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eve Zimmerman\Documents\GitHub\Pizza\resources\"/>
    </mc:Choice>
  </mc:AlternateContent>
  <bookViews>
    <workbookView xWindow="0" yWindow="0" windowWidth="20490" windowHeight="7155"/>
  </bookViews>
  <sheets>
    <sheet name="Predict=&gt;5 &amp; Prob&gt;.6" sheetId="4" r:id="rId1"/>
    <sheet name="Remove 0 Trues and counts&lt;5" sheetId="3" r:id="rId2"/>
    <sheet name="wordTrueFalseCounts (2)" sheetId="2" r:id="rId3"/>
    <sheet name="wordTrueFalseCounts" sheetId="1" r:id="rId4"/>
  </sheets>
  <calcPr calcId="0"/>
</workbook>
</file>

<file path=xl/calcChain.xml><?xml version="1.0" encoding="utf-8"?>
<calcChain xmlns="http://schemas.openxmlformats.org/spreadsheetml/2006/main">
  <c r="H1570" i="3" l="1"/>
  <c r="I1570" i="3" s="1"/>
  <c r="G1570" i="3"/>
  <c r="F1570" i="3"/>
  <c r="E1570" i="3"/>
  <c r="D1570" i="3"/>
  <c r="H1569" i="3"/>
  <c r="I1569" i="3" s="1"/>
  <c r="G1569" i="3"/>
  <c r="F1569" i="3"/>
  <c r="E1569" i="3"/>
  <c r="D1569" i="3"/>
  <c r="H1568" i="3"/>
  <c r="I1568" i="3" s="1"/>
  <c r="G1568" i="3"/>
  <c r="F1568" i="3"/>
  <c r="E1568" i="3"/>
  <c r="D1568" i="3"/>
  <c r="H1567" i="3"/>
  <c r="I1567" i="3" s="1"/>
  <c r="G1567" i="3"/>
  <c r="F1567" i="3"/>
  <c r="E1567" i="3"/>
  <c r="D1567" i="3"/>
  <c r="H1566" i="3"/>
  <c r="I1566" i="3" s="1"/>
  <c r="G1566" i="3"/>
  <c r="F1566" i="3"/>
  <c r="E1566" i="3"/>
  <c r="D1566" i="3"/>
  <c r="H1565" i="3"/>
  <c r="I1565" i="3" s="1"/>
  <c r="G1565" i="3"/>
  <c r="F1565" i="3"/>
  <c r="E1565" i="3"/>
  <c r="D1565" i="3"/>
  <c r="H1564" i="3"/>
  <c r="I1564" i="3" s="1"/>
  <c r="G1564" i="3"/>
  <c r="F1564" i="3"/>
  <c r="E1564" i="3"/>
  <c r="D1564" i="3"/>
  <c r="H1563" i="3"/>
  <c r="I1563" i="3" s="1"/>
  <c r="G1563" i="3"/>
  <c r="F1563" i="3"/>
  <c r="E1563" i="3"/>
  <c r="D1563" i="3"/>
  <c r="H1562" i="3"/>
  <c r="I1562" i="3" s="1"/>
  <c r="G1562" i="3"/>
  <c r="F1562" i="3"/>
  <c r="E1562" i="3"/>
  <c r="D1562" i="3"/>
  <c r="H1561" i="3"/>
  <c r="I1561" i="3" s="1"/>
  <c r="G1561" i="3"/>
  <c r="F1561" i="3"/>
  <c r="E1561" i="3"/>
  <c r="D1561" i="3"/>
  <c r="H1560" i="3"/>
  <c r="I1560" i="3" s="1"/>
  <c r="G1560" i="3"/>
  <c r="F1560" i="3"/>
  <c r="E1560" i="3"/>
  <c r="D1560" i="3"/>
  <c r="H1559" i="3"/>
  <c r="I1559" i="3" s="1"/>
  <c r="G1559" i="3"/>
  <c r="F1559" i="3"/>
  <c r="E1559" i="3"/>
  <c r="D1559" i="3"/>
  <c r="H1558" i="3"/>
  <c r="I1558" i="3" s="1"/>
  <c r="G1558" i="3"/>
  <c r="F1558" i="3"/>
  <c r="E1558" i="3"/>
  <c r="D1558" i="3"/>
  <c r="H1557" i="3"/>
  <c r="I1557" i="3" s="1"/>
  <c r="G1557" i="3"/>
  <c r="F1557" i="3"/>
  <c r="E1557" i="3"/>
  <c r="D1557" i="3"/>
  <c r="H1556" i="3"/>
  <c r="I1556" i="3" s="1"/>
  <c r="G1556" i="3"/>
  <c r="F1556" i="3"/>
  <c r="E1556" i="3"/>
  <c r="D1556" i="3"/>
  <c r="H1555" i="3"/>
  <c r="I1555" i="3" s="1"/>
  <c r="G1555" i="3"/>
  <c r="F1555" i="3"/>
  <c r="E1555" i="3"/>
  <c r="D1555" i="3"/>
  <c r="H1554" i="3"/>
  <c r="I1554" i="3" s="1"/>
  <c r="G1554" i="3"/>
  <c r="F1554" i="3"/>
  <c r="E1554" i="3"/>
  <c r="D1554" i="3"/>
  <c r="H1553" i="3"/>
  <c r="I1553" i="3" s="1"/>
  <c r="G1553" i="3"/>
  <c r="F1553" i="3"/>
  <c r="E1553" i="3"/>
  <c r="D1553" i="3"/>
  <c r="H1552" i="3"/>
  <c r="I1552" i="3" s="1"/>
  <c r="G1552" i="3"/>
  <c r="F1552" i="3"/>
  <c r="E1552" i="3"/>
  <c r="D1552" i="3"/>
  <c r="H1551" i="3"/>
  <c r="I1551" i="3" s="1"/>
  <c r="G1551" i="3"/>
  <c r="F1551" i="3"/>
  <c r="E1551" i="3"/>
  <c r="D1551" i="3"/>
  <c r="H1550" i="3"/>
  <c r="I1550" i="3" s="1"/>
  <c r="G1550" i="3"/>
  <c r="F1550" i="3"/>
  <c r="E1550" i="3"/>
  <c r="D1550" i="3"/>
  <c r="H1549" i="3"/>
  <c r="I1549" i="3" s="1"/>
  <c r="G1549" i="3"/>
  <c r="F1549" i="3"/>
  <c r="E1549" i="3"/>
  <c r="D1549" i="3"/>
  <c r="H1548" i="3"/>
  <c r="I1548" i="3" s="1"/>
  <c r="G1548" i="3"/>
  <c r="F1548" i="3"/>
  <c r="E1548" i="3"/>
  <c r="D1548" i="3"/>
  <c r="H1547" i="3"/>
  <c r="I1547" i="3" s="1"/>
  <c r="G1547" i="3"/>
  <c r="F1547" i="3"/>
  <c r="E1547" i="3"/>
  <c r="D1547" i="3"/>
  <c r="H1546" i="3"/>
  <c r="I1546" i="3" s="1"/>
  <c r="G1546" i="3"/>
  <c r="F1546" i="3"/>
  <c r="E1546" i="3"/>
  <c r="D1546" i="3"/>
  <c r="H1545" i="3"/>
  <c r="I1545" i="3" s="1"/>
  <c r="G1545" i="3"/>
  <c r="F1545" i="3"/>
  <c r="E1545" i="3"/>
  <c r="D1545" i="3"/>
  <c r="H1544" i="3"/>
  <c r="I1544" i="3" s="1"/>
  <c r="G1544" i="3"/>
  <c r="F1544" i="3"/>
  <c r="E1544" i="3"/>
  <c r="D1544" i="3"/>
  <c r="H1543" i="3"/>
  <c r="I1543" i="3" s="1"/>
  <c r="G1543" i="3"/>
  <c r="F1543" i="3"/>
  <c r="E1543" i="3"/>
  <c r="D1543" i="3"/>
  <c r="H1542" i="3"/>
  <c r="I1542" i="3" s="1"/>
  <c r="G1542" i="3"/>
  <c r="F1542" i="3"/>
  <c r="E1542" i="3"/>
  <c r="D1542" i="3"/>
  <c r="H1541" i="3"/>
  <c r="I1541" i="3" s="1"/>
  <c r="G1541" i="3"/>
  <c r="F1541" i="3"/>
  <c r="E1541" i="3"/>
  <c r="D1541" i="3"/>
  <c r="H1540" i="3"/>
  <c r="I1540" i="3" s="1"/>
  <c r="G1540" i="3"/>
  <c r="F1540" i="3"/>
  <c r="E1540" i="3"/>
  <c r="D1540" i="3"/>
  <c r="H1539" i="3"/>
  <c r="I1539" i="3" s="1"/>
  <c r="G1539" i="3"/>
  <c r="F1539" i="3"/>
  <c r="E1539" i="3"/>
  <c r="D1539" i="3"/>
  <c r="H1538" i="3"/>
  <c r="I1538" i="3" s="1"/>
  <c r="G1538" i="3"/>
  <c r="F1538" i="3"/>
  <c r="E1538" i="3"/>
  <c r="D1538" i="3"/>
  <c r="H1537" i="3"/>
  <c r="I1537" i="3" s="1"/>
  <c r="G1537" i="3"/>
  <c r="F1537" i="3"/>
  <c r="E1537" i="3"/>
  <c r="D1537" i="3"/>
  <c r="H1536" i="3"/>
  <c r="I1536" i="3" s="1"/>
  <c r="G1536" i="3"/>
  <c r="F1536" i="3"/>
  <c r="E1536" i="3"/>
  <c r="D1536" i="3"/>
  <c r="H1535" i="3"/>
  <c r="I1535" i="3" s="1"/>
  <c r="G1535" i="3"/>
  <c r="F1535" i="3"/>
  <c r="E1535" i="3"/>
  <c r="D1535" i="3"/>
  <c r="H1534" i="3"/>
  <c r="I1534" i="3" s="1"/>
  <c r="G1534" i="3"/>
  <c r="F1534" i="3"/>
  <c r="E1534" i="3"/>
  <c r="D1534" i="3"/>
  <c r="H1533" i="3"/>
  <c r="I1533" i="3" s="1"/>
  <c r="G1533" i="3"/>
  <c r="F1533" i="3"/>
  <c r="E1533" i="3"/>
  <c r="D1533" i="3"/>
  <c r="H1532" i="3"/>
  <c r="I1532" i="3" s="1"/>
  <c r="G1532" i="3"/>
  <c r="F1532" i="3"/>
  <c r="E1532" i="3"/>
  <c r="D1532" i="3"/>
  <c r="H1531" i="3"/>
  <c r="I1531" i="3" s="1"/>
  <c r="G1531" i="3"/>
  <c r="F1531" i="3"/>
  <c r="E1531" i="3"/>
  <c r="D1531" i="3"/>
  <c r="H1530" i="3"/>
  <c r="I1530" i="3" s="1"/>
  <c r="G1530" i="3"/>
  <c r="F1530" i="3"/>
  <c r="E1530" i="3"/>
  <c r="D1530" i="3"/>
  <c r="H1529" i="3"/>
  <c r="I1529" i="3" s="1"/>
  <c r="G1529" i="3"/>
  <c r="F1529" i="3"/>
  <c r="E1529" i="3"/>
  <c r="D1529" i="3"/>
  <c r="H1528" i="3"/>
  <c r="I1528" i="3" s="1"/>
  <c r="G1528" i="3"/>
  <c r="F1528" i="3"/>
  <c r="E1528" i="3"/>
  <c r="D1528" i="3"/>
  <c r="H1527" i="3"/>
  <c r="I1527" i="3" s="1"/>
  <c r="G1527" i="3"/>
  <c r="F1527" i="3"/>
  <c r="E1527" i="3"/>
  <c r="D1527" i="3"/>
  <c r="H1526" i="3"/>
  <c r="I1526" i="3" s="1"/>
  <c r="G1526" i="3"/>
  <c r="F1526" i="3"/>
  <c r="E1526" i="3"/>
  <c r="D1526" i="3"/>
  <c r="H1525" i="3"/>
  <c r="I1525" i="3" s="1"/>
  <c r="G1525" i="3"/>
  <c r="F1525" i="3"/>
  <c r="E1525" i="3"/>
  <c r="D1525" i="3"/>
  <c r="H1524" i="3"/>
  <c r="I1524" i="3" s="1"/>
  <c r="G1524" i="3"/>
  <c r="F1524" i="3"/>
  <c r="E1524" i="3"/>
  <c r="D1524" i="3"/>
  <c r="H1523" i="3"/>
  <c r="I1523" i="3" s="1"/>
  <c r="G1523" i="3"/>
  <c r="F1523" i="3"/>
  <c r="E1523" i="3"/>
  <c r="D1523" i="3"/>
  <c r="H1522" i="3"/>
  <c r="I1522" i="3" s="1"/>
  <c r="G1522" i="3"/>
  <c r="F1522" i="3"/>
  <c r="E1522" i="3"/>
  <c r="D1522" i="3"/>
  <c r="H1521" i="3"/>
  <c r="I1521" i="3" s="1"/>
  <c r="G1521" i="3"/>
  <c r="F1521" i="3"/>
  <c r="E1521" i="3"/>
  <c r="D1521" i="3"/>
  <c r="H1520" i="3"/>
  <c r="I1520" i="3" s="1"/>
  <c r="G1520" i="3"/>
  <c r="F1520" i="3"/>
  <c r="E1520" i="3"/>
  <c r="D1520" i="3"/>
  <c r="H1519" i="3"/>
  <c r="I1519" i="3" s="1"/>
  <c r="G1519" i="3"/>
  <c r="F1519" i="3"/>
  <c r="E1519" i="3"/>
  <c r="D1519" i="3"/>
  <c r="H1518" i="3"/>
  <c r="I1518" i="3" s="1"/>
  <c r="G1518" i="3"/>
  <c r="F1518" i="3"/>
  <c r="E1518" i="3"/>
  <c r="D1518" i="3"/>
  <c r="H1517" i="3"/>
  <c r="I1517" i="3" s="1"/>
  <c r="G1517" i="3"/>
  <c r="F1517" i="3"/>
  <c r="E1517" i="3"/>
  <c r="D1517" i="3"/>
  <c r="H1516" i="3"/>
  <c r="I1516" i="3" s="1"/>
  <c r="G1516" i="3"/>
  <c r="F1516" i="3"/>
  <c r="E1516" i="3"/>
  <c r="D1516" i="3"/>
  <c r="H1515" i="3"/>
  <c r="I1515" i="3" s="1"/>
  <c r="G1515" i="3"/>
  <c r="F1515" i="3"/>
  <c r="E1515" i="3"/>
  <c r="D1515" i="3"/>
  <c r="H1514" i="3"/>
  <c r="I1514" i="3" s="1"/>
  <c r="G1514" i="3"/>
  <c r="F1514" i="3"/>
  <c r="E1514" i="3"/>
  <c r="D1514" i="3"/>
  <c r="H1513" i="3"/>
  <c r="I1513" i="3" s="1"/>
  <c r="G1513" i="3"/>
  <c r="F1513" i="3"/>
  <c r="E1513" i="3"/>
  <c r="D1513" i="3"/>
  <c r="H1512" i="3"/>
  <c r="I1512" i="3" s="1"/>
  <c r="G1512" i="3"/>
  <c r="F1512" i="3"/>
  <c r="E1512" i="3"/>
  <c r="D1512" i="3"/>
  <c r="H1511" i="3"/>
  <c r="I1511" i="3" s="1"/>
  <c r="G1511" i="3"/>
  <c r="F1511" i="3"/>
  <c r="E1511" i="3"/>
  <c r="D1511" i="3"/>
  <c r="H1510" i="3"/>
  <c r="I1510" i="3" s="1"/>
  <c r="G1510" i="3"/>
  <c r="F1510" i="3"/>
  <c r="E1510" i="3"/>
  <c r="D1510" i="3"/>
  <c r="H1509" i="3"/>
  <c r="I1509" i="3" s="1"/>
  <c r="G1509" i="3"/>
  <c r="F1509" i="3"/>
  <c r="E1509" i="3"/>
  <c r="D1509" i="3"/>
  <c r="H1508" i="3"/>
  <c r="I1508" i="3" s="1"/>
  <c r="G1508" i="3"/>
  <c r="F1508" i="3"/>
  <c r="E1508" i="3"/>
  <c r="D1508" i="3"/>
  <c r="H1507" i="3"/>
  <c r="I1507" i="3" s="1"/>
  <c r="G1507" i="3"/>
  <c r="F1507" i="3"/>
  <c r="E1507" i="3"/>
  <c r="D1507" i="3"/>
  <c r="H1506" i="3"/>
  <c r="I1506" i="3" s="1"/>
  <c r="G1506" i="3"/>
  <c r="F1506" i="3"/>
  <c r="E1506" i="3"/>
  <c r="D1506" i="3"/>
  <c r="H1505" i="3"/>
  <c r="I1505" i="3" s="1"/>
  <c r="G1505" i="3"/>
  <c r="F1505" i="3"/>
  <c r="E1505" i="3"/>
  <c r="D1505" i="3"/>
  <c r="H1504" i="3"/>
  <c r="I1504" i="3" s="1"/>
  <c r="G1504" i="3"/>
  <c r="F1504" i="3"/>
  <c r="E1504" i="3"/>
  <c r="D1504" i="3"/>
  <c r="H1503" i="3"/>
  <c r="I1503" i="3" s="1"/>
  <c r="G1503" i="3"/>
  <c r="F1503" i="3"/>
  <c r="E1503" i="3"/>
  <c r="D1503" i="3"/>
  <c r="H1502" i="3"/>
  <c r="I1502" i="3" s="1"/>
  <c r="G1502" i="3"/>
  <c r="F1502" i="3"/>
  <c r="E1502" i="3"/>
  <c r="D1502" i="3"/>
  <c r="H1501" i="3"/>
  <c r="I1501" i="3" s="1"/>
  <c r="G1501" i="3"/>
  <c r="F1501" i="3"/>
  <c r="E1501" i="3"/>
  <c r="D1501" i="3"/>
  <c r="H1500" i="3"/>
  <c r="I1500" i="3" s="1"/>
  <c r="G1500" i="3"/>
  <c r="F1500" i="3"/>
  <c r="E1500" i="3"/>
  <c r="D1500" i="3"/>
  <c r="H1499" i="3"/>
  <c r="I1499" i="3" s="1"/>
  <c r="G1499" i="3"/>
  <c r="F1499" i="3"/>
  <c r="E1499" i="3"/>
  <c r="D1499" i="3"/>
  <c r="H1498" i="3"/>
  <c r="I1498" i="3" s="1"/>
  <c r="G1498" i="3"/>
  <c r="F1498" i="3"/>
  <c r="E1498" i="3"/>
  <c r="D1498" i="3"/>
  <c r="H1497" i="3"/>
  <c r="I1497" i="3" s="1"/>
  <c r="G1497" i="3"/>
  <c r="F1497" i="3"/>
  <c r="E1497" i="3"/>
  <c r="D1497" i="3"/>
  <c r="H1496" i="3"/>
  <c r="I1496" i="3" s="1"/>
  <c r="G1496" i="3"/>
  <c r="F1496" i="3"/>
  <c r="E1496" i="3"/>
  <c r="D1496" i="3"/>
  <c r="H1495" i="3"/>
  <c r="I1495" i="3" s="1"/>
  <c r="G1495" i="3"/>
  <c r="F1495" i="3"/>
  <c r="E1495" i="3"/>
  <c r="D1495" i="3"/>
  <c r="H1494" i="3"/>
  <c r="I1494" i="3" s="1"/>
  <c r="G1494" i="3"/>
  <c r="F1494" i="3"/>
  <c r="E1494" i="3"/>
  <c r="D1494" i="3"/>
  <c r="H1493" i="3"/>
  <c r="I1493" i="3" s="1"/>
  <c r="G1493" i="3"/>
  <c r="F1493" i="3"/>
  <c r="E1493" i="3"/>
  <c r="D1493" i="3"/>
  <c r="H1492" i="3"/>
  <c r="I1492" i="3" s="1"/>
  <c r="G1492" i="3"/>
  <c r="F1492" i="3"/>
  <c r="E1492" i="3"/>
  <c r="D1492" i="3"/>
  <c r="H1491" i="3"/>
  <c r="I1491" i="3" s="1"/>
  <c r="G1491" i="3"/>
  <c r="F1491" i="3"/>
  <c r="E1491" i="3"/>
  <c r="D1491" i="3"/>
  <c r="H1490" i="3"/>
  <c r="I1490" i="3" s="1"/>
  <c r="G1490" i="3"/>
  <c r="F1490" i="3"/>
  <c r="E1490" i="3"/>
  <c r="D1490" i="3"/>
  <c r="H1489" i="3"/>
  <c r="I1489" i="3" s="1"/>
  <c r="G1489" i="3"/>
  <c r="F1489" i="3"/>
  <c r="E1489" i="3"/>
  <c r="D1489" i="3"/>
  <c r="H1488" i="3"/>
  <c r="I1488" i="3" s="1"/>
  <c r="G1488" i="3"/>
  <c r="F1488" i="3"/>
  <c r="E1488" i="3"/>
  <c r="D1488" i="3"/>
  <c r="H1487" i="3"/>
  <c r="I1487" i="3" s="1"/>
  <c r="G1487" i="3"/>
  <c r="F1487" i="3"/>
  <c r="E1487" i="3"/>
  <c r="D1487" i="3"/>
  <c r="H1486" i="3"/>
  <c r="I1486" i="3" s="1"/>
  <c r="G1486" i="3"/>
  <c r="F1486" i="3"/>
  <c r="E1486" i="3"/>
  <c r="D1486" i="3"/>
  <c r="H1485" i="3"/>
  <c r="I1485" i="3" s="1"/>
  <c r="G1485" i="3"/>
  <c r="F1485" i="3"/>
  <c r="E1485" i="3"/>
  <c r="D1485" i="3"/>
  <c r="H1484" i="3"/>
  <c r="I1484" i="3" s="1"/>
  <c r="G1484" i="3"/>
  <c r="F1484" i="3"/>
  <c r="E1484" i="3"/>
  <c r="D1484" i="3"/>
  <c r="H1483" i="3"/>
  <c r="I1483" i="3" s="1"/>
  <c r="G1483" i="3"/>
  <c r="F1483" i="3"/>
  <c r="E1483" i="3"/>
  <c r="D1483" i="3"/>
  <c r="H1482" i="3"/>
  <c r="I1482" i="3" s="1"/>
  <c r="G1482" i="3"/>
  <c r="F1482" i="3"/>
  <c r="E1482" i="3"/>
  <c r="D1482" i="3"/>
  <c r="H1481" i="3"/>
  <c r="I1481" i="3" s="1"/>
  <c r="G1481" i="3"/>
  <c r="F1481" i="3"/>
  <c r="E1481" i="3"/>
  <c r="D1481" i="3"/>
  <c r="H1480" i="3"/>
  <c r="I1480" i="3" s="1"/>
  <c r="G1480" i="3"/>
  <c r="F1480" i="3"/>
  <c r="E1480" i="3"/>
  <c r="D1480" i="3"/>
  <c r="H1479" i="3"/>
  <c r="I1479" i="3" s="1"/>
  <c r="G1479" i="3"/>
  <c r="F1479" i="3"/>
  <c r="E1479" i="3"/>
  <c r="D1479" i="3"/>
  <c r="H1478" i="3"/>
  <c r="I1478" i="3" s="1"/>
  <c r="G1478" i="3"/>
  <c r="F1478" i="3"/>
  <c r="E1478" i="3"/>
  <c r="D1478" i="3"/>
  <c r="H1477" i="3"/>
  <c r="I1477" i="3" s="1"/>
  <c r="G1477" i="3"/>
  <c r="F1477" i="3"/>
  <c r="E1477" i="3"/>
  <c r="D1477" i="3"/>
  <c r="H1476" i="3"/>
  <c r="I1476" i="3" s="1"/>
  <c r="G1476" i="3"/>
  <c r="F1476" i="3"/>
  <c r="E1476" i="3"/>
  <c r="D1476" i="3"/>
  <c r="H1475" i="3"/>
  <c r="I1475" i="3" s="1"/>
  <c r="G1475" i="3"/>
  <c r="F1475" i="3"/>
  <c r="E1475" i="3"/>
  <c r="D1475" i="3"/>
  <c r="H1474" i="3"/>
  <c r="I1474" i="3" s="1"/>
  <c r="G1474" i="3"/>
  <c r="F1474" i="3"/>
  <c r="E1474" i="3"/>
  <c r="D1474" i="3"/>
  <c r="H1473" i="3"/>
  <c r="I1473" i="3" s="1"/>
  <c r="G1473" i="3"/>
  <c r="F1473" i="3"/>
  <c r="E1473" i="3"/>
  <c r="D1473" i="3"/>
  <c r="H1472" i="3"/>
  <c r="I1472" i="3" s="1"/>
  <c r="G1472" i="3"/>
  <c r="F1472" i="3"/>
  <c r="E1472" i="3"/>
  <c r="D1472" i="3"/>
  <c r="H1471" i="3"/>
  <c r="I1471" i="3" s="1"/>
  <c r="G1471" i="3"/>
  <c r="F1471" i="3"/>
  <c r="E1471" i="3"/>
  <c r="D1471" i="3"/>
  <c r="H1470" i="3"/>
  <c r="I1470" i="3" s="1"/>
  <c r="G1470" i="3"/>
  <c r="F1470" i="3"/>
  <c r="E1470" i="3"/>
  <c r="D1470" i="3"/>
  <c r="H1469" i="3"/>
  <c r="I1469" i="3" s="1"/>
  <c r="G1469" i="3"/>
  <c r="F1469" i="3"/>
  <c r="E1469" i="3"/>
  <c r="D1469" i="3"/>
  <c r="H1468" i="3"/>
  <c r="I1468" i="3" s="1"/>
  <c r="G1468" i="3"/>
  <c r="F1468" i="3"/>
  <c r="E1468" i="3"/>
  <c r="D1468" i="3"/>
  <c r="H1467" i="3"/>
  <c r="I1467" i="3" s="1"/>
  <c r="G1467" i="3"/>
  <c r="F1467" i="3"/>
  <c r="E1467" i="3"/>
  <c r="D1467" i="3"/>
  <c r="H1466" i="3"/>
  <c r="I1466" i="3" s="1"/>
  <c r="G1466" i="3"/>
  <c r="F1466" i="3"/>
  <c r="E1466" i="3"/>
  <c r="D1466" i="3"/>
  <c r="H1465" i="3"/>
  <c r="I1465" i="3" s="1"/>
  <c r="G1465" i="3"/>
  <c r="F1465" i="3"/>
  <c r="E1465" i="3"/>
  <c r="D1465" i="3"/>
  <c r="H1464" i="3"/>
  <c r="I1464" i="3" s="1"/>
  <c r="G1464" i="3"/>
  <c r="F1464" i="3"/>
  <c r="E1464" i="3"/>
  <c r="D1464" i="3"/>
  <c r="H1463" i="3"/>
  <c r="I1463" i="3" s="1"/>
  <c r="G1463" i="3"/>
  <c r="F1463" i="3"/>
  <c r="E1463" i="3"/>
  <c r="D1463" i="3"/>
  <c r="H1462" i="3"/>
  <c r="I1462" i="3" s="1"/>
  <c r="G1462" i="3"/>
  <c r="F1462" i="3"/>
  <c r="E1462" i="3"/>
  <c r="D1462" i="3"/>
  <c r="H1461" i="3"/>
  <c r="I1461" i="3" s="1"/>
  <c r="G1461" i="3"/>
  <c r="F1461" i="3"/>
  <c r="E1461" i="3"/>
  <c r="D1461" i="3"/>
  <c r="H1460" i="3"/>
  <c r="I1460" i="3" s="1"/>
  <c r="G1460" i="3"/>
  <c r="F1460" i="3"/>
  <c r="E1460" i="3"/>
  <c r="D1460" i="3"/>
  <c r="H1459" i="3"/>
  <c r="I1459" i="3" s="1"/>
  <c r="G1459" i="3"/>
  <c r="F1459" i="3"/>
  <c r="E1459" i="3"/>
  <c r="D1459" i="3"/>
  <c r="H1458" i="3"/>
  <c r="I1458" i="3" s="1"/>
  <c r="G1458" i="3"/>
  <c r="F1458" i="3"/>
  <c r="E1458" i="3"/>
  <c r="D1458" i="3"/>
  <c r="H1457" i="3"/>
  <c r="I1457" i="3" s="1"/>
  <c r="G1457" i="3"/>
  <c r="F1457" i="3"/>
  <c r="E1457" i="3"/>
  <c r="D1457" i="3"/>
  <c r="H1456" i="3"/>
  <c r="I1456" i="3" s="1"/>
  <c r="G1456" i="3"/>
  <c r="F1456" i="3"/>
  <c r="E1456" i="3"/>
  <c r="D1456" i="3"/>
  <c r="H1455" i="3"/>
  <c r="I1455" i="3" s="1"/>
  <c r="G1455" i="3"/>
  <c r="F1455" i="3"/>
  <c r="E1455" i="3"/>
  <c r="D1455" i="3"/>
  <c r="H1454" i="3"/>
  <c r="I1454" i="3" s="1"/>
  <c r="G1454" i="3"/>
  <c r="F1454" i="3"/>
  <c r="E1454" i="3"/>
  <c r="D1454" i="3"/>
  <c r="H1453" i="3"/>
  <c r="I1453" i="3" s="1"/>
  <c r="G1453" i="3"/>
  <c r="F1453" i="3"/>
  <c r="E1453" i="3"/>
  <c r="D1453" i="3"/>
  <c r="H1452" i="3"/>
  <c r="I1452" i="3" s="1"/>
  <c r="G1452" i="3"/>
  <c r="F1452" i="3"/>
  <c r="E1452" i="3"/>
  <c r="D1452" i="3"/>
  <c r="H1451" i="3"/>
  <c r="I1451" i="3" s="1"/>
  <c r="G1451" i="3"/>
  <c r="F1451" i="3"/>
  <c r="E1451" i="3"/>
  <c r="D1451" i="3"/>
  <c r="H1450" i="3"/>
  <c r="I1450" i="3" s="1"/>
  <c r="G1450" i="3"/>
  <c r="F1450" i="3"/>
  <c r="E1450" i="3"/>
  <c r="D1450" i="3"/>
  <c r="H1449" i="3"/>
  <c r="I1449" i="3" s="1"/>
  <c r="G1449" i="3"/>
  <c r="F1449" i="3"/>
  <c r="E1449" i="3"/>
  <c r="D1449" i="3"/>
  <c r="H1448" i="3"/>
  <c r="I1448" i="3" s="1"/>
  <c r="G1448" i="3"/>
  <c r="F1448" i="3"/>
  <c r="E1448" i="3"/>
  <c r="D1448" i="3"/>
  <c r="H1447" i="3"/>
  <c r="I1447" i="3" s="1"/>
  <c r="G1447" i="3"/>
  <c r="F1447" i="3"/>
  <c r="E1447" i="3"/>
  <c r="D1447" i="3"/>
  <c r="H1446" i="3"/>
  <c r="I1446" i="3" s="1"/>
  <c r="G1446" i="3"/>
  <c r="F1446" i="3"/>
  <c r="E1446" i="3"/>
  <c r="D1446" i="3"/>
  <c r="H1445" i="3"/>
  <c r="I1445" i="3" s="1"/>
  <c r="G1445" i="3"/>
  <c r="F1445" i="3"/>
  <c r="E1445" i="3"/>
  <c r="D1445" i="3"/>
  <c r="H1444" i="3"/>
  <c r="I1444" i="3" s="1"/>
  <c r="G1444" i="3"/>
  <c r="F1444" i="3"/>
  <c r="E1444" i="3"/>
  <c r="D1444" i="3"/>
  <c r="H1443" i="3"/>
  <c r="I1443" i="3" s="1"/>
  <c r="G1443" i="3"/>
  <c r="F1443" i="3"/>
  <c r="E1443" i="3"/>
  <c r="D1443" i="3"/>
  <c r="H1442" i="3"/>
  <c r="I1442" i="3" s="1"/>
  <c r="G1442" i="3"/>
  <c r="F1442" i="3"/>
  <c r="E1442" i="3"/>
  <c r="D1442" i="3"/>
  <c r="H1441" i="3"/>
  <c r="I1441" i="3" s="1"/>
  <c r="G1441" i="3"/>
  <c r="F1441" i="3"/>
  <c r="E1441" i="3"/>
  <c r="D1441" i="3"/>
  <c r="H1440" i="3"/>
  <c r="I1440" i="3" s="1"/>
  <c r="G1440" i="3"/>
  <c r="F1440" i="3"/>
  <c r="E1440" i="3"/>
  <c r="D1440" i="3"/>
  <c r="H1439" i="3"/>
  <c r="I1439" i="3" s="1"/>
  <c r="G1439" i="3"/>
  <c r="F1439" i="3"/>
  <c r="E1439" i="3"/>
  <c r="D1439" i="3"/>
  <c r="H1438" i="3"/>
  <c r="I1438" i="3" s="1"/>
  <c r="G1438" i="3"/>
  <c r="F1438" i="3"/>
  <c r="E1438" i="3"/>
  <c r="D1438" i="3"/>
  <c r="H1437" i="3"/>
  <c r="I1437" i="3" s="1"/>
  <c r="G1437" i="3"/>
  <c r="F1437" i="3"/>
  <c r="E1437" i="3"/>
  <c r="D1437" i="3"/>
  <c r="H1436" i="3"/>
  <c r="I1436" i="3" s="1"/>
  <c r="G1436" i="3"/>
  <c r="F1436" i="3"/>
  <c r="E1436" i="3"/>
  <c r="D1436" i="3"/>
  <c r="H1435" i="3"/>
  <c r="I1435" i="3" s="1"/>
  <c r="G1435" i="3"/>
  <c r="F1435" i="3"/>
  <c r="E1435" i="3"/>
  <c r="D1435" i="3"/>
  <c r="H1434" i="3"/>
  <c r="I1434" i="3" s="1"/>
  <c r="G1434" i="3"/>
  <c r="F1434" i="3"/>
  <c r="E1434" i="3"/>
  <c r="D1434" i="3"/>
  <c r="H1433" i="3"/>
  <c r="I1433" i="3" s="1"/>
  <c r="G1433" i="3"/>
  <c r="F1433" i="3"/>
  <c r="E1433" i="3"/>
  <c r="D1433" i="3"/>
  <c r="H1432" i="3"/>
  <c r="I1432" i="3" s="1"/>
  <c r="G1432" i="3"/>
  <c r="F1432" i="3"/>
  <c r="E1432" i="3"/>
  <c r="D1432" i="3"/>
  <c r="H1431" i="3"/>
  <c r="I1431" i="3" s="1"/>
  <c r="G1431" i="3"/>
  <c r="F1431" i="3"/>
  <c r="E1431" i="3"/>
  <c r="D1431" i="3"/>
  <c r="H1430" i="3"/>
  <c r="I1430" i="3" s="1"/>
  <c r="G1430" i="3"/>
  <c r="F1430" i="3"/>
  <c r="E1430" i="3"/>
  <c r="D1430" i="3"/>
  <c r="H1429" i="3"/>
  <c r="I1429" i="3" s="1"/>
  <c r="G1429" i="3"/>
  <c r="F1429" i="3"/>
  <c r="E1429" i="3"/>
  <c r="D1429" i="3"/>
  <c r="H1428" i="3"/>
  <c r="I1428" i="3" s="1"/>
  <c r="G1428" i="3"/>
  <c r="F1428" i="3"/>
  <c r="E1428" i="3"/>
  <c r="D1428" i="3"/>
  <c r="H1427" i="3"/>
  <c r="I1427" i="3" s="1"/>
  <c r="G1427" i="3"/>
  <c r="F1427" i="3"/>
  <c r="E1427" i="3"/>
  <c r="D1427" i="3"/>
  <c r="H1426" i="3"/>
  <c r="I1426" i="3" s="1"/>
  <c r="G1426" i="3"/>
  <c r="F1426" i="3"/>
  <c r="E1426" i="3"/>
  <c r="D1426" i="3"/>
  <c r="H1425" i="3"/>
  <c r="I1425" i="3" s="1"/>
  <c r="G1425" i="3"/>
  <c r="F1425" i="3"/>
  <c r="E1425" i="3"/>
  <c r="D1425" i="3"/>
  <c r="H1424" i="3"/>
  <c r="I1424" i="3" s="1"/>
  <c r="G1424" i="3"/>
  <c r="F1424" i="3"/>
  <c r="E1424" i="3"/>
  <c r="D1424" i="3"/>
  <c r="H1423" i="3"/>
  <c r="I1423" i="3" s="1"/>
  <c r="G1423" i="3"/>
  <c r="F1423" i="3"/>
  <c r="E1423" i="3"/>
  <c r="D1423" i="3"/>
  <c r="H1422" i="3"/>
  <c r="I1422" i="3" s="1"/>
  <c r="G1422" i="3"/>
  <c r="F1422" i="3"/>
  <c r="E1422" i="3"/>
  <c r="D1422" i="3"/>
  <c r="H1421" i="3"/>
  <c r="I1421" i="3" s="1"/>
  <c r="G1421" i="3"/>
  <c r="F1421" i="3"/>
  <c r="E1421" i="3"/>
  <c r="D1421" i="3"/>
  <c r="H1420" i="3"/>
  <c r="I1420" i="3" s="1"/>
  <c r="G1420" i="3"/>
  <c r="F1420" i="3"/>
  <c r="E1420" i="3"/>
  <c r="D1420" i="3"/>
  <c r="H1419" i="3"/>
  <c r="I1419" i="3" s="1"/>
  <c r="G1419" i="3"/>
  <c r="F1419" i="3"/>
  <c r="E1419" i="3"/>
  <c r="D1419" i="3"/>
  <c r="H1418" i="3"/>
  <c r="I1418" i="3" s="1"/>
  <c r="G1418" i="3"/>
  <c r="F1418" i="3"/>
  <c r="E1418" i="3"/>
  <c r="D1418" i="3"/>
  <c r="H1417" i="3"/>
  <c r="I1417" i="3" s="1"/>
  <c r="G1417" i="3"/>
  <c r="F1417" i="3"/>
  <c r="E1417" i="3"/>
  <c r="D1417" i="3"/>
  <c r="H1416" i="3"/>
  <c r="I1416" i="3" s="1"/>
  <c r="G1416" i="3"/>
  <c r="F1416" i="3"/>
  <c r="E1416" i="3"/>
  <c r="D1416" i="3"/>
  <c r="H1415" i="3"/>
  <c r="I1415" i="3" s="1"/>
  <c r="G1415" i="3"/>
  <c r="F1415" i="3"/>
  <c r="E1415" i="3"/>
  <c r="D1415" i="3"/>
  <c r="H1414" i="3"/>
  <c r="I1414" i="3" s="1"/>
  <c r="G1414" i="3"/>
  <c r="F1414" i="3"/>
  <c r="E1414" i="3"/>
  <c r="D1414" i="3"/>
  <c r="H1413" i="3"/>
  <c r="I1413" i="3" s="1"/>
  <c r="G1413" i="3"/>
  <c r="F1413" i="3"/>
  <c r="E1413" i="3"/>
  <c r="D1413" i="3"/>
  <c r="H1412" i="3"/>
  <c r="I1412" i="3" s="1"/>
  <c r="G1412" i="3"/>
  <c r="F1412" i="3"/>
  <c r="E1412" i="3"/>
  <c r="D1412" i="3"/>
  <c r="H1411" i="3"/>
  <c r="I1411" i="3" s="1"/>
  <c r="G1411" i="3"/>
  <c r="F1411" i="3"/>
  <c r="E1411" i="3"/>
  <c r="D1411" i="3"/>
  <c r="H1410" i="3"/>
  <c r="I1410" i="3" s="1"/>
  <c r="G1410" i="3"/>
  <c r="F1410" i="3"/>
  <c r="E1410" i="3"/>
  <c r="D1410" i="3"/>
  <c r="H1409" i="3"/>
  <c r="I1409" i="3" s="1"/>
  <c r="G1409" i="3"/>
  <c r="F1409" i="3"/>
  <c r="E1409" i="3"/>
  <c r="D1409" i="3"/>
  <c r="H1408" i="3"/>
  <c r="I1408" i="3" s="1"/>
  <c r="G1408" i="3"/>
  <c r="F1408" i="3"/>
  <c r="E1408" i="3"/>
  <c r="D1408" i="3"/>
  <c r="H1407" i="3"/>
  <c r="I1407" i="3" s="1"/>
  <c r="G1407" i="3"/>
  <c r="F1407" i="3"/>
  <c r="E1407" i="3"/>
  <c r="D1407" i="3"/>
  <c r="H1406" i="3"/>
  <c r="I1406" i="3" s="1"/>
  <c r="G1406" i="3"/>
  <c r="F1406" i="3"/>
  <c r="E1406" i="3"/>
  <c r="D1406" i="3"/>
  <c r="H1405" i="3"/>
  <c r="I1405" i="3" s="1"/>
  <c r="G1405" i="3"/>
  <c r="F1405" i="3"/>
  <c r="E1405" i="3"/>
  <c r="D1405" i="3"/>
  <c r="H1404" i="3"/>
  <c r="I1404" i="3" s="1"/>
  <c r="G1404" i="3"/>
  <c r="F1404" i="3"/>
  <c r="E1404" i="3"/>
  <c r="D1404" i="3"/>
  <c r="H1403" i="3"/>
  <c r="I1403" i="3" s="1"/>
  <c r="G1403" i="3"/>
  <c r="F1403" i="3"/>
  <c r="E1403" i="3"/>
  <c r="D1403" i="3"/>
  <c r="H1402" i="3"/>
  <c r="I1402" i="3" s="1"/>
  <c r="G1402" i="3"/>
  <c r="F1402" i="3"/>
  <c r="E1402" i="3"/>
  <c r="D1402" i="3"/>
  <c r="H1401" i="3"/>
  <c r="I1401" i="3" s="1"/>
  <c r="G1401" i="3"/>
  <c r="F1401" i="3"/>
  <c r="E1401" i="3"/>
  <c r="D1401" i="3"/>
  <c r="I1400" i="3"/>
  <c r="H1400" i="3"/>
  <c r="G1400" i="3"/>
  <c r="F1400" i="3"/>
  <c r="E1400" i="3"/>
  <c r="D1400" i="3"/>
  <c r="I1399" i="3"/>
  <c r="H1399" i="3"/>
  <c r="G1399" i="3"/>
  <c r="F1399" i="3"/>
  <c r="E1399" i="3"/>
  <c r="D1399" i="3"/>
  <c r="I1398" i="3"/>
  <c r="H1398" i="3"/>
  <c r="G1398" i="3"/>
  <c r="F1398" i="3"/>
  <c r="E1398" i="3"/>
  <c r="D1398" i="3"/>
  <c r="I1397" i="3"/>
  <c r="H1397" i="3"/>
  <c r="G1397" i="3"/>
  <c r="F1397" i="3"/>
  <c r="E1397" i="3"/>
  <c r="D1397" i="3"/>
  <c r="I1396" i="3"/>
  <c r="H1396" i="3"/>
  <c r="G1396" i="3"/>
  <c r="F1396" i="3"/>
  <c r="E1396" i="3"/>
  <c r="D1396" i="3"/>
  <c r="I1395" i="3"/>
  <c r="H1395" i="3"/>
  <c r="G1395" i="3"/>
  <c r="F1395" i="3"/>
  <c r="E1395" i="3"/>
  <c r="D1395" i="3"/>
  <c r="I1394" i="3"/>
  <c r="H1394" i="3"/>
  <c r="G1394" i="3"/>
  <c r="F1394" i="3"/>
  <c r="E1394" i="3"/>
  <c r="D1394" i="3"/>
  <c r="I1393" i="3"/>
  <c r="H1393" i="3"/>
  <c r="G1393" i="3"/>
  <c r="F1393" i="3"/>
  <c r="E1393" i="3"/>
  <c r="D1393" i="3"/>
  <c r="I1392" i="3"/>
  <c r="H1392" i="3"/>
  <c r="G1392" i="3"/>
  <c r="F1392" i="3"/>
  <c r="E1392" i="3"/>
  <c r="D1392" i="3"/>
  <c r="I1391" i="3"/>
  <c r="H1391" i="3"/>
  <c r="G1391" i="3"/>
  <c r="F1391" i="3"/>
  <c r="E1391" i="3"/>
  <c r="D1391" i="3"/>
  <c r="I1390" i="3"/>
  <c r="H1390" i="3"/>
  <c r="G1390" i="3"/>
  <c r="F1390" i="3"/>
  <c r="E1390" i="3"/>
  <c r="D1390" i="3"/>
  <c r="I1389" i="3"/>
  <c r="H1389" i="3"/>
  <c r="G1389" i="3"/>
  <c r="F1389" i="3"/>
  <c r="E1389" i="3"/>
  <c r="D1389" i="3"/>
  <c r="I1388" i="3"/>
  <c r="H1388" i="3"/>
  <c r="G1388" i="3"/>
  <c r="F1388" i="3"/>
  <c r="E1388" i="3"/>
  <c r="D1388" i="3"/>
  <c r="I1387" i="3"/>
  <c r="H1387" i="3"/>
  <c r="G1387" i="3"/>
  <c r="F1387" i="3"/>
  <c r="E1387" i="3"/>
  <c r="D1387" i="3"/>
  <c r="I1386" i="3"/>
  <c r="H1386" i="3"/>
  <c r="G1386" i="3"/>
  <c r="F1386" i="3"/>
  <c r="E1386" i="3"/>
  <c r="D1386" i="3"/>
  <c r="I1385" i="3"/>
  <c r="H1385" i="3"/>
  <c r="G1385" i="3"/>
  <c r="F1385" i="3"/>
  <c r="E1385" i="3"/>
  <c r="D1385" i="3"/>
  <c r="I1384" i="3"/>
  <c r="H1384" i="3"/>
  <c r="G1384" i="3"/>
  <c r="F1384" i="3"/>
  <c r="E1384" i="3"/>
  <c r="D1384" i="3"/>
  <c r="I1383" i="3"/>
  <c r="H1383" i="3"/>
  <c r="G1383" i="3"/>
  <c r="F1383" i="3"/>
  <c r="E1383" i="3"/>
  <c r="D1383" i="3"/>
  <c r="I1382" i="3"/>
  <c r="H1382" i="3"/>
  <c r="G1382" i="3"/>
  <c r="F1382" i="3"/>
  <c r="E1382" i="3"/>
  <c r="D1382" i="3"/>
  <c r="I1381" i="3"/>
  <c r="H1381" i="3"/>
  <c r="G1381" i="3"/>
  <c r="F1381" i="3"/>
  <c r="E1381" i="3"/>
  <c r="D1381" i="3"/>
  <c r="I1380" i="3"/>
  <c r="H1380" i="3"/>
  <c r="G1380" i="3"/>
  <c r="F1380" i="3"/>
  <c r="E1380" i="3"/>
  <c r="D1380" i="3"/>
  <c r="I1379" i="3"/>
  <c r="H1379" i="3"/>
  <c r="G1379" i="3"/>
  <c r="F1379" i="3"/>
  <c r="E1379" i="3"/>
  <c r="D1379" i="3"/>
  <c r="I1378" i="3"/>
  <c r="H1378" i="3"/>
  <c r="G1378" i="3"/>
  <c r="F1378" i="3"/>
  <c r="E1378" i="3"/>
  <c r="D1378" i="3"/>
  <c r="I1377" i="3"/>
  <c r="H1377" i="3"/>
  <c r="G1377" i="3"/>
  <c r="F1377" i="3"/>
  <c r="E1377" i="3"/>
  <c r="D1377" i="3"/>
  <c r="I1376" i="3"/>
  <c r="H1376" i="3"/>
  <c r="G1376" i="3"/>
  <c r="F1376" i="3"/>
  <c r="E1376" i="3"/>
  <c r="D1376" i="3"/>
  <c r="I1375" i="3"/>
  <c r="H1375" i="3"/>
  <c r="G1375" i="3"/>
  <c r="F1375" i="3"/>
  <c r="E1375" i="3"/>
  <c r="D1375" i="3"/>
  <c r="I1374" i="3"/>
  <c r="H1374" i="3"/>
  <c r="G1374" i="3"/>
  <c r="F1374" i="3"/>
  <c r="E1374" i="3"/>
  <c r="D1374" i="3"/>
  <c r="I1373" i="3"/>
  <c r="H1373" i="3"/>
  <c r="G1373" i="3"/>
  <c r="F1373" i="3"/>
  <c r="E1373" i="3"/>
  <c r="D1373" i="3"/>
  <c r="I1372" i="3"/>
  <c r="H1372" i="3"/>
  <c r="G1372" i="3"/>
  <c r="F1372" i="3"/>
  <c r="E1372" i="3"/>
  <c r="D1372" i="3"/>
  <c r="I1371" i="3"/>
  <c r="H1371" i="3"/>
  <c r="G1371" i="3"/>
  <c r="F1371" i="3"/>
  <c r="E1371" i="3"/>
  <c r="D1371" i="3"/>
  <c r="I1370" i="3"/>
  <c r="H1370" i="3"/>
  <c r="G1370" i="3"/>
  <c r="F1370" i="3"/>
  <c r="E1370" i="3"/>
  <c r="D1370" i="3"/>
  <c r="I1369" i="3"/>
  <c r="H1369" i="3"/>
  <c r="G1369" i="3"/>
  <c r="F1369" i="3"/>
  <c r="E1369" i="3"/>
  <c r="D1369" i="3"/>
  <c r="I1368" i="3"/>
  <c r="H1368" i="3"/>
  <c r="G1368" i="3"/>
  <c r="F1368" i="3"/>
  <c r="E1368" i="3"/>
  <c r="D1368" i="3"/>
  <c r="I1367" i="3"/>
  <c r="H1367" i="3"/>
  <c r="G1367" i="3"/>
  <c r="F1367" i="3"/>
  <c r="E1367" i="3"/>
  <c r="D1367" i="3"/>
  <c r="I1366" i="3"/>
  <c r="H1366" i="3"/>
  <c r="G1366" i="3"/>
  <c r="F1366" i="3"/>
  <c r="E1366" i="3"/>
  <c r="D1366" i="3"/>
  <c r="I1365" i="3"/>
  <c r="H1365" i="3"/>
  <c r="G1365" i="3"/>
  <c r="F1365" i="3"/>
  <c r="E1365" i="3"/>
  <c r="D1365" i="3"/>
  <c r="I1364" i="3"/>
  <c r="H1364" i="3"/>
  <c r="G1364" i="3"/>
  <c r="F1364" i="3"/>
  <c r="E1364" i="3"/>
  <c r="D1364" i="3"/>
  <c r="I1363" i="3"/>
  <c r="H1363" i="3"/>
  <c r="G1363" i="3"/>
  <c r="F1363" i="3"/>
  <c r="E1363" i="3"/>
  <c r="D1363" i="3"/>
  <c r="I1362" i="3"/>
  <c r="H1362" i="3"/>
  <c r="G1362" i="3"/>
  <c r="F1362" i="3"/>
  <c r="E1362" i="3"/>
  <c r="D1362" i="3"/>
  <c r="I1361" i="3"/>
  <c r="H1361" i="3"/>
  <c r="G1361" i="3"/>
  <c r="F1361" i="3"/>
  <c r="E1361" i="3"/>
  <c r="D1361" i="3"/>
  <c r="I1360" i="3"/>
  <c r="H1360" i="3"/>
  <c r="G1360" i="3"/>
  <c r="F1360" i="3"/>
  <c r="E1360" i="3"/>
  <c r="D1360" i="3"/>
  <c r="I1359" i="3"/>
  <c r="H1359" i="3"/>
  <c r="G1359" i="3"/>
  <c r="F1359" i="3"/>
  <c r="E1359" i="3"/>
  <c r="D1359" i="3"/>
  <c r="I1358" i="3"/>
  <c r="H1358" i="3"/>
  <c r="G1358" i="3"/>
  <c r="F1358" i="3"/>
  <c r="E1358" i="3"/>
  <c r="D1358" i="3"/>
  <c r="I1357" i="3"/>
  <c r="H1357" i="3"/>
  <c r="G1357" i="3"/>
  <c r="F1357" i="3"/>
  <c r="E1357" i="3"/>
  <c r="D1357" i="3"/>
  <c r="I1356" i="3"/>
  <c r="H1356" i="3"/>
  <c r="G1356" i="3"/>
  <c r="F1356" i="3"/>
  <c r="E1356" i="3"/>
  <c r="D1356" i="3"/>
  <c r="I1355" i="3"/>
  <c r="H1355" i="3"/>
  <c r="G1355" i="3"/>
  <c r="F1355" i="3"/>
  <c r="E1355" i="3"/>
  <c r="D1355" i="3"/>
  <c r="I1354" i="3"/>
  <c r="H1354" i="3"/>
  <c r="G1354" i="3"/>
  <c r="F1354" i="3"/>
  <c r="E1354" i="3"/>
  <c r="D1354" i="3"/>
  <c r="I1353" i="3"/>
  <c r="H1353" i="3"/>
  <c r="G1353" i="3"/>
  <c r="F1353" i="3"/>
  <c r="E1353" i="3"/>
  <c r="D1353" i="3"/>
  <c r="I1352" i="3"/>
  <c r="H1352" i="3"/>
  <c r="G1352" i="3"/>
  <c r="F1352" i="3"/>
  <c r="E1352" i="3"/>
  <c r="D1352" i="3"/>
  <c r="I1351" i="3"/>
  <c r="H1351" i="3"/>
  <c r="G1351" i="3"/>
  <c r="F1351" i="3"/>
  <c r="E1351" i="3"/>
  <c r="D1351" i="3"/>
  <c r="I1350" i="3"/>
  <c r="H1350" i="3"/>
  <c r="G1350" i="3"/>
  <c r="F1350" i="3"/>
  <c r="E1350" i="3"/>
  <c r="D1350" i="3"/>
  <c r="I1349" i="3"/>
  <c r="H1349" i="3"/>
  <c r="G1349" i="3"/>
  <c r="F1349" i="3"/>
  <c r="E1349" i="3"/>
  <c r="D1349" i="3"/>
  <c r="I1348" i="3"/>
  <c r="H1348" i="3"/>
  <c r="G1348" i="3"/>
  <c r="F1348" i="3"/>
  <c r="E1348" i="3"/>
  <c r="D1348" i="3"/>
  <c r="I1347" i="3"/>
  <c r="H1347" i="3"/>
  <c r="G1347" i="3"/>
  <c r="F1347" i="3"/>
  <c r="E1347" i="3"/>
  <c r="D1347" i="3"/>
  <c r="I1346" i="3"/>
  <c r="H1346" i="3"/>
  <c r="G1346" i="3"/>
  <c r="F1346" i="3"/>
  <c r="E1346" i="3"/>
  <c r="D1346" i="3"/>
  <c r="I1345" i="3"/>
  <c r="H1345" i="3"/>
  <c r="G1345" i="3"/>
  <c r="F1345" i="3"/>
  <c r="E1345" i="3"/>
  <c r="D1345" i="3"/>
  <c r="I1344" i="3"/>
  <c r="H1344" i="3"/>
  <c r="G1344" i="3"/>
  <c r="F1344" i="3"/>
  <c r="E1344" i="3"/>
  <c r="D1344" i="3"/>
  <c r="I1343" i="3"/>
  <c r="H1343" i="3"/>
  <c r="G1343" i="3"/>
  <c r="F1343" i="3"/>
  <c r="E1343" i="3"/>
  <c r="D1343" i="3"/>
  <c r="I1342" i="3"/>
  <c r="H1342" i="3"/>
  <c r="G1342" i="3"/>
  <c r="F1342" i="3"/>
  <c r="E1342" i="3"/>
  <c r="D1342" i="3"/>
  <c r="I1341" i="3"/>
  <c r="H1341" i="3"/>
  <c r="G1341" i="3"/>
  <c r="F1341" i="3"/>
  <c r="E1341" i="3"/>
  <c r="D1341" i="3"/>
  <c r="I1340" i="3"/>
  <c r="H1340" i="3"/>
  <c r="G1340" i="3"/>
  <c r="F1340" i="3"/>
  <c r="E1340" i="3"/>
  <c r="D1340" i="3"/>
  <c r="I1339" i="3"/>
  <c r="H1339" i="3"/>
  <c r="G1339" i="3"/>
  <c r="F1339" i="3"/>
  <c r="E1339" i="3"/>
  <c r="D1339" i="3"/>
  <c r="I1338" i="3"/>
  <c r="H1338" i="3"/>
  <c r="G1338" i="3"/>
  <c r="F1338" i="3"/>
  <c r="E1338" i="3"/>
  <c r="D1338" i="3"/>
  <c r="I1337" i="3"/>
  <c r="H1337" i="3"/>
  <c r="G1337" i="3"/>
  <c r="F1337" i="3"/>
  <c r="E1337" i="3"/>
  <c r="D1337" i="3"/>
  <c r="I1336" i="3"/>
  <c r="H1336" i="3"/>
  <c r="G1336" i="3"/>
  <c r="F1336" i="3"/>
  <c r="E1336" i="3"/>
  <c r="D1336" i="3"/>
  <c r="I1335" i="3"/>
  <c r="H1335" i="3"/>
  <c r="G1335" i="3"/>
  <c r="F1335" i="3"/>
  <c r="E1335" i="3"/>
  <c r="D1335" i="3"/>
  <c r="I1334" i="3"/>
  <c r="H1334" i="3"/>
  <c r="G1334" i="3"/>
  <c r="F1334" i="3"/>
  <c r="E1334" i="3"/>
  <c r="D1334" i="3"/>
  <c r="I1333" i="3"/>
  <c r="H1333" i="3"/>
  <c r="G1333" i="3"/>
  <c r="F1333" i="3"/>
  <c r="E1333" i="3"/>
  <c r="D1333" i="3"/>
  <c r="I1332" i="3"/>
  <c r="H1332" i="3"/>
  <c r="G1332" i="3"/>
  <c r="F1332" i="3"/>
  <c r="E1332" i="3"/>
  <c r="D1332" i="3"/>
  <c r="I1331" i="3"/>
  <c r="H1331" i="3"/>
  <c r="G1331" i="3"/>
  <c r="F1331" i="3"/>
  <c r="E1331" i="3"/>
  <c r="D1331" i="3"/>
  <c r="I1330" i="3"/>
  <c r="H1330" i="3"/>
  <c r="G1330" i="3"/>
  <c r="F1330" i="3"/>
  <c r="E1330" i="3"/>
  <c r="D1330" i="3"/>
  <c r="I1329" i="3"/>
  <c r="H1329" i="3"/>
  <c r="G1329" i="3"/>
  <c r="F1329" i="3"/>
  <c r="E1329" i="3"/>
  <c r="D1329" i="3"/>
  <c r="I1328" i="3"/>
  <c r="H1328" i="3"/>
  <c r="G1328" i="3"/>
  <c r="F1328" i="3"/>
  <c r="E1328" i="3"/>
  <c r="D1328" i="3"/>
  <c r="I1327" i="3"/>
  <c r="H1327" i="3"/>
  <c r="G1327" i="3"/>
  <c r="F1327" i="3"/>
  <c r="E1327" i="3"/>
  <c r="D1327" i="3"/>
  <c r="I1326" i="3"/>
  <c r="H1326" i="3"/>
  <c r="G1326" i="3"/>
  <c r="F1326" i="3"/>
  <c r="E1326" i="3"/>
  <c r="D1326" i="3"/>
  <c r="I1325" i="3"/>
  <c r="H1325" i="3"/>
  <c r="G1325" i="3"/>
  <c r="F1325" i="3"/>
  <c r="E1325" i="3"/>
  <c r="D1325" i="3"/>
  <c r="I1324" i="3"/>
  <c r="H1324" i="3"/>
  <c r="G1324" i="3"/>
  <c r="F1324" i="3"/>
  <c r="E1324" i="3"/>
  <c r="D1324" i="3"/>
  <c r="I1323" i="3"/>
  <c r="H1323" i="3"/>
  <c r="G1323" i="3"/>
  <c r="F1323" i="3"/>
  <c r="E1323" i="3"/>
  <c r="D1323" i="3"/>
  <c r="I1322" i="3"/>
  <c r="H1322" i="3"/>
  <c r="G1322" i="3"/>
  <c r="F1322" i="3"/>
  <c r="E1322" i="3"/>
  <c r="D1322" i="3"/>
  <c r="I1321" i="3"/>
  <c r="H1321" i="3"/>
  <c r="G1321" i="3"/>
  <c r="F1321" i="3"/>
  <c r="E1321" i="3"/>
  <c r="D1321" i="3"/>
  <c r="I1320" i="3"/>
  <c r="H1320" i="3"/>
  <c r="G1320" i="3"/>
  <c r="F1320" i="3"/>
  <c r="E1320" i="3"/>
  <c r="D1320" i="3"/>
  <c r="I1319" i="3"/>
  <c r="H1319" i="3"/>
  <c r="G1319" i="3"/>
  <c r="F1319" i="3"/>
  <c r="E1319" i="3"/>
  <c r="D1319" i="3"/>
  <c r="I1318" i="3"/>
  <c r="H1318" i="3"/>
  <c r="G1318" i="3"/>
  <c r="F1318" i="3"/>
  <c r="E1318" i="3"/>
  <c r="D1318" i="3"/>
  <c r="I1317" i="3"/>
  <c r="H1317" i="3"/>
  <c r="G1317" i="3"/>
  <c r="F1317" i="3"/>
  <c r="E1317" i="3"/>
  <c r="D1317" i="3"/>
  <c r="I1316" i="3"/>
  <c r="H1316" i="3"/>
  <c r="G1316" i="3"/>
  <c r="F1316" i="3"/>
  <c r="E1316" i="3"/>
  <c r="D1316" i="3"/>
  <c r="I1315" i="3"/>
  <c r="H1315" i="3"/>
  <c r="G1315" i="3"/>
  <c r="F1315" i="3"/>
  <c r="E1315" i="3"/>
  <c r="D1315" i="3"/>
  <c r="I1314" i="3"/>
  <c r="H1314" i="3"/>
  <c r="G1314" i="3"/>
  <c r="F1314" i="3"/>
  <c r="E1314" i="3"/>
  <c r="D1314" i="3"/>
  <c r="I1313" i="3"/>
  <c r="H1313" i="3"/>
  <c r="G1313" i="3"/>
  <c r="F1313" i="3"/>
  <c r="E1313" i="3"/>
  <c r="D1313" i="3"/>
  <c r="I1312" i="3"/>
  <c r="H1312" i="3"/>
  <c r="G1312" i="3"/>
  <c r="F1312" i="3"/>
  <c r="E1312" i="3"/>
  <c r="D1312" i="3"/>
  <c r="I1311" i="3"/>
  <c r="H1311" i="3"/>
  <c r="G1311" i="3"/>
  <c r="F1311" i="3"/>
  <c r="E1311" i="3"/>
  <c r="D1311" i="3"/>
  <c r="I1310" i="3"/>
  <c r="H1310" i="3"/>
  <c r="G1310" i="3"/>
  <c r="F1310" i="3"/>
  <c r="E1310" i="3"/>
  <c r="D1310" i="3"/>
  <c r="I1309" i="3"/>
  <c r="H1309" i="3"/>
  <c r="G1309" i="3"/>
  <c r="F1309" i="3"/>
  <c r="E1309" i="3"/>
  <c r="D1309" i="3"/>
  <c r="I1308" i="3"/>
  <c r="H1308" i="3"/>
  <c r="G1308" i="3"/>
  <c r="F1308" i="3"/>
  <c r="E1308" i="3"/>
  <c r="D1308" i="3"/>
  <c r="I1307" i="3"/>
  <c r="H1307" i="3"/>
  <c r="G1307" i="3"/>
  <c r="F1307" i="3"/>
  <c r="E1307" i="3"/>
  <c r="D1307" i="3"/>
  <c r="I1306" i="3"/>
  <c r="H1306" i="3"/>
  <c r="G1306" i="3"/>
  <c r="F1306" i="3"/>
  <c r="E1306" i="3"/>
  <c r="D1306" i="3"/>
  <c r="I1305" i="3"/>
  <c r="H1305" i="3"/>
  <c r="G1305" i="3"/>
  <c r="F1305" i="3"/>
  <c r="E1305" i="3"/>
  <c r="D1305" i="3"/>
  <c r="I1304" i="3"/>
  <c r="H1304" i="3"/>
  <c r="G1304" i="3"/>
  <c r="F1304" i="3"/>
  <c r="E1304" i="3"/>
  <c r="D1304" i="3"/>
  <c r="I1303" i="3"/>
  <c r="H1303" i="3"/>
  <c r="G1303" i="3"/>
  <c r="F1303" i="3"/>
  <c r="E1303" i="3"/>
  <c r="D1303" i="3"/>
  <c r="I1302" i="3"/>
  <c r="H1302" i="3"/>
  <c r="G1302" i="3"/>
  <c r="F1302" i="3"/>
  <c r="E1302" i="3"/>
  <c r="D1302" i="3"/>
  <c r="I1301" i="3"/>
  <c r="H1301" i="3"/>
  <c r="G1301" i="3"/>
  <c r="F1301" i="3"/>
  <c r="E1301" i="3"/>
  <c r="D1301" i="3"/>
  <c r="I1300" i="3"/>
  <c r="H1300" i="3"/>
  <c r="G1300" i="3"/>
  <c r="F1300" i="3"/>
  <c r="E1300" i="3"/>
  <c r="D1300" i="3"/>
  <c r="I1299" i="3"/>
  <c r="H1299" i="3"/>
  <c r="G1299" i="3"/>
  <c r="F1299" i="3"/>
  <c r="E1299" i="3"/>
  <c r="D1299" i="3"/>
  <c r="I1298" i="3"/>
  <c r="H1298" i="3"/>
  <c r="G1298" i="3"/>
  <c r="F1298" i="3"/>
  <c r="E1298" i="3"/>
  <c r="D1298" i="3"/>
  <c r="I1297" i="3"/>
  <c r="H1297" i="3"/>
  <c r="G1297" i="3"/>
  <c r="F1297" i="3"/>
  <c r="E1297" i="3"/>
  <c r="D1297" i="3"/>
  <c r="I1296" i="3"/>
  <c r="H1296" i="3"/>
  <c r="G1296" i="3"/>
  <c r="F1296" i="3"/>
  <c r="E1296" i="3"/>
  <c r="D1296" i="3"/>
  <c r="I1295" i="3"/>
  <c r="H1295" i="3"/>
  <c r="G1295" i="3"/>
  <c r="F1295" i="3"/>
  <c r="E1295" i="3"/>
  <c r="D1295" i="3"/>
  <c r="I1294" i="3"/>
  <c r="H1294" i="3"/>
  <c r="G1294" i="3"/>
  <c r="F1294" i="3"/>
  <c r="E1294" i="3"/>
  <c r="D1294" i="3"/>
  <c r="I1293" i="3"/>
  <c r="H1293" i="3"/>
  <c r="G1293" i="3"/>
  <c r="F1293" i="3"/>
  <c r="E1293" i="3"/>
  <c r="D1293" i="3"/>
  <c r="I1292" i="3"/>
  <c r="H1292" i="3"/>
  <c r="G1292" i="3"/>
  <c r="F1292" i="3"/>
  <c r="E1292" i="3"/>
  <c r="D1292" i="3"/>
  <c r="I1291" i="3"/>
  <c r="H1291" i="3"/>
  <c r="G1291" i="3"/>
  <c r="F1291" i="3"/>
  <c r="E1291" i="3"/>
  <c r="D1291" i="3"/>
  <c r="I1290" i="3"/>
  <c r="H1290" i="3"/>
  <c r="G1290" i="3"/>
  <c r="F1290" i="3"/>
  <c r="E1290" i="3"/>
  <c r="D1290" i="3"/>
  <c r="I1289" i="3"/>
  <c r="H1289" i="3"/>
  <c r="G1289" i="3"/>
  <c r="F1289" i="3"/>
  <c r="E1289" i="3"/>
  <c r="D1289" i="3"/>
  <c r="I1288" i="3"/>
  <c r="H1288" i="3"/>
  <c r="G1288" i="3"/>
  <c r="F1288" i="3"/>
  <c r="E1288" i="3"/>
  <c r="D1288" i="3"/>
  <c r="I1287" i="3"/>
  <c r="H1287" i="3"/>
  <c r="G1287" i="3"/>
  <c r="F1287" i="3"/>
  <c r="E1287" i="3"/>
  <c r="D1287" i="3"/>
  <c r="I1286" i="3"/>
  <c r="H1286" i="3"/>
  <c r="G1286" i="3"/>
  <c r="F1286" i="3"/>
  <c r="E1286" i="3"/>
  <c r="D1286" i="3"/>
  <c r="I1285" i="3"/>
  <c r="H1285" i="3"/>
  <c r="G1285" i="3"/>
  <c r="F1285" i="3"/>
  <c r="E1285" i="3"/>
  <c r="D1285" i="3"/>
  <c r="I1284" i="3"/>
  <c r="H1284" i="3"/>
  <c r="G1284" i="3"/>
  <c r="F1284" i="3"/>
  <c r="E1284" i="3"/>
  <c r="D1284" i="3"/>
  <c r="I1283" i="3"/>
  <c r="H1283" i="3"/>
  <c r="G1283" i="3"/>
  <c r="F1283" i="3"/>
  <c r="E1283" i="3"/>
  <c r="D1283" i="3"/>
  <c r="I1282" i="3"/>
  <c r="H1282" i="3"/>
  <c r="G1282" i="3"/>
  <c r="F1282" i="3"/>
  <c r="E1282" i="3"/>
  <c r="D1282" i="3"/>
  <c r="I1281" i="3"/>
  <c r="H1281" i="3"/>
  <c r="G1281" i="3"/>
  <c r="F1281" i="3"/>
  <c r="E1281" i="3"/>
  <c r="D1281" i="3"/>
  <c r="I1280" i="3"/>
  <c r="H1280" i="3"/>
  <c r="G1280" i="3"/>
  <c r="F1280" i="3"/>
  <c r="E1280" i="3"/>
  <c r="D1280" i="3"/>
  <c r="I1279" i="3"/>
  <c r="H1279" i="3"/>
  <c r="G1279" i="3"/>
  <c r="F1279" i="3"/>
  <c r="E1279" i="3"/>
  <c r="D1279" i="3"/>
  <c r="I1278" i="3"/>
  <c r="H1278" i="3"/>
  <c r="G1278" i="3"/>
  <c r="F1278" i="3"/>
  <c r="E1278" i="3"/>
  <c r="D1278" i="3"/>
  <c r="I1277" i="3"/>
  <c r="H1277" i="3"/>
  <c r="G1277" i="3"/>
  <c r="F1277" i="3"/>
  <c r="E1277" i="3"/>
  <c r="D1277" i="3"/>
  <c r="I1276" i="3"/>
  <c r="H1276" i="3"/>
  <c r="G1276" i="3"/>
  <c r="F1276" i="3"/>
  <c r="E1276" i="3"/>
  <c r="D1276" i="3"/>
  <c r="I1275" i="3"/>
  <c r="H1275" i="3"/>
  <c r="G1275" i="3"/>
  <c r="F1275" i="3"/>
  <c r="E1275" i="3"/>
  <c r="D1275" i="3"/>
  <c r="I1274" i="3"/>
  <c r="H1274" i="3"/>
  <c r="G1274" i="3"/>
  <c r="F1274" i="3"/>
  <c r="E1274" i="3"/>
  <c r="D1274" i="3"/>
  <c r="I1273" i="3"/>
  <c r="H1273" i="3"/>
  <c r="G1273" i="3"/>
  <c r="F1273" i="3"/>
  <c r="E1273" i="3"/>
  <c r="D1273" i="3"/>
  <c r="I1272" i="3"/>
  <c r="H1272" i="3"/>
  <c r="G1272" i="3"/>
  <c r="F1272" i="3"/>
  <c r="E1272" i="3"/>
  <c r="D1272" i="3"/>
  <c r="I1271" i="3"/>
  <c r="H1271" i="3"/>
  <c r="G1271" i="3"/>
  <c r="F1271" i="3"/>
  <c r="E1271" i="3"/>
  <c r="D1271" i="3"/>
  <c r="I1270" i="3"/>
  <c r="H1270" i="3"/>
  <c r="G1270" i="3"/>
  <c r="F1270" i="3"/>
  <c r="E1270" i="3"/>
  <c r="D1270" i="3"/>
  <c r="I1269" i="3"/>
  <c r="H1269" i="3"/>
  <c r="G1269" i="3"/>
  <c r="F1269" i="3"/>
  <c r="E1269" i="3"/>
  <c r="D1269" i="3"/>
  <c r="I1268" i="3"/>
  <c r="H1268" i="3"/>
  <c r="G1268" i="3"/>
  <c r="F1268" i="3"/>
  <c r="E1268" i="3"/>
  <c r="D1268" i="3"/>
  <c r="I1267" i="3"/>
  <c r="H1267" i="3"/>
  <c r="G1267" i="3"/>
  <c r="F1267" i="3"/>
  <c r="E1267" i="3"/>
  <c r="D1267" i="3"/>
  <c r="I1266" i="3"/>
  <c r="H1266" i="3"/>
  <c r="G1266" i="3"/>
  <c r="F1266" i="3"/>
  <c r="E1266" i="3"/>
  <c r="D1266" i="3"/>
  <c r="I1265" i="3"/>
  <c r="H1265" i="3"/>
  <c r="G1265" i="3"/>
  <c r="F1265" i="3"/>
  <c r="E1265" i="3"/>
  <c r="D1265" i="3"/>
  <c r="I1264" i="3"/>
  <c r="H1264" i="3"/>
  <c r="G1264" i="3"/>
  <c r="F1264" i="3"/>
  <c r="E1264" i="3"/>
  <c r="D1264" i="3"/>
  <c r="I1263" i="3"/>
  <c r="H1263" i="3"/>
  <c r="G1263" i="3"/>
  <c r="F1263" i="3"/>
  <c r="E1263" i="3"/>
  <c r="D1263" i="3"/>
  <c r="I1262" i="3"/>
  <c r="H1262" i="3"/>
  <c r="G1262" i="3"/>
  <c r="F1262" i="3"/>
  <c r="E1262" i="3"/>
  <c r="D1262" i="3"/>
  <c r="I1261" i="3"/>
  <c r="H1261" i="3"/>
  <c r="G1261" i="3"/>
  <c r="F1261" i="3"/>
  <c r="E1261" i="3"/>
  <c r="D1261" i="3"/>
  <c r="I1260" i="3"/>
  <c r="H1260" i="3"/>
  <c r="G1260" i="3"/>
  <c r="F1260" i="3"/>
  <c r="E1260" i="3"/>
  <c r="D1260" i="3"/>
  <c r="I1259" i="3"/>
  <c r="H1259" i="3"/>
  <c r="G1259" i="3"/>
  <c r="F1259" i="3"/>
  <c r="E1259" i="3"/>
  <c r="D1259" i="3"/>
  <c r="I1258" i="3"/>
  <c r="H1258" i="3"/>
  <c r="G1258" i="3"/>
  <c r="F1258" i="3"/>
  <c r="E1258" i="3"/>
  <c r="D1258" i="3"/>
  <c r="I1257" i="3"/>
  <c r="H1257" i="3"/>
  <c r="G1257" i="3"/>
  <c r="F1257" i="3"/>
  <c r="E1257" i="3"/>
  <c r="D1257" i="3"/>
  <c r="I1256" i="3"/>
  <c r="H1256" i="3"/>
  <c r="G1256" i="3"/>
  <c r="F1256" i="3"/>
  <c r="E1256" i="3"/>
  <c r="D1256" i="3"/>
  <c r="I1255" i="3"/>
  <c r="H1255" i="3"/>
  <c r="G1255" i="3"/>
  <c r="F1255" i="3"/>
  <c r="E1255" i="3"/>
  <c r="D1255" i="3"/>
  <c r="I1254" i="3"/>
  <c r="H1254" i="3"/>
  <c r="G1254" i="3"/>
  <c r="F1254" i="3"/>
  <c r="E1254" i="3"/>
  <c r="D1254" i="3"/>
  <c r="I1253" i="3"/>
  <c r="H1253" i="3"/>
  <c r="G1253" i="3"/>
  <c r="F1253" i="3"/>
  <c r="E1253" i="3"/>
  <c r="D1253" i="3"/>
  <c r="I1252" i="3"/>
  <c r="H1252" i="3"/>
  <c r="G1252" i="3"/>
  <c r="F1252" i="3"/>
  <c r="E1252" i="3"/>
  <c r="D1252" i="3"/>
  <c r="I1251" i="3"/>
  <c r="H1251" i="3"/>
  <c r="G1251" i="3"/>
  <c r="F1251" i="3"/>
  <c r="E1251" i="3"/>
  <c r="D1251" i="3"/>
  <c r="I1250" i="3"/>
  <c r="H1250" i="3"/>
  <c r="G1250" i="3"/>
  <c r="F1250" i="3"/>
  <c r="E1250" i="3"/>
  <c r="D1250" i="3"/>
  <c r="I1249" i="3"/>
  <c r="H1249" i="3"/>
  <c r="G1249" i="3"/>
  <c r="F1249" i="3"/>
  <c r="E1249" i="3"/>
  <c r="D1249" i="3"/>
  <c r="I1248" i="3"/>
  <c r="H1248" i="3"/>
  <c r="G1248" i="3"/>
  <c r="F1248" i="3"/>
  <c r="E1248" i="3"/>
  <c r="D1248" i="3"/>
  <c r="I1247" i="3"/>
  <c r="H1247" i="3"/>
  <c r="G1247" i="3"/>
  <c r="F1247" i="3"/>
  <c r="E1247" i="3"/>
  <c r="D1247" i="3"/>
  <c r="I1246" i="3"/>
  <c r="H1246" i="3"/>
  <c r="G1246" i="3"/>
  <c r="F1246" i="3"/>
  <c r="E1246" i="3"/>
  <c r="D1246" i="3"/>
  <c r="I1245" i="3"/>
  <c r="H1245" i="3"/>
  <c r="G1245" i="3"/>
  <c r="F1245" i="3"/>
  <c r="E1245" i="3"/>
  <c r="D1245" i="3"/>
  <c r="I1244" i="3"/>
  <c r="H1244" i="3"/>
  <c r="G1244" i="3"/>
  <c r="F1244" i="3"/>
  <c r="E1244" i="3"/>
  <c r="D1244" i="3"/>
  <c r="I1243" i="3"/>
  <c r="H1243" i="3"/>
  <c r="G1243" i="3"/>
  <c r="F1243" i="3"/>
  <c r="E1243" i="3"/>
  <c r="D1243" i="3"/>
  <c r="I1242" i="3"/>
  <c r="H1242" i="3"/>
  <c r="G1242" i="3"/>
  <c r="F1242" i="3"/>
  <c r="E1242" i="3"/>
  <c r="D1242" i="3"/>
  <c r="I1241" i="3"/>
  <c r="H1241" i="3"/>
  <c r="G1241" i="3"/>
  <c r="F1241" i="3"/>
  <c r="E1241" i="3"/>
  <c r="D1241" i="3"/>
  <c r="I1240" i="3"/>
  <c r="H1240" i="3"/>
  <c r="G1240" i="3"/>
  <c r="F1240" i="3"/>
  <c r="E1240" i="3"/>
  <c r="D1240" i="3"/>
  <c r="I1239" i="3"/>
  <c r="H1239" i="3"/>
  <c r="G1239" i="3"/>
  <c r="F1239" i="3"/>
  <c r="E1239" i="3"/>
  <c r="D1239" i="3"/>
  <c r="I1238" i="3"/>
  <c r="H1238" i="3"/>
  <c r="G1238" i="3"/>
  <c r="F1238" i="3"/>
  <c r="E1238" i="3"/>
  <c r="D1238" i="3"/>
  <c r="I1237" i="3"/>
  <c r="H1237" i="3"/>
  <c r="G1237" i="3"/>
  <c r="F1237" i="3"/>
  <c r="E1237" i="3"/>
  <c r="D1237" i="3"/>
  <c r="I1236" i="3"/>
  <c r="H1236" i="3"/>
  <c r="G1236" i="3"/>
  <c r="F1236" i="3"/>
  <c r="E1236" i="3"/>
  <c r="D1236" i="3"/>
  <c r="I1235" i="3"/>
  <c r="H1235" i="3"/>
  <c r="G1235" i="3"/>
  <c r="F1235" i="3"/>
  <c r="E1235" i="3"/>
  <c r="D1235" i="3"/>
  <c r="I1234" i="3"/>
  <c r="H1234" i="3"/>
  <c r="G1234" i="3"/>
  <c r="F1234" i="3"/>
  <c r="E1234" i="3"/>
  <c r="D1234" i="3"/>
  <c r="I1233" i="3"/>
  <c r="H1233" i="3"/>
  <c r="G1233" i="3"/>
  <c r="F1233" i="3"/>
  <c r="E1233" i="3"/>
  <c r="D1233" i="3"/>
  <c r="I1232" i="3"/>
  <c r="H1232" i="3"/>
  <c r="G1232" i="3"/>
  <c r="F1232" i="3"/>
  <c r="E1232" i="3"/>
  <c r="D1232" i="3"/>
  <c r="I1231" i="3"/>
  <c r="H1231" i="3"/>
  <c r="G1231" i="3"/>
  <c r="F1231" i="3"/>
  <c r="E1231" i="3"/>
  <c r="D1231" i="3"/>
  <c r="I1230" i="3"/>
  <c r="H1230" i="3"/>
  <c r="G1230" i="3"/>
  <c r="F1230" i="3"/>
  <c r="E1230" i="3"/>
  <c r="D1230" i="3"/>
  <c r="I1229" i="3"/>
  <c r="H1229" i="3"/>
  <c r="G1229" i="3"/>
  <c r="F1229" i="3"/>
  <c r="E1229" i="3"/>
  <c r="D1229" i="3"/>
  <c r="I1228" i="3"/>
  <c r="H1228" i="3"/>
  <c r="G1228" i="3"/>
  <c r="F1228" i="3"/>
  <c r="E1228" i="3"/>
  <c r="D1228" i="3"/>
  <c r="I1227" i="3"/>
  <c r="H1227" i="3"/>
  <c r="G1227" i="3"/>
  <c r="F1227" i="3"/>
  <c r="E1227" i="3"/>
  <c r="D1227" i="3"/>
  <c r="I1226" i="3"/>
  <c r="H1226" i="3"/>
  <c r="G1226" i="3"/>
  <c r="F1226" i="3"/>
  <c r="E1226" i="3"/>
  <c r="D1226" i="3"/>
  <c r="I1225" i="3"/>
  <c r="H1225" i="3"/>
  <c r="G1225" i="3"/>
  <c r="F1225" i="3"/>
  <c r="E1225" i="3"/>
  <c r="D1225" i="3"/>
  <c r="I1224" i="3"/>
  <c r="H1224" i="3"/>
  <c r="G1224" i="3"/>
  <c r="F1224" i="3"/>
  <c r="E1224" i="3"/>
  <c r="D1224" i="3"/>
  <c r="I1223" i="3"/>
  <c r="H1223" i="3"/>
  <c r="G1223" i="3"/>
  <c r="F1223" i="3"/>
  <c r="E1223" i="3"/>
  <c r="D1223" i="3"/>
  <c r="I1222" i="3"/>
  <c r="H1222" i="3"/>
  <c r="G1222" i="3"/>
  <c r="F1222" i="3"/>
  <c r="E1222" i="3"/>
  <c r="D1222" i="3"/>
  <c r="I1221" i="3"/>
  <c r="H1221" i="3"/>
  <c r="G1221" i="3"/>
  <c r="F1221" i="3"/>
  <c r="E1221" i="3"/>
  <c r="D1221" i="3"/>
  <c r="I1220" i="3"/>
  <c r="H1220" i="3"/>
  <c r="G1220" i="3"/>
  <c r="F1220" i="3"/>
  <c r="E1220" i="3"/>
  <c r="D1220" i="3"/>
  <c r="I1219" i="3"/>
  <c r="H1219" i="3"/>
  <c r="G1219" i="3"/>
  <c r="F1219" i="3"/>
  <c r="E1219" i="3"/>
  <c r="D1219" i="3"/>
  <c r="I1218" i="3"/>
  <c r="H1218" i="3"/>
  <c r="G1218" i="3"/>
  <c r="F1218" i="3"/>
  <c r="E1218" i="3"/>
  <c r="D1218" i="3"/>
  <c r="I1217" i="3"/>
  <c r="H1217" i="3"/>
  <c r="G1217" i="3"/>
  <c r="F1217" i="3"/>
  <c r="E1217" i="3"/>
  <c r="D1217" i="3"/>
  <c r="I1216" i="3"/>
  <c r="H1216" i="3"/>
  <c r="G1216" i="3"/>
  <c r="F1216" i="3"/>
  <c r="E1216" i="3"/>
  <c r="D1216" i="3"/>
  <c r="I1215" i="3"/>
  <c r="H1215" i="3"/>
  <c r="G1215" i="3"/>
  <c r="F1215" i="3"/>
  <c r="E1215" i="3"/>
  <c r="D1215" i="3"/>
  <c r="I1214" i="3"/>
  <c r="H1214" i="3"/>
  <c r="G1214" i="3"/>
  <c r="F1214" i="3"/>
  <c r="E1214" i="3"/>
  <c r="D1214" i="3"/>
  <c r="I1213" i="3"/>
  <c r="H1213" i="3"/>
  <c r="G1213" i="3"/>
  <c r="F1213" i="3"/>
  <c r="E1213" i="3"/>
  <c r="D1213" i="3"/>
  <c r="I1212" i="3"/>
  <c r="H1212" i="3"/>
  <c r="G1212" i="3"/>
  <c r="F1212" i="3"/>
  <c r="E1212" i="3"/>
  <c r="D1212" i="3"/>
  <c r="I1211" i="3"/>
  <c r="H1211" i="3"/>
  <c r="G1211" i="3"/>
  <c r="F1211" i="3"/>
  <c r="E1211" i="3"/>
  <c r="D1211" i="3"/>
  <c r="I1210" i="3"/>
  <c r="H1210" i="3"/>
  <c r="G1210" i="3"/>
  <c r="F1210" i="3"/>
  <c r="E1210" i="3"/>
  <c r="D1210" i="3"/>
  <c r="I1209" i="3"/>
  <c r="H1209" i="3"/>
  <c r="G1209" i="3"/>
  <c r="F1209" i="3"/>
  <c r="E1209" i="3"/>
  <c r="D1209" i="3"/>
  <c r="I1208" i="3"/>
  <c r="H1208" i="3"/>
  <c r="G1208" i="3"/>
  <c r="F1208" i="3"/>
  <c r="E1208" i="3"/>
  <c r="D1208" i="3"/>
  <c r="I1207" i="3"/>
  <c r="H1207" i="3"/>
  <c r="G1207" i="3"/>
  <c r="F1207" i="3"/>
  <c r="E1207" i="3"/>
  <c r="D1207" i="3"/>
  <c r="I1206" i="3"/>
  <c r="H1206" i="3"/>
  <c r="G1206" i="3"/>
  <c r="F1206" i="3"/>
  <c r="E1206" i="3"/>
  <c r="D1206" i="3"/>
  <c r="I1205" i="3"/>
  <c r="H1205" i="3"/>
  <c r="G1205" i="3"/>
  <c r="F1205" i="3"/>
  <c r="E1205" i="3"/>
  <c r="D1205" i="3"/>
  <c r="I1204" i="3"/>
  <c r="H1204" i="3"/>
  <c r="G1204" i="3"/>
  <c r="F1204" i="3"/>
  <c r="E1204" i="3"/>
  <c r="D1204" i="3"/>
  <c r="I1203" i="3"/>
  <c r="H1203" i="3"/>
  <c r="G1203" i="3"/>
  <c r="F1203" i="3"/>
  <c r="E1203" i="3"/>
  <c r="D1203" i="3"/>
  <c r="I1202" i="3"/>
  <c r="H1202" i="3"/>
  <c r="G1202" i="3"/>
  <c r="F1202" i="3"/>
  <c r="E1202" i="3"/>
  <c r="D1202" i="3"/>
  <c r="I1201" i="3"/>
  <c r="H1201" i="3"/>
  <c r="G1201" i="3"/>
  <c r="F1201" i="3"/>
  <c r="E1201" i="3"/>
  <c r="D1201" i="3"/>
  <c r="I1200" i="3"/>
  <c r="H1200" i="3"/>
  <c r="G1200" i="3"/>
  <c r="F1200" i="3"/>
  <c r="E1200" i="3"/>
  <c r="D1200" i="3"/>
  <c r="I1199" i="3"/>
  <c r="H1199" i="3"/>
  <c r="G1199" i="3"/>
  <c r="F1199" i="3"/>
  <c r="E1199" i="3"/>
  <c r="D1199" i="3"/>
  <c r="I1198" i="3"/>
  <c r="H1198" i="3"/>
  <c r="G1198" i="3"/>
  <c r="F1198" i="3"/>
  <c r="E1198" i="3"/>
  <c r="D1198" i="3"/>
  <c r="I1197" i="3"/>
  <c r="H1197" i="3"/>
  <c r="G1197" i="3"/>
  <c r="F1197" i="3"/>
  <c r="E1197" i="3"/>
  <c r="D1197" i="3"/>
  <c r="I1196" i="3"/>
  <c r="H1196" i="3"/>
  <c r="G1196" i="3"/>
  <c r="F1196" i="3"/>
  <c r="E1196" i="3"/>
  <c r="D1196" i="3"/>
  <c r="I1195" i="3"/>
  <c r="H1195" i="3"/>
  <c r="G1195" i="3"/>
  <c r="F1195" i="3"/>
  <c r="E1195" i="3"/>
  <c r="D1195" i="3"/>
  <c r="I1194" i="3"/>
  <c r="H1194" i="3"/>
  <c r="G1194" i="3"/>
  <c r="F1194" i="3"/>
  <c r="E1194" i="3"/>
  <c r="D1194" i="3"/>
  <c r="I1193" i="3"/>
  <c r="H1193" i="3"/>
  <c r="G1193" i="3"/>
  <c r="F1193" i="3"/>
  <c r="E1193" i="3"/>
  <c r="D1193" i="3"/>
  <c r="I1192" i="3"/>
  <c r="H1192" i="3"/>
  <c r="G1192" i="3"/>
  <c r="F1192" i="3"/>
  <c r="E1192" i="3"/>
  <c r="D1192" i="3"/>
  <c r="I1191" i="3"/>
  <c r="H1191" i="3"/>
  <c r="G1191" i="3"/>
  <c r="F1191" i="3"/>
  <c r="E1191" i="3"/>
  <c r="D1191" i="3"/>
  <c r="I1190" i="3"/>
  <c r="H1190" i="3"/>
  <c r="G1190" i="3"/>
  <c r="F1190" i="3"/>
  <c r="E1190" i="3"/>
  <c r="D1190" i="3"/>
  <c r="I1189" i="3"/>
  <c r="H1189" i="3"/>
  <c r="G1189" i="3"/>
  <c r="F1189" i="3"/>
  <c r="E1189" i="3"/>
  <c r="D1189" i="3"/>
  <c r="I1188" i="3"/>
  <c r="H1188" i="3"/>
  <c r="G1188" i="3"/>
  <c r="F1188" i="3"/>
  <c r="E1188" i="3"/>
  <c r="D1188" i="3"/>
  <c r="I1187" i="3"/>
  <c r="H1187" i="3"/>
  <c r="G1187" i="3"/>
  <c r="F1187" i="3"/>
  <c r="E1187" i="3"/>
  <c r="D1187" i="3"/>
  <c r="I1186" i="3"/>
  <c r="H1186" i="3"/>
  <c r="G1186" i="3"/>
  <c r="F1186" i="3"/>
  <c r="E1186" i="3"/>
  <c r="D1186" i="3"/>
  <c r="I1185" i="3"/>
  <c r="H1185" i="3"/>
  <c r="G1185" i="3"/>
  <c r="F1185" i="3"/>
  <c r="E1185" i="3"/>
  <c r="D1185" i="3"/>
  <c r="I1184" i="3"/>
  <c r="H1184" i="3"/>
  <c r="G1184" i="3"/>
  <c r="F1184" i="3"/>
  <c r="E1184" i="3"/>
  <c r="D1184" i="3"/>
  <c r="I1183" i="3"/>
  <c r="H1183" i="3"/>
  <c r="G1183" i="3"/>
  <c r="F1183" i="3"/>
  <c r="E1183" i="3"/>
  <c r="D1183" i="3"/>
  <c r="I1182" i="3"/>
  <c r="H1182" i="3"/>
  <c r="G1182" i="3"/>
  <c r="F1182" i="3"/>
  <c r="E1182" i="3"/>
  <c r="D1182" i="3"/>
  <c r="I1181" i="3"/>
  <c r="H1181" i="3"/>
  <c r="G1181" i="3"/>
  <c r="F1181" i="3"/>
  <c r="E1181" i="3"/>
  <c r="D1181" i="3"/>
  <c r="I1180" i="3"/>
  <c r="H1180" i="3"/>
  <c r="G1180" i="3"/>
  <c r="F1180" i="3"/>
  <c r="E1180" i="3"/>
  <c r="D1180" i="3"/>
  <c r="I1179" i="3"/>
  <c r="H1179" i="3"/>
  <c r="G1179" i="3"/>
  <c r="F1179" i="3"/>
  <c r="E1179" i="3"/>
  <c r="D1179" i="3"/>
  <c r="I1178" i="3"/>
  <c r="H1178" i="3"/>
  <c r="G1178" i="3"/>
  <c r="F1178" i="3"/>
  <c r="E1178" i="3"/>
  <c r="D1178" i="3"/>
  <c r="I1177" i="3"/>
  <c r="H1177" i="3"/>
  <c r="G1177" i="3"/>
  <c r="F1177" i="3"/>
  <c r="E1177" i="3"/>
  <c r="D1177" i="3"/>
  <c r="I1176" i="3"/>
  <c r="H1176" i="3"/>
  <c r="G1176" i="3"/>
  <c r="F1176" i="3"/>
  <c r="E1176" i="3"/>
  <c r="D1176" i="3"/>
  <c r="I1175" i="3"/>
  <c r="H1175" i="3"/>
  <c r="G1175" i="3"/>
  <c r="F1175" i="3"/>
  <c r="E1175" i="3"/>
  <c r="D1175" i="3"/>
  <c r="I1174" i="3"/>
  <c r="H1174" i="3"/>
  <c r="G1174" i="3"/>
  <c r="F1174" i="3"/>
  <c r="E1174" i="3"/>
  <c r="D1174" i="3"/>
  <c r="I1173" i="3"/>
  <c r="H1173" i="3"/>
  <c r="G1173" i="3"/>
  <c r="F1173" i="3"/>
  <c r="E1173" i="3"/>
  <c r="D1173" i="3"/>
  <c r="I1172" i="3"/>
  <c r="H1172" i="3"/>
  <c r="G1172" i="3"/>
  <c r="F1172" i="3"/>
  <c r="E1172" i="3"/>
  <c r="D1172" i="3"/>
  <c r="I1171" i="3"/>
  <c r="H1171" i="3"/>
  <c r="G1171" i="3"/>
  <c r="F1171" i="3"/>
  <c r="E1171" i="3"/>
  <c r="D1171" i="3"/>
  <c r="I1170" i="3"/>
  <c r="H1170" i="3"/>
  <c r="G1170" i="3"/>
  <c r="F1170" i="3"/>
  <c r="E1170" i="3"/>
  <c r="D1170" i="3"/>
  <c r="I1169" i="3"/>
  <c r="H1169" i="3"/>
  <c r="G1169" i="3"/>
  <c r="F1169" i="3"/>
  <c r="E1169" i="3"/>
  <c r="D1169" i="3"/>
  <c r="I1168" i="3"/>
  <c r="H1168" i="3"/>
  <c r="G1168" i="3"/>
  <c r="F1168" i="3"/>
  <c r="E1168" i="3"/>
  <c r="D1168" i="3"/>
  <c r="I1167" i="3"/>
  <c r="H1167" i="3"/>
  <c r="G1167" i="3"/>
  <c r="F1167" i="3"/>
  <c r="E1167" i="3"/>
  <c r="D1167" i="3"/>
  <c r="I1166" i="3"/>
  <c r="H1166" i="3"/>
  <c r="G1166" i="3"/>
  <c r="F1166" i="3"/>
  <c r="E1166" i="3"/>
  <c r="D1166" i="3"/>
  <c r="I1165" i="3"/>
  <c r="H1165" i="3"/>
  <c r="G1165" i="3"/>
  <c r="F1165" i="3"/>
  <c r="E1165" i="3"/>
  <c r="D1165" i="3"/>
  <c r="I1164" i="3"/>
  <c r="H1164" i="3"/>
  <c r="G1164" i="3"/>
  <c r="F1164" i="3"/>
  <c r="E1164" i="3"/>
  <c r="D1164" i="3"/>
  <c r="I1163" i="3"/>
  <c r="H1163" i="3"/>
  <c r="G1163" i="3"/>
  <c r="F1163" i="3"/>
  <c r="E1163" i="3"/>
  <c r="D1163" i="3"/>
  <c r="I1162" i="3"/>
  <c r="H1162" i="3"/>
  <c r="G1162" i="3"/>
  <c r="F1162" i="3"/>
  <c r="E1162" i="3"/>
  <c r="D1162" i="3"/>
  <c r="I1161" i="3"/>
  <c r="H1161" i="3"/>
  <c r="G1161" i="3"/>
  <c r="F1161" i="3"/>
  <c r="E1161" i="3"/>
  <c r="D1161" i="3"/>
  <c r="I1160" i="3"/>
  <c r="H1160" i="3"/>
  <c r="G1160" i="3"/>
  <c r="F1160" i="3"/>
  <c r="E1160" i="3"/>
  <c r="D1160" i="3"/>
  <c r="I1159" i="3"/>
  <c r="H1159" i="3"/>
  <c r="G1159" i="3"/>
  <c r="F1159" i="3"/>
  <c r="E1159" i="3"/>
  <c r="D1159" i="3"/>
  <c r="I1158" i="3"/>
  <c r="H1158" i="3"/>
  <c r="G1158" i="3"/>
  <c r="F1158" i="3"/>
  <c r="E1158" i="3"/>
  <c r="D1158" i="3"/>
  <c r="I1157" i="3"/>
  <c r="H1157" i="3"/>
  <c r="G1157" i="3"/>
  <c r="F1157" i="3"/>
  <c r="E1157" i="3"/>
  <c r="D1157" i="3"/>
  <c r="I1156" i="3"/>
  <c r="H1156" i="3"/>
  <c r="G1156" i="3"/>
  <c r="F1156" i="3"/>
  <c r="E1156" i="3"/>
  <c r="D1156" i="3"/>
  <c r="I1155" i="3"/>
  <c r="H1155" i="3"/>
  <c r="G1155" i="3"/>
  <c r="F1155" i="3"/>
  <c r="E1155" i="3"/>
  <c r="D1155" i="3"/>
  <c r="I1154" i="3"/>
  <c r="H1154" i="3"/>
  <c r="G1154" i="3"/>
  <c r="F1154" i="3"/>
  <c r="E1154" i="3"/>
  <c r="D1154" i="3"/>
  <c r="I1153" i="3"/>
  <c r="H1153" i="3"/>
  <c r="G1153" i="3"/>
  <c r="F1153" i="3"/>
  <c r="E1153" i="3"/>
  <c r="D1153" i="3"/>
  <c r="I1152" i="3"/>
  <c r="H1152" i="3"/>
  <c r="G1152" i="3"/>
  <c r="F1152" i="3"/>
  <c r="E1152" i="3"/>
  <c r="D1152" i="3"/>
  <c r="I1151" i="3"/>
  <c r="H1151" i="3"/>
  <c r="G1151" i="3"/>
  <c r="F1151" i="3"/>
  <c r="E1151" i="3"/>
  <c r="D1151" i="3"/>
  <c r="I1150" i="3"/>
  <c r="H1150" i="3"/>
  <c r="G1150" i="3"/>
  <c r="F1150" i="3"/>
  <c r="E1150" i="3"/>
  <c r="D1150" i="3"/>
  <c r="I1149" i="3"/>
  <c r="H1149" i="3"/>
  <c r="G1149" i="3"/>
  <c r="F1149" i="3"/>
  <c r="E1149" i="3"/>
  <c r="D1149" i="3"/>
  <c r="I1148" i="3"/>
  <c r="H1148" i="3"/>
  <c r="G1148" i="3"/>
  <c r="F1148" i="3"/>
  <c r="E1148" i="3"/>
  <c r="D1148" i="3"/>
  <c r="I1147" i="3"/>
  <c r="H1147" i="3"/>
  <c r="G1147" i="3"/>
  <c r="F1147" i="3"/>
  <c r="E1147" i="3"/>
  <c r="D1147" i="3"/>
  <c r="I1146" i="3"/>
  <c r="H1146" i="3"/>
  <c r="G1146" i="3"/>
  <c r="F1146" i="3"/>
  <c r="E1146" i="3"/>
  <c r="D1146" i="3"/>
  <c r="I1145" i="3"/>
  <c r="H1145" i="3"/>
  <c r="G1145" i="3"/>
  <c r="F1145" i="3"/>
  <c r="E1145" i="3"/>
  <c r="D1145" i="3"/>
  <c r="I1144" i="3"/>
  <c r="H1144" i="3"/>
  <c r="G1144" i="3"/>
  <c r="F1144" i="3"/>
  <c r="E1144" i="3"/>
  <c r="D1144" i="3"/>
  <c r="I1143" i="3"/>
  <c r="H1143" i="3"/>
  <c r="G1143" i="3"/>
  <c r="F1143" i="3"/>
  <c r="E1143" i="3"/>
  <c r="D1143" i="3"/>
  <c r="I1142" i="3"/>
  <c r="H1142" i="3"/>
  <c r="G1142" i="3"/>
  <c r="F1142" i="3"/>
  <c r="E1142" i="3"/>
  <c r="D1142" i="3"/>
  <c r="I1141" i="3"/>
  <c r="H1141" i="3"/>
  <c r="G1141" i="3"/>
  <c r="F1141" i="3"/>
  <c r="E1141" i="3"/>
  <c r="D1141" i="3"/>
  <c r="I1140" i="3"/>
  <c r="H1140" i="3"/>
  <c r="G1140" i="3"/>
  <c r="F1140" i="3"/>
  <c r="E1140" i="3"/>
  <c r="D1140" i="3"/>
  <c r="I1139" i="3"/>
  <c r="H1139" i="3"/>
  <c r="G1139" i="3"/>
  <c r="F1139" i="3"/>
  <c r="E1139" i="3"/>
  <c r="D1139" i="3"/>
  <c r="I1138" i="3"/>
  <c r="H1138" i="3"/>
  <c r="G1138" i="3"/>
  <c r="F1138" i="3"/>
  <c r="E1138" i="3"/>
  <c r="D1138" i="3"/>
  <c r="I1137" i="3"/>
  <c r="H1137" i="3"/>
  <c r="G1137" i="3"/>
  <c r="F1137" i="3"/>
  <c r="E1137" i="3"/>
  <c r="D1137" i="3"/>
  <c r="I1136" i="3"/>
  <c r="H1136" i="3"/>
  <c r="G1136" i="3"/>
  <c r="F1136" i="3"/>
  <c r="E1136" i="3"/>
  <c r="D1136" i="3"/>
  <c r="I1135" i="3"/>
  <c r="H1135" i="3"/>
  <c r="G1135" i="3"/>
  <c r="F1135" i="3"/>
  <c r="E1135" i="3"/>
  <c r="D1135" i="3"/>
  <c r="I1134" i="3"/>
  <c r="H1134" i="3"/>
  <c r="G1134" i="3"/>
  <c r="F1134" i="3"/>
  <c r="E1134" i="3"/>
  <c r="D1134" i="3"/>
  <c r="I1133" i="3"/>
  <c r="H1133" i="3"/>
  <c r="G1133" i="3"/>
  <c r="F1133" i="3"/>
  <c r="E1133" i="3"/>
  <c r="D1133" i="3"/>
  <c r="I1132" i="3"/>
  <c r="H1132" i="3"/>
  <c r="G1132" i="3"/>
  <c r="F1132" i="3"/>
  <c r="E1132" i="3"/>
  <c r="D1132" i="3"/>
  <c r="I1131" i="3"/>
  <c r="H1131" i="3"/>
  <c r="G1131" i="3"/>
  <c r="F1131" i="3"/>
  <c r="E1131" i="3"/>
  <c r="D1131" i="3"/>
  <c r="I1130" i="3"/>
  <c r="H1130" i="3"/>
  <c r="G1130" i="3"/>
  <c r="F1130" i="3"/>
  <c r="E1130" i="3"/>
  <c r="D1130" i="3"/>
  <c r="I1129" i="3"/>
  <c r="H1129" i="3"/>
  <c r="G1129" i="3"/>
  <c r="F1129" i="3"/>
  <c r="E1129" i="3"/>
  <c r="D1129" i="3"/>
  <c r="I1128" i="3"/>
  <c r="H1128" i="3"/>
  <c r="G1128" i="3"/>
  <c r="F1128" i="3"/>
  <c r="E1128" i="3"/>
  <c r="D1128" i="3"/>
  <c r="I1127" i="3"/>
  <c r="H1127" i="3"/>
  <c r="G1127" i="3"/>
  <c r="F1127" i="3"/>
  <c r="E1127" i="3"/>
  <c r="D1127" i="3"/>
  <c r="I1126" i="3"/>
  <c r="H1126" i="3"/>
  <c r="G1126" i="3"/>
  <c r="F1126" i="3"/>
  <c r="E1126" i="3"/>
  <c r="D1126" i="3"/>
  <c r="I1125" i="3"/>
  <c r="H1125" i="3"/>
  <c r="G1125" i="3"/>
  <c r="F1125" i="3"/>
  <c r="E1125" i="3"/>
  <c r="D1125" i="3"/>
  <c r="I1124" i="3"/>
  <c r="H1124" i="3"/>
  <c r="G1124" i="3"/>
  <c r="F1124" i="3"/>
  <c r="E1124" i="3"/>
  <c r="D1124" i="3"/>
  <c r="I1123" i="3"/>
  <c r="H1123" i="3"/>
  <c r="G1123" i="3"/>
  <c r="F1123" i="3"/>
  <c r="E1123" i="3"/>
  <c r="D1123" i="3"/>
  <c r="I1122" i="3"/>
  <c r="H1122" i="3"/>
  <c r="G1122" i="3"/>
  <c r="F1122" i="3"/>
  <c r="E1122" i="3"/>
  <c r="D1122" i="3"/>
  <c r="I1121" i="3"/>
  <c r="H1121" i="3"/>
  <c r="G1121" i="3"/>
  <c r="F1121" i="3"/>
  <c r="E1121" i="3"/>
  <c r="D1121" i="3"/>
  <c r="I1120" i="3"/>
  <c r="H1120" i="3"/>
  <c r="G1120" i="3"/>
  <c r="F1120" i="3"/>
  <c r="E1120" i="3"/>
  <c r="D1120" i="3"/>
  <c r="I1119" i="3"/>
  <c r="H1119" i="3"/>
  <c r="G1119" i="3"/>
  <c r="F1119" i="3"/>
  <c r="E1119" i="3"/>
  <c r="D1119" i="3"/>
  <c r="I1118" i="3"/>
  <c r="H1118" i="3"/>
  <c r="G1118" i="3"/>
  <c r="F1118" i="3"/>
  <c r="E1118" i="3"/>
  <c r="D1118" i="3"/>
  <c r="I1117" i="3"/>
  <c r="H1117" i="3"/>
  <c r="G1117" i="3"/>
  <c r="F1117" i="3"/>
  <c r="E1117" i="3"/>
  <c r="D1117" i="3"/>
  <c r="I1116" i="3"/>
  <c r="H1116" i="3"/>
  <c r="G1116" i="3"/>
  <c r="F1116" i="3"/>
  <c r="E1116" i="3"/>
  <c r="D1116" i="3"/>
  <c r="I1115" i="3"/>
  <c r="H1115" i="3"/>
  <c r="G1115" i="3"/>
  <c r="F1115" i="3"/>
  <c r="E1115" i="3"/>
  <c r="D1115" i="3"/>
  <c r="I1114" i="3"/>
  <c r="H1114" i="3"/>
  <c r="G1114" i="3"/>
  <c r="F1114" i="3"/>
  <c r="E1114" i="3"/>
  <c r="D1114" i="3"/>
  <c r="I1113" i="3"/>
  <c r="H1113" i="3"/>
  <c r="G1113" i="3"/>
  <c r="F1113" i="3"/>
  <c r="E1113" i="3"/>
  <c r="D1113" i="3"/>
  <c r="I1112" i="3"/>
  <c r="H1112" i="3"/>
  <c r="G1112" i="3"/>
  <c r="F1112" i="3"/>
  <c r="E1112" i="3"/>
  <c r="D1112" i="3"/>
  <c r="I1111" i="3"/>
  <c r="H1111" i="3"/>
  <c r="G1111" i="3"/>
  <c r="F1111" i="3"/>
  <c r="E1111" i="3"/>
  <c r="D1111" i="3"/>
  <c r="I1110" i="3"/>
  <c r="H1110" i="3"/>
  <c r="G1110" i="3"/>
  <c r="F1110" i="3"/>
  <c r="E1110" i="3"/>
  <c r="D1110" i="3"/>
  <c r="I1109" i="3"/>
  <c r="H1109" i="3"/>
  <c r="G1109" i="3"/>
  <c r="F1109" i="3"/>
  <c r="E1109" i="3"/>
  <c r="D1109" i="3"/>
  <c r="I1108" i="3"/>
  <c r="H1108" i="3"/>
  <c r="G1108" i="3"/>
  <c r="F1108" i="3"/>
  <c r="E1108" i="3"/>
  <c r="D1108" i="3"/>
  <c r="I1107" i="3"/>
  <c r="H1107" i="3"/>
  <c r="G1107" i="3"/>
  <c r="F1107" i="3"/>
  <c r="E1107" i="3"/>
  <c r="D1107" i="3"/>
  <c r="I1106" i="3"/>
  <c r="H1106" i="3"/>
  <c r="G1106" i="3"/>
  <c r="F1106" i="3"/>
  <c r="E1106" i="3"/>
  <c r="D1106" i="3"/>
  <c r="I1105" i="3"/>
  <c r="H1105" i="3"/>
  <c r="G1105" i="3"/>
  <c r="F1105" i="3"/>
  <c r="E1105" i="3"/>
  <c r="D1105" i="3"/>
  <c r="I1104" i="3"/>
  <c r="H1104" i="3"/>
  <c r="G1104" i="3"/>
  <c r="F1104" i="3"/>
  <c r="E1104" i="3"/>
  <c r="D1104" i="3"/>
  <c r="I1103" i="3"/>
  <c r="H1103" i="3"/>
  <c r="G1103" i="3"/>
  <c r="F1103" i="3"/>
  <c r="E1103" i="3"/>
  <c r="D1103" i="3"/>
  <c r="I1102" i="3"/>
  <c r="H1102" i="3"/>
  <c r="G1102" i="3"/>
  <c r="F1102" i="3"/>
  <c r="E1102" i="3"/>
  <c r="D1102" i="3"/>
  <c r="I1101" i="3"/>
  <c r="H1101" i="3"/>
  <c r="G1101" i="3"/>
  <c r="F1101" i="3"/>
  <c r="E1101" i="3"/>
  <c r="D1101" i="3"/>
  <c r="I1100" i="3"/>
  <c r="H1100" i="3"/>
  <c r="G1100" i="3"/>
  <c r="F1100" i="3"/>
  <c r="E1100" i="3"/>
  <c r="D1100" i="3"/>
  <c r="I1099" i="3"/>
  <c r="H1099" i="3"/>
  <c r="G1099" i="3"/>
  <c r="F1099" i="3"/>
  <c r="E1099" i="3"/>
  <c r="D1099" i="3"/>
  <c r="I1098" i="3"/>
  <c r="H1098" i="3"/>
  <c r="G1098" i="3"/>
  <c r="F1098" i="3"/>
  <c r="E1098" i="3"/>
  <c r="D1098" i="3"/>
  <c r="I1097" i="3"/>
  <c r="H1097" i="3"/>
  <c r="G1097" i="3"/>
  <c r="F1097" i="3"/>
  <c r="E1097" i="3"/>
  <c r="D1097" i="3"/>
  <c r="I1096" i="3"/>
  <c r="H1096" i="3"/>
  <c r="G1096" i="3"/>
  <c r="F1096" i="3"/>
  <c r="E1096" i="3"/>
  <c r="D1096" i="3"/>
  <c r="I1095" i="3"/>
  <c r="H1095" i="3"/>
  <c r="G1095" i="3"/>
  <c r="F1095" i="3"/>
  <c r="E1095" i="3"/>
  <c r="D1095" i="3"/>
  <c r="I1094" i="3"/>
  <c r="H1094" i="3"/>
  <c r="G1094" i="3"/>
  <c r="F1094" i="3"/>
  <c r="E1094" i="3"/>
  <c r="D1094" i="3"/>
  <c r="I1093" i="3"/>
  <c r="H1093" i="3"/>
  <c r="G1093" i="3"/>
  <c r="F1093" i="3"/>
  <c r="E1093" i="3"/>
  <c r="D1093" i="3"/>
  <c r="I1092" i="3"/>
  <c r="H1092" i="3"/>
  <c r="G1092" i="3"/>
  <c r="F1092" i="3"/>
  <c r="E1092" i="3"/>
  <c r="D1092" i="3"/>
  <c r="I1091" i="3"/>
  <c r="H1091" i="3"/>
  <c r="G1091" i="3"/>
  <c r="F1091" i="3"/>
  <c r="E1091" i="3"/>
  <c r="D1091" i="3"/>
  <c r="I1090" i="3"/>
  <c r="H1090" i="3"/>
  <c r="G1090" i="3"/>
  <c r="F1090" i="3"/>
  <c r="E1090" i="3"/>
  <c r="D1090" i="3"/>
  <c r="I1089" i="3"/>
  <c r="H1089" i="3"/>
  <c r="G1089" i="3"/>
  <c r="F1089" i="3"/>
  <c r="E1089" i="3"/>
  <c r="D1089" i="3"/>
  <c r="I1088" i="3"/>
  <c r="H1088" i="3"/>
  <c r="G1088" i="3"/>
  <c r="F1088" i="3"/>
  <c r="E1088" i="3"/>
  <c r="D1088" i="3"/>
  <c r="I1087" i="3"/>
  <c r="H1087" i="3"/>
  <c r="G1087" i="3"/>
  <c r="F1087" i="3"/>
  <c r="E1087" i="3"/>
  <c r="D1087" i="3"/>
  <c r="I1086" i="3"/>
  <c r="H1086" i="3"/>
  <c r="G1086" i="3"/>
  <c r="F1086" i="3"/>
  <c r="E1086" i="3"/>
  <c r="D1086" i="3"/>
  <c r="I1085" i="3"/>
  <c r="H1085" i="3"/>
  <c r="G1085" i="3"/>
  <c r="F1085" i="3"/>
  <c r="E1085" i="3"/>
  <c r="D1085" i="3"/>
  <c r="I1084" i="3"/>
  <c r="H1084" i="3"/>
  <c r="G1084" i="3"/>
  <c r="F1084" i="3"/>
  <c r="E1084" i="3"/>
  <c r="D1084" i="3"/>
  <c r="I1083" i="3"/>
  <c r="H1083" i="3"/>
  <c r="G1083" i="3"/>
  <c r="F1083" i="3"/>
  <c r="E1083" i="3"/>
  <c r="D1083" i="3"/>
  <c r="I1082" i="3"/>
  <c r="H1082" i="3"/>
  <c r="G1082" i="3"/>
  <c r="F1082" i="3"/>
  <c r="E1082" i="3"/>
  <c r="D1082" i="3"/>
  <c r="I1081" i="3"/>
  <c r="H1081" i="3"/>
  <c r="G1081" i="3"/>
  <c r="F1081" i="3"/>
  <c r="E1081" i="3"/>
  <c r="D1081" i="3"/>
  <c r="I1080" i="3"/>
  <c r="H1080" i="3"/>
  <c r="G1080" i="3"/>
  <c r="F1080" i="3"/>
  <c r="E1080" i="3"/>
  <c r="D1080" i="3"/>
  <c r="I1079" i="3"/>
  <c r="H1079" i="3"/>
  <c r="G1079" i="3"/>
  <c r="F1079" i="3"/>
  <c r="E1079" i="3"/>
  <c r="D1079" i="3"/>
  <c r="I1078" i="3"/>
  <c r="H1078" i="3"/>
  <c r="G1078" i="3"/>
  <c r="F1078" i="3"/>
  <c r="E1078" i="3"/>
  <c r="D1078" i="3"/>
  <c r="I1077" i="3"/>
  <c r="H1077" i="3"/>
  <c r="G1077" i="3"/>
  <c r="F1077" i="3"/>
  <c r="E1077" i="3"/>
  <c r="D1077" i="3"/>
  <c r="I1076" i="3"/>
  <c r="H1076" i="3"/>
  <c r="G1076" i="3"/>
  <c r="F1076" i="3"/>
  <c r="E1076" i="3"/>
  <c r="D1076" i="3"/>
  <c r="I1075" i="3"/>
  <c r="H1075" i="3"/>
  <c r="G1075" i="3"/>
  <c r="F1075" i="3"/>
  <c r="E1075" i="3"/>
  <c r="D1075" i="3"/>
  <c r="I1074" i="3"/>
  <c r="H1074" i="3"/>
  <c r="G1074" i="3"/>
  <c r="F1074" i="3"/>
  <c r="E1074" i="3"/>
  <c r="D1074" i="3"/>
  <c r="I1073" i="3"/>
  <c r="H1073" i="3"/>
  <c r="G1073" i="3"/>
  <c r="F1073" i="3"/>
  <c r="E1073" i="3"/>
  <c r="D1073" i="3"/>
  <c r="I1072" i="3"/>
  <c r="H1072" i="3"/>
  <c r="G1072" i="3"/>
  <c r="F1072" i="3"/>
  <c r="E1072" i="3"/>
  <c r="D1072" i="3"/>
  <c r="I1071" i="3"/>
  <c r="H1071" i="3"/>
  <c r="G1071" i="3"/>
  <c r="F1071" i="3"/>
  <c r="E1071" i="3"/>
  <c r="D1071" i="3"/>
  <c r="I1070" i="3"/>
  <c r="H1070" i="3"/>
  <c r="G1070" i="3"/>
  <c r="F1070" i="3"/>
  <c r="E1070" i="3"/>
  <c r="D1070" i="3"/>
  <c r="I1069" i="3"/>
  <c r="H1069" i="3"/>
  <c r="G1069" i="3"/>
  <c r="F1069" i="3"/>
  <c r="E1069" i="3"/>
  <c r="D1069" i="3"/>
  <c r="I1068" i="3"/>
  <c r="H1068" i="3"/>
  <c r="G1068" i="3"/>
  <c r="F1068" i="3"/>
  <c r="E1068" i="3"/>
  <c r="D1068" i="3"/>
  <c r="I1067" i="3"/>
  <c r="H1067" i="3"/>
  <c r="G1067" i="3"/>
  <c r="F1067" i="3"/>
  <c r="E1067" i="3"/>
  <c r="D1067" i="3"/>
  <c r="I1066" i="3"/>
  <c r="H1066" i="3"/>
  <c r="G1066" i="3"/>
  <c r="F1066" i="3"/>
  <c r="E1066" i="3"/>
  <c r="D1066" i="3"/>
  <c r="I1065" i="3"/>
  <c r="H1065" i="3"/>
  <c r="G1065" i="3"/>
  <c r="F1065" i="3"/>
  <c r="E1065" i="3"/>
  <c r="D1065" i="3"/>
  <c r="I1064" i="3"/>
  <c r="H1064" i="3"/>
  <c r="G1064" i="3"/>
  <c r="F1064" i="3"/>
  <c r="E1064" i="3"/>
  <c r="D1064" i="3"/>
  <c r="I1063" i="3"/>
  <c r="H1063" i="3"/>
  <c r="G1063" i="3"/>
  <c r="F1063" i="3"/>
  <c r="E1063" i="3"/>
  <c r="D1063" i="3"/>
  <c r="I1062" i="3"/>
  <c r="H1062" i="3"/>
  <c r="G1062" i="3"/>
  <c r="F1062" i="3"/>
  <c r="E1062" i="3"/>
  <c r="D1062" i="3"/>
  <c r="I1061" i="3"/>
  <c r="H1061" i="3"/>
  <c r="G1061" i="3"/>
  <c r="F1061" i="3"/>
  <c r="E1061" i="3"/>
  <c r="D1061" i="3"/>
  <c r="I1060" i="3"/>
  <c r="H1060" i="3"/>
  <c r="G1060" i="3"/>
  <c r="F1060" i="3"/>
  <c r="E1060" i="3"/>
  <c r="D1060" i="3"/>
  <c r="I1059" i="3"/>
  <c r="H1059" i="3"/>
  <c r="G1059" i="3"/>
  <c r="F1059" i="3"/>
  <c r="E1059" i="3"/>
  <c r="D1059" i="3"/>
  <c r="I1058" i="3"/>
  <c r="H1058" i="3"/>
  <c r="G1058" i="3"/>
  <c r="F1058" i="3"/>
  <c r="E1058" i="3"/>
  <c r="D1058" i="3"/>
  <c r="I1057" i="3"/>
  <c r="H1057" i="3"/>
  <c r="G1057" i="3"/>
  <c r="F1057" i="3"/>
  <c r="E1057" i="3"/>
  <c r="D1057" i="3"/>
  <c r="I1056" i="3"/>
  <c r="H1056" i="3"/>
  <c r="G1056" i="3"/>
  <c r="F1056" i="3"/>
  <c r="E1056" i="3"/>
  <c r="D1056" i="3"/>
  <c r="I1055" i="3"/>
  <c r="H1055" i="3"/>
  <c r="G1055" i="3"/>
  <c r="F1055" i="3"/>
  <c r="E1055" i="3"/>
  <c r="D1055" i="3"/>
  <c r="I1054" i="3"/>
  <c r="H1054" i="3"/>
  <c r="G1054" i="3"/>
  <c r="F1054" i="3"/>
  <c r="E1054" i="3"/>
  <c r="D1054" i="3"/>
  <c r="I1053" i="3"/>
  <c r="H1053" i="3"/>
  <c r="G1053" i="3"/>
  <c r="F1053" i="3"/>
  <c r="E1053" i="3"/>
  <c r="D1053" i="3"/>
  <c r="I1052" i="3"/>
  <c r="H1052" i="3"/>
  <c r="G1052" i="3"/>
  <c r="F1052" i="3"/>
  <c r="E1052" i="3"/>
  <c r="D1052" i="3"/>
  <c r="I1051" i="3"/>
  <c r="H1051" i="3"/>
  <c r="G1051" i="3"/>
  <c r="F1051" i="3"/>
  <c r="E1051" i="3"/>
  <c r="D1051" i="3"/>
  <c r="I1050" i="3"/>
  <c r="H1050" i="3"/>
  <c r="G1050" i="3"/>
  <c r="F1050" i="3"/>
  <c r="E1050" i="3"/>
  <c r="D1050" i="3"/>
  <c r="I1049" i="3"/>
  <c r="H1049" i="3"/>
  <c r="G1049" i="3"/>
  <c r="F1049" i="3"/>
  <c r="E1049" i="3"/>
  <c r="D1049" i="3"/>
  <c r="I1048" i="3"/>
  <c r="H1048" i="3"/>
  <c r="G1048" i="3"/>
  <c r="F1048" i="3"/>
  <c r="E1048" i="3"/>
  <c r="D1048" i="3"/>
  <c r="I1047" i="3"/>
  <c r="H1047" i="3"/>
  <c r="G1047" i="3"/>
  <c r="F1047" i="3"/>
  <c r="E1047" i="3"/>
  <c r="D1047" i="3"/>
  <c r="I1046" i="3"/>
  <c r="H1046" i="3"/>
  <c r="G1046" i="3"/>
  <c r="F1046" i="3"/>
  <c r="E1046" i="3"/>
  <c r="D1046" i="3"/>
  <c r="I1045" i="3"/>
  <c r="H1045" i="3"/>
  <c r="G1045" i="3"/>
  <c r="F1045" i="3"/>
  <c r="E1045" i="3"/>
  <c r="D1045" i="3"/>
  <c r="I1044" i="3"/>
  <c r="H1044" i="3"/>
  <c r="G1044" i="3"/>
  <c r="F1044" i="3"/>
  <c r="E1044" i="3"/>
  <c r="D1044" i="3"/>
  <c r="I1043" i="3"/>
  <c r="H1043" i="3"/>
  <c r="G1043" i="3"/>
  <c r="F1043" i="3"/>
  <c r="E1043" i="3"/>
  <c r="D1043" i="3"/>
  <c r="I1042" i="3"/>
  <c r="H1042" i="3"/>
  <c r="G1042" i="3"/>
  <c r="F1042" i="3"/>
  <c r="E1042" i="3"/>
  <c r="D1042" i="3"/>
  <c r="I1041" i="3"/>
  <c r="H1041" i="3"/>
  <c r="G1041" i="3"/>
  <c r="F1041" i="3"/>
  <c r="E1041" i="3"/>
  <c r="D1041" i="3"/>
  <c r="I1040" i="3"/>
  <c r="H1040" i="3"/>
  <c r="G1040" i="3"/>
  <c r="F1040" i="3"/>
  <c r="E1040" i="3"/>
  <c r="D1040" i="3"/>
  <c r="I1039" i="3"/>
  <c r="H1039" i="3"/>
  <c r="G1039" i="3"/>
  <c r="F1039" i="3"/>
  <c r="E1039" i="3"/>
  <c r="D1039" i="3"/>
  <c r="I1038" i="3"/>
  <c r="H1038" i="3"/>
  <c r="G1038" i="3"/>
  <c r="F1038" i="3"/>
  <c r="E1038" i="3"/>
  <c r="D1038" i="3"/>
  <c r="I1037" i="3"/>
  <c r="H1037" i="3"/>
  <c r="G1037" i="3"/>
  <c r="F1037" i="3"/>
  <c r="E1037" i="3"/>
  <c r="D1037" i="3"/>
  <c r="I1036" i="3"/>
  <c r="H1036" i="3"/>
  <c r="G1036" i="3"/>
  <c r="F1036" i="3"/>
  <c r="E1036" i="3"/>
  <c r="D1036" i="3"/>
  <c r="I1035" i="3"/>
  <c r="H1035" i="3"/>
  <c r="G1035" i="3"/>
  <c r="F1035" i="3"/>
  <c r="E1035" i="3"/>
  <c r="D1035" i="3"/>
  <c r="I1034" i="3"/>
  <c r="H1034" i="3"/>
  <c r="G1034" i="3"/>
  <c r="F1034" i="3"/>
  <c r="E1034" i="3"/>
  <c r="D1034" i="3"/>
  <c r="I1033" i="3"/>
  <c r="H1033" i="3"/>
  <c r="G1033" i="3"/>
  <c r="F1033" i="3"/>
  <c r="E1033" i="3"/>
  <c r="D1033" i="3"/>
  <c r="I1032" i="3"/>
  <c r="H1032" i="3"/>
  <c r="G1032" i="3"/>
  <c r="F1032" i="3"/>
  <c r="E1032" i="3"/>
  <c r="D1032" i="3"/>
  <c r="I1031" i="3"/>
  <c r="H1031" i="3"/>
  <c r="G1031" i="3"/>
  <c r="F1031" i="3"/>
  <c r="E1031" i="3"/>
  <c r="D1031" i="3"/>
  <c r="I1030" i="3"/>
  <c r="H1030" i="3"/>
  <c r="G1030" i="3"/>
  <c r="F1030" i="3"/>
  <c r="E1030" i="3"/>
  <c r="D1030" i="3"/>
  <c r="I1029" i="3"/>
  <c r="H1029" i="3"/>
  <c r="G1029" i="3"/>
  <c r="F1029" i="3"/>
  <c r="E1029" i="3"/>
  <c r="D1029" i="3"/>
  <c r="I1028" i="3"/>
  <c r="H1028" i="3"/>
  <c r="G1028" i="3"/>
  <c r="F1028" i="3"/>
  <c r="E1028" i="3"/>
  <c r="D1028" i="3"/>
  <c r="I1027" i="3"/>
  <c r="H1027" i="3"/>
  <c r="G1027" i="3"/>
  <c r="F1027" i="3"/>
  <c r="E1027" i="3"/>
  <c r="D1027" i="3"/>
  <c r="I1026" i="3"/>
  <c r="H1026" i="3"/>
  <c r="G1026" i="3"/>
  <c r="F1026" i="3"/>
  <c r="E1026" i="3"/>
  <c r="D1026" i="3"/>
  <c r="I1025" i="3"/>
  <c r="H1025" i="3"/>
  <c r="G1025" i="3"/>
  <c r="F1025" i="3"/>
  <c r="E1025" i="3"/>
  <c r="D1025" i="3"/>
  <c r="I1024" i="3"/>
  <c r="H1024" i="3"/>
  <c r="G1024" i="3"/>
  <c r="F1024" i="3"/>
  <c r="E1024" i="3"/>
  <c r="D1024" i="3"/>
  <c r="I1023" i="3"/>
  <c r="H1023" i="3"/>
  <c r="G1023" i="3"/>
  <c r="F1023" i="3"/>
  <c r="E1023" i="3"/>
  <c r="D1023" i="3"/>
  <c r="I1022" i="3"/>
  <c r="H1022" i="3"/>
  <c r="G1022" i="3"/>
  <c r="F1022" i="3"/>
  <c r="E1022" i="3"/>
  <c r="D1022" i="3"/>
  <c r="I1021" i="3"/>
  <c r="H1021" i="3"/>
  <c r="G1021" i="3"/>
  <c r="F1021" i="3"/>
  <c r="E1021" i="3"/>
  <c r="D1021" i="3"/>
  <c r="I1020" i="3"/>
  <c r="H1020" i="3"/>
  <c r="G1020" i="3"/>
  <c r="F1020" i="3"/>
  <c r="E1020" i="3"/>
  <c r="D1020" i="3"/>
  <c r="I1019" i="3"/>
  <c r="H1019" i="3"/>
  <c r="G1019" i="3"/>
  <c r="F1019" i="3"/>
  <c r="E1019" i="3"/>
  <c r="D1019" i="3"/>
  <c r="I1018" i="3"/>
  <c r="H1018" i="3"/>
  <c r="G1018" i="3"/>
  <c r="F1018" i="3"/>
  <c r="E1018" i="3"/>
  <c r="D1018" i="3"/>
  <c r="I1017" i="3"/>
  <c r="H1017" i="3"/>
  <c r="G1017" i="3"/>
  <c r="F1017" i="3"/>
  <c r="E1017" i="3"/>
  <c r="D1017" i="3"/>
  <c r="I1016" i="3"/>
  <c r="H1016" i="3"/>
  <c r="G1016" i="3"/>
  <c r="F1016" i="3"/>
  <c r="E1016" i="3"/>
  <c r="D1016" i="3"/>
  <c r="I1015" i="3"/>
  <c r="H1015" i="3"/>
  <c r="G1015" i="3"/>
  <c r="F1015" i="3"/>
  <c r="E1015" i="3"/>
  <c r="D1015" i="3"/>
  <c r="I1014" i="3"/>
  <c r="H1014" i="3"/>
  <c r="G1014" i="3"/>
  <c r="F1014" i="3"/>
  <c r="E1014" i="3"/>
  <c r="D1014" i="3"/>
  <c r="I1013" i="3"/>
  <c r="H1013" i="3"/>
  <c r="G1013" i="3"/>
  <c r="F1013" i="3"/>
  <c r="E1013" i="3"/>
  <c r="D1013" i="3"/>
  <c r="I1012" i="3"/>
  <c r="H1012" i="3"/>
  <c r="G1012" i="3"/>
  <c r="F1012" i="3"/>
  <c r="E1012" i="3"/>
  <c r="D1012" i="3"/>
  <c r="I1011" i="3"/>
  <c r="H1011" i="3"/>
  <c r="G1011" i="3"/>
  <c r="F1011" i="3"/>
  <c r="E1011" i="3"/>
  <c r="D1011" i="3"/>
  <c r="I1010" i="3"/>
  <c r="H1010" i="3"/>
  <c r="G1010" i="3"/>
  <c r="F1010" i="3"/>
  <c r="E1010" i="3"/>
  <c r="D1010" i="3"/>
  <c r="I1009" i="3"/>
  <c r="H1009" i="3"/>
  <c r="G1009" i="3"/>
  <c r="F1009" i="3"/>
  <c r="E1009" i="3"/>
  <c r="D1009" i="3"/>
  <c r="I1008" i="3"/>
  <c r="H1008" i="3"/>
  <c r="G1008" i="3"/>
  <c r="F1008" i="3"/>
  <c r="E1008" i="3"/>
  <c r="D1008" i="3"/>
  <c r="I1007" i="3"/>
  <c r="H1007" i="3"/>
  <c r="G1007" i="3"/>
  <c r="F1007" i="3"/>
  <c r="E1007" i="3"/>
  <c r="D1007" i="3"/>
  <c r="I1006" i="3"/>
  <c r="H1006" i="3"/>
  <c r="G1006" i="3"/>
  <c r="F1006" i="3"/>
  <c r="E1006" i="3"/>
  <c r="D1006" i="3"/>
  <c r="I1005" i="3"/>
  <c r="H1005" i="3"/>
  <c r="G1005" i="3"/>
  <c r="F1005" i="3"/>
  <c r="E1005" i="3"/>
  <c r="D1005" i="3"/>
  <c r="I1004" i="3"/>
  <c r="H1004" i="3"/>
  <c r="G1004" i="3"/>
  <c r="F1004" i="3"/>
  <c r="E1004" i="3"/>
  <c r="D1004" i="3"/>
  <c r="I1003" i="3"/>
  <c r="H1003" i="3"/>
  <c r="G1003" i="3"/>
  <c r="F1003" i="3"/>
  <c r="E1003" i="3"/>
  <c r="D1003" i="3"/>
  <c r="I1002" i="3"/>
  <c r="H1002" i="3"/>
  <c r="G1002" i="3"/>
  <c r="F1002" i="3"/>
  <c r="E1002" i="3"/>
  <c r="D1002" i="3"/>
  <c r="I1001" i="3"/>
  <c r="H1001" i="3"/>
  <c r="G1001" i="3"/>
  <c r="F1001" i="3"/>
  <c r="E1001" i="3"/>
  <c r="D1001" i="3"/>
  <c r="I1000" i="3"/>
  <c r="H1000" i="3"/>
  <c r="G1000" i="3"/>
  <c r="F1000" i="3"/>
  <c r="E1000" i="3"/>
  <c r="D1000" i="3"/>
  <c r="I999" i="3"/>
  <c r="H999" i="3"/>
  <c r="G999" i="3"/>
  <c r="F999" i="3"/>
  <c r="E999" i="3"/>
  <c r="D999" i="3"/>
  <c r="I998" i="3"/>
  <c r="H998" i="3"/>
  <c r="G998" i="3"/>
  <c r="F998" i="3"/>
  <c r="E998" i="3"/>
  <c r="D998" i="3"/>
  <c r="I997" i="3"/>
  <c r="H997" i="3"/>
  <c r="G997" i="3"/>
  <c r="F997" i="3"/>
  <c r="E997" i="3"/>
  <c r="D997" i="3"/>
  <c r="I996" i="3"/>
  <c r="H996" i="3"/>
  <c r="G996" i="3"/>
  <c r="F996" i="3"/>
  <c r="E996" i="3"/>
  <c r="D996" i="3"/>
  <c r="I995" i="3"/>
  <c r="H995" i="3"/>
  <c r="G995" i="3"/>
  <c r="F995" i="3"/>
  <c r="E995" i="3"/>
  <c r="D995" i="3"/>
  <c r="I994" i="3"/>
  <c r="H994" i="3"/>
  <c r="G994" i="3"/>
  <c r="F994" i="3"/>
  <c r="E994" i="3"/>
  <c r="D994" i="3"/>
  <c r="I993" i="3"/>
  <c r="H993" i="3"/>
  <c r="G993" i="3"/>
  <c r="F993" i="3"/>
  <c r="E993" i="3"/>
  <c r="D993" i="3"/>
  <c r="I992" i="3"/>
  <c r="H992" i="3"/>
  <c r="G992" i="3"/>
  <c r="F992" i="3"/>
  <c r="E992" i="3"/>
  <c r="D992" i="3"/>
  <c r="I991" i="3"/>
  <c r="H991" i="3"/>
  <c r="G991" i="3"/>
  <c r="F991" i="3"/>
  <c r="E991" i="3"/>
  <c r="D991" i="3"/>
  <c r="I990" i="3"/>
  <c r="H990" i="3"/>
  <c r="G990" i="3"/>
  <c r="F990" i="3"/>
  <c r="E990" i="3"/>
  <c r="D990" i="3"/>
  <c r="I989" i="3"/>
  <c r="H989" i="3"/>
  <c r="G989" i="3"/>
  <c r="F989" i="3"/>
  <c r="E989" i="3"/>
  <c r="D989" i="3"/>
  <c r="I988" i="3"/>
  <c r="H988" i="3"/>
  <c r="G988" i="3"/>
  <c r="F988" i="3"/>
  <c r="E988" i="3"/>
  <c r="D988" i="3"/>
  <c r="I987" i="3"/>
  <c r="H987" i="3"/>
  <c r="G987" i="3"/>
  <c r="F987" i="3"/>
  <c r="E987" i="3"/>
  <c r="D987" i="3"/>
  <c r="I986" i="3"/>
  <c r="H986" i="3"/>
  <c r="G986" i="3"/>
  <c r="F986" i="3"/>
  <c r="E986" i="3"/>
  <c r="D986" i="3"/>
  <c r="I985" i="3"/>
  <c r="H985" i="3"/>
  <c r="G985" i="3"/>
  <c r="F985" i="3"/>
  <c r="E985" i="3"/>
  <c r="D985" i="3"/>
  <c r="I984" i="3"/>
  <c r="H984" i="3"/>
  <c r="G984" i="3"/>
  <c r="F984" i="3"/>
  <c r="E984" i="3"/>
  <c r="D984" i="3"/>
  <c r="I983" i="3"/>
  <c r="H983" i="3"/>
  <c r="G983" i="3"/>
  <c r="F983" i="3"/>
  <c r="E983" i="3"/>
  <c r="D983" i="3"/>
  <c r="I982" i="3"/>
  <c r="H982" i="3"/>
  <c r="G982" i="3"/>
  <c r="F982" i="3"/>
  <c r="E982" i="3"/>
  <c r="D982" i="3"/>
  <c r="I981" i="3"/>
  <c r="H981" i="3"/>
  <c r="G981" i="3"/>
  <c r="F981" i="3"/>
  <c r="E981" i="3"/>
  <c r="D981" i="3"/>
  <c r="I980" i="3"/>
  <c r="H980" i="3"/>
  <c r="G980" i="3"/>
  <c r="F980" i="3"/>
  <c r="E980" i="3"/>
  <c r="D980" i="3"/>
  <c r="I979" i="3"/>
  <c r="H979" i="3"/>
  <c r="G979" i="3"/>
  <c r="F979" i="3"/>
  <c r="E979" i="3"/>
  <c r="D979" i="3"/>
  <c r="I978" i="3"/>
  <c r="H978" i="3"/>
  <c r="G978" i="3"/>
  <c r="F978" i="3"/>
  <c r="E978" i="3"/>
  <c r="D978" i="3"/>
  <c r="I977" i="3"/>
  <c r="H977" i="3"/>
  <c r="G977" i="3"/>
  <c r="F977" i="3"/>
  <c r="E977" i="3"/>
  <c r="D977" i="3"/>
  <c r="I976" i="3"/>
  <c r="H976" i="3"/>
  <c r="G976" i="3"/>
  <c r="F976" i="3"/>
  <c r="E976" i="3"/>
  <c r="D976" i="3"/>
  <c r="I975" i="3"/>
  <c r="H975" i="3"/>
  <c r="G975" i="3"/>
  <c r="F975" i="3"/>
  <c r="E975" i="3"/>
  <c r="D975" i="3"/>
  <c r="I974" i="3"/>
  <c r="H974" i="3"/>
  <c r="G974" i="3"/>
  <c r="F974" i="3"/>
  <c r="E974" i="3"/>
  <c r="D974" i="3"/>
  <c r="I973" i="3"/>
  <c r="H973" i="3"/>
  <c r="G973" i="3"/>
  <c r="F973" i="3"/>
  <c r="E973" i="3"/>
  <c r="D973" i="3"/>
  <c r="I972" i="3"/>
  <c r="H972" i="3"/>
  <c r="G972" i="3"/>
  <c r="F972" i="3"/>
  <c r="E972" i="3"/>
  <c r="D972" i="3"/>
  <c r="I971" i="3"/>
  <c r="H971" i="3"/>
  <c r="G971" i="3"/>
  <c r="F971" i="3"/>
  <c r="E971" i="3"/>
  <c r="D971" i="3"/>
  <c r="I970" i="3"/>
  <c r="H970" i="3"/>
  <c r="G970" i="3"/>
  <c r="F970" i="3"/>
  <c r="E970" i="3"/>
  <c r="D970" i="3"/>
  <c r="I969" i="3"/>
  <c r="H969" i="3"/>
  <c r="G969" i="3"/>
  <c r="F969" i="3"/>
  <c r="E969" i="3"/>
  <c r="D969" i="3"/>
  <c r="I968" i="3"/>
  <c r="H968" i="3"/>
  <c r="G968" i="3"/>
  <c r="F968" i="3"/>
  <c r="E968" i="3"/>
  <c r="D968" i="3"/>
  <c r="I967" i="3"/>
  <c r="H967" i="3"/>
  <c r="G967" i="3"/>
  <c r="F967" i="3"/>
  <c r="E967" i="3"/>
  <c r="D967" i="3"/>
  <c r="I966" i="3"/>
  <c r="H966" i="3"/>
  <c r="G966" i="3"/>
  <c r="F966" i="3"/>
  <c r="E966" i="3"/>
  <c r="D966" i="3"/>
  <c r="I965" i="3"/>
  <c r="H965" i="3"/>
  <c r="G965" i="3"/>
  <c r="F965" i="3"/>
  <c r="E965" i="3"/>
  <c r="D965" i="3"/>
  <c r="I964" i="3"/>
  <c r="H964" i="3"/>
  <c r="G964" i="3"/>
  <c r="F964" i="3"/>
  <c r="E964" i="3"/>
  <c r="D964" i="3"/>
  <c r="I963" i="3"/>
  <c r="H963" i="3"/>
  <c r="G963" i="3"/>
  <c r="F963" i="3"/>
  <c r="E963" i="3"/>
  <c r="D963" i="3"/>
  <c r="I962" i="3"/>
  <c r="H962" i="3"/>
  <c r="G962" i="3"/>
  <c r="F962" i="3"/>
  <c r="E962" i="3"/>
  <c r="D962" i="3"/>
  <c r="I961" i="3"/>
  <c r="H961" i="3"/>
  <c r="G961" i="3"/>
  <c r="F961" i="3"/>
  <c r="E961" i="3"/>
  <c r="D961" i="3"/>
  <c r="I960" i="3"/>
  <c r="H960" i="3"/>
  <c r="G960" i="3"/>
  <c r="F960" i="3"/>
  <c r="E960" i="3"/>
  <c r="D960" i="3"/>
  <c r="I959" i="3"/>
  <c r="H959" i="3"/>
  <c r="G959" i="3"/>
  <c r="F959" i="3"/>
  <c r="E959" i="3"/>
  <c r="D959" i="3"/>
  <c r="I958" i="3"/>
  <c r="H958" i="3"/>
  <c r="G958" i="3"/>
  <c r="F958" i="3"/>
  <c r="E958" i="3"/>
  <c r="D958" i="3"/>
  <c r="I957" i="3"/>
  <c r="H957" i="3"/>
  <c r="G957" i="3"/>
  <c r="F957" i="3"/>
  <c r="E957" i="3"/>
  <c r="D957" i="3"/>
  <c r="I956" i="3"/>
  <c r="H956" i="3"/>
  <c r="G956" i="3"/>
  <c r="F956" i="3"/>
  <c r="E956" i="3"/>
  <c r="D956" i="3"/>
  <c r="I955" i="3"/>
  <c r="H955" i="3"/>
  <c r="G955" i="3"/>
  <c r="F955" i="3"/>
  <c r="E955" i="3"/>
  <c r="D955" i="3"/>
  <c r="I954" i="3"/>
  <c r="H954" i="3"/>
  <c r="G954" i="3"/>
  <c r="F954" i="3"/>
  <c r="E954" i="3"/>
  <c r="D954" i="3"/>
  <c r="I953" i="3"/>
  <c r="H953" i="3"/>
  <c r="G953" i="3"/>
  <c r="F953" i="3"/>
  <c r="E953" i="3"/>
  <c r="D953" i="3"/>
  <c r="I952" i="3"/>
  <c r="H952" i="3"/>
  <c r="G952" i="3"/>
  <c r="F952" i="3"/>
  <c r="E952" i="3"/>
  <c r="D952" i="3"/>
  <c r="I951" i="3"/>
  <c r="H951" i="3"/>
  <c r="G951" i="3"/>
  <c r="F951" i="3"/>
  <c r="E951" i="3"/>
  <c r="D951" i="3"/>
  <c r="I950" i="3"/>
  <c r="H950" i="3"/>
  <c r="G950" i="3"/>
  <c r="F950" i="3"/>
  <c r="E950" i="3"/>
  <c r="D950" i="3"/>
  <c r="I949" i="3"/>
  <c r="H949" i="3"/>
  <c r="G949" i="3"/>
  <c r="F949" i="3"/>
  <c r="E949" i="3"/>
  <c r="D949" i="3"/>
  <c r="I948" i="3"/>
  <c r="H948" i="3"/>
  <c r="G948" i="3"/>
  <c r="F948" i="3"/>
  <c r="E948" i="3"/>
  <c r="D948" i="3"/>
  <c r="I947" i="3"/>
  <c r="H947" i="3"/>
  <c r="G947" i="3"/>
  <c r="F947" i="3"/>
  <c r="E947" i="3"/>
  <c r="D947" i="3"/>
  <c r="I946" i="3"/>
  <c r="H946" i="3"/>
  <c r="G946" i="3"/>
  <c r="F946" i="3"/>
  <c r="E946" i="3"/>
  <c r="D946" i="3"/>
  <c r="I945" i="3"/>
  <c r="H945" i="3"/>
  <c r="G945" i="3"/>
  <c r="F945" i="3"/>
  <c r="E945" i="3"/>
  <c r="D945" i="3"/>
  <c r="I944" i="3"/>
  <c r="H944" i="3"/>
  <c r="G944" i="3"/>
  <c r="F944" i="3"/>
  <c r="E944" i="3"/>
  <c r="D944" i="3"/>
  <c r="I943" i="3"/>
  <c r="H943" i="3"/>
  <c r="G943" i="3"/>
  <c r="F943" i="3"/>
  <c r="E943" i="3"/>
  <c r="D943" i="3"/>
  <c r="I942" i="3"/>
  <c r="H942" i="3"/>
  <c r="G942" i="3"/>
  <c r="F942" i="3"/>
  <c r="E942" i="3"/>
  <c r="D942" i="3"/>
  <c r="I941" i="3"/>
  <c r="H941" i="3"/>
  <c r="G941" i="3"/>
  <c r="F941" i="3"/>
  <c r="E941" i="3"/>
  <c r="D941" i="3"/>
  <c r="I940" i="3"/>
  <c r="H940" i="3"/>
  <c r="G940" i="3"/>
  <c r="F940" i="3"/>
  <c r="E940" i="3"/>
  <c r="D940" i="3"/>
  <c r="I939" i="3"/>
  <c r="H939" i="3"/>
  <c r="G939" i="3"/>
  <c r="F939" i="3"/>
  <c r="E939" i="3"/>
  <c r="D939" i="3"/>
  <c r="I938" i="3"/>
  <c r="H938" i="3"/>
  <c r="G938" i="3"/>
  <c r="F938" i="3"/>
  <c r="E938" i="3"/>
  <c r="D938" i="3"/>
  <c r="I937" i="3"/>
  <c r="H937" i="3"/>
  <c r="G937" i="3"/>
  <c r="F937" i="3"/>
  <c r="E937" i="3"/>
  <c r="D937" i="3"/>
  <c r="I936" i="3"/>
  <c r="H936" i="3"/>
  <c r="G936" i="3"/>
  <c r="F936" i="3"/>
  <c r="E936" i="3"/>
  <c r="D936" i="3"/>
  <c r="I935" i="3"/>
  <c r="H935" i="3"/>
  <c r="G935" i="3"/>
  <c r="F935" i="3"/>
  <c r="E935" i="3"/>
  <c r="D935" i="3"/>
  <c r="I934" i="3"/>
  <c r="H934" i="3"/>
  <c r="G934" i="3"/>
  <c r="F934" i="3"/>
  <c r="E934" i="3"/>
  <c r="D934" i="3"/>
  <c r="I933" i="3"/>
  <c r="H933" i="3"/>
  <c r="G933" i="3"/>
  <c r="F933" i="3"/>
  <c r="E933" i="3"/>
  <c r="D933" i="3"/>
  <c r="I932" i="3"/>
  <c r="H932" i="3"/>
  <c r="G932" i="3"/>
  <c r="F932" i="3"/>
  <c r="E932" i="3"/>
  <c r="D932" i="3"/>
  <c r="I931" i="3"/>
  <c r="H931" i="3"/>
  <c r="G931" i="3"/>
  <c r="F931" i="3"/>
  <c r="E931" i="3"/>
  <c r="D931" i="3"/>
  <c r="I930" i="3"/>
  <c r="H930" i="3"/>
  <c r="G930" i="3"/>
  <c r="F930" i="3"/>
  <c r="E930" i="3"/>
  <c r="D930" i="3"/>
  <c r="I929" i="3"/>
  <c r="H929" i="3"/>
  <c r="G929" i="3"/>
  <c r="F929" i="3"/>
  <c r="E929" i="3"/>
  <c r="D929" i="3"/>
  <c r="I928" i="3"/>
  <c r="H928" i="3"/>
  <c r="G928" i="3"/>
  <c r="F928" i="3"/>
  <c r="E928" i="3"/>
  <c r="D928" i="3"/>
  <c r="I927" i="3"/>
  <c r="H927" i="3"/>
  <c r="G927" i="3"/>
  <c r="F927" i="3"/>
  <c r="E927" i="3"/>
  <c r="D927" i="3"/>
  <c r="I926" i="3"/>
  <c r="H926" i="3"/>
  <c r="G926" i="3"/>
  <c r="F926" i="3"/>
  <c r="E926" i="3"/>
  <c r="D926" i="3"/>
  <c r="I925" i="3"/>
  <c r="H925" i="3"/>
  <c r="G925" i="3"/>
  <c r="F925" i="3"/>
  <c r="E925" i="3"/>
  <c r="D925" i="3"/>
  <c r="I924" i="3"/>
  <c r="H924" i="3"/>
  <c r="G924" i="3"/>
  <c r="F924" i="3"/>
  <c r="E924" i="3"/>
  <c r="D924" i="3"/>
  <c r="I923" i="3"/>
  <c r="H923" i="3"/>
  <c r="G923" i="3"/>
  <c r="F923" i="3"/>
  <c r="E923" i="3"/>
  <c r="D923" i="3"/>
  <c r="I922" i="3"/>
  <c r="H922" i="3"/>
  <c r="G922" i="3"/>
  <c r="F922" i="3"/>
  <c r="E922" i="3"/>
  <c r="D922" i="3"/>
  <c r="I921" i="3"/>
  <c r="H921" i="3"/>
  <c r="G921" i="3"/>
  <c r="F921" i="3"/>
  <c r="E921" i="3"/>
  <c r="D921" i="3"/>
  <c r="I920" i="3"/>
  <c r="H920" i="3"/>
  <c r="G920" i="3"/>
  <c r="F920" i="3"/>
  <c r="E920" i="3"/>
  <c r="D920" i="3"/>
  <c r="I919" i="3"/>
  <c r="H919" i="3"/>
  <c r="G919" i="3"/>
  <c r="F919" i="3"/>
  <c r="E919" i="3"/>
  <c r="D919" i="3"/>
  <c r="I918" i="3"/>
  <c r="H918" i="3"/>
  <c r="G918" i="3"/>
  <c r="F918" i="3"/>
  <c r="E918" i="3"/>
  <c r="D918" i="3"/>
  <c r="I917" i="3"/>
  <c r="H917" i="3"/>
  <c r="G917" i="3"/>
  <c r="F917" i="3"/>
  <c r="E917" i="3"/>
  <c r="D917" i="3"/>
  <c r="I916" i="3"/>
  <c r="H916" i="3"/>
  <c r="G916" i="3"/>
  <c r="F916" i="3"/>
  <c r="E916" i="3"/>
  <c r="D916" i="3"/>
  <c r="I915" i="3"/>
  <c r="H915" i="3"/>
  <c r="G915" i="3"/>
  <c r="F915" i="3"/>
  <c r="E915" i="3"/>
  <c r="D915" i="3"/>
  <c r="I914" i="3"/>
  <c r="H914" i="3"/>
  <c r="G914" i="3"/>
  <c r="F914" i="3"/>
  <c r="E914" i="3"/>
  <c r="D914" i="3"/>
  <c r="I913" i="3"/>
  <c r="H913" i="3"/>
  <c r="G913" i="3"/>
  <c r="F913" i="3"/>
  <c r="E913" i="3"/>
  <c r="D913" i="3"/>
  <c r="I912" i="3"/>
  <c r="H912" i="3"/>
  <c r="G912" i="3"/>
  <c r="F912" i="3"/>
  <c r="E912" i="3"/>
  <c r="D912" i="3"/>
  <c r="I911" i="3"/>
  <c r="H911" i="3"/>
  <c r="G911" i="3"/>
  <c r="F911" i="3"/>
  <c r="E911" i="3"/>
  <c r="D911" i="3"/>
  <c r="I910" i="3"/>
  <c r="H910" i="3"/>
  <c r="G910" i="3"/>
  <c r="F910" i="3"/>
  <c r="E910" i="3"/>
  <c r="D910" i="3"/>
  <c r="I909" i="3"/>
  <c r="H909" i="3"/>
  <c r="G909" i="3"/>
  <c r="F909" i="3"/>
  <c r="E909" i="3"/>
  <c r="D909" i="3"/>
  <c r="I908" i="3"/>
  <c r="H908" i="3"/>
  <c r="G908" i="3"/>
  <c r="F908" i="3"/>
  <c r="E908" i="3"/>
  <c r="D908" i="3"/>
  <c r="I907" i="3"/>
  <c r="H907" i="3"/>
  <c r="G907" i="3"/>
  <c r="F907" i="3"/>
  <c r="E907" i="3"/>
  <c r="D907" i="3"/>
  <c r="I906" i="3"/>
  <c r="H906" i="3"/>
  <c r="G906" i="3"/>
  <c r="F906" i="3"/>
  <c r="E906" i="3"/>
  <c r="D906" i="3"/>
  <c r="I905" i="3"/>
  <c r="H905" i="3"/>
  <c r="G905" i="3"/>
  <c r="F905" i="3"/>
  <c r="E905" i="3"/>
  <c r="D905" i="3"/>
  <c r="I904" i="3"/>
  <c r="H904" i="3"/>
  <c r="G904" i="3"/>
  <c r="F904" i="3"/>
  <c r="E904" i="3"/>
  <c r="D904" i="3"/>
  <c r="I903" i="3"/>
  <c r="H903" i="3"/>
  <c r="G903" i="3"/>
  <c r="F903" i="3"/>
  <c r="E903" i="3"/>
  <c r="D903" i="3"/>
  <c r="I902" i="3"/>
  <c r="H902" i="3"/>
  <c r="G902" i="3"/>
  <c r="F902" i="3"/>
  <c r="E902" i="3"/>
  <c r="D902" i="3"/>
  <c r="I901" i="3"/>
  <c r="H901" i="3"/>
  <c r="G901" i="3"/>
  <c r="F901" i="3"/>
  <c r="E901" i="3"/>
  <c r="D901" i="3"/>
  <c r="I900" i="3"/>
  <c r="H900" i="3"/>
  <c r="G900" i="3"/>
  <c r="F900" i="3"/>
  <c r="E900" i="3"/>
  <c r="D900" i="3"/>
  <c r="I899" i="3"/>
  <c r="H899" i="3"/>
  <c r="G899" i="3"/>
  <c r="F899" i="3"/>
  <c r="E899" i="3"/>
  <c r="D899" i="3"/>
  <c r="I898" i="3"/>
  <c r="H898" i="3"/>
  <c r="G898" i="3"/>
  <c r="F898" i="3"/>
  <c r="E898" i="3"/>
  <c r="D898" i="3"/>
  <c r="I897" i="3"/>
  <c r="H897" i="3"/>
  <c r="G897" i="3"/>
  <c r="F897" i="3"/>
  <c r="E897" i="3"/>
  <c r="D897" i="3"/>
  <c r="I896" i="3"/>
  <c r="H896" i="3"/>
  <c r="G896" i="3"/>
  <c r="F896" i="3"/>
  <c r="E896" i="3"/>
  <c r="D896" i="3"/>
  <c r="I895" i="3"/>
  <c r="H895" i="3"/>
  <c r="G895" i="3"/>
  <c r="F895" i="3"/>
  <c r="E895" i="3"/>
  <c r="D895" i="3"/>
  <c r="I894" i="3"/>
  <c r="H894" i="3"/>
  <c r="G894" i="3"/>
  <c r="F894" i="3"/>
  <c r="E894" i="3"/>
  <c r="D894" i="3"/>
  <c r="I893" i="3"/>
  <c r="H893" i="3"/>
  <c r="G893" i="3"/>
  <c r="F893" i="3"/>
  <c r="E893" i="3"/>
  <c r="D893" i="3"/>
  <c r="I892" i="3"/>
  <c r="H892" i="3"/>
  <c r="G892" i="3"/>
  <c r="F892" i="3"/>
  <c r="E892" i="3"/>
  <c r="D892" i="3"/>
  <c r="I891" i="3"/>
  <c r="H891" i="3"/>
  <c r="G891" i="3"/>
  <c r="F891" i="3"/>
  <c r="E891" i="3"/>
  <c r="D891" i="3"/>
  <c r="I890" i="3"/>
  <c r="H890" i="3"/>
  <c r="G890" i="3"/>
  <c r="F890" i="3"/>
  <c r="E890" i="3"/>
  <c r="D890" i="3"/>
  <c r="I889" i="3"/>
  <c r="H889" i="3"/>
  <c r="G889" i="3"/>
  <c r="F889" i="3"/>
  <c r="E889" i="3"/>
  <c r="D889" i="3"/>
  <c r="I888" i="3"/>
  <c r="H888" i="3"/>
  <c r="G888" i="3"/>
  <c r="F888" i="3"/>
  <c r="E888" i="3"/>
  <c r="D888" i="3"/>
  <c r="I887" i="3"/>
  <c r="H887" i="3"/>
  <c r="G887" i="3"/>
  <c r="F887" i="3"/>
  <c r="E887" i="3"/>
  <c r="D887" i="3"/>
  <c r="I886" i="3"/>
  <c r="H886" i="3"/>
  <c r="G886" i="3"/>
  <c r="F886" i="3"/>
  <c r="E886" i="3"/>
  <c r="D886" i="3"/>
  <c r="I885" i="3"/>
  <c r="H885" i="3"/>
  <c r="G885" i="3"/>
  <c r="F885" i="3"/>
  <c r="E885" i="3"/>
  <c r="D885" i="3"/>
  <c r="I884" i="3"/>
  <c r="H884" i="3"/>
  <c r="G884" i="3"/>
  <c r="F884" i="3"/>
  <c r="E884" i="3"/>
  <c r="D884" i="3"/>
  <c r="I883" i="3"/>
  <c r="H883" i="3"/>
  <c r="G883" i="3"/>
  <c r="F883" i="3"/>
  <c r="E883" i="3"/>
  <c r="D883" i="3"/>
  <c r="I882" i="3"/>
  <c r="H882" i="3"/>
  <c r="G882" i="3"/>
  <c r="F882" i="3"/>
  <c r="E882" i="3"/>
  <c r="D882" i="3"/>
  <c r="I881" i="3"/>
  <c r="H881" i="3"/>
  <c r="G881" i="3"/>
  <c r="F881" i="3"/>
  <c r="E881" i="3"/>
  <c r="D881" i="3"/>
  <c r="I880" i="3"/>
  <c r="H880" i="3"/>
  <c r="G880" i="3"/>
  <c r="F880" i="3"/>
  <c r="E880" i="3"/>
  <c r="D880" i="3"/>
  <c r="I879" i="3"/>
  <c r="H879" i="3"/>
  <c r="G879" i="3"/>
  <c r="F879" i="3"/>
  <c r="E879" i="3"/>
  <c r="D879" i="3"/>
  <c r="I878" i="3"/>
  <c r="H878" i="3"/>
  <c r="G878" i="3"/>
  <c r="F878" i="3"/>
  <c r="E878" i="3"/>
  <c r="D878" i="3"/>
  <c r="I877" i="3"/>
  <c r="H877" i="3"/>
  <c r="G877" i="3"/>
  <c r="F877" i="3"/>
  <c r="E877" i="3"/>
  <c r="D877" i="3"/>
  <c r="I876" i="3"/>
  <c r="H876" i="3"/>
  <c r="G876" i="3"/>
  <c r="F876" i="3"/>
  <c r="E876" i="3"/>
  <c r="D876" i="3"/>
  <c r="I875" i="3"/>
  <c r="H875" i="3"/>
  <c r="G875" i="3"/>
  <c r="F875" i="3"/>
  <c r="E875" i="3"/>
  <c r="D875" i="3"/>
  <c r="I874" i="3"/>
  <c r="H874" i="3"/>
  <c r="G874" i="3"/>
  <c r="F874" i="3"/>
  <c r="E874" i="3"/>
  <c r="D874" i="3"/>
  <c r="I873" i="3"/>
  <c r="H873" i="3"/>
  <c r="G873" i="3"/>
  <c r="F873" i="3"/>
  <c r="E873" i="3"/>
  <c r="D873" i="3"/>
  <c r="I872" i="3"/>
  <c r="H872" i="3"/>
  <c r="G872" i="3"/>
  <c r="F872" i="3"/>
  <c r="E872" i="3"/>
  <c r="D872" i="3"/>
  <c r="I871" i="3"/>
  <c r="H871" i="3"/>
  <c r="G871" i="3"/>
  <c r="F871" i="3"/>
  <c r="E871" i="3"/>
  <c r="D871" i="3"/>
  <c r="I870" i="3"/>
  <c r="H870" i="3"/>
  <c r="G870" i="3"/>
  <c r="F870" i="3"/>
  <c r="E870" i="3"/>
  <c r="D870" i="3"/>
  <c r="I869" i="3"/>
  <c r="H869" i="3"/>
  <c r="G869" i="3"/>
  <c r="F869" i="3"/>
  <c r="E869" i="3"/>
  <c r="D869" i="3"/>
  <c r="I868" i="3"/>
  <c r="H868" i="3"/>
  <c r="G868" i="3"/>
  <c r="F868" i="3"/>
  <c r="E868" i="3"/>
  <c r="D868" i="3"/>
  <c r="I867" i="3"/>
  <c r="H867" i="3"/>
  <c r="G867" i="3"/>
  <c r="F867" i="3"/>
  <c r="E867" i="3"/>
  <c r="D867" i="3"/>
  <c r="I866" i="3"/>
  <c r="H866" i="3"/>
  <c r="G866" i="3"/>
  <c r="F866" i="3"/>
  <c r="E866" i="3"/>
  <c r="D866" i="3"/>
  <c r="I865" i="3"/>
  <c r="H865" i="3"/>
  <c r="G865" i="3"/>
  <c r="F865" i="3"/>
  <c r="E865" i="3"/>
  <c r="D865" i="3"/>
  <c r="I864" i="3"/>
  <c r="H864" i="3"/>
  <c r="G864" i="3"/>
  <c r="F864" i="3"/>
  <c r="E864" i="3"/>
  <c r="D864" i="3"/>
  <c r="I863" i="3"/>
  <c r="H863" i="3"/>
  <c r="G863" i="3"/>
  <c r="F863" i="3"/>
  <c r="E863" i="3"/>
  <c r="D863" i="3"/>
  <c r="I862" i="3"/>
  <c r="H862" i="3"/>
  <c r="G862" i="3"/>
  <c r="F862" i="3"/>
  <c r="E862" i="3"/>
  <c r="D862" i="3"/>
  <c r="I861" i="3"/>
  <c r="H861" i="3"/>
  <c r="G861" i="3"/>
  <c r="F861" i="3"/>
  <c r="E861" i="3"/>
  <c r="D861" i="3"/>
  <c r="I860" i="3"/>
  <c r="H860" i="3"/>
  <c r="G860" i="3"/>
  <c r="F860" i="3"/>
  <c r="E860" i="3"/>
  <c r="D860" i="3"/>
  <c r="I859" i="3"/>
  <c r="H859" i="3"/>
  <c r="G859" i="3"/>
  <c r="F859" i="3"/>
  <c r="E859" i="3"/>
  <c r="D859" i="3"/>
  <c r="I858" i="3"/>
  <c r="H858" i="3"/>
  <c r="G858" i="3"/>
  <c r="F858" i="3"/>
  <c r="E858" i="3"/>
  <c r="D858" i="3"/>
  <c r="I857" i="3"/>
  <c r="H857" i="3"/>
  <c r="G857" i="3"/>
  <c r="F857" i="3"/>
  <c r="E857" i="3"/>
  <c r="D857" i="3"/>
  <c r="I856" i="3"/>
  <c r="H856" i="3"/>
  <c r="G856" i="3"/>
  <c r="F856" i="3"/>
  <c r="E856" i="3"/>
  <c r="D856" i="3"/>
  <c r="I855" i="3"/>
  <c r="H855" i="3"/>
  <c r="G855" i="3"/>
  <c r="F855" i="3"/>
  <c r="E855" i="3"/>
  <c r="D855" i="3"/>
  <c r="I854" i="3"/>
  <c r="H854" i="3"/>
  <c r="G854" i="3"/>
  <c r="F854" i="3"/>
  <c r="E854" i="3"/>
  <c r="D854" i="3"/>
  <c r="I853" i="3"/>
  <c r="H853" i="3"/>
  <c r="G853" i="3"/>
  <c r="F853" i="3"/>
  <c r="E853" i="3"/>
  <c r="D853" i="3"/>
  <c r="I852" i="3"/>
  <c r="H852" i="3"/>
  <c r="G852" i="3"/>
  <c r="F852" i="3"/>
  <c r="E852" i="3"/>
  <c r="D852" i="3"/>
  <c r="I851" i="3"/>
  <c r="H851" i="3"/>
  <c r="G851" i="3"/>
  <c r="F851" i="3"/>
  <c r="E851" i="3"/>
  <c r="D851" i="3"/>
  <c r="I850" i="3"/>
  <c r="H850" i="3"/>
  <c r="G850" i="3"/>
  <c r="F850" i="3"/>
  <c r="E850" i="3"/>
  <c r="D850" i="3"/>
  <c r="I849" i="3"/>
  <c r="H849" i="3"/>
  <c r="G849" i="3"/>
  <c r="F849" i="3"/>
  <c r="E849" i="3"/>
  <c r="D849" i="3"/>
  <c r="I848" i="3"/>
  <c r="H848" i="3"/>
  <c r="G848" i="3"/>
  <c r="F848" i="3"/>
  <c r="E848" i="3"/>
  <c r="D848" i="3"/>
  <c r="I847" i="3"/>
  <c r="H847" i="3"/>
  <c r="G847" i="3"/>
  <c r="F847" i="3"/>
  <c r="E847" i="3"/>
  <c r="D847" i="3"/>
  <c r="I846" i="3"/>
  <c r="H846" i="3"/>
  <c r="G846" i="3"/>
  <c r="F846" i="3"/>
  <c r="E846" i="3"/>
  <c r="D846" i="3"/>
  <c r="I845" i="3"/>
  <c r="H845" i="3"/>
  <c r="G845" i="3"/>
  <c r="F845" i="3"/>
  <c r="E845" i="3"/>
  <c r="D845" i="3"/>
  <c r="I844" i="3"/>
  <c r="H844" i="3"/>
  <c r="G844" i="3"/>
  <c r="F844" i="3"/>
  <c r="E844" i="3"/>
  <c r="D844" i="3"/>
  <c r="I843" i="3"/>
  <c r="H843" i="3"/>
  <c r="G843" i="3"/>
  <c r="F843" i="3"/>
  <c r="E843" i="3"/>
  <c r="D843" i="3"/>
  <c r="I842" i="3"/>
  <c r="H842" i="3"/>
  <c r="G842" i="3"/>
  <c r="F842" i="3"/>
  <c r="E842" i="3"/>
  <c r="D842" i="3"/>
  <c r="I841" i="3"/>
  <c r="H841" i="3"/>
  <c r="G841" i="3"/>
  <c r="F841" i="3"/>
  <c r="E841" i="3"/>
  <c r="D841" i="3"/>
  <c r="I840" i="3"/>
  <c r="H840" i="3"/>
  <c r="G840" i="3"/>
  <c r="F840" i="3"/>
  <c r="E840" i="3"/>
  <c r="D840" i="3"/>
  <c r="I839" i="3"/>
  <c r="H839" i="3"/>
  <c r="G839" i="3"/>
  <c r="F839" i="3"/>
  <c r="E839" i="3"/>
  <c r="D839" i="3"/>
  <c r="I838" i="3"/>
  <c r="H838" i="3"/>
  <c r="G838" i="3"/>
  <c r="F838" i="3"/>
  <c r="E838" i="3"/>
  <c r="D838" i="3"/>
  <c r="I837" i="3"/>
  <c r="H837" i="3"/>
  <c r="G837" i="3"/>
  <c r="F837" i="3"/>
  <c r="E837" i="3"/>
  <c r="D837" i="3"/>
  <c r="I836" i="3"/>
  <c r="H836" i="3"/>
  <c r="G836" i="3"/>
  <c r="F836" i="3"/>
  <c r="E836" i="3"/>
  <c r="D836" i="3"/>
  <c r="I835" i="3"/>
  <c r="H835" i="3"/>
  <c r="G835" i="3"/>
  <c r="F835" i="3"/>
  <c r="E835" i="3"/>
  <c r="D835" i="3"/>
  <c r="I834" i="3"/>
  <c r="H834" i="3"/>
  <c r="G834" i="3"/>
  <c r="F834" i="3"/>
  <c r="E834" i="3"/>
  <c r="D834" i="3"/>
  <c r="I833" i="3"/>
  <c r="H833" i="3"/>
  <c r="G833" i="3"/>
  <c r="F833" i="3"/>
  <c r="E833" i="3"/>
  <c r="D833" i="3"/>
  <c r="I832" i="3"/>
  <c r="H832" i="3"/>
  <c r="G832" i="3"/>
  <c r="F832" i="3"/>
  <c r="E832" i="3"/>
  <c r="D832" i="3"/>
  <c r="I831" i="3"/>
  <c r="H831" i="3"/>
  <c r="G831" i="3"/>
  <c r="F831" i="3"/>
  <c r="E831" i="3"/>
  <c r="D831" i="3"/>
  <c r="I830" i="3"/>
  <c r="H830" i="3"/>
  <c r="G830" i="3"/>
  <c r="F830" i="3"/>
  <c r="E830" i="3"/>
  <c r="D830" i="3"/>
  <c r="I829" i="3"/>
  <c r="H829" i="3"/>
  <c r="G829" i="3"/>
  <c r="F829" i="3"/>
  <c r="E829" i="3"/>
  <c r="D829" i="3"/>
  <c r="I828" i="3"/>
  <c r="H828" i="3"/>
  <c r="G828" i="3"/>
  <c r="F828" i="3"/>
  <c r="E828" i="3"/>
  <c r="D828" i="3"/>
  <c r="I827" i="3"/>
  <c r="H827" i="3"/>
  <c r="G827" i="3"/>
  <c r="F827" i="3"/>
  <c r="E827" i="3"/>
  <c r="D827" i="3"/>
  <c r="I826" i="3"/>
  <c r="H826" i="3"/>
  <c r="G826" i="3"/>
  <c r="F826" i="3"/>
  <c r="E826" i="3"/>
  <c r="D826" i="3"/>
  <c r="I825" i="3"/>
  <c r="H825" i="3"/>
  <c r="G825" i="3"/>
  <c r="F825" i="3"/>
  <c r="E825" i="3"/>
  <c r="D825" i="3"/>
  <c r="I824" i="3"/>
  <c r="H824" i="3"/>
  <c r="G824" i="3"/>
  <c r="F824" i="3"/>
  <c r="E824" i="3"/>
  <c r="D824" i="3"/>
  <c r="I823" i="3"/>
  <c r="H823" i="3"/>
  <c r="G823" i="3"/>
  <c r="F823" i="3"/>
  <c r="E823" i="3"/>
  <c r="D823" i="3"/>
  <c r="I822" i="3"/>
  <c r="H822" i="3"/>
  <c r="G822" i="3"/>
  <c r="F822" i="3"/>
  <c r="E822" i="3"/>
  <c r="D822" i="3"/>
  <c r="I821" i="3"/>
  <c r="H821" i="3"/>
  <c r="G821" i="3"/>
  <c r="F821" i="3"/>
  <c r="E821" i="3"/>
  <c r="D821" i="3"/>
  <c r="I820" i="3"/>
  <c r="H820" i="3"/>
  <c r="G820" i="3"/>
  <c r="F820" i="3"/>
  <c r="E820" i="3"/>
  <c r="D820" i="3"/>
  <c r="I819" i="3"/>
  <c r="H819" i="3"/>
  <c r="G819" i="3"/>
  <c r="F819" i="3"/>
  <c r="E819" i="3"/>
  <c r="D819" i="3"/>
  <c r="I818" i="3"/>
  <c r="H818" i="3"/>
  <c r="G818" i="3"/>
  <c r="F818" i="3"/>
  <c r="E818" i="3"/>
  <c r="D818" i="3"/>
  <c r="I817" i="3"/>
  <c r="H817" i="3"/>
  <c r="G817" i="3"/>
  <c r="F817" i="3"/>
  <c r="E817" i="3"/>
  <c r="D817" i="3"/>
  <c r="I816" i="3"/>
  <c r="H816" i="3"/>
  <c r="G816" i="3"/>
  <c r="F816" i="3"/>
  <c r="E816" i="3"/>
  <c r="D816" i="3"/>
  <c r="I815" i="3"/>
  <c r="H815" i="3"/>
  <c r="G815" i="3"/>
  <c r="F815" i="3"/>
  <c r="E815" i="3"/>
  <c r="D815" i="3"/>
  <c r="I814" i="3"/>
  <c r="H814" i="3"/>
  <c r="G814" i="3"/>
  <c r="F814" i="3"/>
  <c r="E814" i="3"/>
  <c r="D814" i="3"/>
  <c r="I813" i="3"/>
  <c r="H813" i="3"/>
  <c r="G813" i="3"/>
  <c r="F813" i="3"/>
  <c r="E813" i="3"/>
  <c r="D813" i="3"/>
  <c r="I812" i="3"/>
  <c r="H812" i="3"/>
  <c r="G812" i="3"/>
  <c r="F812" i="3"/>
  <c r="E812" i="3"/>
  <c r="D812" i="3"/>
  <c r="I811" i="3"/>
  <c r="H811" i="3"/>
  <c r="G811" i="3"/>
  <c r="F811" i="3"/>
  <c r="E811" i="3"/>
  <c r="D811" i="3"/>
  <c r="I810" i="3"/>
  <c r="H810" i="3"/>
  <c r="G810" i="3"/>
  <c r="F810" i="3"/>
  <c r="E810" i="3"/>
  <c r="D810" i="3"/>
  <c r="I809" i="3"/>
  <c r="H809" i="3"/>
  <c r="G809" i="3"/>
  <c r="F809" i="3"/>
  <c r="E809" i="3"/>
  <c r="D809" i="3"/>
  <c r="I808" i="3"/>
  <c r="H808" i="3"/>
  <c r="G808" i="3"/>
  <c r="F808" i="3"/>
  <c r="E808" i="3"/>
  <c r="D808" i="3"/>
  <c r="I807" i="3"/>
  <c r="H807" i="3"/>
  <c r="G807" i="3"/>
  <c r="F807" i="3"/>
  <c r="E807" i="3"/>
  <c r="D807" i="3"/>
  <c r="I806" i="3"/>
  <c r="H806" i="3"/>
  <c r="G806" i="3"/>
  <c r="F806" i="3"/>
  <c r="E806" i="3"/>
  <c r="D806" i="3"/>
  <c r="I805" i="3"/>
  <c r="H805" i="3"/>
  <c r="G805" i="3"/>
  <c r="F805" i="3"/>
  <c r="E805" i="3"/>
  <c r="D805" i="3"/>
  <c r="I804" i="3"/>
  <c r="H804" i="3"/>
  <c r="G804" i="3"/>
  <c r="F804" i="3"/>
  <c r="E804" i="3"/>
  <c r="D804" i="3"/>
  <c r="I803" i="3"/>
  <c r="H803" i="3"/>
  <c r="G803" i="3"/>
  <c r="F803" i="3"/>
  <c r="E803" i="3"/>
  <c r="D803" i="3"/>
  <c r="I802" i="3"/>
  <c r="H802" i="3"/>
  <c r="G802" i="3"/>
  <c r="F802" i="3"/>
  <c r="E802" i="3"/>
  <c r="D802" i="3"/>
  <c r="I801" i="3"/>
  <c r="H801" i="3"/>
  <c r="G801" i="3"/>
  <c r="F801" i="3"/>
  <c r="E801" i="3"/>
  <c r="D801" i="3"/>
  <c r="I800" i="3"/>
  <c r="H800" i="3"/>
  <c r="G800" i="3"/>
  <c r="F800" i="3"/>
  <c r="E800" i="3"/>
  <c r="D800" i="3"/>
  <c r="I799" i="3"/>
  <c r="H799" i="3"/>
  <c r="G799" i="3"/>
  <c r="F799" i="3"/>
  <c r="E799" i="3"/>
  <c r="D799" i="3"/>
  <c r="I798" i="3"/>
  <c r="H798" i="3"/>
  <c r="G798" i="3"/>
  <c r="F798" i="3"/>
  <c r="E798" i="3"/>
  <c r="D798" i="3"/>
  <c r="I797" i="3"/>
  <c r="H797" i="3"/>
  <c r="G797" i="3"/>
  <c r="F797" i="3"/>
  <c r="E797" i="3"/>
  <c r="D797" i="3"/>
  <c r="I796" i="3"/>
  <c r="H796" i="3"/>
  <c r="G796" i="3"/>
  <c r="F796" i="3"/>
  <c r="E796" i="3"/>
  <c r="D796" i="3"/>
  <c r="I795" i="3"/>
  <c r="H795" i="3"/>
  <c r="G795" i="3"/>
  <c r="F795" i="3"/>
  <c r="E795" i="3"/>
  <c r="D795" i="3"/>
  <c r="I794" i="3"/>
  <c r="H794" i="3"/>
  <c r="G794" i="3"/>
  <c r="F794" i="3"/>
  <c r="E794" i="3"/>
  <c r="D794" i="3"/>
  <c r="I793" i="3"/>
  <c r="H793" i="3"/>
  <c r="G793" i="3"/>
  <c r="F793" i="3"/>
  <c r="E793" i="3"/>
  <c r="D793" i="3"/>
  <c r="I792" i="3"/>
  <c r="H792" i="3"/>
  <c r="G792" i="3"/>
  <c r="F792" i="3"/>
  <c r="E792" i="3"/>
  <c r="D792" i="3"/>
  <c r="I791" i="3"/>
  <c r="H791" i="3"/>
  <c r="G791" i="3"/>
  <c r="F791" i="3"/>
  <c r="E791" i="3"/>
  <c r="D791" i="3"/>
  <c r="I790" i="3"/>
  <c r="H790" i="3"/>
  <c r="G790" i="3"/>
  <c r="F790" i="3"/>
  <c r="E790" i="3"/>
  <c r="D790" i="3"/>
  <c r="I789" i="3"/>
  <c r="H789" i="3"/>
  <c r="G789" i="3"/>
  <c r="F789" i="3"/>
  <c r="E789" i="3"/>
  <c r="D789" i="3"/>
  <c r="I788" i="3"/>
  <c r="H788" i="3"/>
  <c r="G788" i="3"/>
  <c r="F788" i="3"/>
  <c r="E788" i="3"/>
  <c r="D788" i="3"/>
  <c r="I787" i="3"/>
  <c r="H787" i="3"/>
  <c r="G787" i="3"/>
  <c r="F787" i="3"/>
  <c r="E787" i="3"/>
  <c r="D787" i="3"/>
  <c r="I786" i="3"/>
  <c r="H786" i="3"/>
  <c r="G786" i="3"/>
  <c r="F786" i="3"/>
  <c r="E786" i="3"/>
  <c r="D786" i="3"/>
  <c r="I785" i="3"/>
  <c r="H785" i="3"/>
  <c r="G785" i="3"/>
  <c r="F785" i="3"/>
  <c r="E785" i="3"/>
  <c r="D785" i="3"/>
  <c r="I784" i="3"/>
  <c r="H784" i="3"/>
  <c r="G784" i="3"/>
  <c r="F784" i="3"/>
  <c r="E784" i="3"/>
  <c r="D784" i="3"/>
  <c r="I783" i="3"/>
  <c r="H783" i="3"/>
  <c r="G783" i="3"/>
  <c r="F783" i="3"/>
  <c r="E783" i="3"/>
  <c r="D783" i="3"/>
  <c r="I782" i="3"/>
  <c r="H782" i="3"/>
  <c r="G782" i="3"/>
  <c r="F782" i="3"/>
  <c r="E782" i="3"/>
  <c r="D782" i="3"/>
  <c r="I781" i="3"/>
  <c r="H781" i="3"/>
  <c r="G781" i="3"/>
  <c r="F781" i="3"/>
  <c r="E781" i="3"/>
  <c r="D781" i="3"/>
  <c r="I780" i="3"/>
  <c r="H780" i="3"/>
  <c r="G780" i="3"/>
  <c r="F780" i="3"/>
  <c r="E780" i="3"/>
  <c r="D780" i="3"/>
  <c r="I779" i="3"/>
  <c r="H779" i="3"/>
  <c r="G779" i="3"/>
  <c r="F779" i="3"/>
  <c r="E779" i="3"/>
  <c r="D779" i="3"/>
  <c r="I778" i="3"/>
  <c r="H778" i="3"/>
  <c r="G778" i="3"/>
  <c r="F778" i="3"/>
  <c r="E778" i="3"/>
  <c r="D778" i="3"/>
  <c r="I777" i="3"/>
  <c r="H777" i="3"/>
  <c r="G777" i="3"/>
  <c r="F777" i="3"/>
  <c r="E777" i="3"/>
  <c r="D777" i="3"/>
  <c r="I776" i="3"/>
  <c r="H776" i="3"/>
  <c r="G776" i="3"/>
  <c r="F776" i="3"/>
  <c r="E776" i="3"/>
  <c r="D776" i="3"/>
  <c r="I775" i="3"/>
  <c r="H775" i="3"/>
  <c r="G775" i="3"/>
  <c r="F775" i="3"/>
  <c r="E775" i="3"/>
  <c r="D775" i="3"/>
  <c r="I774" i="3"/>
  <c r="H774" i="3"/>
  <c r="G774" i="3"/>
  <c r="F774" i="3"/>
  <c r="E774" i="3"/>
  <c r="D774" i="3"/>
  <c r="I773" i="3"/>
  <c r="H773" i="3"/>
  <c r="G773" i="3"/>
  <c r="F773" i="3"/>
  <c r="E773" i="3"/>
  <c r="D773" i="3"/>
  <c r="I772" i="3"/>
  <c r="H772" i="3"/>
  <c r="G772" i="3"/>
  <c r="F772" i="3"/>
  <c r="E772" i="3"/>
  <c r="D772" i="3"/>
  <c r="I771" i="3"/>
  <c r="H771" i="3"/>
  <c r="G771" i="3"/>
  <c r="F771" i="3"/>
  <c r="E771" i="3"/>
  <c r="D771" i="3"/>
  <c r="I770" i="3"/>
  <c r="H770" i="3"/>
  <c r="G770" i="3"/>
  <c r="F770" i="3"/>
  <c r="E770" i="3"/>
  <c r="D770" i="3"/>
  <c r="I769" i="3"/>
  <c r="H769" i="3"/>
  <c r="G769" i="3"/>
  <c r="F769" i="3"/>
  <c r="E769" i="3"/>
  <c r="D769" i="3"/>
  <c r="I768" i="3"/>
  <c r="H768" i="3"/>
  <c r="G768" i="3"/>
  <c r="F768" i="3"/>
  <c r="E768" i="3"/>
  <c r="D768" i="3"/>
  <c r="I767" i="3"/>
  <c r="H767" i="3"/>
  <c r="G767" i="3"/>
  <c r="F767" i="3"/>
  <c r="E767" i="3"/>
  <c r="D767" i="3"/>
  <c r="I766" i="3"/>
  <c r="H766" i="3"/>
  <c r="G766" i="3"/>
  <c r="F766" i="3"/>
  <c r="E766" i="3"/>
  <c r="D766" i="3"/>
  <c r="I765" i="3"/>
  <c r="H765" i="3"/>
  <c r="G765" i="3"/>
  <c r="F765" i="3"/>
  <c r="E765" i="3"/>
  <c r="D765" i="3"/>
  <c r="I764" i="3"/>
  <c r="H764" i="3"/>
  <c r="G764" i="3"/>
  <c r="F764" i="3"/>
  <c r="E764" i="3"/>
  <c r="D764" i="3"/>
  <c r="I763" i="3"/>
  <c r="H763" i="3"/>
  <c r="G763" i="3"/>
  <c r="F763" i="3"/>
  <c r="E763" i="3"/>
  <c r="D763" i="3"/>
  <c r="I762" i="3"/>
  <c r="H762" i="3"/>
  <c r="G762" i="3"/>
  <c r="F762" i="3"/>
  <c r="E762" i="3"/>
  <c r="D762" i="3"/>
  <c r="I761" i="3"/>
  <c r="H761" i="3"/>
  <c r="G761" i="3"/>
  <c r="F761" i="3"/>
  <c r="E761" i="3"/>
  <c r="D761" i="3"/>
  <c r="I760" i="3"/>
  <c r="H760" i="3"/>
  <c r="G760" i="3"/>
  <c r="F760" i="3"/>
  <c r="E760" i="3"/>
  <c r="D760" i="3"/>
  <c r="I759" i="3"/>
  <c r="H759" i="3"/>
  <c r="G759" i="3"/>
  <c r="F759" i="3"/>
  <c r="E759" i="3"/>
  <c r="D759" i="3"/>
  <c r="I758" i="3"/>
  <c r="H758" i="3"/>
  <c r="G758" i="3"/>
  <c r="F758" i="3"/>
  <c r="E758" i="3"/>
  <c r="D758" i="3"/>
  <c r="I757" i="3"/>
  <c r="H757" i="3"/>
  <c r="G757" i="3"/>
  <c r="F757" i="3"/>
  <c r="E757" i="3"/>
  <c r="D757" i="3"/>
  <c r="I756" i="3"/>
  <c r="H756" i="3"/>
  <c r="G756" i="3"/>
  <c r="F756" i="3"/>
  <c r="E756" i="3"/>
  <c r="D756" i="3"/>
  <c r="I755" i="3"/>
  <c r="H755" i="3"/>
  <c r="G755" i="3"/>
  <c r="F755" i="3"/>
  <c r="E755" i="3"/>
  <c r="D755" i="3"/>
  <c r="I754" i="3"/>
  <c r="H754" i="3"/>
  <c r="G754" i="3"/>
  <c r="F754" i="3"/>
  <c r="E754" i="3"/>
  <c r="D754" i="3"/>
  <c r="I753" i="3"/>
  <c r="H753" i="3"/>
  <c r="G753" i="3"/>
  <c r="F753" i="3"/>
  <c r="E753" i="3"/>
  <c r="D753" i="3"/>
  <c r="I752" i="3"/>
  <c r="H752" i="3"/>
  <c r="G752" i="3"/>
  <c r="F752" i="3"/>
  <c r="E752" i="3"/>
  <c r="D752" i="3"/>
  <c r="I751" i="3"/>
  <c r="H751" i="3"/>
  <c r="G751" i="3"/>
  <c r="F751" i="3"/>
  <c r="E751" i="3"/>
  <c r="D751" i="3"/>
  <c r="I750" i="3"/>
  <c r="H750" i="3"/>
  <c r="G750" i="3"/>
  <c r="F750" i="3"/>
  <c r="E750" i="3"/>
  <c r="D750" i="3"/>
  <c r="I749" i="3"/>
  <c r="H749" i="3"/>
  <c r="G749" i="3"/>
  <c r="F749" i="3"/>
  <c r="E749" i="3"/>
  <c r="D749" i="3"/>
  <c r="I748" i="3"/>
  <c r="H748" i="3"/>
  <c r="G748" i="3"/>
  <c r="F748" i="3"/>
  <c r="E748" i="3"/>
  <c r="D748" i="3"/>
  <c r="I747" i="3"/>
  <c r="H747" i="3"/>
  <c r="G747" i="3"/>
  <c r="F747" i="3"/>
  <c r="E747" i="3"/>
  <c r="D747" i="3"/>
  <c r="I746" i="3"/>
  <c r="H746" i="3"/>
  <c r="G746" i="3"/>
  <c r="F746" i="3"/>
  <c r="E746" i="3"/>
  <c r="D746" i="3"/>
  <c r="I745" i="3"/>
  <c r="H745" i="3"/>
  <c r="G745" i="3"/>
  <c r="F745" i="3"/>
  <c r="E745" i="3"/>
  <c r="D745" i="3"/>
  <c r="I744" i="3"/>
  <c r="H744" i="3"/>
  <c r="G744" i="3"/>
  <c r="F744" i="3"/>
  <c r="E744" i="3"/>
  <c r="D744" i="3"/>
  <c r="I743" i="3"/>
  <c r="H743" i="3"/>
  <c r="G743" i="3"/>
  <c r="F743" i="3"/>
  <c r="E743" i="3"/>
  <c r="D743" i="3"/>
  <c r="I742" i="3"/>
  <c r="H742" i="3"/>
  <c r="G742" i="3"/>
  <c r="F742" i="3"/>
  <c r="E742" i="3"/>
  <c r="D742" i="3"/>
  <c r="I741" i="3"/>
  <c r="H741" i="3"/>
  <c r="G741" i="3"/>
  <c r="F741" i="3"/>
  <c r="E741" i="3"/>
  <c r="D741" i="3"/>
  <c r="I740" i="3"/>
  <c r="H740" i="3"/>
  <c r="G740" i="3"/>
  <c r="F740" i="3"/>
  <c r="E740" i="3"/>
  <c r="D740" i="3"/>
  <c r="I739" i="3"/>
  <c r="H739" i="3"/>
  <c r="G739" i="3"/>
  <c r="F739" i="3"/>
  <c r="E739" i="3"/>
  <c r="D739" i="3"/>
  <c r="I738" i="3"/>
  <c r="H738" i="3"/>
  <c r="G738" i="3"/>
  <c r="F738" i="3"/>
  <c r="E738" i="3"/>
  <c r="D738" i="3"/>
  <c r="I737" i="3"/>
  <c r="H737" i="3"/>
  <c r="G737" i="3"/>
  <c r="F737" i="3"/>
  <c r="E737" i="3"/>
  <c r="D737" i="3"/>
  <c r="I736" i="3"/>
  <c r="H736" i="3"/>
  <c r="G736" i="3"/>
  <c r="F736" i="3"/>
  <c r="E736" i="3"/>
  <c r="D736" i="3"/>
  <c r="I735" i="3"/>
  <c r="H735" i="3"/>
  <c r="G735" i="3"/>
  <c r="F735" i="3"/>
  <c r="E735" i="3"/>
  <c r="D735" i="3"/>
  <c r="I734" i="3"/>
  <c r="H734" i="3"/>
  <c r="G734" i="3"/>
  <c r="F734" i="3"/>
  <c r="E734" i="3"/>
  <c r="D734" i="3"/>
  <c r="I733" i="3"/>
  <c r="H733" i="3"/>
  <c r="G733" i="3"/>
  <c r="F733" i="3"/>
  <c r="E733" i="3"/>
  <c r="D733" i="3"/>
  <c r="I732" i="3"/>
  <c r="H732" i="3"/>
  <c r="G732" i="3"/>
  <c r="F732" i="3"/>
  <c r="E732" i="3"/>
  <c r="D732" i="3"/>
  <c r="I731" i="3"/>
  <c r="H731" i="3"/>
  <c r="G731" i="3"/>
  <c r="F731" i="3"/>
  <c r="E731" i="3"/>
  <c r="D731" i="3"/>
  <c r="I730" i="3"/>
  <c r="H730" i="3"/>
  <c r="G730" i="3"/>
  <c r="F730" i="3"/>
  <c r="E730" i="3"/>
  <c r="D730" i="3"/>
  <c r="I729" i="3"/>
  <c r="H729" i="3"/>
  <c r="G729" i="3"/>
  <c r="F729" i="3"/>
  <c r="E729" i="3"/>
  <c r="D729" i="3"/>
  <c r="I728" i="3"/>
  <c r="H728" i="3"/>
  <c r="G728" i="3"/>
  <c r="F728" i="3"/>
  <c r="E728" i="3"/>
  <c r="D728" i="3"/>
  <c r="I727" i="3"/>
  <c r="H727" i="3"/>
  <c r="G727" i="3"/>
  <c r="F727" i="3"/>
  <c r="E727" i="3"/>
  <c r="D727" i="3"/>
  <c r="I726" i="3"/>
  <c r="H726" i="3"/>
  <c r="G726" i="3"/>
  <c r="F726" i="3"/>
  <c r="E726" i="3"/>
  <c r="D726" i="3"/>
  <c r="I725" i="3"/>
  <c r="H725" i="3"/>
  <c r="G725" i="3"/>
  <c r="F725" i="3"/>
  <c r="E725" i="3"/>
  <c r="D725" i="3"/>
  <c r="I724" i="3"/>
  <c r="H724" i="3"/>
  <c r="G724" i="3"/>
  <c r="F724" i="3"/>
  <c r="E724" i="3"/>
  <c r="D724" i="3"/>
  <c r="I723" i="3"/>
  <c r="H723" i="3"/>
  <c r="G723" i="3"/>
  <c r="F723" i="3"/>
  <c r="E723" i="3"/>
  <c r="D723" i="3"/>
  <c r="I722" i="3"/>
  <c r="H722" i="3"/>
  <c r="G722" i="3"/>
  <c r="F722" i="3"/>
  <c r="E722" i="3"/>
  <c r="D722" i="3"/>
  <c r="I721" i="3"/>
  <c r="H721" i="3"/>
  <c r="G721" i="3"/>
  <c r="F721" i="3"/>
  <c r="E721" i="3"/>
  <c r="D721" i="3"/>
  <c r="I720" i="3"/>
  <c r="H720" i="3"/>
  <c r="G720" i="3"/>
  <c r="F720" i="3"/>
  <c r="E720" i="3"/>
  <c r="D720" i="3"/>
  <c r="I719" i="3"/>
  <c r="H719" i="3"/>
  <c r="G719" i="3"/>
  <c r="F719" i="3"/>
  <c r="E719" i="3"/>
  <c r="D719" i="3"/>
  <c r="I718" i="3"/>
  <c r="H718" i="3"/>
  <c r="G718" i="3"/>
  <c r="F718" i="3"/>
  <c r="E718" i="3"/>
  <c r="D718" i="3"/>
  <c r="I717" i="3"/>
  <c r="H717" i="3"/>
  <c r="G717" i="3"/>
  <c r="F717" i="3"/>
  <c r="E717" i="3"/>
  <c r="D717" i="3"/>
  <c r="I716" i="3"/>
  <c r="H716" i="3"/>
  <c r="G716" i="3"/>
  <c r="F716" i="3"/>
  <c r="E716" i="3"/>
  <c r="D716" i="3"/>
  <c r="I715" i="3"/>
  <c r="H715" i="3"/>
  <c r="G715" i="3"/>
  <c r="F715" i="3"/>
  <c r="E715" i="3"/>
  <c r="D715" i="3"/>
  <c r="I714" i="3"/>
  <c r="H714" i="3"/>
  <c r="G714" i="3"/>
  <c r="F714" i="3"/>
  <c r="E714" i="3"/>
  <c r="D714" i="3"/>
  <c r="I713" i="3"/>
  <c r="H713" i="3"/>
  <c r="G713" i="3"/>
  <c r="F713" i="3"/>
  <c r="E713" i="3"/>
  <c r="D713" i="3"/>
  <c r="I712" i="3"/>
  <c r="H712" i="3"/>
  <c r="G712" i="3"/>
  <c r="F712" i="3"/>
  <c r="E712" i="3"/>
  <c r="D712" i="3"/>
  <c r="I711" i="3"/>
  <c r="H711" i="3"/>
  <c r="G711" i="3"/>
  <c r="F711" i="3"/>
  <c r="E711" i="3"/>
  <c r="D711" i="3"/>
  <c r="I710" i="3"/>
  <c r="H710" i="3"/>
  <c r="G710" i="3"/>
  <c r="F710" i="3"/>
  <c r="E710" i="3"/>
  <c r="D710" i="3"/>
  <c r="I709" i="3"/>
  <c r="H709" i="3"/>
  <c r="G709" i="3"/>
  <c r="F709" i="3"/>
  <c r="E709" i="3"/>
  <c r="D709" i="3"/>
  <c r="I708" i="3"/>
  <c r="H708" i="3"/>
  <c r="G708" i="3"/>
  <c r="F708" i="3"/>
  <c r="E708" i="3"/>
  <c r="D708" i="3"/>
  <c r="I707" i="3"/>
  <c r="H707" i="3"/>
  <c r="G707" i="3"/>
  <c r="F707" i="3"/>
  <c r="E707" i="3"/>
  <c r="D707" i="3"/>
  <c r="I706" i="3"/>
  <c r="H706" i="3"/>
  <c r="G706" i="3"/>
  <c r="F706" i="3"/>
  <c r="E706" i="3"/>
  <c r="D706" i="3"/>
  <c r="I705" i="3"/>
  <c r="H705" i="3"/>
  <c r="G705" i="3"/>
  <c r="F705" i="3"/>
  <c r="E705" i="3"/>
  <c r="D705" i="3"/>
  <c r="I704" i="3"/>
  <c r="H704" i="3"/>
  <c r="G704" i="3"/>
  <c r="F704" i="3"/>
  <c r="E704" i="3"/>
  <c r="D704" i="3"/>
  <c r="I703" i="3"/>
  <c r="H703" i="3"/>
  <c r="G703" i="3"/>
  <c r="F703" i="3"/>
  <c r="E703" i="3"/>
  <c r="D703" i="3"/>
  <c r="I702" i="3"/>
  <c r="H702" i="3"/>
  <c r="G702" i="3"/>
  <c r="F702" i="3"/>
  <c r="E702" i="3"/>
  <c r="D702" i="3"/>
  <c r="I701" i="3"/>
  <c r="H701" i="3"/>
  <c r="G701" i="3"/>
  <c r="F701" i="3"/>
  <c r="E701" i="3"/>
  <c r="D701" i="3"/>
  <c r="I700" i="3"/>
  <c r="H700" i="3"/>
  <c r="G700" i="3"/>
  <c r="F700" i="3"/>
  <c r="E700" i="3"/>
  <c r="D700" i="3"/>
  <c r="I699" i="3"/>
  <c r="H699" i="3"/>
  <c r="G699" i="3"/>
  <c r="F699" i="3"/>
  <c r="E699" i="3"/>
  <c r="D699" i="3"/>
  <c r="I698" i="3"/>
  <c r="H698" i="3"/>
  <c r="G698" i="3"/>
  <c r="F698" i="3"/>
  <c r="E698" i="3"/>
  <c r="D698" i="3"/>
  <c r="I697" i="3"/>
  <c r="H697" i="3"/>
  <c r="G697" i="3"/>
  <c r="F697" i="3"/>
  <c r="E697" i="3"/>
  <c r="D697" i="3"/>
  <c r="I696" i="3"/>
  <c r="H696" i="3"/>
  <c r="G696" i="3"/>
  <c r="F696" i="3"/>
  <c r="E696" i="3"/>
  <c r="D696" i="3"/>
  <c r="I695" i="3"/>
  <c r="H695" i="3"/>
  <c r="G695" i="3"/>
  <c r="F695" i="3"/>
  <c r="E695" i="3"/>
  <c r="D695" i="3"/>
  <c r="I694" i="3"/>
  <c r="H694" i="3"/>
  <c r="G694" i="3"/>
  <c r="F694" i="3"/>
  <c r="E694" i="3"/>
  <c r="D694" i="3"/>
  <c r="I693" i="3"/>
  <c r="H693" i="3"/>
  <c r="G693" i="3"/>
  <c r="F693" i="3"/>
  <c r="E693" i="3"/>
  <c r="D693" i="3"/>
  <c r="I692" i="3"/>
  <c r="H692" i="3"/>
  <c r="G692" i="3"/>
  <c r="F692" i="3"/>
  <c r="E692" i="3"/>
  <c r="D692" i="3"/>
  <c r="I691" i="3"/>
  <c r="H691" i="3"/>
  <c r="G691" i="3"/>
  <c r="F691" i="3"/>
  <c r="E691" i="3"/>
  <c r="D691" i="3"/>
  <c r="I690" i="3"/>
  <c r="H690" i="3"/>
  <c r="G690" i="3"/>
  <c r="F690" i="3"/>
  <c r="E690" i="3"/>
  <c r="D690" i="3"/>
  <c r="I689" i="3"/>
  <c r="H689" i="3"/>
  <c r="G689" i="3"/>
  <c r="F689" i="3"/>
  <c r="E689" i="3"/>
  <c r="D689" i="3"/>
  <c r="I688" i="3"/>
  <c r="H688" i="3"/>
  <c r="G688" i="3"/>
  <c r="F688" i="3"/>
  <c r="E688" i="3"/>
  <c r="D688" i="3"/>
  <c r="I687" i="3"/>
  <c r="H687" i="3"/>
  <c r="G687" i="3"/>
  <c r="F687" i="3"/>
  <c r="E687" i="3"/>
  <c r="D687" i="3"/>
  <c r="I686" i="3"/>
  <c r="H686" i="3"/>
  <c r="G686" i="3"/>
  <c r="F686" i="3"/>
  <c r="E686" i="3"/>
  <c r="D686" i="3"/>
  <c r="I685" i="3"/>
  <c r="H685" i="3"/>
  <c r="G685" i="3"/>
  <c r="F685" i="3"/>
  <c r="E685" i="3"/>
  <c r="D685" i="3"/>
  <c r="I684" i="3"/>
  <c r="H684" i="3"/>
  <c r="G684" i="3"/>
  <c r="F684" i="3"/>
  <c r="E684" i="3"/>
  <c r="D684" i="3"/>
  <c r="I683" i="3"/>
  <c r="H683" i="3"/>
  <c r="G683" i="3"/>
  <c r="F683" i="3"/>
  <c r="E683" i="3"/>
  <c r="D683" i="3"/>
  <c r="I682" i="3"/>
  <c r="H682" i="3"/>
  <c r="G682" i="3"/>
  <c r="F682" i="3"/>
  <c r="E682" i="3"/>
  <c r="D682" i="3"/>
  <c r="I681" i="3"/>
  <c r="H681" i="3"/>
  <c r="G681" i="3"/>
  <c r="F681" i="3"/>
  <c r="E681" i="3"/>
  <c r="D681" i="3"/>
  <c r="I680" i="3"/>
  <c r="H680" i="3"/>
  <c r="G680" i="3"/>
  <c r="F680" i="3"/>
  <c r="E680" i="3"/>
  <c r="D680" i="3"/>
  <c r="I679" i="3"/>
  <c r="H679" i="3"/>
  <c r="G679" i="3"/>
  <c r="F679" i="3"/>
  <c r="E679" i="3"/>
  <c r="D679" i="3"/>
  <c r="I678" i="3"/>
  <c r="H678" i="3"/>
  <c r="G678" i="3"/>
  <c r="F678" i="3"/>
  <c r="E678" i="3"/>
  <c r="D678" i="3"/>
  <c r="I677" i="3"/>
  <c r="H677" i="3"/>
  <c r="G677" i="3"/>
  <c r="F677" i="3"/>
  <c r="E677" i="3"/>
  <c r="D677" i="3"/>
  <c r="I676" i="3"/>
  <c r="H676" i="3"/>
  <c r="G676" i="3"/>
  <c r="F676" i="3"/>
  <c r="E676" i="3"/>
  <c r="D676" i="3"/>
  <c r="I675" i="3"/>
  <c r="H675" i="3"/>
  <c r="G675" i="3"/>
  <c r="F675" i="3"/>
  <c r="E675" i="3"/>
  <c r="D675" i="3"/>
  <c r="I674" i="3"/>
  <c r="H674" i="3"/>
  <c r="G674" i="3"/>
  <c r="F674" i="3"/>
  <c r="E674" i="3"/>
  <c r="D674" i="3"/>
  <c r="I673" i="3"/>
  <c r="H673" i="3"/>
  <c r="G673" i="3"/>
  <c r="F673" i="3"/>
  <c r="E673" i="3"/>
  <c r="D673" i="3"/>
  <c r="I672" i="3"/>
  <c r="H672" i="3"/>
  <c r="G672" i="3"/>
  <c r="F672" i="3"/>
  <c r="E672" i="3"/>
  <c r="D672" i="3"/>
  <c r="I671" i="3"/>
  <c r="H671" i="3"/>
  <c r="G671" i="3"/>
  <c r="F671" i="3"/>
  <c r="E671" i="3"/>
  <c r="D671" i="3"/>
  <c r="I670" i="3"/>
  <c r="H670" i="3"/>
  <c r="G670" i="3"/>
  <c r="F670" i="3"/>
  <c r="E670" i="3"/>
  <c r="D670" i="3"/>
  <c r="I669" i="3"/>
  <c r="H669" i="3"/>
  <c r="G669" i="3"/>
  <c r="F669" i="3"/>
  <c r="E669" i="3"/>
  <c r="D669" i="3"/>
  <c r="I668" i="3"/>
  <c r="H668" i="3"/>
  <c r="G668" i="3"/>
  <c r="F668" i="3"/>
  <c r="E668" i="3"/>
  <c r="D668" i="3"/>
  <c r="I667" i="3"/>
  <c r="H667" i="3"/>
  <c r="G667" i="3"/>
  <c r="F667" i="3"/>
  <c r="E667" i="3"/>
  <c r="D667" i="3"/>
  <c r="I666" i="3"/>
  <c r="H666" i="3"/>
  <c r="G666" i="3"/>
  <c r="F666" i="3"/>
  <c r="E666" i="3"/>
  <c r="D666" i="3"/>
  <c r="I665" i="3"/>
  <c r="H665" i="3"/>
  <c r="G665" i="3"/>
  <c r="F665" i="3"/>
  <c r="E665" i="3"/>
  <c r="D665" i="3"/>
  <c r="I664" i="3"/>
  <c r="H664" i="3"/>
  <c r="G664" i="3"/>
  <c r="F664" i="3"/>
  <c r="E664" i="3"/>
  <c r="D664" i="3"/>
  <c r="I663" i="3"/>
  <c r="H663" i="3"/>
  <c r="G663" i="3"/>
  <c r="F663" i="3"/>
  <c r="E663" i="3"/>
  <c r="D663" i="3"/>
  <c r="I662" i="3"/>
  <c r="H662" i="3"/>
  <c r="G662" i="3"/>
  <c r="F662" i="3"/>
  <c r="E662" i="3"/>
  <c r="D662" i="3"/>
  <c r="I661" i="3"/>
  <c r="H661" i="3"/>
  <c r="G661" i="3"/>
  <c r="F661" i="3"/>
  <c r="E661" i="3"/>
  <c r="D661" i="3"/>
  <c r="I660" i="3"/>
  <c r="H660" i="3"/>
  <c r="G660" i="3"/>
  <c r="F660" i="3"/>
  <c r="E660" i="3"/>
  <c r="D660" i="3"/>
  <c r="I659" i="3"/>
  <c r="H659" i="3"/>
  <c r="G659" i="3"/>
  <c r="F659" i="3"/>
  <c r="E659" i="3"/>
  <c r="D659" i="3"/>
  <c r="I658" i="3"/>
  <c r="H658" i="3"/>
  <c r="G658" i="3"/>
  <c r="F658" i="3"/>
  <c r="E658" i="3"/>
  <c r="D658" i="3"/>
  <c r="I657" i="3"/>
  <c r="H657" i="3"/>
  <c r="G657" i="3"/>
  <c r="F657" i="3"/>
  <c r="E657" i="3"/>
  <c r="D657" i="3"/>
  <c r="I656" i="3"/>
  <c r="H656" i="3"/>
  <c r="G656" i="3"/>
  <c r="F656" i="3"/>
  <c r="E656" i="3"/>
  <c r="D656" i="3"/>
  <c r="I655" i="3"/>
  <c r="H655" i="3"/>
  <c r="G655" i="3"/>
  <c r="F655" i="3"/>
  <c r="E655" i="3"/>
  <c r="D655" i="3"/>
  <c r="I654" i="3"/>
  <c r="H654" i="3"/>
  <c r="G654" i="3"/>
  <c r="F654" i="3"/>
  <c r="E654" i="3"/>
  <c r="D654" i="3"/>
  <c r="I653" i="3"/>
  <c r="H653" i="3"/>
  <c r="G653" i="3"/>
  <c r="F653" i="3"/>
  <c r="E653" i="3"/>
  <c r="D653" i="3"/>
  <c r="I652" i="3"/>
  <c r="H652" i="3"/>
  <c r="G652" i="3"/>
  <c r="F652" i="3"/>
  <c r="E652" i="3"/>
  <c r="D652" i="3"/>
  <c r="I651" i="3"/>
  <c r="H651" i="3"/>
  <c r="G651" i="3"/>
  <c r="F651" i="3"/>
  <c r="E651" i="3"/>
  <c r="D651" i="3"/>
  <c r="I650" i="3"/>
  <c r="H650" i="3"/>
  <c r="G650" i="3"/>
  <c r="F650" i="3"/>
  <c r="E650" i="3"/>
  <c r="D650" i="3"/>
  <c r="I649" i="3"/>
  <c r="H649" i="3"/>
  <c r="G649" i="3"/>
  <c r="F649" i="3"/>
  <c r="E649" i="3"/>
  <c r="D649" i="3"/>
  <c r="I648" i="3"/>
  <c r="H648" i="3"/>
  <c r="G648" i="3"/>
  <c r="F648" i="3"/>
  <c r="E648" i="3"/>
  <c r="D648" i="3"/>
  <c r="I647" i="3"/>
  <c r="H647" i="3"/>
  <c r="G647" i="3"/>
  <c r="F647" i="3"/>
  <c r="E647" i="3"/>
  <c r="D647" i="3"/>
  <c r="I646" i="3"/>
  <c r="H646" i="3"/>
  <c r="G646" i="3"/>
  <c r="F646" i="3"/>
  <c r="E646" i="3"/>
  <c r="D646" i="3"/>
  <c r="I645" i="3"/>
  <c r="H645" i="3"/>
  <c r="G645" i="3"/>
  <c r="F645" i="3"/>
  <c r="E645" i="3"/>
  <c r="D645" i="3"/>
  <c r="I644" i="3"/>
  <c r="H644" i="3"/>
  <c r="G644" i="3"/>
  <c r="F644" i="3"/>
  <c r="E644" i="3"/>
  <c r="D644" i="3"/>
  <c r="I643" i="3"/>
  <c r="H643" i="3"/>
  <c r="G643" i="3"/>
  <c r="F643" i="3"/>
  <c r="E643" i="3"/>
  <c r="D643" i="3"/>
  <c r="I642" i="3"/>
  <c r="H642" i="3"/>
  <c r="G642" i="3"/>
  <c r="F642" i="3"/>
  <c r="E642" i="3"/>
  <c r="D642" i="3"/>
  <c r="I641" i="3"/>
  <c r="H641" i="3"/>
  <c r="G641" i="3"/>
  <c r="F641" i="3"/>
  <c r="E641" i="3"/>
  <c r="D641" i="3"/>
  <c r="I640" i="3"/>
  <c r="H640" i="3"/>
  <c r="G640" i="3"/>
  <c r="F640" i="3"/>
  <c r="E640" i="3"/>
  <c r="D640" i="3"/>
  <c r="I639" i="3"/>
  <c r="H639" i="3"/>
  <c r="G639" i="3"/>
  <c r="F639" i="3"/>
  <c r="E639" i="3"/>
  <c r="D639" i="3"/>
  <c r="I638" i="3"/>
  <c r="H638" i="3"/>
  <c r="G638" i="3"/>
  <c r="F638" i="3"/>
  <c r="E638" i="3"/>
  <c r="D638" i="3"/>
  <c r="I637" i="3"/>
  <c r="H637" i="3"/>
  <c r="G637" i="3"/>
  <c r="F637" i="3"/>
  <c r="E637" i="3"/>
  <c r="D637" i="3"/>
  <c r="I636" i="3"/>
  <c r="H636" i="3"/>
  <c r="G636" i="3"/>
  <c r="F636" i="3"/>
  <c r="E636" i="3"/>
  <c r="D636" i="3"/>
  <c r="I635" i="3"/>
  <c r="H635" i="3"/>
  <c r="G635" i="3"/>
  <c r="F635" i="3"/>
  <c r="E635" i="3"/>
  <c r="D635" i="3"/>
  <c r="I634" i="3"/>
  <c r="H634" i="3"/>
  <c r="G634" i="3"/>
  <c r="F634" i="3"/>
  <c r="E634" i="3"/>
  <c r="D634" i="3"/>
  <c r="I633" i="3"/>
  <c r="H633" i="3"/>
  <c r="G633" i="3"/>
  <c r="F633" i="3"/>
  <c r="E633" i="3"/>
  <c r="D633" i="3"/>
  <c r="I632" i="3"/>
  <c r="H632" i="3"/>
  <c r="G632" i="3"/>
  <c r="F632" i="3"/>
  <c r="E632" i="3"/>
  <c r="D632" i="3"/>
  <c r="I631" i="3"/>
  <c r="H631" i="3"/>
  <c r="G631" i="3"/>
  <c r="F631" i="3"/>
  <c r="E631" i="3"/>
  <c r="D631" i="3"/>
  <c r="I630" i="3"/>
  <c r="H630" i="3"/>
  <c r="G630" i="3"/>
  <c r="F630" i="3"/>
  <c r="E630" i="3"/>
  <c r="D630" i="3"/>
  <c r="I629" i="3"/>
  <c r="H629" i="3"/>
  <c r="G629" i="3"/>
  <c r="F629" i="3"/>
  <c r="E629" i="3"/>
  <c r="D629" i="3"/>
  <c r="I628" i="3"/>
  <c r="H628" i="3"/>
  <c r="G628" i="3"/>
  <c r="F628" i="3"/>
  <c r="E628" i="3"/>
  <c r="D628" i="3"/>
  <c r="I627" i="3"/>
  <c r="H627" i="3"/>
  <c r="G627" i="3"/>
  <c r="F627" i="3"/>
  <c r="E627" i="3"/>
  <c r="D627" i="3"/>
  <c r="I626" i="3"/>
  <c r="H626" i="3"/>
  <c r="G626" i="3"/>
  <c r="F626" i="3"/>
  <c r="E626" i="3"/>
  <c r="D626" i="3"/>
  <c r="I625" i="3"/>
  <c r="H625" i="3"/>
  <c r="G625" i="3"/>
  <c r="F625" i="3"/>
  <c r="E625" i="3"/>
  <c r="D625" i="3"/>
  <c r="I624" i="3"/>
  <c r="H624" i="3"/>
  <c r="G624" i="3"/>
  <c r="F624" i="3"/>
  <c r="E624" i="3"/>
  <c r="D624" i="3"/>
  <c r="I623" i="3"/>
  <c r="H623" i="3"/>
  <c r="G623" i="3"/>
  <c r="F623" i="3"/>
  <c r="E623" i="3"/>
  <c r="D623" i="3"/>
  <c r="I622" i="3"/>
  <c r="H622" i="3"/>
  <c r="G622" i="3"/>
  <c r="F622" i="3"/>
  <c r="E622" i="3"/>
  <c r="D622" i="3"/>
  <c r="I621" i="3"/>
  <c r="H621" i="3"/>
  <c r="G621" i="3"/>
  <c r="F621" i="3"/>
  <c r="E621" i="3"/>
  <c r="D621" i="3"/>
  <c r="I620" i="3"/>
  <c r="H620" i="3"/>
  <c r="G620" i="3"/>
  <c r="F620" i="3"/>
  <c r="E620" i="3"/>
  <c r="D620" i="3"/>
  <c r="I619" i="3"/>
  <c r="H619" i="3"/>
  <c r="G619" i="3"/>
  <c r="F619" i="3"/>
  <c r="E619" i="3"/>
  <c r="D619" i="3"/>
  <c r="I618" i="3"/>
  <c r="H618" i="3"/>
  <c r="G618" i="3"/>
  <c r="F618" i="3"/>
  <c r="E618" i="3"/>
  <c r="D618" i="3"/>
  <c r="I617" i="3"/>
  <c r="H617" i="3"/>
  <c r="G617" i="3"/>
  <c r="F617" i="3"/>
  <c r="E617" i="3"/>
  <c r="D617" i="3"/>
  <c r="I616" i="3"/>
  <c r="H616" i="3"/>
  <c r="G616" i="3"/>
  <c r="F616" i="3"/>
  <c r="E616" i="3"/>
  <c r="D616" i="3"/>
  <c r="I615" i="3"/>
  <c r="H615" i="3"/>
  <c r="G615" i="3"/>
  <c r="F615" i="3"/>
  <c r="E615" i="3"/>
  <c r="D615" i="3"/>
  <c r="I614" i="3"/>
  <c r="H614" i="3"/>
  <c r="G614" i="3"/>
  <c r="F614" i="3"/>
  <c r="E614" i="3"/>
  <c r="D614" i="3"/>
  <c r="I613" i="3"/>
  <c r="H613" i="3"/>
  <c r="G613" i="3"/>
  <c r="F613" i="3"/>
  <c r="E613" i="3"/>
  <c r="D613" i="3"/>
  <c r="I612" i="3"/>
  <c r="H612" i="3"/>
  <c r="G612" i="3"/>
  <c r="F612" i="3"/>
  <c r="E612" i="3"/>
  <c r="D612" i="3"/>
  <c r="I611" i="3"/>
  <c r="H611" i="3"/>
  <c r="G611" i="3"/>
  <c r="F611" i="3"/>
  <c r="E611" i="3"/>
  <c r="D611" i="3"/>
  <c r="I610" i="3"/>
  <c r="H610" i="3"/>
  <c r="G610" i="3"/>
  <c r="F610" i="3"/>
  <c r="E610" i="3"/>
  <c r="D610" i="3"/>
  <c r="I609" i="3"/>
  <c r="H609" i="3"/>
  <c r="G609" i="3"/>
  <c r="F609" i="3"/>
  <c r="E609" i="3"/>
  <c r="D609" i="3"/>
  <c r="I608" i="3"/>
  <c r="H608" i="3"/>
  <c r="G608" i="3"/>
  <c r="F608" i="3"/>
  <c r="E608" i="3"/>
  <c r="D608" i="3"/>
  <c r="I607" i="3"/>
  <c r="H607" i="3"/>
  <c r="G607" i="3"/>
  <c r="F607" i="3"/>
  <c r="E607" i="3"/>
  <c r="D607" i="3"/>
  <c r="I606" i="3"/>
  <c r="H606" i="3"/>
  <c r="G606" i="3"/>
  <c r="F606" i="3"/>
  <c r="E606" i="3"/>
  <c r="D606" i="3"/>
  <c r="I605" i="3"/>
  <c r="H605" i="3"/>
  <c r="G605" i="3"/>
  <c r="F605" i="3"/>
  <c r="E605" i="3"/>
  <c r="D605" i="3"/>
  <c r="I604" i="3"/>
  <c r="H604" i="3"/>
  <c r="G604" i="3"/>
  <c r="F604" i="3"/>
  <c r="E604" i="3"/>
  <c r="D604" i="3"/>
  <c r="I603" i="3"/>
  <c r="H603" i="3"/>
  <c r="G603" i="3"/>
  <c r="F603" i="3"/>
  <c r="E603" i="3"/>
  <c r="D603" i="3"/>
  <c r="I602" i="3"/>
  <c r="H602" i="3"/>
  <c r="G602" i="3"/>
  <c r="F602" i="3"/>
  <c r="E602" i="3"/>
  <c r="D602" i="3"/>
  <c r="I601" i="3"/>
  <c r="H601" i="3"/>
  <c r="G601" i="3"/>
  <c r="F601" i="3"/>
  <c r="E601" i="3"/>
  <c r="D601" i="3"/>
  <c r="I600" i="3"/>
  <c r="H600" i="3"/>
  <c r="G600" i="3"/>
  <c r="F600" i="3"/>
  <c r="E600" i="3"/>
  <c r="D600" i="3"/>
  <c r="I599" i="3"/>
  <c r="H599" i="3"/>
  <c r="G599" i="3"/>
  <c r="F599" i="3"/>
  <c r="E599" i="3"/>
  <c r="D599" i="3"/>
  <c r="I598" i="3"/>
  <c r="H598" i="3"/>
  <c r="G598" i="3"/>
  <c r="F598" i="3"/>
  <c r="E598" i="3"/>
  <c r="D598" i="3"/>
  <c r="I597" i="3"/>
  <c r="H597" i="3"/>
  <c r="G597" i="3"/>
  <c r="F597" i="3"/>
  <c r="E597" i="3"/>
  <c r="D597" i="3"/>
  <c r="I596" i="3"/>
  <c r="H596" i="3"/>
  <c r="G596" i="3"/>
  <c r="F596" i="3"/>
  <c r="E596" i="3"/>
  <c r="D596" i="3"/>
  <c r="I595" i="3"/>
  <c r="H595" i="3"/>
  <c r="G595" i="3"/>
  <c r="F595" i="3"/>
  <c r="E595" i="3"/>
  <c r="D595" i="3"/>
  <c r="I594" i="3"/>
  <c r="H594" i="3"/>
  <c r="G594" i="3"/>
  <c r="F594" i="3"/>
  <c r="E594" i="3"/>
  <c r="D594" i="3"/>
  <c r="I593" i="3"/>
  <c r="H593" i="3"/>
  <c r="G593" i="3"/>
  <c r="F593" i="3"/>
  <c r="E593" i="3"/>
  <c r="D593" i="3"/>
  <c r="I592" i="3"/>
  <c r="H592" i="3"/>
  <c r="G592" i="3"/>
  <c r="F592" i="3"/>
  <c r="E592" i="3"/>
  <c r="D592" i="3"/>
  <c r="I591" i="3"/>
  <c r="H591" i="3"/>
  <c r="G591" i="3"/>
  <c r="F591" i="3"/>
  <c r="E591" i="3"/>
  <c r="D591" i="3"/>
  <c r="I590" i="3"/>
  <c r="H590" i="3"/>
  <c r="G590" i="3"/>
  <c r="F590" i="3"/>
  <c r="E590" i="3"/>
  <c r="D590" i="3"/>
  <c r="I589" i="3"/>
  <c r="H589" i="3"/>
  <c r="G589" i="3"/>
  <c r="F589" i="3"/>
  <c r="E589" i="3"/>
  <c r="D589" i="3"/>
  <c r="I588" i="3"/>
  <c r="H588" i="3"/>
  <c r="G588" i="3"/>
  <c r="F588" i="3"/>
  <c r="E588" i="3"/>
  <c r="D588" i="3"/>
  <c r="I587" i="3"/>
  <c r="H587" i="3"/>
  <c r="G587" i="3"/>
  <c r="F587" i="3"/>
  <c r="E587" i="3"/>
  <c r="D587" i="3"/>
  <c r="I586" i="3"/>
  <c r="H586" i="3"/>
  <c r="G586" i="3"/>
  <c r="F586" i="3"/>
  <c r="E586" i="3"/>
  <c r="D586" i="3"/>
  <c r="I585" i="3"/>
  <c r="H585" i="3"/>
  <c r="G585" i="3"/>
  <c r="F585" i="3"/>
  <c r="E585" i="3"/>
  <c r="D585" i="3"/>
  <c r="I584" i="3"/>
  <c r="H584" i="3"/>
  <c r="G584" i="3"/>
  <c r="F584" i="3"/>
  <c r="E584" i="3"/>
  <c r="D584" i="3"/>
  <c r="I583" i="3"/>
  <c r="H583" i="3"/>
  <c r="G583" i="3"/>
  <c r="F583" i="3"/>
  <c r="E583" i="3"/>
  <c r="D583" i="3"/>
  <c r="I582" i="3"/>
  <c r="H582" i="3"/>
  <c r="G582" i="3"/>
  <c r="F582" i="3"/>
  <c r="E582" i="3"/>
  <c r="D582" i="3"/>
  <c r="I581" i="3"/>
  <c r="H581" i="3"/>
  <c r="G581" i="3"/>
  <c r="F581" i="3"/>
  <c r="E581" i="3"/>
  <c r="D581" i="3"/>
  <c r="I580" i="3"/>
  <c r="H580" i="3"/>
  <c r="G580" i="3"/>
  <c r="F580" i="3"/>
  <c r="E580" i="3"/>
  <c r="D580" i="3"/>
  <c r="I579" i="3"/>
  <c r="H579" i="3"/>
  <c r="G579" i="3"/>
  <c r="F579" i="3"/>
  <c r="E579" i="3"/>
  <c r="D579" i="3"/>
  <c r="I578" i="3"/>
  <c r="H578" i="3"/>
  <c r="G578" i="3"/>
  <c r="F578" i="3"/>
  <c r="E578" i="3"/>
  <c r="D578" i="3"/>
  <c r="I577" i="3"/>
  <c r="H577" i="3"/>
  <c r="G577" i="3"/>
  <c r="F577" i="3"/>
  <c r="E577" i="3"/>
  <c r="D577" i="3"/>
  <c r="I576" i="3"/>
  <c r="H576" i="3"/>
  <c r="G576" i="3"/>
  <c r="F576" i="3"/>
  <c r="E576" i="3"/>
  <c r="D576" i="3"/>
  <c r="I575" i="3"/>
  <c r="H575" i="3"/>
  <c r="G575" i="3"/>
  <c r="F575" i="3"/>
  <c r="E575" i="3"/>
  <c r="D575" i="3"/>
  <c r="I574" i="3"/>
  <c r="H574" i="3"/>
  <c r="G574" i="3"/>
  <c r="F574" i="3"/>
  <c r="E574" i="3"/>
  <c r="D574" i="3"/>
  <c r="I573" i="3"/>
  <c r="H573" i="3"/>
  <c r="G573" i="3"/>
  <c r="F573" i="3"/>
  <c r="E573" i="3"/>
  <c r="D573" i="3"/>
  <c r="I572" i="3"/>
  <c r="H572" i="3"/>
  <c r="G572" i="3"/>
  <c r="F572" i="3"/>
  <c r="E572" i="3"/>
  <c r="D572" i="3"/>
  <c r="I571" i="3"/>
  <c r="H571" i="3"/>
  <c r="G571" i="3"/>
  <c r="F571" i="3"/>
  <c r="E571" i="3"/>
  <c r="D571" i="3"/>
  <c r="I570" i="3"/>
  <c r="H570" i="3"/>
  <c r="G570" i="3"/>
  <c r="F570" i="3"/>
  <c r="E570" i="3"/>
  <c r="D570" i="3"/>
  <c r="I569" i="3"/>
  <c r="H569" i="3"/>
  <c r="G569" i="3"/>
  <c r="F569" i="3"/>
  <c r="E569" i="3"/>
  <c r="D569" i="3"/>
  <c r="I568" i="3"/>
  <c r="H568" i="3"/>
  <c r="G568" i="3"/>
  <c r="F568" i="3"/>
  <c r="E568" i="3"/>
  <c r="D568" i="3"/>
  <c r="I567" i="3"/>
  <c r="H567" i="3"/>
  <c r="G567" i="3"/>
  <c r="F567" i="3"/>
  <c r="E567" i="3"/>
  <c r="D567" i="3"/>
  <c r="I566" i="3"/>
  <c r="H566" i="3"/>
  <c r="G566" i="3"/>
  <c r="F566" i="3"/>
  <c r="E566" i="3"/>
  <c r="D566" i="3"/>
  <c r="I565" i="3"/>
  <c r="H565" i="3"/>
  <c r="G565" i="3"/>
  <c r="F565" i="3"/>
  <c r="E565" i="3"/>
  <c r="D565" i="3"/>
  <c r="I564" i="3"/>
  <c r="H564" i="3"/>
  <c r="G564" i="3"/>
  <c r="F564" i="3"/>
  <c r="E564" i="3"/>
  <c r="D564" i="3"/>
  <c r="I563" i="3"/>
  <c r="H563" i="3"/>
  <c r="G563" i="3"/>
  <c r="F563" i="3"/>
  <c r="E563" i="3"/>
  <c r="D563" i="3"/>
  <c r="I562" i="3"/>
  <c r="H562" i="3"/>
  <c r="G562" i="3"/>
  <c r="F562" i="3"/>
  <c r="E562" i="3"/>
  <c r="D562" i="3"/>
  <c r="I561" i="3"/>
  <c r="H561" i="3"/>
  <c r="G561" i="3"/>
  <c r="F561" i="3"/>
  <c r="E561" i="3"/>
  <c r="D561" i="3"/>
  <c r="I560" i="3"/>
  <c r="H560" i="3"/>
  <c r="G560" i="3"/>
  <c r="F560" i="3"/>
  <c r="E560" i="3"/>
  <c r="D560" i="3"/>
  <c r="I559" i="3"/>
  <c r="H559" i="3"/>
  <c r="G559" i="3"/>
  <c r="F559" i="3"/>
  <c r="E559" i="3"/>
  <c r="D559" i="3"/>
  <c r="I558" i="3"/>
  <c r="H558" i="3"/>
  <c r="G558" i="3"/>
  <c r="F558" i="3"/>
  <c r="E558" i="3"/>
  <c r="D558" i="3"/>
  <c r="I557" i="3"/>
  <c r="H557" i="3"/>
  <c r="G557" i="3"/>
  <c r="F557" i="3"/>
  <c r="E557" i="3"/>
  <c r="D557" i="3"/>
  <c r="I556" i="3"/>
  <c r="H556" i="3"/>
  <c r="G556" i="3"/>
  <c r="F556" i="3"/>
  <c r="E556" i="3"/>
  <c r="D556" i="3"/>
  <c r="I555" i="3"/>
  <c r="H555" i="3"/>
  <c r="G555" i="3"/>
  <c r="F555" i="3"/>
  <c r="E555" i="3"/>
  <c r="D555" i="3"/>
  <c r="I554" i="3"/>
  <c r="H554" i="3"/>
  <c r="G554" i="3"/>
  <c r="F554" i="3"/>
  <c r="E554" i="3"/>
  <c r="D554" i="3"/>
  <c r="I553" i="3"/>
  <c r="H553" i="3"/>
  <c r="G553" i="3"/>
  <c r="F553" i="3"/>
  <c r="E553" i="3"/>
  <c r="D553" i="3"/>
  <c r="I552" i="3"/>
  <c r="H552" i="3"/>
  <c r="G552" i="3"/>
  <c r="F552" i="3"/>
  <c r="E552" i="3"/>
  <c r="D552" i="3"/>
  <c r="I551" i="3"/>
  <c r="H551" i="3"/>
  <c r="G551" i="3"/>
  <c r="F551" i="3"/>
  <c r="E551" i="3"/>
  <c r="D551" i="3"/>
  <c r="I550" i="3"/>
  <c r="H550" i="3"/>
  <c r="G550" i="3"/>
  <c r="F550" i="3"/>
  <c r="E550" i="3"/>
  <c r="D550" i="3"/>
  <c r="I549" i="3"/>
  <c r="H549" i="3"/>
  <c r="G549" i="3"/>
  <c r="F549" i="3"/>
  <c r="E549" i="3"/>
  <c r="D549" i="3"/>
  <c r="I548" i="3"/>
  <c r="H548" i="3"/>
  <c r="G548" i="3"/>
  <c r="F548" i="3"/>
  <c r="E548" i="3"/>
  <c r="D548" i="3"/>
  <c r="I547" i="3"/>
  <c r="H547" i="3"/>
  <c r="G547" i="3"/>
  <c r="F547" i="3"/>
  <c r="E547" i="3"/>
  <c r="D547" i="3"/>
  <c r="I546" i="3"/>
  <c r="H546" i="3"/>
  <c r="G546" i="3"/>
  <c r="F546" i="3"/>
  <c r="E546" i="3"/>
  <c r="D546" i="3"/>
  <c r="I545" i="3"/>
  <c r="H545" i="3"/>
  <c r="G545" i="3"/>
  <c r="F545" i="3"/>
  <c r="E545" i="3"/>
  <c r="D545" i="3"/>
  <c r="I544" i="3"/>
  <c r="H544" i="3"/>
  <c r="G544" i="3"/>
  <c r="F544" i="3"/>
  <c r="E544" i="3"/>
  <c r="D544" i="3"/>
  <c r="I543" i="3"/>
  <c r="H543" i="3"/>
  <c r="G543" i="3"/>
  <c r="F543" i="3"/>
  <c r="E543" i="3"/>
  <c r="D543" i="3"/>
  <c r="I542" i="3"/>
  <c r="H542" i="3"/>
  <c r="G542" i="3"/>
  <c r="F542" i="3"/>
  <c r="E542" i="3"/>
  <c r="D542" i="3"/>
  <c r="I541" i="3"/>
  <c r="H541" i="3"/>
  <c r="G541" i="3"/>
  <c r="F541" i="3"/>
  <c r="E541" i="3"/>
  <c r="D541" i="3"/>
  <c r="I540" i="3"/>
  <c r="H540" i="3"/>
  <c r="G540" i="3"/>
  <c r="F540" i="3"/>
  <c r="E540" i="3"/>
  <c r="D540" i="3"/>
  <c r="I539" i="3"/>
  <c r="H539" i="3"/>
  <c r="G539" i="3"/>
  <c r="F539" i="3"/>
  <c r="E539" i="3"/>
  <c r="D539" i="3"/>
  <c r="I538" i="3"/>
  <c r="H538" i="3"/>
  <c r="G538" i="3"/>
  <c r="F538" i="3"/>
  <c r="E538" i="3"/>
  <c r="D538" i="3"/>
  <c r="I537" i="3"/>
  <c r="H537" i="3"/>
  <c r="G537" i="3"/>
  <c r="F537" i="3"/>
  <c r="E537" i="3"/>
  <c r="D537" i="3"/>
  <c r="I536" i="3"/>
  <c r="H536" i="3"/>
  <c r="G536" i="3"/>
  <c r="F536" i="3"/>
  <c r="E536" i="3"/>
  <c r="D536" i="3"/>
  <c r="I535" i="3"/>
  <c r="H535" i="3"/>
  <c r="G535" i="3"/>
  <c r="F535" i="3"/>
  <c r="E535" i="3"/>
  <c r="D535" i="3"/>
  <c r="I534" i="3"/>
  <c r="H534" i="3"/>
  <c r="G534" i="3"/>
  <c r="F534" i="3"/>
  <c r="E534" i="3"/>
  <c r="D534" i="3"/>
  <c r="I533" i="3"/>
  <c r="H533" i="3"/>
  <c r="G533" i="3"/>
  <c r="F533" i="3"/>
  <c r="E533" i="3"/>
  <c r="D533" i="3"/>
  <c r="I532" i="3"/>
  <c r="H532" i="3"/>
  <c r="G532" i="3"/>
  <c r="F532" i="3"/>
  <c r="E532" i="3"/>
  <c r="D532" i="3"/>
  <c r="I531" i="3"/>
  <c r="H531" i="3"/>
  <c r="G531" i="3"/>
  <c r="F531" i="3"/>
  <c r="E531" i="3"/>
  <c r="D531" i="3"/>
  <c r="I530" i="3"/>
  <c r="H530" i="3"/>
  <c r="G530" i="3"/>
  <c r="F530" i="3"/>
  <c r="E530" i="3"/>
  <c r="D530" i="3"/>
  <c r="I529" i="3"/>
  <c r="H529" i="3"/>
  <c r="G529" i="3"/>
  <c r="F529" i="3"/>
  <c r="E529" i="3"/>
  <c r="D529" i="3"/>
  <c r="I528" i="3"/>
  <c r="H528" i="3"/>
  <c r="G528" i="3"/>
  <c r="F528" i="3"/>
  <c r="E528" i="3"/>
  <c r="D528" i="3"/>
  <c r="I527" i="3"/>
  <c r="H527" i="3"/>
  <c r="G527" i="3"/>
  <c r="F527" i="3"/>
  <c r="E527" i="3"/>
  <c r="D527" i="3"/>
  <c r="I526" i="3"/>
  <c r="H526" i="3"/>
  <c r="G526" i="3"/>
  <c r="F526" i="3"/>
  <c r="E526" i="3"/>
  <c r="D526" i="3"/>
  <c r="I525" i="3"/>
  <c r="H525" i="3"/>
  <c r="G525" i="3"/>
  <c r="F525" i="3"/>
  <c r="E525" i="3"/>
  <c r="D525" i="3"/>
  <c r="I524" i="3"/>
  <c r="H524" i="3"/>
  <c r="G524" i="3"/>
  <c r="F524" i="3"/>
  <c r="E524" i="3"/>
  <c r="D524" i="3"/>
  <c r="I523" i="3"/>
  <c r="H523" i="3"/>
  <c r="G523" i="3"/>
  <c r="F523" i="3"/>
  <c r="E523" i="3"/>
  <c r="D523" i="3"/>
  <c r="I522" i="3"/>
  <c r="H522" i="3"/>
  <c r="G522" i="3"/>
  <c r="F522" i="3"/>
  <c r="E522" i="3"/>
  <c r="D522" i="3"/>
  <c r="I521" i="3"/>
  <c r="H521" i="3"/>
  <c r="G521" i="3"/>
  <c r="F521" i="3"/>
  <c r="E521" i="3"/>
  <c r="D521" i="3"/>
  <c r="I520" i="3"/>
  <c r="H520" i="3"/>
  <c r="G520" i="3"/>
  <c r="F520" i="3"/>
  <c r="E520" i="3"/>
  <c r="D520" i="3"/>
  <c r="I519" i="3"/>
  <c r="H519" i="3"/>
  <c r="G519" i="3"/>
  <c r="F519" i="3"/>
  <c r="E519" i="3"/>
  <c r="D519" i="3"/>
  <c r="I518" i="3"/>
  <c r="H518" i="3"/>
  <c r="G518" i="3"/>
  <c r="F518" i="3"/>
  <c r="E518" i="3"/>
  <c r="D518" i="3"/>
  <c r="I517" i="3"/>
  <c r="H517" i="3"/>
  <c r="G517" i="3"/>
  <c r="F517" i="3"/>
  <c r="E517" i="3"/>
  <c r="D517" i="3"/>
  <c r="I516" i="3"/>
  <c r="H516" i="3"/>
  <c r="G516" i="3"/>
  <c r="F516" i="3"/>
  <c r="E516" i="3"/>
  <c r="D516" i="3"/>
  <c r="I515" i="3"/>
  <c r="H515" i="3"/>
  <c r="G515" i="3"/>
  <c r="F515" i="3"/>
  <c r="E515" i="3"/>
  <c r="D515" i="3"/>
  <c r="I514" i="3"/>
  <c r="H514" i="3"/>
  <c r="G514" i="3"/>
  <c r="F514" i="3"/>
  <c r="E514" i="3"/>
  <c r="D514" i="3"/>
  <c r="I513" i="3"/>
  <c r="H513" i="3"/>
  <c r="G513" i="3"/>
  <c r="F513" i="3"/>
  <c r="E513" i="3"/>
  <c r="D513" i="3"/>
  <c r="I512" i="3"/>
  <c r="H512" i="3"/>
  <c r="G512" i="3"/>
  <c r="F512" i="3"/>
  <c r="E512" i="3"/>
  <c r="D512" i="3"/>
  <c r="I511" i="3"/>
  <c r="H511" i="3"/>
  <c r="G511" i="3"/>
  <c r="F511" i="3"/>
  <c r="E511" i="3"/>
  <c r="D511" i="3"/>
  <c r="I510" i="3"/>
  <c r="H510" i="3"/>
  <c r="G510" i="3"/>
  <c r="F510" i="3"/>
  <c r="E510" i="3"/>
  <c r="D510" i="3"/>
  <c r="I509" i="3"/>
  <c r="H509" i="3"/>
  <c r="G509" i="3"/>
  <c r="F509" i="3"/>
  <c r="E509" i="3"/>
  <c r="D509" i="3"/>
  <c r="I508" i="3"/>
  <c r="H508" i="3"/>
  <c r="G508" i="3"/>
  <c r="F508" i="3"/>
  <c r="E508" i="3"/>
  <c r="D508" i="3"/>
  <c r="I507" i="3"/>
  <c r="H507" i="3"/>
  <c r="G507" i="3"/>
  <c r="F507" i="3"/>
  <c r="E507" i="3"/>
  <c r="D507" i="3"/>
  <c r="I506" i="3"/>
  <c r="H506" i="3"/>
  <c r="G506" i="3"/>
  <c r="F506" i="3"/>
  <c r="E506" i="3"/>
  <c r="D506" i="3"/>
  <c r="I505" i="3"/>
  <c r="H505" i="3"/>
  <c r="G505" i="3"/>
  <c r="F505" i="3"/>
  <c r="E505" i="3"/>
  <c r="D505" i="3"/>
  <c r="I504" i="3"/>
  <c r="H504" i="3"/>
  <c r="G504" i="3"/>
  <c r="F504" i="3"/>
  <c r="E504" i="3"/>
  <c r="D504" i="3"/>
  <c r="I503" i="3"/>
  <c r="H503" i="3"/>
  <c r="G503" i="3"/>
  <c r="F503" i="3"/>
  <c r="E503" i="3"/>
  <c r="D503" i="3"/>
  <c r="I502" i="3"/>
  <c r="H502" i="3"/>
  <c r="G502" i="3"/>
  <c r="F502" i="3"/>
  <c r="E502" i="3"/>
  <c r="D502" i="3"/>
  <c r="I501" i="3"/>
  <c r="H501" i="3"/>
  <c r="G501" i="3"/>
  <c r="F501" i="3"/>
  <c r="E501" i="3"/>
  <c r="D501" i="3"/>
  <c r="I500" i="3"/>
  <c r="H500" i="3"/>
  <c r="G500" i="3"/>
  <c r="F500" i="3"/>
  <c r="E500" i="3"/>
  <c r="D500" i="3"/>
  <c r="I499" i="3"/>
  <c r="H499" i="3"/>
  <c r="G499" i="3"/>
  <c r="F499" i="3"/>
  <c r="E499" i="3"/>
  <c r="D499" i="3"/>
  <c r="I498" i="3"/>
  <c r="H498" i="3"/>
  <c r="G498" i="3"/>
  <c r="F498" i="3"/>
  <c r="E498" i="3"/>
  <c r="D498" i="3"/>
  <c r="I497" i="3"/>
  <c r="H497" i="3"/>
  <c r="G497" i="3"/>
  <c r="F497" i="3"/>
  <c r="E497" i="3"/>
  <c r="D497" i="3"/>
  <c r="I496" i="3"/>
  <c r="H496" i="3"/>
  <c r="G496" i="3"/>
  <c r="F496" i="3"/>
  <c r="E496" i="3"/>
  <c r="D496" i="3"/>
  <c r="I495" i="3"/>
  <c r="H495" i="3"/>
  <c r="G495" i="3"/>
  <c r="F495" i="3"/>
  <c r="E495" i="3"/>
  <c r="D495" i="3"/>
  <c r="I494" i="3"/>
  <c r="H494" i="3"/>
  <c r="G494" i="3"/>
  <c r="F494" i="3"/>
  <c r="E494" i="3"/>
  <c r="D494" i="3"/>
  <c r="I493" i="3"/>
  <c r="H493" i="3"/>
  <c r="G493" i="3"/>
  <c r="F493" i="3"/>
  <c r="E493" i="3"/>
  <c r="D493" i="3"/>
  <c r="I492" i="3"/>
  <c r="H492" i="3"/>
  <c r="G492" i="3"/>
  <c r="F492" i="3"/>
  <c r="E492" i="3"/>
  <c r="D492" i="3"/>
  <c r="I491" i="3"/>
  <c r="H491" i="3"/>
  <c r="G491" i="3"/>
  <c r="F491" i="3"/>
  <c r="E491" i="3"/>
  <c r="D491" i="3"/>
  <c r="I490" i="3"/>
  <c r="H490" i="3"/>
  <c r="G490" i="3"/>
  <c r="F490" i="3"/>
  <c r="E490" i="3"/>
  <c r="D490" i="3"/>
  <c r="I489" i="3"/>
  <c r="H489" i="3"/>
  <c r="G489" i="3"/>
  <c r="F489" i="3"/>
  <c r="E489" i="3"/>
  <c r="D489" i="3"/>
  <c r="I488" i="3"/>
  <c r="H488" i="3"/>
  <c r="G488" i="3"/>
  <c r="F488" i="3"/>
  <c r="E488" i="3"/>
  <c r="D488" i="3"/>
  <c r="I487" i="3"/>
  <c r="H487" i="3"/>
  <c r="G487" i="3"/>
  <c r="F487" i="3"/>
  <c r="E487" i="3"/>
  <c r="D487" i="3"/>
  <c r="I486" i="3"/>
  <c r="H486" i="3"/>
  <c r="G486" i="3"/>
  <c r="F486" i="3"/>
  <c r="E486" i="3"/>
  <c r="D486" i="3"/>
  <c r="I485" i="3"/>
  <c r="H485" i="3"/>
  <c r="G485" i="3"/>
  <c r="F485" i="3"/>
  <c r="E485" i="3"/>
  <c r="D485" i="3"/>
  <c r="I484" i="3"/>
  <c r="H484" i="3"/>
  <c r="G484" i="3"/>
  <c r="F484" i="3"/>
  <c r="E484" i="3"/>
  <c r="D484" i="3"/>
  <c r="I483" i="3"/>
  <c r="H483" i="3"/>
  <c r="G483" i="3"/>
  <c r="F483" i="3"/>
  <c r="E483" i="3"/>
  <c r="D483" i="3"/>
  <c r="I482" i="3"/>
  <c r="H482" i="3"/>
  <c r="G482" i="3"/>
  <c r="F482" i="3"/>
  <c r="E482" i="3"/>
  <c r="D482" i="3"/>
  <c r="I481" i="3"/>
  <c r="H481" i="3"/>
  <c r="G481" i="3"/>
  <c r="F481" i="3"/>
  <c r="E481" i="3"/>
  <c r="D481" i="3"/>
  <c r="I480" i="3"/>
  <c r="H480" i="3"/>
  <c r="G480" i="3"/>
  <c r="F480" i="3"/>
  <c r="E480" i="3"/>
  <c r="D480" i="3"/>
  <c r="I479" i="3"/>
  <c r="H479" i="3"/>
  <c r="G479" i="3"/>
  <c r="F479" i="3"/>
  <c r="E479" i="3"/>
  <c r="D479" i="3"/>
  <c r="I478" i="3"/>
  <c r="H478" i="3"/>
  <c r="G478" i="3"/>
  <c r="F478" i="3"/>
  <c r="E478" i="3"/>
  <c r="D478" i="3"/>
  <c r="I477" i="3"/>
  <c r="H477" i="3"/>
  <c r="G477" i="3"/>
  <c r="F477" i="3"/>
  <c r="E477" i="3"/>
  <c r="D477" i="3"/>
  <c r="I476" i="3"/>
  <c r="H476" i="3"/>
  <c r="G476" i="3"/>
  <c r="F476" i="3"/>
  <c r="E476" i="3"/>
  <c r="D476" i="3"/>
  <c r="I475" i="3"/>
  <c r="H475" i="3"/>
  <c r="G475" i="3"/>
  <c r="F475" i="3"/>
  <c r="E475" i="3"/>
  <c r="D475" i="3"/>
  <c r="I474" i="3"/>
  <c r="H474" i="3"/>
  <c r="G474" i="3"/>
  <c r="F474" i="3"/>
  <c r="E474" i="3"/>
  <c r="D474" i="3"/>
  <c r="I473" i="3"/>
  <c r="H473" i="3"/>
  <c r="G473" i="3"/>
  <c r="F473" i="3"/>
  <c r="E473" i="3"/>
  <c r="D473" i="3"/>
  <c r="I472" i="3"/>
  <c r="H472" i="3"/>
  <c r="G472" i="3"/>
  <c r="F472" i="3"/>
  <c r="E472" i="3"/>
  <c r="D472" i="3"/>
  <c r="I471" i="3"/>
  <c r="H471" i="3"/>
  <c r="G471" i="3"/>
  <c r="F471" i="3"/>
  <c r="E471" i="3"/>
  <c r="D471" i="3"/>
  <c r="I470" i="3"/>
  <c r="H470" i="3"/>
  <c r="G470" i="3"/>
  <c r="F470" i="3"/>
  <c r="E470" i="3"/>
  <c r="D470" i="3"/>
  <c r="I469" i="3"/>
  <c r="H469" i="3"/>
  <c r="G469" i="3"/>
  <c r="F469" i="3"/>
  <c r="E469" i="3"/>
  <c r="D469" i="3"/>
  <c r="I468" i="3"/>
  <c r="H468" i="3"/>
  <c r="G468" i="3"/>
  <c r="F468" i="3"/>
  <c r="E468" i="3"/>
  <c r="D468" i="3"/>
  <c r="I467" i="3"/>
  <c r="H467" i="3"/>
  <c r="G467" i="3"/>
  <c r="F467" i="3"/>
  <c r="E467" i="3"/>
  <c r="D467" i="3"/>
  <c r="I466" i="3"/>
  <c r="H466" i="3"/>
  <c r="G466" i="3"/>
  <c r="F466" i="3"/>
  <c r="E466" i="3"/>
  <c r="D466" i="3"/>
  <c r="I465" i="3"/>
  <c r="H465" i="3"/>
  <c r="G465" i="3"/>
  <c r="F465" i="3"/>
  <c r="E465" i="3"/>
  <c r="D465" i="3"/>
  <c r="I464" i="3"/>
  <c r="H464" i="3"/>
  <c r="G464" i="3"/>
  <c r="F464" i="3"/>
  <c r="E464" i="3"/>
  <c r="D464" i="3"/>
  <c r="I463" i="3"/>
  <c r="H463" i="3"/>
  <c r="G463" i="3"/>
  <c r="F463" i="3"/>
  <c r="E463" i="3"/>
  <c r="D463" i="3"/>
  <c r="I462" i="3"/>
  <c r="H462" i="3"/>
  <c r="G462" i="3"/>
  <c r="F462" i="3"/>
  <c r="E462" i="3"/>
  <c r="D462" i="3"/>
  <c r="I461" i="3"/>
  <c r="H461" i="3"/>
  <c r="G461" i="3"/>
  <c r="F461" i="3"/>
  <c r="E461" i="3"/>
  <c r="D461" i="3"/>
  <c r="I460" i="3"/>
  <c r="H460" i="3"/>
  <c r="G460" i="3"/>
  <c r="F460" i="3"/>
  <c r="E460" i="3"/>
  <c r="D460" i="3"/>
  <c r="I459" i="3"/>
  <c r="H459" i="3"/>
  <c r="G459" i="3"/>
  <c r="F459" i="3"/>
  <c r="E459" i="3"/>
  <c r="D459" i="3"/>
  <c r="I458" i="3"/>
  <c r="H458" i="3"/>
  <c r="G458" i="3"/>
  <c r="F458" i="3"/>
  <c r="E458" i="3"/>
  <c r="D458" i="3"/>
  <c r="I457" i="3"/>
  <c r="H457" i="3"/>
  <c r="G457" i="3"/>
  <c r="F457" i="3"/>
  <c r="E457" i="3"/>
  <c r="D457" i="3"/>
  <c r="I456" i="3"/>
  <c r="H456" i="3"/>
  <c r="G456" i="3"/>
  <c r="F456" i="3"/>
  <c r="E456" i="3"/>
  <c r="D456" i="3"/>
  <c r="I455" i="3"/>
  <c r="H455" i="3"/>
  <c r="G455" i="3"/>
  <c r="F455" i="3"/>
  <c r="E455" i="3"/>
  <c r="D455" i="3"/>
  <c r="I454" i="3"/>
  <c r="H454" i="3"/>
  <c r="G454" i="3"/>
  <c r="F454" i="3"/>
  <c r="E454" i="3"/>
  <c r="D454" i="3"/>
  <c r="I453" i="3"/>
  <c r="H453" i="3"/>
  <c r="G453" i="3"/>
  <c r="F453" i="3"/>
  <c r="E453" i="3"/>
  <c r="D453" i="3"/>
  <c r="I452" i="3"/>
  <c r="H452" i="3"/>
  <c r="G452" i="3"/>
  <c r="F452" i="3"/>
  <c r="E452" i="3"/>
  <c r="D452" i="3"/>
  <c r="I451" i="3"/>
  <c r="H451" i="3"/>
  <c r="G451" i="3"/>
  <c r="F451" i="3"/>
  <c r="E451" i="3"/>
  <c r="D451" i="3"/>
  <c r="I450" i="3"/>
  <c r="H450" i="3"/>
  <c r="G450" i="3"/>
  <c r="F450" i="3"/>
  <c r="E450" i="3"/>
  <c r="D450" i="3"/>
  <c r="I449" i="3"/>
  <c r="H449" i="3"/>
  <c r="G449" i="3"/>
  <c r="F449" i="3"/>
  <c r="E449" i="3"/>
  <c r="D449" i="3"/>
  <c r="I448" i="3"/>
  <c r="H448" i="3"/>
  <c r="G448" i="3"/>
  <c r="F448" i="3"/>
  <c r="E448" i="3"/>
  <c r="D448" i="3"/>
  <c r="I447" i="3"/>
  <c r="H447" i="3"/>
  <c r="G447" i="3"/>
  <c r="F447" i="3"/>
  <c r="E447" i="3"/>
  <c r="D447" i="3"/>
  <c r="I446" i="3"/>
  <c r="H446" i="3"/>
  <c r="G446" i="3"/>
  <c r="F446" i="3"/>
  <c r="E446" i="3"/>
  <c r="D446" i="3"/>
  <c r="I445" i="3"/>
  <c r="H445" i="3"/>
  <c r="G445" i="3"/>
  <c r="F445" i="3"/>
  <c r="E445" i="3"/>
  <c r="D445" i="3"/>
  <c r="I444" i="3"/>
  <c r="H444" i="3"/>
  <c r="G444" i="3"/>
  <c r="F444" i="3"/>
  <c r="E444" i="3"/>
  <c r="D444" i="3"/>
  <c r="I443" i="3"/>
  <c r="H443" i="3"/>
  <c r="G443" i="3"/>
  <c r="F443" i="3"/>
  <c r="E443" i="3"/>
  <c r="D443" i="3"/>
  <c r="I442" i="3"/>
  <c r="H442" i="3"/>
  <c r="G442" i="3"/>
  <c r="F442" i="3"/>
  <c r="E442" i="3"/>
  <c r="D442" i="3"/>
  <c r="I441" i="3"/>
  <c r="H441" i="3"/>
  <c r="G441" i="3"/>
  <c r="F441" i="3"/>
  <c r="E441" i="3"/>
  <c r="D441" i="3"/>
  <c r="I440" i="3"/>
  <c r="H440" i="3"/>
  <c r="G440" i="3"/>
  <c r="F440" i="3"/>
  <c r="E440" i="3"/>
  <c r="D440" i="3"/>
  <c r="I439" i="3"/>
  <c r="H439" i="3"/>
  <c r="G439" i="3"/>
  <c r="F439" i="3"/>
  <c r="E439" i="3"/>
  <c r="D439" i="3"/>
  <c r="I438" i="3"/>
  <c r="H438" i="3"/>
  <c r="G438" i="3"/>
  <c r="F438" i="3"/>
  <c r="E438" i="3"/>
  <c r="D438" i="3"/>
  <c r="I437" i="3"/>
  <c r="H437" i="3"/>
  <c r="G437" i="3"/>
  <c r="F437" i="3"/>
  <c r="E437" i="3"/>
  <c r="D437" i="3"/>
  <c r="I436" i="3"/>
  <c r="H436" i="3"/>
  <c r="G436" i="3"/>
  <c r="F436" i="3"/>
  <c r="E436" i="3"/>
  <c r="D436" i="3"/>
  <c r="I435" i="3"/>
  <c r="H435" i="3"/>
  <c r="G435" i="3"/>
  <c r="F435" i="3"/>
  <c r="E435" i="3"/>
  <c r="D435" i="3"/>
  <c r="I434" i="3"/>
  <c r="H434" i="3"/>
  <c r="G434" i="3"/>
  <c r="F434" i="3"/>
  <c r="E434" i="3"/>
  <c r="D434" i="3"/>
  <c r="I433" i="3"/>
  <c r="H433" i="3"/>
  <c r="G433" i="3"/>
  <c r="F433" i="3"/>
  <c r="E433" i="3"/>
  <c r="D433" i="3"/>
  <c r="I432" i="3"/>
  <c r="H432" i="3"/>
  <c r="G432" i="3"/>
  <c r="F432" i="3"/>
  <c r="E432" i="3"/>
  <c r="D432" i="3"/>
  <c r="I431" i="3"/>
  <c r="H431" i="3"/>
  <c r="G431" i="3"/>
  <c r="F431" i="3"/>
  <c r="E431" i="3"/>
  <c r="D431" i="3"/>
  <c r="I430" i="3"/>
  <c r="H430" i="3"/>
  <c r="G430" i="3"/>
  <c r="F430" i="3"/>
  <c r="E430" i="3"/>
  <c r="D430" i="3"/>
  <c r="I429" i="3"/>
  <c r="H429" i="3"/>
  <c r="G429" i="3"/>
  <c r="F429" i="3"/>
  <c r="E429" i="3"/>
  <c r="D429" i="3"/>
  <c r="I428" i="3"/>
  <c r="H428" i="3"/>
  <c r="G428" i="3"/>
  <c r="F428" i="3"/>
  <c r="E428" i="3"/>
  <c r="D428" i="3"/>
  <c r="I427" i="3"/>
  <c r="H427" i="3"/>
  <c r="G427" i="3"/>
  <c r="F427" i="3"/>
  <c r="E427" i="3"/>
  <c r="D427" i="3"/>
  <c r="I426" i="3"/>
  <c r="H426" i="3"/>
  <c r="G426" i="3"/>
  <c r="F426" i="3"/>
  <c r="E426" i="3"/>
  <c r="D426" i="3"/>
  <c r="I425" i="3"/>
  <c r="H425" i="3"/>
  <c r="G425" i="3"/>
  <c r="F425" i="3"/>
  <c r="E425" i="3"/>
  <c r="D425" i="3"/>
  <c r="I424" i="3"/>
  <c r="H424" i="3"/>
  <c r="G424" i="3"/>
  <c r="F424" i="3"/>
  <c r="E424" i="3"/>
  <c r="D424" i="3"/>
  <c r="I423" i="3"/>
  <c r="H423" i="3"/>
  <c r="G423" i="3"/>
  <c r="F423" i="3"/>
  <c r="E423" i="3"/>
  <c r="D423" i="3"/>
  <c r="I422" i="3"/>
  <c r="H422" i="3"/>
  <c r="G422" i="3"/>
  <c r="F422" i="3"/>
  <c r="E422" i="3"/>
  <c r="D422" i="3"/>
  <c r="I421" i="3"/>
  <c r="H421" i="3"/>
  <c r="G421" i="3"/>
  <c r="F421" i="3"/>
  <c r="E421" i="3"/>
  <c r="D421" i="3"/>
  <c r="I420" i="3"/>
  <c r="H420" i="3"/>
  <c r="G420" i="3"/>
  <c r="F420" i="3"/>
  <c r="E420" i="3"/>
  <c r="D420" i="3"/>
  <c r="I419" i="3"/>
  <c r="H419" i="3"/>
  <c r="G419" i="3"/>
  <c r="F419" i="3"/>
  <c r="E419" i="3"/>
  <c r="D419" i="3"/>
  <c r="I418" i="3"/>
  <c r="H418" i="3"/>
  <c r="G418" i="3"/>
  <c r="F418" i="3"/>
  <c r="E418" i="3"/>
  <c r="D418" i="3"/>
  <c r="I417" i="3"/>
  <c r="H417" i="3"/>
  <c r="G417" i="3"/>
  <c r="F417" i="3"/>
  <c r="E417" i="3"/>
  <c r="D417" i="3"/>
  <c r="I416" i="3"/>
  <c r="H416" i="3"/>
  <c r="G416" i="3"/>
  <c r="F416" i="3"/>
  <c r="E416" i="3"/>
  <c r="D416" i="3"/>
  <c r="I415" i="3"/>
  <c r="H415" i="3"/>
  <c r="G415" i="3"/>
  <c r="F415" i="3"/>
  <c r="E415" i="3"/>
  <c r="D415" i="3"/>
  <c r="I414" i="3"/>
  <c r="H414" i="3"/>
  <c r="G414" i="3"/>
  <c r="F414" i="3"/>
  <c r="E414" i="3"/>
  <c r="D414" i="3"/>
  <c r="I413" i="3"/>
  <c r="H413" i="3"/>
  <c r="G413" i="3"/>
  <c r="F413" i="3"/>
  <c r="E413" i="3"/>
  <c r="D413" i="3"/>
  <c r="I412" i="3"/>
  <c r="H412" i="3"/>
  <c r="G412" i="3"/>
  <c r="F412" i="3"/>
  <c r="E412" i="3"/>
  <c r="D412" i="3"/>
  <c r="I411" i="3"/>
  <c r="H411" i="3"/>
  <c r="G411" i="3"/>
  <c r="F411" i="3"/>
  <c r="E411" i="3"/>
  <c r="D411" i="3"/>
  <c r="I410" i="3"/>
  <c r="H410" i="3"/>
  <c r="G410" i="3"/>
  <c r="F410" i="3"/>
  <c r="E410" i="3"/>
  <c r="D410" i="3"/>
  <c r="I409" i="3"/>
  <c r="H409" i="3"/>
  <c r="G409" i="3"/>
  <c r="F409" i="3"/>
  <c r="E409" i="3"/>
  <c r="D409" i="3"/>
  <c r="I408" i="3"/>
  <c r="H408" i="3"/>
  <c r="G408" i="3"/>
  <c r="F408" i="3"/>
  <c r="E408" i="3"/>
  <c r="D408" i="3"/>
  <c r="I407" i="3"/>
  <c r="H407" i="3"/>
  <c r="G407" i="3"/>
  <c r="F407" i="3"/>
  <c r="E407" i="3"/>
  <c r="D407" i="3"/>
  <c r="I406" i="3"/>
  <c r="H406" i="3"/>
  <c r="G406" i="3"/>
  <c r="F406" i="3"/>
  <c r="E406" i="3"/>
  <c r="D406" i="3"/>
  <c r="I405" i="3"/>
  <c r="H405" i="3"/>
  <c r="G405" i="3"/>
  <c r="F405" i="3"/>
  <c r="E405" i="3"/>
  <c r="D405" i="3"/>
  <c r="I404" i="3"/>
  <c r="H404" i="3"/>
  <c r="G404" i="3"/>
  <c r="F404" i="3"/>
  <c r="E404" i="3"/>
  <c r="D404" i="3"/>
  <c r="I403" i="3"/>
  <c r="H403" i="3"/>
  <c r="G403" i="3"/>
  <c r="F403" i="3"/>
  <c r="E403" i="3"/>
  <c r="D403" i="3"/>
  <c r="I402" i="3"/>
  <c r="H402" i="3"/>
  <c r="G402" i="3"/>
  <c r="F402" i="3"/>
  <c r="E402" i="3"/>
  <c r="D402" i="3"/>
  <c r="I401" i="3"/>
  <c r="H401" i="3"/>
  <c r="G401" i="3"/>
  <c r="F401" i="3"/>
  <c r="E401" i="3"/>
  <c r="D401" i="3"/>
  <c r="I400" i="3"/>
  <c r="H400" i="3"/>
  <c r="G400" i="3"/>
  <c r="F400" i="3"/>
  <c r="E400" i="3"/>
  <c r="D400" i="3"/>
  <c r="I399" i="3"/>
  <c r="H399" i="3"/>
  <c r="G399" i="3"/>
  <c r="F399" i="3"/>
  <c r="E399" i="3"/>
  <c r="D399" i="3"/>
  <c r="I398" i="3"/>
  <c r="H398" i="3"/>
  <c r="G398" i="3"/>
  <c r="F398" i="3"/>
  <c r="E398" i="3"/>
  <c r="D398" i="3"/>
  <c r="I397" i="3"/>
  <c r="H397" i="3"/>
  <c r="G397" i="3"/>
  <c r="F397" i="3"/>
  <c r="E397" i="3"/>
  <c r="D397" i="3"/>
  <c r="I396" i="3"/>
  <c r="H396" i="3"/>
  <c r="G396" i="3"/>
  <c r="F396" i="3"/>
  <c r="E396" i="3"/>
  <c r="D396" i="3"/>
  <c r="I395" i="3"/>
  <c r="H395" i="3"/>
  <c r="G395" i="3"/>
  <c r="F395" i="3"/>
  <c r="E395" i="3"/>
  <c r="D395" i="3"/>
  <c r="I394" i="3"/>
  <c r="H394" i="3"/>
  <c r="G394" i="3"/>
  <c r="F394" i="3"/>
  <c r="E394" i="3"/>
  <c r="D394" i="3"/>
  <c r="I393" i="3"/>
  <c r="H393" i="3"/>
  <c r="G393" i="3"/>
  <c r="F393" i="3"/>
  <c r="E393" i="3"/>
  <c r="D393" i="3"/>
  <c r="I392" i="3"/>
  <c r="H392" i="3"/>
  <c r="G392" i="3"/>
  <c r="F392" i="3"/>
  <c r="E392" i="3"/>
  <c r="D392" i="3"/>
  <c r="I391" i="3"/>
  <c r="H391" i="3"/>
  <c r="G391" i="3"/>
  <c r="F391" i="3"/>
  <c r="E391" i="3"/>
  <c r="D391" i="3"/>
  <c r="I390" i="3"/>
  <c r="H390" i="3"/>
  <c r="G390" i="3"/>
  <c r="F390" i="3"/>
  <c r="E390" i="3"/>
  <c r="D390" i="3"/>
  <c r="I389" i="3"/>
  <c r="H389" i="3"/>
  <c r="G389" i="3"/>
  <c r="F389" i="3"/>
  <c r="E389" i="3"/>
  <c r="D389" i="3"/>
  <c r="I388" i="3"/>
  <c r="H388" i="3"/>
  <c r="G388" i="3"/>
  <c r="F388" i="3"/>
  <c r="E388" i="3"/>
  <c r="D388" i="3"/>
  <c r="I387" i="3"/>
  <c r="H387" i="3"/>
  <c r="G387" i="3"/>
  <c r="F387" i="3"/>
  <c r="E387" i="3"/>
  <c r="D387" i="3"/>
  <c r="I386" i="3"/>
  <c r="H386" i="3"/>
  <c r="G386" i="3"/>
  <c r="F386" i="3"/>
  <c r="E386" i="3"/>
  <c r="D386" i="3"/>
  <c r="I385" i="3"/>
  <c r="H385" i="3"/>
  <c r="G385" i="3"/>
  <c r="F385" i="3"/>
  <c r="E385" i="3"/>
  <c r="D385" i="3"/>
  <c r="I384" i="3"/>
  <c r="H384" i="3"/>
  <c r="G384" i="3"/>
  <c r="F384" i="3"/>
  <c r="E384" i="3"/>
  <c r="D384" i="3"/>
  <c r="I383" i="3"/>
  <c r="H383" i="3"/>
  <c r="G383" i="3"/>
  <c r="F383" i="3"/>
  <c r="E383" i="3"/>
  <c r="D383" i="3"/>
  <c r="I382" i="3"/>
  <c r="H382" i="3"/>
  <c r="G382" i="3"/>
  <c r="F382" i="3"/>
  <c r="E382" i="3"/>
  <c r="D382" i="3"/>
  <c r="I381" i="3"/>
  <c r="H381" i="3"/>
  <c r="G381" i="3"/>
  <c r="F381" i="3"/>
  <c r="E381" i="3"/>
  <c r="D381" i="3"/>
  <c r="I380" i="3"/>
  <c r="H380" i="3"/>
  <c r="G380" i="3"/>
  <c r="F380" i="3"/>
  <c r="E380" i="3"/>
  <c r="D380" i="3"/>
  <c r="I379" i="3"/>
  <c r="H379" i="3"/>
  <c r="G379" i="3"/>
  <c r="F379" i="3"/>
  <c r="E379" i="3"/>
  <c r="D379" i="3"/>
  <c r="I378" i="3"/>
  <c r="H378" i="3"/>
  <c r="G378" i="3"/>
  <c r="F378" i="3"/>
  <c r="E378" i="3"/>
  <c r="D378" i="3"/>
  <c r="I377" i="3"/>
  <c r="H377" i="3"/>
  <c r="G377" i="3"/>
  <c r="F377" i="3"/>
  <c r="E377" i="3"/>
  <c r="D377" i="3"/>
  <c r="I376" i="3"/>
  <c r="H376" i="3"/>
  <c r="G376" i="3"/>
  <c r="F376" i="3"/>
  <c r="E376" i="3"/>
  <c r="D376" i="3"/>
  <c r="I375" i="3"/>
  <c r="H375" i="3"/>
  <c r="G375" i="3"/>
  <c r="F375" i="3"/>
  <c r="E375" i="3"/>
  <c r="D375" i="3"/>
  <c r="I374" i="3"/>
  <c r="H374" i="3"/>
  <c r="G374" i="3"/>
  <c r="F374" i="3"/>
  <c r="E374" i="3"/>
  <c r="D374" i="3"/>
  <c r="I373" i="3"/>
  <c r="H373" i="3"/>
  <c r="G373" i="3"/>
  <c r="F373" i="3"/>
  <c r="E373" i="3"/>
  <c r="D373" i="3"/>
  <c r="I372" i="3"/>
  <c r="H372" i="3"/>
  <c r="G372" i="3"/>
  <c r="F372" i="3"/>
  <c r="E372" i="3"/>
  <c r="D372" i="3"/>
  <c r="I371" i="3"/>
  <c r="H371" i="3"/>
  <c r="G371" i="3"/>
  <c r="F371" i="3"/>
  <c r="E371" i="3"/>
  <c r="D371" i="3"/>
  <c r="I370" i="3"/>
  <c r="H370" i="3"/>
  <c r="G370" i="3"/>
  <c r="F370" i="3"/>
  <c r="E370" i="3"/>
  <c r="D370" i="3"/>
  <c r="I369" i="3"/>
  <c r="H369" i="3"/>
  <c r="G369" i="3"/>
  <c r="F369" i="3"/>
  <c r="E369" i="3"/>
  <c r="D369" i="3"/>
  <c r="I368" i="3"/>
  <c r="H368" i="3"/>
  <c r="G368" i="3"/>
  <c r="F368" i="3"/>
  <c r="E368" i="3"/>
  <c r="D368" i="3"/>
  <c r="I367" i="3"/>
  <c r="H367" i="3"/>
  <c r="G367" i="3"/>
  <c r="F367" i="3"/>
  <c r="E367" i="3"/>
  <c r="D367" i="3"/>
  <c r="I366" i="3"/>
  <c r="H366" i="3"/>
  <c r="G366" i="3"/>
  <c r="F366" i="3"/>
  <c r="E366" i="3"/>
  <c r="D366" i="3"/>
  <c r="I365" i="3"/>
  <c r="H365" i="3"/>
  <c r="G365" i="3"/>
  <c r="F365" i="3"/>
  <c r="E365" i="3"/>
  <c r="D365" i="3"/>
  <c r="I364" i="3"/>
  <c r="H364" i="3"/>
  <c r="G364" i="3"/>
  <c r="F364" i="3"/>
  <c r="E364" i="3"/>
  <c r="D364" i="3"/>
  <c r="I363" i="3"/>
  <c r="H363" i="3"/>
  <c r="G363" i="3"/>
  <c r="F363" i="3"/>
  <c r="E363" i="3"/>
  <c r="D363" i="3"/>
  <c r="I362" i="3"/>
  <c r="H362" i="3"/>
  <c r="G362" i="3"/>
  <c r="F362" i="3"/>
  <c r="E362" i="3"/>
  <c r="D362" i="3"/>
  <c r="I361" i="3"/>
  <c r="H361" i="3"/>
  <c r="G361" i="3"/>
  <c r="F361" i="3"/>
  <c r="E361" i="3"/>
  <c r="D361" i="3"/>
  <c r="I360" i="3"/>
  <c r="H360" i="3"/>
  <c r="G360" i="3"/>
  <c r="F360" i="3"/>
  <c r="E360" i="3"/>
  <c r="D360" i="3"/>
  <c r="I359" i="3"/>
  <c r="H359" i="3"/>
  <c r="G359" i="3"/>
  <c r="F359" i="3"/>
  <c r="E359" i="3"/>
  <c r="D359" i="3"/>
  <c r="I358" i="3"/>
  <c r="H358" i="3"/>
  <c r="G358" i="3"/>
  <c r="F358" i="3"/>
  <c r="E358" i="3"/>
  <c r="D358" i="3"/>
  <c r="I357" i="3"/>
  <c r="H357" i="3"/>
  <c r="G357" i="3"/>
  <c r="F357" i="3"/>
  <c r="E357" i="3"/>
  <c r="D357" i="3"/>
  <c r="I356" i="3"/>
  <c r="H356" i="3"/>
  <c r="G356" i="3"/>
  <c r="F356" i="3"/>
  <c r="E356" i="3"/>
  <c r="D356" i="3"/>
  <c r="I355" i="3"/>
  <c r="H355" i="3"/>
  <c r="G355" i="3"/>
  <c r="F355" i="3"/>
  <c r="E355" i="3"/>
  <c r="D355" i="3"/>
  <c r="I354" i="3"/>
  <c r="H354" i="3"/>
  <c r="G354" i="3"/>
  <c r="F354" i="3"/>
  <c r="E354" i="3"/>
  <c r="D354" i="3"/>
  <c r="I353" i="3"/>
  <c r="H353" i="3"/>
  <c r="G353" i="3"/>
  <c r="F353" i="3"/>
  <c r="E353" i="3"/>
  <c r="D353" i="3"/>
  <c r="I352" i="3"/>
  <c r="H352" i="3"/>
  <c r="G352" i="3"/>
  <c r="F352" i="3"/>
  <c r="E352" i="3"/>
  <c r="D352" i="3"/>
  <c r="I351" i="3"/>
  <c r="H351" i="3"/>
  <c r="G351" i="3"/>
  <c r="F351" i="3"/>
  <c r="E351" i="3"/>
  <c r="D351" i="3"/>
  <c r="I350" i="3"/>
  <c r="H350" i="3"/>
  <c r="G350" i="3"/>
  <c r="F350" i="3"/>
  <c r="E350" i="3"/>
  <c r="D350" i="3"/>
  <c r="I349" i="3"/>
  <c r="H349" i="3"/>
  <c r="G349" i="3"/>
  <c r="F349" i="3"/>
  <c r="E349" i="3"/>
  <c r="D349" i="3"/>
  <c r="I348" i="3"/>
  <c r="H348" i="3"/>
  <c r="G348" i="3"/>
  <c r="F348" i="3"/>
  <c r="E348" i="3"/>
  <c r="D348" i="3"/>
  <c r="I347" i="3"/>
  <c r="H347" i="3"/>
  <c r="G347" i="3"/>
  <c r="F347" i="3"/>
  <c r="E347" i="3"/>
  <c r="D347" i="3"/>
  <c r="I346" i="3"/>
  <c r="H346" i="3"/>
  <c r="G346" i="3"/>
  <c r="F346" i="3"/>
  <c r="E346" i="3"/>
  <c r="D346" i="3"/>
  <c r="I345" i="3"/>
  <c r="H345" i="3"/>
  <c r="G345" i="3"/>
  <c r="F345" i="3"/>
  <c r="E345" i="3"/>
  <c r="D345" i="3"/>
  <c r="I344" i="3"/>
  <c r="H344" i="3"/>
  <c r="G344" i="3"/>
  <c r="F344" i="3"/>
  <c r="E344" i="3"/>
  <c r="D344" i="3"/>
  <c r="I343" i="3"/>
  <c r="H343" i="3"/>
  <c r="G343" i="3"/>
  <c r="F343" i="3"/>
  <c r="E343" i="3"/>
  <c r="D343" i="3"/>
  <c r="I342" i="3"/>
  <c r="H342" i="3"/>
  <c r="G342" i="3"/>
  <c r="F342" i="3"/>
  <c r="E342" i="3"/>
  <c r="D342" i="3"/>
  <c r="I341" i="3"/>
  <c r="H341" i="3"/>
  <c r="G341" i="3"/>
  <c r="F341" i="3"/>
  <c r="E341" i="3"/>
  <c r="D341" i="3"/>
  <c r="I340" i="3"/>
  <c r="H340" i="3"/>
  <c r="G340" i="3"/>
  <c r="F340" i="3"/>
  <c r="E340" i="3"/>
  <c r="D340" i="3"/>
  <c r="I339" i="3"/>
  <c r="H339" i="3"/>
  <c r="G339" i="3"/>
  <c r="F339" i="3"/>
  <c r="E339" i="3"/>
  <c r="D339" i="3"/>
  <c r="I338" i="3"/>
  <c r="H338" i="3"/>
  <c r="G338" i="3"/>
  <c r="F338" i="3"/>
  <c r="E338" i="3"/>
  <c r="D338" i="3"/>
  <c r="I337" i="3"/>
  <c r="H337" i="3"/>
  <c r="G337" i="3"/>
  <c r="F337" i="3"/>
  <c r="E337" i="3"/>
  <c r="D337" i="3"/>
  <c r="I336" i="3"/>
  <c r="H336" i="3"/>
  <c r="G336" i="3"/>
  <c r="F336" i="3"/>
  <c r="E336" i="3"/>
  <c r="D336" i="3"/>
  <c r="I335" i="3"/>
  <c r="H335" i="3"/>
  <c r="G335" i="3"/>
  <c r="F335" i="3"/>
  <c r="E335" i="3"/>
  <c r="D335" i="3"/>
  <c r="I334" i="3"/>
  <c r="H334" i="3"/>
  <c r="G334" i="3"/>
  <c r="F334" i="3"/>
  <c r="E334" i="3"/>
  <c r="D334" i="3"/>
  <c r="I333" i="3"/>
  <c r="H333" i="3"/>
  <c r="G333" i="3"/>
  <c r="F333" i="3"/>
  <c r="E333" i="3"/>
  <c r="D333" i="3"/>
  <c r="I332" i="3"/>
  <c r="H332" i="3"/>
  <c r="G332" i="3"/>
  <c r="F332" i="3"/>
  <c r="E332" i="3"/>
  <c r="D332" i="3"/>
  <c r="I331" i="3"/>
  <c r="H331" i="3"/>
  <c r="G331" i="3"/>
  <c r="F331" i="3"/>
  <c r="E331" i="3"/>
  <c r="D331" i="3"/>
  <c r="I330" i="3"/>
  <c r="H330" i="3"/>
  <c r="G330" i="3"/>
  <c r="F330" i="3"/>
  <c r="E330" i="3"/>
  <c r="D330" i="3"/>
  <c r="I329" i="3"/>
  <c r="H329" i="3"/>
  <c r="G329" i="3"/>
  <c r="F329" i="3"/>
  <c r="E329" i="3"/>
  <c r="D329" i="3"/>
  <c r="I328" i="3"/>
  <c r="H328" i="3"/>
  <c r="G328" i="3"/>
  <c r="F328" i="3"/>
  <c r="E328" i="3"/>
  <c r="D328" i="3"/>
  <c r="I327" i="3"/>
  <c r="H327" i="3"/>
  <c r="G327" i="3"/>
  <c r="F327" i="3"/>
  <c r="E327" i="3"/>
  <c r="D327" i="3"/>
  <c r="I326" i="3"/>
  <c r="H326" i="3"/>
  <c r="G326" i="3"/>
  <c r="F326" i="3"/>
  <c r="E326" i="3"/>
  <c r="D326" i="3"/>
  <c r="I325" i="3"/>
  <c r="H325" i="3"/>
  <c r="G325" i="3"/>
  <c r="F325" i="3"/>
  <c r="E325" i="3"/>
  <c r="D325" i="3"/>
  <c r="I324" i="3"/>
  <c r="H324" i="3"/>
  <c r="G324" i="3"/>
  <c r="F324" i="3"/>
  <c r="E324" i="3"/>
  <c r="D324" i="3"/>
  <c r="I323" i="3"/>
  <c r="H323" i="3"/>
  <c r="G323" i="3"/>
  <c r="F323" i="3"/>
  <c r="E323" i="3"/>
  <c r="D323" i="3"/>
  <c r="I322" i="3"/>
  <c r="H322" i="3"/>
  <c r="G322" i="3"/>
  <c r="F322" i="3"/>
  <c r="E322" i="3"/>
  <c r="D322" i="3"/>
  <c r="I321" i="3"/>
  <c r="H321" i="3"/>
  <c r="G321" i="3"/>
  <c r="F321" i="3"/>
  <c r="E321" i="3"/>
  <c r="D321" i="3"/>
  <c r="I320" i="3"/>
  <c r="H320" i="3"/>
  <c r="G320" i="3"/>
  <c r="F320" i="3"/>
  <c r="E320" i="3"/>
  <c r="D320" i="3"/>
  <c r="I319" i="3"/>
  <c r="H319" i="3"/>
  <c r="G319" i="3"/>
  <c r="F319" i="3"/>
  <c r="E319" i="3"/>
  <c r="D319" i="3"/>
  <c r="I318" i="3"/>
  <c r="H318" i="3"/>
  <c r="G318" i="3"/>
  <c r="F318" i="3"/>
  <c r="E318" i="3"/>
  <c r="D318" i="3"/>
  <c r="I317" i="3"/>
  <c r="H317" i="3"/>
  <c r="G317" i="3"/>
  <c r="F317" i="3"/>
  <c r="E317" i="3"/>
  <c r="D317" i="3"/>
  <c r="I316" i="3"/>
  <c r="H316" i="3"/>
  <c r="G316" i="3"/>
  <c r="F316" i="3"/>
  <c r="E316" i="3"/>
  <c r="D316" i="3"/>
  <c r="I315" i="3"/>
  <c r="H315" i="3"/>
  <c r="G315" i="3"/>
  <c r="F315" i="3"/>
  <c r="E315" i="3"/>
  <c r="D315" i="3"/>
  <c r="I314" i="3"/>
  <c r="H314" i="3"/>
  <c r="G314" i="3"/>
  <c r="F314" i="3"/>
  <c r="E314" i="3"/>
  <c r="D314" i="3"/>
  <c r="I313" i="3"/>
  <c r="H313" i="3"/>
  <c r="G313" i="3"/>
  <c r="F313" i="3"/>
  <c r="E313" i="3"/>
  <c r="D313" i="3"/>
  <c r="I312" i="3"/>
  <c r="H312" i="3"/>
  <c r="G312" i="3"/>
  <c r="F312" i="3"/>
  <c r="E312" i="3"/>
  <c r="D312" i="3"/>
  <c r="I311" i="3"/>
  <c r="H311" i="3"/>
  <c r="G311" i="3"/>
  <c r="F311" i="3"/>
  <c r="E311" i="3"/>
  <c r="D311" i="3"/>
  <c r="I310" i="3"/>
  <c r="H310" i="3"/>
  <c r="G310" i="3"/>
  <c r="F310" i="3"/>
  <c r="E310" i="3"/>
  <c r="D310" i="3"/>
  <c r="I309" i="3"/>
  <c r="H309" i="3"/>
  <c r="G309" i="3"/>
  <c r="F309" i="3"/>
  <c r="E309" i="3"/>
  <c r="D309" i="3"/>
  <c r="I308" i="3"/>
  <c r="H308" i="3"/>
  <c r="G308" i="3"/>
  <c r="F308" i="3"/>
  <c r="E308" i="3"/>
  <c r="D308" i="3"/>
  <c r="I307" i="3"/>
  <c r="H307" i="3"/>
  <c r="G307" i="3"/>
  <c r="F307" i="3"/>
  <c r="E307" i="3"/>
  <c r="D307" i="3"/>
  <c r="I306" i="3"/>
  <c r="H306" i="3"/>
  <c r="G306" i="3"/>
  <c r="F306" i="3"/>
  <c r="E306" i="3"/>
  <c r="D306" i="3"/>
  <c r="I305" i="3"/>
  <c r="H305" i="3"/>
  <c r="G305" i="3"/>
  <c r="F305" i="3"/>
  <c r="E305" i="3"/>
  <c r="D305" i="3"/>
  <c r="I304" i="3"/>
  <c r="H304" i="3"/>
  <c r="G304" i="3"/>
  <c r="F304" i="3"/>
  <c r="E304" i="3"/>
  <c r="D304" i="3"/>
  <c r="I303" i="3"/>
  <c r="H303" i="3"/>
  <c r="G303" i="3"/>
  <c r="F303" i="3"/>
  <c r="E303" i="3"/>
  <c r="D303" i="3"/>
  <c r="I302" i="3"/>
  <c r="H302" i="3"/>
  <c r="G302" i="3"/>
  <c r="F302" i="3"/>
  <c r="E302" i="3"/>
  <c r="D302" i="3"/>
  <c r="I301" i="3"/>
  <c r="H301" i="3"/>
  <c r="G301" i="3"/>
  <c r="F301" i="3"/>
  <c r="E301" i="3"/>
  <c r="D301" i="3"/>
  <c r="I300" i="3"/>
  <c r="H300" i="3"/>
  <c r="G300" i="3"/>
  <c r="F300" i="3"/>
  <c r="E300" i="3"/>
  <c r="D300" i="3"/>
  <c r="I299" i="3"/>
  <c r="H299" i="3"/>
  <c r="G299" i="3"/>
  <c r="F299" i="3"/>
  <c r="E299" i="3"/>
  <c r="D299" i="3"/>
  <c r="I298" i="3"/>
  <c r="H298" i="3"/>
  <c r="G298" i="3"/>
  <c r="F298" i="3"/>
  <c r="E298" i="3"/>
  <c r="D298" i="3"/>
  <c r="I297" i="3"/>
  <c r="H297" i="3"/>
  <c r="G297" i="3"/>
  <c r="F297" i="3"/>
  <c r="E297" i="3"/>
  <c r="D297" i="3"/>
  <c r="I296" i="3"/>
  <c r="H296" i="3"/>
  <c r="G296" i="3"/>
  <c r="F296" i="3"/>
  <c r="E296" i="3"/>
  <c r="D296" i="3"/>
  <c r="I295" i="3"/>
  <c r="H295" i="3"/>
  <c r="G295" i="3"/>
  <c r="F295" i="3"/>
  <c r="E295" i="3"/>
  <c r="D295" i="3"/>
  <c r="I294" i="3"/>
  <c r="H294" i="3"/>
  <c r="G294" i="3"/>
  <c r="F294" i="3"/>
  <c r="E294" i="3"/>
  <c r="D294" i="3"/>
  <c r="I293" i="3"/>
  <c r="H293" i="3"/>
  <c r="G293" i="3"/>
  <c r="F293" i="3"/>
  <c r="E293" i="3"/>
  <c r="D293" i="3"/>
  <c r="I292" i="3"/>
  <c r="H292" i="3"/>
  <c r="G292" i="3"/>
  <c r="F292" i="3"/>
  <c r="E292" i="3"/>
  <c r="D292" i="3"/>
  <c r="I291" i="3"/>
  <c r="H291" i="3"/>
  <c r="G291" i="3"/>
  <c r="F291" i="3"/>
  <c r="E291" i="3"/>
  <c r="D291" i="3"/>
  <c r="I290" i="3"/>
  <c r="H290" i="3"/>
  <c r="G290" i="3"/>
  <c r="F290" i="3"/>
  <c r="E290" i="3"/>
  <c r="D290" i="3"/>
  <c r="I289" i="3"/>
  <c r="H289" i="3"/>
  <c r="G289" i="3"/>
  <c r="F289" i="3"/>
  <c r="E289" i="3"/>
  <c r="D289" i="3"/>
  <c r="I288" i="3"/>
  <c r="H288" i="3"/>
  <c r="G288" i="3"/>
  <c r="F288" i="3"/>
  <c r="E288" i="3"/>
  <c r="D288" i="3"/>
  <c r="I287" i="3"/>
  <c r="H287" i="3"/>
  <c r="G287" i="3"/>
  <c r="F287" i="3"/>
  <c r="E287" i="3"/>
  <c r="D287" i="3"/>
  <c r="I286" i="3"/>
  <c r="H286" i="3"/>
  <c r="G286" i="3"/>
  <c r="F286" i="3"/>
  <c r="E286" i="3"/>
  <c r="D286" i="3"/>
  <c r="I285" i="3"/>
  <c r="H285" i="3"/>
  <c r="G285" i="3"/>
  <c r="F285" i="3"/>
  <c r="E285" i="3"/>
  <c r="D285" i="3"/>
  <c r="I284" i="3"/>
  <c r="H284" i="3"/>
  <c r="G284" i="3"/>
  <c r="F284" i="3"/>
  <c r="E284" i="3"/>
  <c r="D284" i="3"/>
  <c r="I283" i="3"/>
  <c r="H283" i="3"/>
  <c r="G283" i="3"/>
  <c r="F283" i="3"/>
  <c r="E283" i="3"/>
  <c r="D283" i="3"/>
  <c r="I282" i="3"/>
  <c r="H282" i="3"/>
  <c r="G282" i="3"/>
  <c r="F282" i="3"/>
  <c r="E282" i="3"/>
  <c r="D282" i="3"/>
  <c r="I281" i="3"/>
  <c r="H281" i="3"/>
  <c r="G281" i="3"/>
  <c r="F281" i="3"/>
  <c r="E281" i="3"/>
  <c r="D281" i="3"/>
  <c r="I280" i="3"/>
  <c r="H280" i="3"/>
  <c r="G280" i="3"/>
  <c r="F280" i="3"/>
  <c r="E280" i="3"/>
  <c r="D280" i="3"/>
  <c r="I279" i="3"/>
  <c r="H279" i="3"/>
  <c r="G279" i="3"/>
  <c r="F279" i="3"/>
  <c r="E279" i="3"/>
  <c r="D279" i="3"/>
  <c r="I278" i="3"/>
  <c r="H278" i="3"/>
  <c r="G278" i="3"/>
  <c r="F278" i="3"/>
  <c r="E278" i="3"/>
  <c r="D278" i="3"/>
  <c r="I277" i="3"/>
  <c r="H277" i="3"/>
  <c r="G277" i="3"/>
  <c r="F277" i="3"/>
  <c r="E277" i="3"/>
  <c r="D277" i="3"/>
  <c r="I276" i="3"/>
  <c r="H276" i="3"/>
  <c r="G276" i="3"/>
  <c r="F276" i="3"/>
  <c r="E276" i="3"/>
  <c r="D276" i="3"/>
  <c r="I275" i="3"/>
  <c r="H275" i="3"/>
  <c r="G275" i="3"/>
  <c r="F275" i="3"/>
  <c r="E275" i="3"/>
  <c r="D275" i="3"/>
  <c r="I274" i="3"/>
  <c r="H274" i="3"/>
  <c r="G274" i="3"/>
  <c r="F274" i="3"/>
  <c r="E274" i="3"/>
  <c r="D274" i="3"/>
  <c r="I273" i="3"/>
  <c r="H273" i="3"/>
  <c r="G273" i="3"/>
  <c r="F273" i="3"/>
  <c r="E273" i="3"/>
  <c r="D273" i="3"/>
  <c r="I272" i="3"/>
  <c r="H272" i="3"/>
  <c r="G272" i="3"/>
  <c r="F272" i="3"/>
  <c r="E272" i="3"/>
  <c r="D272" i="3"/>
  <c r="I271" i="3"/>
  <c r="H271" i="3"/>
  <c r="G271" i="3"/>
  <c r="F271" i="3"/>
  <c r="E271" i="3"/>
  <c r="D271" i="3"/>
  <c r="I270" i="3"/>
  <c r="H270" i="3"/>
  <c r="G270" i="3"/>
  <c r="F270" i="3"/>
  <c r="E270" i="3"/>
  <c r="D270" i="3"/>
  <c r="I269" i="3"/>
  <c r="H269" i="3"/>
  <c r="G269" i="3"/>
  <c r="F269" i="3"/>
  <c r="E269" i="3"/>
  <c r="D269" i="3"/>
  <c r="I268" i="3"/>
  <c r="H268" i="3"/>
  <c r="G268" i="3"/>
  <c r="F268" i="3"/>
  <c r="E268" i="3"/>
  <c r="D268" i="3"/>
  <c r="I267" i="3"/>
  <c r="H267" i="3"/>
  <c r="G267" i="3"/>
  <c r="F267" i="3"/>
  <c r="E267" i="3"/>
  <c r="D267" i="3"/>
  <c r="I266" i="3"/>
  <c r="H266" i="3"/>
  <c r="G266" i="3"/>
  <c r="F266" i="3"/>
  <c r="E266" i="3"/>
  <c r="D266" i="3"/>
  <c r="I265" i="3"/>
  <c r="H265" i="3"/>
  <c r="G265" i="3"/>
  <c r="F265" i="3"/>
  <c r="E265" i="3"/>
  <c r="D265" i="3"/>
  <c r="I264" i="3"/>
  <c r="H264" i="3"/>
  <c r="G264" i="3"/>
  <c r="F264" i="3"/>
  <c r="E264" i="3"/>
  <c r="D264" i="3"/>
  <c r="I263" i="3"/>
  <c r="H263" i="3"/>
  <c r="G263" i="3"/>
  <c r="F263" i="3"/>
  <c r="E263" i="3"/>
  <c r="D263" i="3"/>
  <c r="I262" i="3"/>
  <c r="H262" i="3"/>
  <c r="G262" i="3"/>
  <c r="F262" i="3"/>
  <c r="E262" i="3"/>
  <c r="D262" i="3"/>
  <c r="I261" i="3"/>
  <c r="H261" i="3"/>
  <c r="G261" i="3"/>
  <c r="F261" i="3"/>
  <c r="E261" i="3"/>
  <c r="D261" i="3"/>
  <c r="I260" i="3"/>
  <c r="H260" i="3"/>
  <c r="G260" i="3"/>
  <c r="F260" i="3"/>
  <c r="E260" i="3"/>
  <c r="D260" i="3"/>
  <c r="I259" i="3"/>
  <c r="H259" i="3"/>
  <c r="G259" i="3"/>
  <c r="F259" i="3"/>
  <c r="E259" i="3"/>
  <c r="D259" i="3"/>
  <c r="I258" i="3"/>
  <c r="H258" i="3"/>
  <c r="G258" i="3"/>
  <c r="F258" i="3"/>
  <c r="E258" i="3"/>
  <c r="D258" i="3"/>
  <c r="I257" i="3"/>
  <c r="H257" i="3"/>
  <c r="G257" i="3"/>
  <c r="F257" i="3"/>
  <c r="E257" i="3"/>
  <c r="D257" i="3"/>
  <c r="I256" i="3"/>
  <c r="H256" i="3"/>
  <c r="G256" i="3"/>
  <c r="F256" i="3"/>
  <c r="E256" i="3"/>
  <c r="D256" i="3"/>
  <c r="I255" i="3"/>
  <c r="H255" i="3"/>
  <c r="G255" i="3"/>
  <c r="F255" i="3"/>
  <c r="E255" i="3"/>
  <c r="D255" i="3"/>
  <c r="I254" i="3"/>
  <c r="H254" i="3"/>
  <c r="G254" i="3"/>
  <c r="F254" i="3"/>
  <c r="E254" i="3"/>
  <c r="D254" i="3"/>
  <c r="I253" i="3"/>
  <c r="H253" i="3"/>
  <c r="G253" i="3"/>
  <c r="F253" i="3"/>
  <c r="E253" i="3"/>
  <c r="D253" i="3"/>
  <c r="I252" i="3"/>
  <c r="H252" i="3"/>
  <c r="G252" i="3"/>
  <c r="F252" i="3"/>
  <c r="E252" i="3"/>
  <c r="D252" i="3"/>
  <c r="I251" i="3"/>
  <c r="H251" i="3"/>
  <c r="G251" i="3"/>
  <c r="F251" i="3"/>
  <c r="E251" i="3"/>
  <c r="D251" i="3"/>
  <c r="I250" i="3"/>
  <c r="H250" i="3"/>
  <c r="G250" i="3"/>
  <c r="F250" i="3"/>
  <c r="E250" i="3"/>
  <c r="D250" i="3"/>
  <c r="I249" i="3"/>
  <c r="H249" i="3"/>
  <c r="G249" i="3"/>
  <c r="F249" i="3"/>
  <c r="E249" i="3"/>
  <c r="D249" i="3"/>
  <c r="I248" i="3"/>
  <c r="H248" i="3"/>
  <c r="G248" i="3"/>
  <c r="F248" i="3"/>
  <c r="E248" i="3"/>
  <c r="D248" i="3"/>
  <c r="I247" i="3"/>
  <c r="H247" i="3"/>
  <c r="G247" i="3"/>
  <c r="F247" i="3"/>
  <c r="E247" i="3"/>
  <c r="D247" i="3"/>
  <c r="I246" i="3"/>
  <c r="H246" i="3"/>
  <c r="G246" i="3"/>
  <c r="F246" i="3"/>
  <c r="E246" i="3"/>
  <c r="D246" i="3"/>
  <c r="I245" i="3"/>
  <c r="H245" i="3"/>
  <c r="G245" i="3"/>
  <c r="F245" i="3"/>
  <c r="E245" i="3"/>
  <c r="D245" i="3"/>
  <c r="I244" i="3"/>
  <c r="H244" i="3"/>
  <c r="G244" i="3"/>
  <c r="F244" i="3"/>
  <c r="E244" i="3"/>
  <c r="D244" i="3"/>
  <c r="I243" i="3"/>
  <c r="H243" i="3"/>
  <c r="G243" i="3"/>
  <c r="F243" i="3"/>
  <c r="E243" i="3"/>
  <c r="D243" i="3"/>
  <c r="I242" i="3"/>
  <c r="H242" i="3"/>
  <c r="G242" i="3"/>
  <c r="F242" i="3"/>
  <c r="E242" i="3"/>
  <c r="D242" i="3"/>
  <c r="I241" i="3"/>
  <c r="H241" i="3"/>
  <c r="G241" i="3"/>
  <c r="F241" i="3"/>
  <c r="E241" i="3"/>
  <c r="D241" i="3"/>
  <c r="I240" i="3"/>
  <c r="H240" i="3"/>
  <c r="G240" i="3"/>
  <c r="F240" i="3"/>
  <c r="E240" i="3"/>
  <c r="D240" i="3"/>
  <c r="I239" i="3"/>
  <c r="H239" i="3"/>
  <c r="G239" i="3"/>
  <c r="F239" i="3"/>
  <c r="E239" i="3"/>
  <c r="D239" i="3"/>
  <c r="I238" i="3"/>
  <c r="H238" i="3"/>
  <c r="G238" i="3"/>
  <c r="F238" i="3"/>
  <c r="E238" i="3"/>
  <c r="D238" i="3"/>
  <c r="I237" i="3"/>
  <c r="H237" i="3"/>
  <c r="G237" i="3"/>
  <c r="F237" i="3"/>
  <c r="E237" i="3"/>
  <c r="D237" i="3"/>
  <c r="I236" i="3"/>
  <c r="H236" i="3"/>
  <c r="G236" i="3"/>
  <c r="F236" i="3"/>
  <c r="E236" i="3"/>
  <c r="D236" i="3"/>
  <c r="I235" i="3"/>
  <c r="H235" i="3"/>
  <c r="G235" i="3"/>
  <c r="F235" i="3"/>
  <c r="E235" i="3"/>
  <c r="D235" i="3"/>
  <c r="I234" i="3"/>
  <c r="H234" i="3"/>
  <c r="G234" i="3"/>
  <c r="F234" i="3"/>
  <c r="E234" i="3"/>
  <c r="D234" i="3"/>
  <c r="I233" i="3"/>
  <c r="H233" i="3"/>
  <c r="G233" i="3"/>
  <c r="F233" i="3"/>
  <c r="E233" i="3"/>
  <c r="D233" i="3"/>
  <c r="I232" i="3"/>
  <c r="H232" i="3"/>
  <c r="G232" i="3"/>
  <c r="F232" i="3"/>
  <c r="E232" i="3"/>
  <c r="D232" i="3"/>
  <c r="I231" i="3"/>
  <c r="H231" i="3"/>
  <c r="G231" i="3"/>
  <c r="F231" i="3"/>
  <c r="E231" i="3"/>
  <c r="D231" i="3"/>
  <c r="I230" i="3"/>
  <c r="H230" i="3"/>
  <c r="G230" i="3"/>
  <c r="F230" i="3"/>
  <c r="E230" i="3"/>
  <c r="D230" i="3"/>
  <c r="I229" i="3"/>
  <c r="H229" i="3"/>
  <c r="G229" i="3"/>
  <c r="F229" i="3"/>
  <c r="E229" i="3"/>
  <c r="D229" i="3"/>
  <c r="I228" i="3"/>
  <c r="H228" i="3"/>
  <c r="G228" i="3"/>
  <c r="F228" i="3"/>
  <c r="E228" i="3"/>
  <c r="D228" i="3"/>
  <c r="I227" i="3"/>
  <c r="H227" i="3"/>
  <c r="G227" i="3"/>
  <c r="F227" i="3"/>
  <c r="E227" i="3"/>
  <c r="D227" i="3"/>
  <c r="I226" i="3"/>
  <c r="H226" i="3"/>
  <c r="G226" i="3"/>
  <c r="F226" i="3"/>
  <c r="E226" i="3"/>
  <c r="D226" i="3"/>
  <c r="I225" i="3"/>
  <c r="H225" i="3"/>
  <c r="G225" i="3"/>
  <c r="F225" i="3"/>
  <c r="E225" i="3"/>
  <c r="D225" i="3"/>
  <c r="I224" i="3"/>
  <c r="H224" i="3"/>
  <c r="G224" i="3"/>
  <c r="F224" i="3"/>
  <c r="E224" i="3"/>
  <c r="D224" i="3"/>
  <c r="I223" i="3"/>
  <c r="H223" i="3"/>
  <c r="G223" i="3"/>
  <c r="F223" i="3"/>
  <c r="E223" i="3"/>
  <c r="D223" i="3"/>
  <c r="I222" i="3"/>
  <c r="H222" i="3"/>
  <c r="G222" i="3"/>
  <c r="F222" i="3"/>
  <c r="E222" i="3"/>
  <c r="D222" i="3"/>
  <c r="I221" i="3"/>
  <c r="H221" i="3"/>
  <c r="G221" i="3"/>
  <c r="F221" i="3"/>
  <c r="E221" i="3"/>
  <c r="D221" i="3"/>
  <c r="I220" i="3"/>
  <c r="H220" i="3"/>
  <c r="G220" i="3"/>
  <c r="F220" i="3"/>
  <c r="E220" i="3"/>
  <c r="D220" i="3"/>
  <c r="I219" i="3"/>
  <c r="H219" i="3"/>
  <c r="G219" i="3"/>
  <c r="F219" i="3"/>
  <c r="E219" i="3"/>
  <c r="D219" i="3"/>
  <c r="I218" i="3"/>
  <c r="H218" i="3"/>
  <c r="G218" i="3"/>
  <c r="F218" i="3"/>
  <c r="E218" i="3"/>
  <c r="D218" i="3"/>
  <c r="I217" i="3"/>
  <c r="H217" i="3"/>
  <c r="G217" i="3"/>
  <c r="F217" i="3"/>
  <c r="E217" i="3"/>
  <c r="D217" i="3"/>
  <c r="I216" i="3"/>
  <c r="H216" i="3"/>
  <c r="G216" i="3"/>
  <c r="F216" i="3"/>
  <c r="E216" i="3"/>
  <c r="D216" i="3"/>
  <c r="I215" i="3"/>
  <c r="H215" i="3"/>
  <c r="G215" i="3"/>
  <c r="F215" i="3"/>
  <c r="E215" i="3"/>
  <c r="D215" i="3"/>
  <c r="I214" i="3"/>
  <c r="H214" i="3"/>
  <c r="G214" i="3"/>
  <c r="F214" i="3"/>
  <c r="E214" i="3"/>
  <c r="D214" i="3"/>
  <c r="I213" i="3"/>
  <c r="H213" i="3"/>
  <c r="G213" i="3"/>
  <c r="F213" i="3"/>
  <c r="E213" i="3"/>
  <c r="D213" i="3"/>
  <c r="I212" i="3"/>
  <c r="H212" i="3"/>
  <c r="G212" i="3"/>
  <c r="F212" i="3"/>
  <c r="E212" i="3"/>
  <c r="D212" i="3"/>
  <c r="I211" i="3"/>
  <c r="H211" i="3"/>
  <c r="G211" i="3"/>
  <c r="F211" i="3"/>
  <c r="E211" i="3"/>
  <c r="D211" i="3"/>
  <c r="I210" i="3"/>
  <c r="H210" i="3"/>
  <c r="G210" i="3"/>
  <c r="F210" i="3"/>
  <c r="E210" i="3"/>
  <c r="D210" i="3"/>
  <c r="I209" i="3"/>
  <c r="H209" i="3"/>
  <c r="G209" i="3"/>
  <c r="F209" i="3"/>
  <c r="E209" i="3"/>
  <c r="D209" i="3"/>
  <c r="I208" i="3"/>
  <c r="H208" i="3"/>
  <c r="G208" i="3"/>
  <c r="F208" i="3"/>
  <c r="E208" i="3"/>
  <c r="D208" i="3"/>
  <c r="I207" i="3"/>
  <c r="H207" i="3"/>
  <c r="G207" i="3"/>
  <c r="F207" i="3"/>
  <c r="E207" i="3"/>
  <c r="D207" i="3"/>
  <c r="I206" i="3"/>
  <c r="H206" i="3"/>
  <c r="G206" i="3"/>
  <c r="F206" i="3"/>
  <c r="E206" i="3"/>
  <c r="D206" i="3"/>
  <c r="I205" i="3"/>
  <c r="H205" i="3"/>
  <c r="G205" i="3"/>
  <c r="F205" i="3"/>
  <c r="E205" i="3"/>
  <c r="D205" i="3"/>
  <c r="I204" i="3"/>
  <c r="H204" i="3"/>
  <c r="G204" i="3"/>
  <c r="F204" i="3"/>
  <c r="E204" i="3"/>
  <c r="D204" i="3"/>
  <c r="I203" i="3"/>
  <c r="H203" i="3"/>
  <c r="G203" i="3"/>
  <c r="F203" i="3"/>
  <c r="E203" i="3"/>
  <c r="D203" i="3"/>
  <c r="I202" i="3"/>
  <c r="H202" i="3"/>
  <c r="G202" i="3"/>
  <c r="F202" i="3"/>
  <c r="E202" i="3"/>
  <c r="D202" i="3"/>
  <c r="I201" i="3"/>
  <c r="H201" i="3"/>
  <c r="G201" i="3"/>
  <c r="F201" i="3"/>
  <c r="E201" i="3"/>
  <c r="D201" i="3"/>
  <c r="I200" i="3"/>
  <c r="H200" i="3"/>
  <c r="G200" i="3"/>
  <c r="F200" i="3"/>
  <c r="E200" i="3"/>
  <c r="D200" i="3"/>
  <c r="I199" i="3"/>
  <c r="H199" i="3"/>
  <c r="G199" i="3"/>
  <c r="F199" i="3"/>
  <c r="E199" i="3"/>
  <c r="D199" i="3"/>
  <c r="I198" i="3"/>
  <c r="H198" i="3"/>
  <c r="G198" i="3"/>
  <c r="F198" i="3"/>
  <c r="E198" i="3"/>
  <c r="D198" i="3"/>
  <c r="I197" i="3"/>
  <c r="H197" i="3"/>
  <c r="G197" i="3"/>
  <c r="F197" i="3"/>
  <c r="E197" i="3"/>
  <c r="D197" i="3"/>
  <c r="I196" i="3"/>
  <c r="H196" i="3"/>
  <c r="G196" i="3"/>
  <c r="F196" i="3"/>
  <c r="E196" i="3"/>
  <c r="D196" i="3"/>
  <c r="I195" i="3"/>
  <c r="H195" i="3"/>
  <c r="G195" i="3"/>
  <c r="F195" i="3"/>
  <c r="E195" i="3"/>
  <c r="D195" i="3"/>
  <c r="I194" i="3"/>
  <c r="H194" i="3"/>
  <c r="G194" i="3"/>
  <c r="F194" i="3"/>
  <c r="E194" i="3"/>
  <c r="D194" i="3"/>
  <c r="I193" i="3"/>
  <c r="H193" i="3"/>
  <c r="G193" i="3"/>
  <c r="F193" i="3"/>
  <c r="E193" i="3"/>
  <c r="D193" i="3"/>
  <c r="I192" i="3"/>
  <c r="H192" i="3"/>
  <c r="G192" i="3"/>
  <c r="F192" i="3"/>
  <c r="E192" i="3"/>
  <c r="D192" i="3"/>
  <c r="I191" i="3"/>
  <c r="H191" i="3"/>
  <c r="G191" i="3"/>
  <c r="F191" i="3"/>
  <c r="E191" i="3"/>
  <c r="D191" i="3"/>
  <c r="I190" i="3"/>
  <c r="H190" i="3"/>
  <c r="G190" i="3"/>
  <c r="F190" i="3"/>
  <c r="E190" i="3"/>
  <c r="D190" i="3"/>
  <c r="I189" i="3"/>
  <c r="H189" i="3"/>
  <c r="G189" i="3"/>
  <c r="F189" i="3"/>
  <c r="E189" i="3"/>
  <c r="D189" i="3"/>
  <c r="I188" i="3"/>
  <c r="H188" i="3"/>
  <c r="G188" i="3"/>
  <c r="F188" i="3"/>
  <c r="E188" i="3"/>
  <c r="D188" i="3"/>
  <c r="I187" i="3"/>
  <c r="H187" i="3"/>
  <c r="G187" i="3"/>
  <c r="F187" i="3"/>
  <c r="E187" i="3"/>
  <c r="D187" i="3"/>
  <c r="I186" i="3"/>
  <c r="H186" i="3"/>
  <c r="G186" i="3"/>
  <c r="F186" i="3"/>
  <c r="E186" i="3"/>
  <c r="D186" i="3"/>
  <c r="I185" i="3"/>
  <c r="H185" i="3"/>
  <c r="G185" i="3"/>
  <c r="F185" i="3"/>
  <c r="E185" i="3"/>
  <c r="D185" i="3"/>
  <c r="I184" i="3"/>
  <c r="H184" i="3"/>
  <c r="G184" i="3"/>
  <c r="F184" i="3"/>
  <c r="E184" i="3"/>
  <c r="D184" i="3"/>
  <c r="I183" i="3"/>
  <c r="H183" i="3"/>
  <c r="G183" i="3"/>
  <c r="F183" i="3"/>
  <c r="E183" i="3"/>
  <c r="D183" i="3"/>
  <c r="I182" i="3"/>
  <c r="H182" i="3"/>
  <c r="G182" i="3"/>
  <c r="F182" i="3"/>
  <c r="E182" i="3"/>
  <c r="D182" i="3"/>
  <c r="I181" i="3"/>
  <c r="H181" i="3"/>
  <c r="G181" i="3"/>
  <c r="F181" i="3"/>
  <c r="E181" i="3"/>
  <c r="D181" i="3"/>
  <c r="I180" i="3"/>
  <c r="H180" i="3"/>
  <c r="G180" i="3"/>
  <c r="F180" i="3"/>
  <c r="E180" i="3"/>
  <c r="D180" i="3"/>
  <c r="I179" i="3"/>
  <c r="H179" i="3"/>
  <c r="G179" i="3"/>
  <c r="F179" i="3"/>
  <c r="E179" i="3"/>
  <c r="D179" i="3"/>
  <c r="I178" i="3"/>
  <c r="H178" i="3"/>
  <c r="G178" i="3"/>
  <c r="F178" i="3"/>
  <c r="E178" i="3"/>
  <c r="D178" i="3"/>
  <c r="I177" i="3"/>
  <c r="H177" i="3"/>
  <c r="G177" i="3"/>
  <c r="F177" i="3"/>
  <c r="E177" i="3"/>
  <c r="D177" i="3"/>
  <c r="I176" i="3"/>
  <c r="H176" i="3"/>
  <c r="G176" i="3"/>
  <c r="F176" i="3"/>
  <c r="E176" i="3"/>
  <c r="D176" i="3"/>
  <c r="I175" i="3"/>
  <c r="H175" i="3"/>
  <c r="G175" i="3"/>
  <c r="F175" i="3"/>
  <c r="E175" i="3"/>
  <c r="D175" i="3"/>
  <c r="I174" i="3"/>
  <c r="H174" i="3"/>
  <c r="G174" i="3"/>
  <c r="F174" i="3"/>
  <c r="E174" i="3"/>
  <c r="D174" i="3"/>
  <c r="I173" i="3"/>
  <c r="H173" i="3"/>
  <c r="G173" i="3"/>
  <c r="F173" i="3"/>
  <c r="E173" i="3"/>
  <c r="D173" i="3"/>
  <c r="I172" i="3"/>
  <c r="H172" i="3"/>
  <c r="G172" i="3"/>
  <c r="F172" i="3"/>
  <c r="E172" i="3"/>
  <c r="D172" i="3"/>
  <c r="I171" i="3"/>
  <c r="H171" i="3"/>
  <c r="G171" i="3"/>
  <c r="F171" i="3"/>
  <c r="E171" i="3"/>
  <c r="D171" i="3"/>
  <c r="I170" i="3"/>
  <c r="H170" i="3"/>
  <c r="G170" i="3"/>
  <c r="F170" i="3"/>
  <c r="E170" i="3"/>
  <c r="D170" i="3"/>
  <c r="I169" i="3"/>
  <c r="H169" i="3"/>
  <c r="G169" i="3"/>
  <c r="F169" i="3"/>
  <c r="E169" i="3"/>
  <c r="D169" i="3"/>
  <c r="I168" i="3"/>
  <c r="H168" i="3"/>
  <c r="G168" i="3"/>
  <c r="F168" i="3"/>
  <c r="E168" i="3"/>
  <c r="D168" i="3"/>
  <c r="I167" i="3"/>
  <c r="H167" i="3"/>
  <c r="G167" i="3"/>
  <c r="F167" i="3"/>
  <c r="E167" i="3"/>
  <c r="D167" i="3"/>
  <c r="I166" i="3"/>
  <c r="H166" i="3"/>
  <c r="G166" i="3"/>
  <c r="F166" i="3"/>
  <c r="E166" i="3"/>
  <c r="D166" i="3"/>
  <c r="I165" i="3"/>
  <c r="H165" i="3"/>
  <c r="G165" i="3"/>
  <c r="F165" i="3"/>
  <c r="E165" i="3"/>
  <c r="D165" i="3"/>
  <c r="I164" i="3"/>
  <c r="H164" i="3"/>
  <c r="G164" i="3"/>
  <c r="F164" i="3"/>
  <c r="E164" i="3"/>
  <c r="D164" i="3"/>
  <c r="I163" i="3"/>
  <c r="H163" i="3"/>
  <c r="G163" i="3"/>
  <c r="F163" i="3"/>
  <c r="E163" i="3"/>
  <c r="D163" i="3"/>
  <c r="I162" i="3"/>
  <c r="H162" i="3"/>
  <c r="G162" i="3"/>
  <c r="F162" i="3"/>
  <c r="E162" i="3"/>
  <c r="D162" i="3"/>
  <c r="I161" i="3"/>
  <c r="H161" i="3"/>
  <c r="G161" i="3"/>
  <c r="F161" i="3"/>
  <c r="E161" i="3"/>
  <c r="D161" i="3"/>
  <c r="I160" i="3"/>
  <c r="H160" i="3"/>
  <c r="G160" i="3"/>
  <c r="F160" i="3"/>
  <c r="E160" i="3"/>
  <c r="D160" i="3"/>
  <c r="I159" i="3"/>
  <c r="H159" i="3"/>
  <c r="G159" i="3"/>
  <c r="F159" i="3"/>
  <c r="E159" i="3"/>
  <c r="D159" i="3"/>
  <c r="I158" i="3"/>
  <c r="H158" i="3"/>
  <c r="G158" i="3"/>
  <c r="F158" i="3"/>
  <c r="E158" i="3"/>
  <c r="D158" i="3"/>
  <c r="I157" i="3"/>
  <c r="H157" i="3"/>
  <c r="G157" i="3"/>
  <c r="F157" i="3"/>
  <c r="E157" i="3"/>
  <c r="D157" i="3"/>
  <c r="I156" i="3"/>
  <c r="H156" i="3"/>
  <c r="G156" i="3"/>
  <c r="F156" i="3"/>
  <c r="E156" i="3"/>
  <c r="D156" i="3"/>
  <c r="I155" i="3"/>
  <c r="H155" i="3"/>
  <c r="G155" i="3"/>
  <c r="F155" i="3"/>
  <c r="E155" i="3"/>
  <c r="D155" i="3"/>
  <c r="I154" i="3"/>
  <c r="H154" i="3"/>
  <c r="G154" i="3"/>
  <c r="F154" i="3"/>
  <c r="E154" i="3"/>
  <c r="D154" i="3"/>
  <c r="I153" i="3"/>
  <c r="H153" i="3"/>
  <c r="G153" i="3"/>
  <c r="F153" i="3"/>
  <c r="E153" i="3"/>
  <c r="D153" i="3"/>
  <c r="I152" i="3"/>
  <c r="H152" i="3"/>
  <c r="G152" i="3"/>
  <c r="F152" i="3"/>
  <c r="E152" i="3"/>
  <c r="D152" i="3"/>
  <c r="I151" i="3"/>
  <c r="H151" i="3"/>
  <c r="G151" i="3"/>
  <c r="F151" i="3"/>
  <c r="E151" i="3"/>
  <c r="D151" i="3"/>
  <c r="I150" i="3"/>
  <c r="H150" i="3"/>
  <c r="G150" i="3"/>
  <c r="F150" i="3"/>
  <c r="E150" i="3"/>
  <c r="D150" i="3"/>
  <c r="I149" i="3"/>
  <c r="H149" i="3"/>
  <c r="G149" i="3"/>
  <c r="F149" i="3"/>
  <c r="E149" i="3"/>
  <c r="D149" i="3"/>
  <c r="I148" i="3"/>
  <c r="H148" i="3"/>
  <c r="G148" i="3"/>
  <c r="F148" i="3"/>
  <c r="E148" i="3"/>
  <c r="D148" i="3"/>
  <c r="I147" i="3"/>
  <c r="H147" i="3"/>
  <c r="G147" i="3"/>
  <c r="F147" i="3"/>
  <c r="E147" i="3"/>
  <c r="D147" i="3"/>
  <c r="I146" i="3"/>
  <c r="H146" i="3"/>
  <c r="G146" i="3"/>
  <c r="F146" i="3"/>
  <c r="E146" i="3"/>
  <c r="D146" i="3"/>
  <c r="I145" i="3"/>
  <c r="H145" i="3"/>
  <c r="G145" i="3"/>
  <c r="F145" i="3"/>
  <c r="E145" i="3"/>
  <c r="D145" i="3"/>
  <c r="I144" i="3"/>
  <c r="H144" i="3"/>
  <c r="G144" i="3"/>
  <c r="F144" i="3"/>
  <c r="E144" i="3"/>
  <c r="D144" i="3"/>
  <c r="I143" i="3"/>
  <c r="H143" i="3"/>
  <c r="G143" i="3"/>
  <c r="F143" i="3"/>
  <c r="E143" i="3"/>
  <c r="D143" i="3"/>
  <c r="I142" i="3"/>
  <c r="H142" i="3"/>
  <c r="G142" i="3"/>
  <c r="F142" i="3"/>
  <c r="E142" i="3"/>
  <c r="D142" i="3"/>
  <c r="I141" i="3"/>
  <c r="H141" i="3"/>
  <c r="G141" i="3"/>
  <c r="F141" i="3"/>
  <c r="E141" i="3"/>
  <c r="D141" i="3"/>
  <c r="I140" i="3"/>
  <c r="H140" i="3"/>
  <c r="G140" i="3"/>
  <c r="F140" i="3"/>
  <c r="E140" i="3"/>
  <c r="D140" i="3"/>
  <c r="I139" i="3"/>
  <c r="H139" i="3"/>
  <c r="G139" i="3"/>
  <c r="F139" i="3"/>
  <c r="E139" i="3"/>
  <c r="D139" i="3"/>
  <c r="I138" i="3"/>
  <c r="H138" i="3"/>
  <c r="G138" i="3"/>
  <c r="F138" i="3"/>
  <c r="E138" i="3"/>
  <c r="D138" i="3"/>
  <c r="I137" i="3"/>
  <c r="H137" i="3"/>
  <c r="G137" i="3"/>
  <c r="F137" i="3"/>
  <c r="E137" i="3"/>
  <c r="D137" i="3"/>
  <c r="I136" i="3"/>
  <c r="H136" i="3"/>
  <c r="G136" i="3"/>
  <c r="F136" i="3"/>
  <c r="E136" i="3"/>
  <c r="D136" i="3"/>
  <c r="I135" i="3"/>
  <c r="H135" i="3"/>
  <c r="G135" i="3"/>
  <c r="F135" i="3"/>
  <c r="E135" i="3"/>
  <c r="D135" i="3"/>
  <c r="I134" i="3"/>
  <c r="H134" i="3"/>
  <c r="G134" i="3"/>
  <c r="F134" i="3"/>
  <c r="E134" i="3"/>
  <c r="D134" i="3"/>
  <c r="I133" i="3"/>
  <c r="H133" i="3"/>
  <c r="G133" i="3"/>
  <c r="F133" i="3"/>
  <c r="E133" i="3"/>
  <c r="D133" i="3"/>
  <c r="I132" i="3"/>
  <c r="H132" i="3"/>
  <c r="G132" i="3"/>
  <c r="F132" i="3"/>
  <c r="E132" i="3"/>
  <c r="D132" i="3"/>
  <c r="I131" i="3"/>
  <c r="H131" i="3"/>
  <c r="G131" i="3"/>
  <c r="F131" i="3"/>
  <c r="E131" i="3"/>
  <c r="D131" i="3"/>
  <c r="I130" i="3"/>
  <c r="H130" i="3"/>
  <c r="G130" i="3"/>
  <c r="F130" i="3"/>
  <c r="E130" i="3"/>
  <c r="D130" i="3"/>
  <c r="I129" i="3"/>
  <c r="H129" i="3"/>
  <c r="G129" i="3"/>
  <c r="F129" i="3"/>
  <c r="E129" i="3"/>
  <c r="D129" i="3"/>
  <c r="I128" i="3"/>
  <c r="H128" i="3"/>
  <c r="G128" i="3"/>
  <c r="F128" i="3"/>
  <c r="E128" i="3"/>
  <c r="D128" i="3"/>
  <c r="I127" i="3"/>
  <c r="H127" i="3"/>
  <c r="G127" i="3"/>
  <c r="F127" i="3"/>
  <c r="E127" i="3"/>
  <c r="D127" i="3"/>
  <c r="I126" i="3"/>
  <c r="H126" i="3"/>
  <c r="G126" i="3"/>
  <c r="F126" i="3"/>
  <c r="E126" i="3"/>
  <c r="D126" i="3"/>
  <c r="I125" i="3"/>
  <c r="H125" i="3"/>
  <c r="G125" i="3"/>
  <c r="F125" i="3"/>
  <c r="E125" i="3"/>
  <c r="D125" i="3"/>
  <c r="I124" i="3"/>
  <c r="H124" i="3"/>
  <c r="G124" i="3"/>
  <c r="F124" i="3"/>
  <c r="E124" i="3"/>
  <c r="D124" i="3"/>
  <c r="I123" i="3"/>
  <c r="H123" i="3"/>
  <c r="G123" i="3"/>
  <c r="F123" i="3"/>
  <c r="E123" i="3"/>
  <c r="D123" i="3"/>
  <c r="I122" i="3"/>
  <c r="H122" i="3"/>
  <c r="G122" i="3"/>
  <c r="F122" i="3"/>
  <c r="E122" i="3"/>
  <c r="D122" i="3"/>
  <c r="I121" i="3"/>
  <c r="H121" i="3"/>
  <c r="G121" i="3"/>
  <c r="F121" i="3"/>
  <c r="E121" i="3"/>
  <c r="D121" i="3"/>
  <c r="I120" i="3"/>
  <c r="H120" i="3"/>
  <c r="G120" i="3"/>
  <c r="F120" i="3"/>
  <c r="E120" i="3"/>
  <c r="D120" i="3"/>
  <c r="I119" i="3"/>
  <c r="H119" i="3"/>
  <c r="G119" i="3"/>
  <c r="F119" i="3"/>
  <c r="E119" i="3"/>
  <c r="D119" i="3"/>
  <c r="I118" i="3"/>
  <c r="H118" i="3"/>
  <c r="G118" i="3"/>
  <c r="F118" i="3"/>
  <c r="E118" i="3"/>
  <c r="D118" i="3"/>
  <c r="I117" i="3"/>
  <c r="H117" i="3"/>
  <c r="G117" i="3"/>
  <c r="F117" i="3"/>
  <c r="E117" i="3"/>
  <c r="D117" i="3"/>
  <c r="I116" i="3"/>
  <c r="H116" i="3"/>
  <c r="G116" i="3"/>
  <c r="F116" i="3"/>
  <c r="E116" i="3"/>
  <c r="D116" i="3"/>
  <c r="I115" i="3"/>
  <c r="H115" i="3"/>
  <c r="G115" i="3"/>
  <c r="F115" i="3"/>
  <c r="E115" i="3"/>
  <c r="D115" i="3"/>
  <c r="I114" i="3"/>
  <c r="H114" i="3"/>
  <c r="G114" i="3"/>
  <c r="F114" i="3"/>
  <c r="E114" i="3"/>
  <c r="D114" i="3"/>
  <c r="I113" i="3"/>
  <c r="H113" i="3"/>
  <c r="G113" i="3"/>
  <c r="F113" i="3"/>
  <c r="E113" i="3"/>
  <c r="D113" i="3"/>
  <c r="I112" i="3"/>
  <c r="H112" i="3"/>
  <c r="G112" i="3"/>
  <c r="F112" i="3"/>
  <c r="E112" i="3"/>
  <c r="D112" i="3"/>
  <c r="I111" i="3"/>
  <c r="H111" i="3"/>
  <c r="G111" i="3"/>
  <c r="F111" i="3"/>
  <c r="E111" i="3"/>
  <c r="D111" i="3"/>
  <c r="I110" i="3"/>
  <c r="H110" i="3"/>
  <c r="G110" i="3"/>
  <c r="F110" i="3"/>
  <c r="E110" i="3"/>
  <c r="D110" i="3"/>
  <c r="I109" i="3"/>
  <c r="H109" i="3"/>
  <c r="G109" i="3"/>
  <c r="F109" i="3"/>
  <c r="E109" i="3"/>
  <c r="D109" i="3"/>
  <c r="I108" i="3"/>
  <c r="H108" i="3"/>
  <c r="G108" i="3"/>
  <c r="F108" i="3"/>
  <c r="E108" i="3"/>
  <c r="D108" i="3"/>
  <c r="I107" i="3"/>
  <c r="H107" i="3"/>
  <c r="G107" i="3"/>
  <c r="F107" i="3"/>
  <c r="E107" i="3"/>
  <c r="D107" i="3"/>
  <c r="I106" i="3"/>
  <c r="H106" i="3"/>
  <c r="G106" i="3"/>
  <c r="F106" i="3"/>
  <c r="E106" i="3"/>
  <c r="D106" i="3"/>
  <c r="I105" i="3"/>
  <c r="H105" i="3"/>
  <c r="G105" i="3"/>
  <c r="F105" i="3"/>
  <c r="E105" i="3"/>
  <c r="D105" i="3"/>
  <c r="I104" i="3"/>
  <c r="H104" i="3"/>
  <c r="G104" i="3"/>
  <c r="F104" i="3"/>
  <c r="E104" i="3"/>
  <c r="D104" i="3"/>
  <c r="I103" i="3"/>
  <c r="H103" i="3"/>
  <c r="G103" i="3"/>
  <c r="F103" i="3"/>
  <c r="E103" i="3"/>
  <c r="D103" i="3"/>
  <c r="I102" i="3"/>
  <c r="H102" i="3"/>
  <c r="G102" i="3"/>
  <c r="F102" i="3"/>
  <c r="E102" i="3"/>
  <c r="D102" i="3"/>
  <c r="I101" i="3"/>
  <c r="H101" i="3"/>
  <c r="G101" i="3"/>
  <c r="F101" i="3"/>
  <c r="E101" i="3"/>
  <c r="D101" i="3"/>
  <c r="I100" i="3"/>
  <c r="H100" i="3"/>
  <c r="G100" i="3"/>
  <c r="F100" i="3"/>
  <c r="E100" i="3"/>
  <c r="D100" i="3"/>
  <c r="I99" i="3"/>
  <c r="H99" i="3"/>
  <c r="G99" i="3"/>
  <c r="F99" i="3"/>
  <c r="E99" i="3"/>
  <c r="D99" i="3"/>
  <c r="I98" i="3"/>
  <c r="H98" i="3"/>
  <c r="G98" i="3"/>
  <c r="F98" i="3"/>
  <c r="E98" i="3"/>
  <c r="D98" i="3"/>
  <c r="I97" i="3"/>
  <c r="H97" i="3"/>
  <c r="G97" i="3"/>
  <c r="F97" i="3"/>
  <c r="E97" i="3"/>
  <c r="D97" i="3"/>
  <c r="I96" i="3"/>
  <c r="H96" i="3"/>
  <c r="G96" i="3"/>
  <c r="F96" i="3"/>
  <c r="E96" i="3"/>
  <c r="D96" i="3"/>
  <c r="I95" i="3"/>
  <c r="H95" i="3"/>
  <c r="G95" i="3"/>
  <c r="F95" i="3"/>
  <c r="E95" i="3"/>
  <c r="D95" i="3"/>
  <c r="I94" i="3"/>
  <c r="H94" i="3"/>
  <c r="G94" i="3"/>
  <c r="F94" i="3"/>
  <c r="E94" i="3"/>
  <c r="D94" i="3"/>
  <c r="I93" i="3"/>
  <c r="H93" i="3"/>
  <c r="G93" i="3"/>
  <c r="F93" i="3"/>
  <c r="E93" i="3"/>
  <c r="D93" i="3"/>
  <c r="I92" i="3"/>
  <c r="H92" i="3"/>
  <c r="G92" i="3"/>
  <c r="F92" i="3"/>
  <c r="E92" i="3"/>
  <c r="D92" i="3"/>
  <c r="I91" i="3"/>
  <c r="H91" i="3"/>
  <c r="G91" i="3"/>
  <c r="F91" i="3"/>
  <c r="E91" i="3"/>
  <c r="D91" i="3"/>
  <c r="I90" i="3"/>
  <c r="H90" i="3"/>
  <c r="G90" i="3"/>
  <c r="F90" i="3"/>
  <c r="E90" i="3"/>
  <c r="D90" i="3"/>
  <c r="I89" i="3"/>
  <c r="H89" i="3"/>
  <c r="G89" i="3"/>
  <c r="F89" i="3"/>
  <c r="E89" i="3"/>
  <c r="D89" i="3"/>
  <c r="I88" i="3"/>
  <c r="H88" i="3"/>
  <c r="G88" i="3"/>
  <c r="F88" i="3"/>
  <c r="E88" i="3"/>
  <c r="D88" i="3"/>
  <c r="I87" i="3"/>
  <c r="H87" i="3"/>
  <c r="G87" i="3"/>
  <c r="F87" i="3"/>
  <c r="E87" i="3"/>
  <c r="D87" i="3"/>
  <c r="I86" i="3"/>
  <c r="H86" i="3"/>
  <c r="G86" i="3"/>
  <c r="F86" i="3"/>
  <c r="E86" i="3"/>
  <c r="D86" i="3"/>
  <c r="I85" i="3"/>
  <c r="H85" i="3"/>
  <c r="G85" i="3"/>
  <c r="F85" i="3"/>
  <c r="E85" i="3"/>
  <c r="D85" i="3"/>
  <c r="I84" i="3"/>
  <c r="H84" i="3"/>
  <c r="G84" i="3"/>
  <c r="F84" i="3"/>
  <c r="E84" i="3"/>
  <c r="D84" i="3"/>
  <c r="I83" i="3"/>
  <c r="H83" i="3"/>
  <c r="G83" i="3"/>
  <c r="F83" i="3"/>
  <c r="E83" i="3"/>
  <c r="D83" i="3"/>
  <c r="I82" i="3"/>
  <c r="H82" i="3"/>
  <c r="G82" i="3"/>
  <c r="F82" i="3"/>
  <c r="E82" i="3"/>
  <c r="D82" i="3"/>
  <c r="I81" i="3"/>
  <c r="H81" i="3"/>
  <c r="G81" i="3"/>
  <c r="F81" i="3"/>
  <c r="E81" i="3"/>
  <c r="D81" i="3"/>
  <c r="I80" i="3"/>
  <c r="H80" i="3"/>
  <c r="G80" i="3"/>
  <c r="F80" i="3"/>
  <c r="E80" i="3"/>
  <c r="D80" i="3"/>
  <c r="I79" i="3"/>
  <c r="H79" i="3"/>
  <c r="G79" i="3"/>
  <c r="F79" i="3"/>
  <c r="E79" i="3"/>
  <c r="D79" i="3"/>
  <c r="I78" i="3"/>
  <c r="H78" i="3"/>
  <c r="G78" i="3"/>
  <c r="F78" i="3"/>
  <c r="E78" i="3"/>
  <c r="D78" i="3"/>
  <c r="I77" i="3"/>
  <c r="H77" i="3"/>
  <c r="G77" i="3"/>
  <c r="F77" i="3"/>
  <c r="E77" i="3"/>
  <c r="D77" i="3"/>
  <c r="I76" i="3"/>
  <c r="H76" i="3"/>
  <c r="G76" i="3"/>
  <c r="F76" i="3"/>
  <c r="E76" i="3"/>
  <c r="D76" i="3"/>
  <c r="I75" i="3"/>
  <c r="H75" i="3"/>
  <c r="G75" i="3"/>
  <c r="F75" i="3"/>
  <c r="E75" i="3"/>
  <c r="D75" i="3"/>
  <c r="I74" i="3"/>
  <c r="H74" i="3"/>
  <c r="G74" i="3"/>
  <c r="F74" i="3"/>
  <c r="E74" i="3"/>
  <c r="D74" i="3"/>
  <c r="I73" i="3"/>
  <c r="H73" i="3"/>
  <c r="G73" i="3"/>
  <c r="F73" i="3"/>
  <c r="E73" i="3"/>
  <c r="D73" i="3"/>
  <c r="I72" i="3"/>
  <c r="H72" i="3"/>
  <c r="G72" i="3"/>
  <c r="F72" i="3"/>
  <c r="E72" i="3"/>
  <c r="D72" i="3"/>
  <c r="I71" i="3"/>
  <c r="H71" i="3"/>
  <c r="G71" i="3"/>
  <c r="F71" i="3"/>
  <c r="E71" i="3"/>
  <c r="D71" i="3"/>
  <c r="I70" i="3"/>
  <c r="H70" i="3"/>
  <c r="G70" i="3"/>
  <c r="F70" i="3"/>
  <c r="E70" i="3"/>
  <c r="D70" i="3"/>
  <c r="I69" i="3"/>
  <c r="H69" i="3"/>
  <c r="G69" i="3"/>
  <c r="F69" i="3"/>
  <c r="E69" i="3"/>
  <c r="D69" i="3"/>
  <c r="I68" i="3"/>
  <c r="H68" i="3"/>
  <c r="G68" i="3"/>
  <c r="F68" i="3"/>
  <c r="E68" i="3"/>
  <c r="D68" i="3"/>
  <c r="I67" i="3"/>
  <c r="H67" i="3"/>
  <c r="G67" i="3"/>
  <c r="F67" i="3"/>
  <c r="E67" i="3"/>
  <c r="D67" i="3"/>
  <c r="I66" i="3"/>
  <c r="H66" i="3"/>
  <c r="G66" i="3"/>
  <c r="F66" i="3"/>
  <c r="E66" i="3"/>
  <c r="D66" i="3"/>
  <c r="I65" i="3"/>
  <c r="H65" i="3"/>
  <c r="G65" i="3"/>
  <c r="F65" i="3"/>
  <c r="E65" i="3"/>
  <c r="D65" i="3"/>
  <c r="I64" i="3"/>
  <c r="H64" i="3"/>
  <c r="G64" i="3"/>
  <c r="F64" i="3"/>
  <c r="E64" i="3"/>
  <c r="D64" i="3"/>
  <c r="I63" i="3"/>
  <c r="H63" i="3"/>
  <c r="G63" i="3"/>
  <c r="F63" i="3"/>
  <c r="E63" i="3"/>
  <c r="D63" i="3"/>
  <c r="I62" i="3"/>
  <c r="H62" i="3"/>
  <c r="G62" i="3"/>
  <c r="F62" i="3"/>
  <c r="E62" i="3"/>
  <c r="D62" i="3"/>
  <c r="I61" i="3"/>
  <c r="H61" i="3"/>
  <c r="G61" i="3"/>
  <c r="F61" i="3"/>
  <c r="E61" i="3"/>
  <c r="D61" i="3"/>
  <c r="I60" i="3"/>
  <c r="H60" i="3"/>
  <c r="G60" i="3"/>
  <c r="F60" i="3"/>
  <c r="E60" i="3"/>
  <c r="D60" i="3"/>
  <c r="I59" i="3"/>
  <c r="H59" i="3"/>
  <c r="G59" i="3"/>
  <c r="F59" i="3"/>
  <c r="E59" i="3"/>
  <c r="D59" i="3"/>
  <c r="I58" i="3"/>
  <c r="H58" i="3"/>
  <c r="G58" i="3"/>
  <c r="F58" i="3"/>
  <c r="E58" i="3"/>
  <c r="D58" i="3"/>
  <c r="I57" i="3"/>
  <c r="H57" i="3"/>
  <c r="G57" i="3"/>
  <c r="F57" i="3"/>
  <c r="E57" i="3"/>
  <c r="D57" i="3"/>
  <c r="I56" i="3"/>
  <c r="H56" i="3"/>
  <c r="G56" i="3"/>
  <c r="F56" i="3"/>
  <c r="E56" i="3"/>
  <c r="D56" i="3"/>
  <c r="I55" i="3"/>
  <c r="H55" i="3"/>
  <c r="G55" i="3"/>
  <c r="F55" i="3"/>
  <c r="E55" i="3"/>
  <c r="D55" i="3"/>
  <c r="I54" i="3"/>
  <c r="H54" i="3"/>
  <c r="G54" i="3"/>
  <c r="F54" i="3"/>
  <c r="E54" i="3"/>
  <c r="D54" i="3"/>
  <c r="I53" i="3"/>
  <c r="H53" i="3"/>
  <c r="G53" i="3"/>
  <c r="F53" i="3"/>
  <c r="E53" i="3"/>
  <c r="D53" i="3"/>
  <c r="I52" i="3"/>
  <c r="H52" i="3"/>
  <c r="G52" i="3"/>
  <c r="F52" i="3"/>
  <c r="E52" i="3"/>
  <c r="D52" i="3"/>
  <c r="I51" i="3"/>
  <c r="H51" i="3"/>
  <c r="G51" i="3"/>
  <c r="F51" i="3"/>
  <c r="E51" i="3"/>
  <c r="D51" i="3"/>
  <c r="I50" i="3"/>
  <c r="H50" i="3"/>
  <c r="G50" i="3"/>
  <c r="F50" i="3"/>
  <c r="E50" i="3"/>
  <c r="D50" i="3"/>
  <c r="I49" i="3"/>
  <c r="H49" i="3"/>
  <c r="G49" i="3"/>
  <c r="F49" i="3"/>
  <c r="E49" i="3"/>
  <c r="D49" i="3"/>
  <c r="I48" i="3"/>
  <c r="H48" i="3"/>
  <c r="G48" i="3"/>
  <c r="F48" i="3"/>
  <c r="E48" i="3"/>
  <c r="D48" i="3"/>
  <c r="I47" i="3"/>
  <c r="H47" i="3"/>
  <c r="G47" i="3"/>
  <c r="F47" i="3"/>
  <c r="E47" i="3"/>
  <c r="D47" i="3"/>
  <c r="I46" i="3"/>
  <c r="H46" i="3"/>
  <c r="G46" i="3"/>
  <c r="F46" i="3"/>
  <c r="E46" i="3"/>
  <c r="D46" i="3"/>
  <c r="I45" i="3"/>
  <c r="H45" i="3"/>
  <c r="G45" i="3"/>
  <c r="F45" i="3"/>
  <c r="E45" i="3"/>
  <c r="D45" i="3"/>
  <c r="I44" i="3"/>
  <c r="H44" i="3"/>
  <c r="G44" i="3"/>
  <c r="F44" i="3"/>
  <c r="E44" i="3"/>
  <c r="D44" i="3"/>
  <c r="I43" i="3"/>
  <c r="H43" i="3"/>
  <c r="G43" i="3"/>
  <c r="F43" i="3"/>
  <c r="E43" i="3"/>
  <c r="D43" i="3"/>
  <c r="I42" i="3"/>
  <c r="H42" i="3"/>
  <c r="G42" i="3"/>
  <c r="F42" i="3"/>
  <c r="E42" i="3"/>
  <c r="D42" i="3"/>
  <c r="I41" i="3"/>
  <c r="H41" i="3"/>
  <c r="G41" i="3"/>
  <c r="F41" i="3"/>
  <c r="E41" i="3"/>
  <c r="D41" i="3"/>
  <c r="I40" i="3"/>
  <c r="H40" i="3"/>
  <c r="G40" i="3"/>
  <c r="F40" i="3"/>
  <c r="E40" i="3"/>
  <c r="D40" i="3"/>
  <c r="I39" i="3"/>
  <c r="H39" i="3"/>
  <c r="G39" i="3"/>
  <c r="F39" i="3"/>
  <c r="E39" i="3"/>
  <c r="D39" i="3"/>
  <c r="I38" i="3"/>
  <c r="H38" i="3"/>
  <c r="G38" i="3"/>
  <c r="F38" i="3"/>
  <c r="E38" i="3"/>
  <c r="D38" i="3"/>
  <c r="I37" i="3"/>
  <c r="H37" i="3"/>
  <c r="G37" i="3"/>
  <c r="F37" i="3"/>
  <c r="E37" i="3"/>
  <c r="D37" i="3"/>
  <c r="I36" i="3"/>
  <c r="H36" i="3"/>
  <c r="G36" i="3"/>
  <c r="F36" i="3"/>
  <c r="E36" i="3"/>
  <c r="D36" i="3"/>
  <c r="I35" i="3"/>
  <c r="H35" i="3"/>
  <c r="G35" i="3"/>
  <c r="F35" i="3"/>
  <c r="E35" i="3"/>
  <c r="D35" i="3"/>
  <c r="I34" i="3"/>
  <c r="H34" i="3"/>
  <c r="G34" i="3"/>
  <c r="F34" i="3"/>
  <c r="E34" i="3"/>
  <c r="D34" i="3"/>
  <c r="I33" i="3"/>
  <c r="H33" i="3"/>
  <c r="G33" i="3"/>
  <c r="F33" i="3"/>
  <c r="E33" i="3"/>
  <c r="D33" i="3"/>
  <c r="I32" i="3"/>
  <c r="H32" i="3"/>
  <c r="G32" i="3"/>
  <c r="F32" i="3"/>
  <c r="E32" i="3"/>
  <c r="D32" i="3"/>
  <c r="I31" i="3"/>
  <c r="H31" i="3"/>
  <c r="G31" i="3"/>
  <c r="F31" i="3"/>
  <c r="E31" i="3"/>
  <c r="D31" i="3"/>
  <c r="I30" i="3"/>
  <c r="H30" i="3"/>
  <c r="G30" i="3"/>
  <c r="F30" i="3"/>
  <c r="E30" i="3"/>
  <c r="D30" i="3"/>
  <c r="I29" i="3"/>
  <c r="H29" i="3"/>
  <c r="G29" i="3"/>
  <c r="F29" i="3"/>
  <c r="E29" i="3"/>
  <c r="D29" i="3"/>
  <c r="I28" i="3"/>
  <c r="H28" i="3"/>
  <c r="G28" i="3"/>
  <c r="F28" i="3"/>
  <c r="E28" i="3"/>
  <c r="D28" i="3"/>
  <c r="I27" i="3"/>
  <c r="H27" i="3"/>
  <c r="G27" i="3"/>
  <c r="F27" i="3"/>
  <c r="E27" i="3"/>
  <c r="D27" i="3"/>
  <c r="I26" i="3"/>
  <c r="H26" i="3"/>
  <c r="G26" i="3"/>
  <c r="F26" i="3"/>
  <c r="E26" i="3"/>
  <c r="D26" i="3"/>
  <c r="I25" i="3"/>
  <c r="H25" i="3"/>
  <c r="G25" i="3"/>
  <c r="F25" i="3"/>
  <c r="E25" i="3"/>
  <c r="D25" i="3"/>
  <c r="I24" i="3"/>
  <c r="H24" i="3"/>
  <c r="G24" i="3"/>
  <c r="F24" i="3"/>
  <c r="E24" i="3"/>
  <c r="D24" i="3"/>
  <c r="I23" i="3"/>
  <c r="H23" i="3"/>
  <c r="G23" i="3"/>
  <c r="F23" i="3"/>
  <c r="E23" i="3"/>
  <c r="D23" i="3"/>
  <c r="I22" i="3"/>
  <c r="H22" i="3"/>
  <c r="G22" i="3"/>
  <c r="F22" i="3"/>
  <c r="E22" i="3"/>
  <c r="D22" i="3"/>
  <c r="I21" i="3"/>
  <c r="H21" i="3"/>
  <c r="G21" i="3"/>
  <c r="F21" i="3"/>
  <c r="E21" i="3"/>
  <c r="D21" i="3"/>
  <c r="I20" i="3"/>
  <c r="H20" i="3"/>
  <c r="G20" i="3"/>
  <c r="F20" i="3"/>
  <c r="E20" i="3"/>
  <c r="D20" i="3"/>
  <c r="I19" i="3"/>
  <c r="H19" i="3"/>
  <c r="G19" i="3"/>
  <c r="F19" i="3"/>
  <c r="E19" i="3"/>
  <c r="D19" i="3"/>
  <c r="I18" i="3"/>
  <c r="H18" i="3"/>
  <c r="G18" i="3"/>
  <c r="F18" i="3"/>
  <c r="E18" i="3"/>
  <c r="D18" i="3"/>
  <c r="I17" i="3"/>
  <c r="H17" i="3"/>
  <c r="G17" i="3"/>
  <c r="F17" i="3"/>
  <c r="E17" i="3"/>
  <c r="D17" i="3"/>
  <c r="I16" i="3"/>
  <c r="H16" i="3"/>
  <c r="G16" i="3"/>
  <c r="F16" i="3"/>
  <c r="E16" i="3"/>
  <c r="D16" i="3"/>
  <c r="I15" i="3"/>
  <c r="H15" i="3"/>
  <c r="G15" i="3"/>
  <c r="F15" i="3"/>
  <c r="E15" i="3"/>
  <c r="D15" i="3"/>
  <c r="I14" i="3"/>
  <c r="H14" i="3"/>
  <c r="G14" i="3"/>
  <c r="F14" i="3"/>
  <c r="E14" i="3"/>
  <c r="D14" i="3"/>
  <c r="I13" i="3"/>
  <c r="H13" i="3"/>
  <c r="G13" i="3"/>
  <c r="F13" i="3"/>
  <c r="E13" i="3"/>
  <c r="D13" i="3"/>
  <c r="I12" i="3"/>
  <c r="H12" i="3"/>
  <c r="G12" i="3"/>
  <c r="F12" i="3"/>
  <c r="E12" i="3"/>
  <c r="D12" i="3"/>
  <c r="I11" i="3"/>
  <c r="H11" i="3"/>
  <c r="G11" i="3"/>
  <c r="F11" i="3"/>
  <c r="E11" i="3"/>
  <c r="D11" i="3"/>
  <c r="I10" i="3"/>
  <c r="H10" i="3"/>
  <c r="G10" i="3"/>
  <c r="F10" i="3"/>
  <c r="E10" i="3"/>
  <c r="D10" i="3"/>
  <c r="I9" i="3"/>
  <c r="H9" i="3"/>
  <c r="G9" i="3"/>
  <c r="F9" i="3"/>
  <c r="E9" i="3"/>
  <c r="D9" i="3"/>
  <c r="I8" i="3"/>
  <c r="H8" i="3"/>
  <c r="G8" i="3"/>
  <c r="F8" i="3"/>
  <c r="E8" i="3"/>
  <c r="D8" i="3"/>
  <c r="I7" i="3"/>
  <c r="H7" i="3"/>
  <c r="G7" i="3"/>
  <c r="F7" i="3"/>
  <c r="E7" i="3"/>
  <c r="D7" i="3"/>
  <c r="I6" i="3"/>
  <c r="H6" i="3"/>
  <c r="G6" i="3"/>
  <c r="F6" i="3"/>
  <c r="E6" i="3"/>
  <c r="D6" i="3"/>
  <c r="I5" i="3"/>
  <c r="H5" i="3"/>
  <c r="G5" i="3"/>
  <c r="F5" i="3"/>
  <c r="E5" i="3"/>
  <c r="D5" i="3"/>
  <c r="I4" i="3"/>
  <c r="H4" i="3"/>
  <c r="G4" i="3"/>
  <c r="F4" i="3"/>
  <c r="E4" i="3"/>
  <c r="D4" i="3"/>
  <c r="I3" i="3"/>
  <c r="H3" i="3"/>
  <c r="G3" i="3"/>
  <c r="F3" i="3"/>
  <c r="E3" i="3"/>
  <c r="D3" i="3"/>
  <c r="I2" i="3"/>
  <c r="H2" i="3"/>
  <c r="G2" i="3"/>
  <c r="F2" i="3"/>
  <c r="E2" i="3"/>
  <c r="D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23" i="2"/>
  <c r="D24" i="2"/>
  <c r="D25" i="2"/>
  <c r="D26" i="2"/>
  <c r="D27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60" i="2"/>
  <c r="D61" i="2"/>
  <c r="D62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59" i="2"/>
  <c r="D81" i="2"/>
  <c r="D82" i="2"/>
  <c r="D83" i="2"/>
  <c r="D84" i="2"/>
  <c r="D85" i="2"/>
  <c r="D86" i="2"/>
  <c r="D87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78" i="2"/>
  <c r="D140" i="2"/>
  <c r="D141" i="2"/>
  <c r="D142" i="2"/>
  <c r="D143" i="2"/>
  <c r="D144" i="2"/>
  <c r="D145" i="2"/>
  <c r="D146" i="2"/>
  <c r="D147" i="2"/>
  <c r="D148" i="2"/>
  <c r="D149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28" i="2"/>
  <c r="D63" i="2"/>
  <c r="D64" i="2"/>
  <c r="D120" i="2"/>
  <c r="D121" i="2"/>
  <c r="D223" i="2"/>
  <c r="D224" i="2"/>
  <c r="D225" i="2"/>
  <c r="D226" i="2"/>
  <c r="D227" i="2"/>
  <c r="D228" i="2"/>
  <c r="D229" i="2"/>
  <c r="D230" i="2"/>
  <c r="D231" i="2"/>
  <c r="D448" i="2"/>
  <c r="D449" i="2"/>
  <c r="D450" i="2"/>
  <c r="D451" i="2"/>
  <c r="D452" i="2"/>
  <c r="D453" i="2"/>
  <c r="D454" i="2"/>
  <c r="D455" i="2"/>
  <c r="D456" i="2"/>
  <c r="D457" i="2"/>
  <c r="D458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80" i="2"/>
  <c r="D151" i="2"/>
  <c r="D152" i="2"/>
  <c r="D153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79" i="2"/>
  <c r="D122" i="2"/>
  <c r="D123" i="2"/>
  <c r="D232" i="2"/>
  <c r="D233" i="2"/>
  <c r="D234" i="2"/>
  <c r="D235" i="2"/>
  <c r="D236" i="2"/>
  <c r="D237" i="2"/>
  <c r="D238" i="2"/>
  <c r="D239" i="2"/>
  <c r="D240" i="2"/>
  <c r="D241" i="2"/>
  <c r="D422" i="2"/>
  <c r="D423" i="2"/>
  <c r="D424" i="2"/>
  <c r="D425" i="2"/>
  <c r="D426" i="2"/>
  <c r="D427" i="2"/>
  <c r="D428" i="2"/>
  <c r="D429" i="2"/>
  <c r="D430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88" i="2"/>
  <c r="D89" i="2"/>
  <c r="D155" i="2"/>
  <c r="D156" i="2"/>
  <c r="D269" i="2"/>
  <c r="D270" i="2"/>
  <c r="D271" i="2"/>
  <c r="D272" i="2"/>
  <c r="D273" i="2"/>
  <c r="D274" i="2"/>
  <c r="D275" i="2"/>
  <c r="D276" i="2"/>
  <c r="D277" i="2"/>
  <c r="D278" i="2"/>
  <c r="D279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36" i="2"/>
  <c r="D137" i="2"/>
  <c r="D138" i="2"/>
  <c r="D139" i="2"/>
  <c r="D242" i="2"/>
  <c r="D243" i="2"/>
  <c r="D395" i="2"/>
  <c r="D396" i="2"/>
  <c r="D397" i="2"/>
  <c r="D398" i="2"/>
  <c r="D399" i="2"/>
  <c r="D400" i="2"/>
  <c r="D401" i="2"/>
  <c r="D402" i="2"/>
  <c r="D623" i="2"/>
  <c r="D624" i="2"/>
  <c r="D625" i="2"/>
  <c r="D626" i="2"/>
  <c r="D627" i="2"/>
  <c r="D628" i="2"/>
  <c r="D629" i="2"/>
  <c r="D630" i="2"/>
  <c r="D631" i="2"/>
  <c r="D632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57" i="2"/>
  <c r="D158" i="2"/>
  <c r="D159" i="2"/>
  <c r="D260" i="2"/>
  <c r="D261" i="2"/>
  <c r="D262" i="2"/>
  <c r="D263" i="2"/>
  <c r="D264" i="2"/>
  <c r="D265" i="2"/>
  <c r="D266" i="2"/>
  <c r="D267" i="2"/>
  <c r="D459" i="2"/>
  <c r="D460" i="2"/>
  <c r="D461" i="2"/>
  <c r="D462" i="2"/>
  <c r="D463" i="2"/>
  <c r="D464" i="2"/>
  <c r="D465" i="2"/>
  <c r="D466" i="2"/>
  <c r="D764" i="2"/>
  <c r="D765" i="2"/>
  <c r="D766" i="2"/>
  <c r="D767" i="2"/>
  <c r="D768" i="2"/>
  <c r="D769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805" i="2"/>
  <c r="D1806" i="2"/>
  <c r="D1807" i="2"/>
  <c r="D1808" i="2"/>
  <c r="D1809" i="2"/>
  <c r="D1810" i="2"/>
  <c r="D1811" i="2"/>
  <c r="D1812" i="2"/>
  <c r="D1813" i="2"/>
  <c r="D244" i="2"/>
  <c r="D245" i="2"/>
  <c r="D246" i="2"/>
  <c r="D247" i="2"/>
  <c r="D334" i="2"/>
  <c r="D335" i="2"/>
  <c r="D336" i="2"/>
  <c r="D337" i="2"/>
  <c r="D338" i="2"/>
  <c r="D339" i="2"/>
  <c r="D558" i="2"/>
  <c r="D559" i="2"/>
  <c r="D560" i="2"/>
  <c r="D561" i="2"/>
  <c r="D562" i="2"/>
  <c r="D563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1532" i="2"/>
  <c r="D1533" i="2"/>
  <c r="D1534" i="2"/>
  <c r="D1535" i="2"/>
  <c r="D1536" i="2"/>
  <c r="D1537" i="2"/>
  <c r="D1538" i="2"/>
  <c r="D1856" i="2"/>
  <c r="D1857" i="2"/>
  <c r="D1858" i="2"/>
  <c r="D1859" i="2"/>
  <c r="D1860" i="2"/>
  <c r="D1861" i="2"/>
  <c r="D1862" i="2"/>
  <c r="D1863" i="2"/>
  <c r="D257" i="2"/>
  <c r="D258" i="2"/>
  <c r="D259" i="2"/>
  <c r="D434" i="2"/>
  <c r="D435" i="2"/>
  <c r="D436" i="2"/>
  <c r="D437" i="2"/>
  <c r="D649" i="2"/>
  <c r="D650" i="2"/>
  <c r="D651" i="2"/>
  <c r="D652" i="2"/>
  <c r="D653" i="2"/>
  <c r="D654" i="2"/>
  <c r="D655" i="2"/>
  <c r="D1109" i="2"/>
  <c r="D1110" i="2"/>
  <c r="D1111" i="2"/>
  <c r="D1112" i="2"/>
  <c r="D1113" i="2"/>
  <c r="D1114" i="2"/>
  <c r="D1115" i="2"/>
  <c r="D1116" i="2"/>
  <c r="D1117" i="2"/>
  <c r="D1118" i="2"/>
  <c r="D1119" i="2"/>
  <c r="D1649" i="2"/>
  <c r="D1650" i="2"/>
  <c r="D1651" i="2"/>
  <c r="D1652" i="2"/>
  <c r="D1889" i="2"/>
  <c r="D1890" i="2"/>
  <c r="D1891" i="2"/>
  <c r="D1892" i="2"/>
  <c r="D1893" i="2"/>
  <c r="D1894" i="2"/>
  <c r="D248" i="2"/>
  <c r="D328" i="2"/>
  <c r="D329" i="2"/>
  <c r="D490" i="2"/>
  <c r="D491" i="2"/>
  <c r="D492" i="2"/>
  <c r="D770" i="2"/>
  <c r="D771" i="2"/>
  <c r="D772" i="2"/>
  <c r="D773" i="2"/>
  <c r="D774" i="2"/>
  <c r="D1242" i="2"/>
  <c r="D1243" i="2"/>
  <c r="D1244" i="2"/>
  <c r="D1245" i="2"/>
  <c r="D1246" i="2"/>
  <c r="D1247" i="2"/>
  <c r="D1248" i="2"/>
  <c r="D1249" i="2"/>
  <c r="D1250" i="2"/>
  <c r="D1251" i="2"/>
  <c r="D1252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903" i="2"/>
  <c r="D1904" i="2"/>
  <c r="D1905" i="2"/>
  <c r="D1906" i="2"/>
  <c r="D1907" i="2"/>
  <c r="D1908" i="2"/>
  <c r="D1909" i="2"/>
  <c r="D254" i="2"/>
  <c r="D255" i="2"/>
  <c r="D416" i="2"/>
  <c r="D417" i="2"/>
  <c r="D418" i="2"/>
  <c r="D419" i="2"/>
  <c r="D577" i="2"/>
  <c r="D578" i="2"/>
  <c r="D579" i="2"/>
  <c r="D580" i="2"/>
  <c r="D886" i="2"/>
  <c r="D887" i="2"/>
  <c r="D888" i="2"/>
  <c r="D889" i="2"/>
  <c r="D890" i="2"/>
  <c r="D891" i="2"/>
  <c r="D892" i="2"/>
  <c r="D1402" i="2"/>
  <c r="D1403" i="2"/>
  <c r="D1404" i="2"/>
  <c r="D1405" i="2"/>
  <c r="D1406" i="2"/>
  <c r="D1407" i="2"/>
  <c r="D1408" i="2"/>
  <c r="D1409" i="2"/>
  <c r="D1410" i="2"/>
  <c r="D1411" i="2"/>
  <c r="D1772" i="2"/>
  <c r="D1773" i="2"/>
  <c r="D1774" i="2"/>
  <c r="D1775" i="2"/>
  <c r="D1776" i="2"/>
  <c r="D1777" i="2"/>
  <c r="D1919" i="2"/>
  <c r="D1920" i="2"/>
  <c r="D1921" i="2"/>
  <c r="D1922" i="2"/>
  <c r="D1923" i="2"/>
  <c r="D1924" i="2"/>
  <c r="D1925" i="2"/>
  <c r="D1926" i="2"/>
  <c r="D1927" i="2"/>
  <c r="D150" i="2"/>
  <c r="D302" i="2"/>
  <c r="D467" i="2"/>
  <c r="D468" i="2"/>
  <c r="D469" i="2"/>
  <c r="D665" i="2"/>
  <c r="D666" i="2"/>
  <c r="D667" i="2"/>
  <c r="D668" i="2"/>
  <c r="D669" i="2"/>
  <c r="D670" i="2"/>
  <c r="D1061" i="2"/>
  <c r="D1062" i="2"/>
  <c r="D1063" i="2"/>
  <c r="D1064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814" i="2"/>
  <c r="D1815" i="2"/>
  <c r="D1934" i="2"/>
  <c r="D1935" i="2"/>
  <c r="D1936" i="2"/>
  <c r="D1937" i="2"/>
  <c r="D160" i="2"/>
  <c r="D403" i="2"/>
  <c r="D404" i="2"/>
  <c r="D405" i="2"/>
  <c r="D406" i="2"/>
  <c r="D407" i="2"/>
  <c r="D408" i="2"/>
  <c r="D514" i="2"/>
  <c r="D515" i="2"/>
  <c r="D516" i="2"/>
  <c r="D517" i="2"/>
  <c r="D518" i="2"/>
  <c r="D775" i="2"/>
  <c r="D776" i="2"/>
  <c r="D777" i="2"/>
  <c r="D778" i="2"/>
  <c r="D1180" i="2"/>
  <c r="D1181" i="2"/>
  <c r="D1182" i="2"/>
  <c r="D1632" i="2"/>
  <c r="D1633" i="2"/>
  <c r="D1634" i="2"/>
  <c r="D1635" i="2"/>
  <c r="D1636" i="2"/>
  <c r="D1637" i="2"/>
  <c r="D1638" i="2"/>
  <c r="D1639" i="2"/>
  <c r="D1640" i="2"/>
  <c r="D1851" i="2"/>
  <c r="D1852" i="2"/>
  <c r="D154" i="2"/>
  <c r="D249" i="2"/>
  <c r="D299" i="2"/>
  <c r="D300" i="2"/>
  <c r="D439" i="2"/>
  <c r="D440" i="2"/>
  <c r="D604" i="2"/>
  <c r="D605" i="2"/>
  <c r="D871" i="2"/>
  <c r="D1320" i="2"/>
  <c r="D1321" i="2"/>
  <c r="D1322" i="2"/>
  <c r="D1690" i="2"/>
  <c r="D1691" i="2"/>
  <c r="D1692" i="2"/>
  <c r="D1875" i="2"/>
  <c r="D1876" i="2"/>
  <c r="D1877" i="2"/>
  <c r="D1878" i="2"/>
  <c r="D1879" i="2"/>
  <c r="D1880" i="2"/>
  <c r="D1943" i="2"/>
  <c r="D1944" i="2"/>
  <c r="D343" i="2"/>
  <c r="D344" i="2"/>
  <c r="D345" i="2"/>
  <c r="D346" i="2"/>
  <c r="D487" i="2"/>
  <c r="D488" i="2"/>
  <c r="D672" i="2"/>
  <c r="D673" i="2"/>
  <c r="D986" i="2"/>
  <c r="D987" i="2"/>
  <c r="D988" i="2"/>
  <c r="D989" i="2"/>
  <c r="D990" i="2"/>
  <c r="D991" i="2"/>
  <c r="D992" i="2"/>
  <c r="D1427" i="2"/>
  <c r="D1428" i="2"/>
  <c r="D1429" i="2"/>
  <c r="D1430" i="2"/>
  <c r="D1431" i="2"/>
  <c r="D1432" i="2"/>
  <c r="D1433" i="2"/>
  <c r="D1740" i="2"/>
  <c r="D1741" i="2"/>
  <c r="D1742" i="2"/>
  <c r="D1743" i="2"/>
  <c r="D1897" i="2"/>
  <c r="D1898" i="2"/>
  <c r="D250" i="2"/>
  <c r="D282" i="2"/>
  <c r="D283" i="2"/>
  <c r="D284" i="2"/>
  <c r="D285" i="2"/>
  <c r="D431" i="2"/>
  <c r="D564" i="2"/>
  <c r="D565" i="2"/>
  <c r="D779" i="2"/>
  <c r="D780" i="2"/>
  <c r="D781" i="2"/>
  <c r="D782" i="2"/>
  <c r="D783" i="2"/>
  <c r="D784" i="2"/>
  <c r="D785" i="2"/>
  <c r="D786" i="2"/>
  <c r="D1135" i="2"/>
  <c r="D1136" i="2"/>
  <c r="D1137" i="2"/>
  <c r="D1138" i="2"/>
  <c r="D1139" i="2"/>
  <c r="D1140" i="2"/>
  <c r="D1552" i="2"/>
  <c r="D1553" i="2"/>
  <c r="D1554" i="2"/>
  <c r="D1555" i="2"/>
  <c r="D1556" i="2"/>
  <c r="D1557" i="2"/>
  <c r="D1779" i="2"/>
  <c r="D1780" i="2"/>
  <c r="D1781" i="2"/>
  <c r="D1782" i="2"/>
  <c r="D1783" i="2"/>
  <c r="D1784" i="2"/>
  <c r="D1785" i="2"/>
  <c r="D1786" i="2"/>
  <c r="D1787" i="2"/>
  <c r="D470" i="2"/>
  <c r="D471" i="2"/>
  <c r="D472" i="2"/>
  <c r="D473" i="2"/>
  <c r="D612" i="2"/>
  <c r="D613" i="2"/>
  <c r="D614" i="2"/>
  <c r="D861" i="2"/>
  <c r="D862" i="2"/>
  <c r="D863" i="2"/>
  <c r="D1231" i="2"/>
  <c r="D1232" i="2"/>
  <c r="D1233" i="2"/>
  <c r="D1234" i="2"/>
  <c r="D1235" i="2"/>
  <c r="D1617" i="2"/>
  <c r="D1618" i="2"/>
  <c r="D1619" i="2"/>
  <c r="D1620" i="2"/>
  <c r="D1816" i="2"/>
  <c r="D1817" i="2"/>
  <c r="D1818" i="2"/>
  <c r="D1819" i="2"/>
  <c r="D1820" i="2"/>
  <c r="D1917" i="2"/>
  <c r="D1950" i="2"/>
  <c r="D1951" i="2"/>
  <c r="D1952" i="2"/>
  <c r="D251" i="2"/>
  <c r="D280" i="2"/>
  <c r="D414" i="2"/>
  <c r="D508" i="2"/>
  <c r="D509" i="2"/>
  <c r="D680" i="2"/>
  <c r="D681" i="2"/>
  <c r="D682" i="2"/>
  <c r="D683" i="2"/>
  <c r="D960" i="2"/>
  <c r="D961" i="2"/>
  <c r="D962" i="2"/>
  <c r="D963" i="2"/>
  <c r="D964" i="2"/>
  <c r="D965" i="2"/>
  <c r="D966" i="2"/>
  <c r="D967" i="2"/>
  <c r="D968" i="2"/>
  <c r="D1352" i="2"/>
  <c r="D1679" i="2"/>
  <c r="D1680" i="2"/>
  <c r="D1681" i="2"/>
  <c r="D1844" i="2"/>
  <c r="D1845" i="2"/>
  <c r="D1846" i="2"/>
  <c r="D1847" i="2"/>
  <c r="D1848" i="2"/>
  <c r="D1930" i="2"/>
  <c r="D1931" i="2"/>
  <c r="D1953" i="2"/>
  <c r="D442" i="2"/>
  <c r="D443" i="2"/>
  <c r="D444" i="2"/>
  <c r="D787" i="2"/>
  <c r="D1094" i="2"/>
  <c r="D1095" i="2"/>
  <c r="D1096" i="2"/>
  <c r="D1097" i="2"/>
  <c r="D1446" i="2"/>
  <c r="D1447" i="2"/>
  <c r="D1448" i="2"/>
  <c r="D1449" i="2"/>
  <c r="D1450" i="2"/>
  <c r="D1727" i="2"/>
  <c r="D1866" i="2"/>
  <c r="D1867" i="2"/>
  <c r="D1868" i="2"/>
  <c r="D1869" i="2"/>
  <c r="D1938" i="2"/>
  <c r="D1954" i="2"/>
  <c r="D409" i="2"/>
  <c r="D410" i="2"/>
  <c r="D485" i="2"/>
  <c r="D633" i="2"/>
  <c r="D634" i="2"/>
  <c r="D635" i="2"/>
  <c r="D851" i="2"/>
  <c r="D852" i="2"/>
  <c r="D853" i="2"/>
  <c r="D854" i="2"/>
  <c r="D1183" i="2"/>
  <c r="D1184" i="2"/>
  <c r="D1185" i="2"/>
  <c r="D1558" i="2"/>
  <c r="D1559" i="2"/>
  <c r="D1560" i="2"/>
  <c r="D1561" i="2"/>
  <c r="D1562" i="2"/>
  <c r="D1563" i="2"/>
  <c r="D1564" i="2"/>
  <c r="D1768" i="2"/>
  <c r="D1885" i="2"/>
  <c r="D1886" i="2"/>
  <c r="D1957" i="2"/>
  <c r="D161" i="2"/>
  <c r="D521" i="2"/>
  <c r="D522" i="2"/>
  <c r="D686" i="2"/>
  <c r="D687" i="2"/>
  <c r="D688" i="2"/>
  <c r="D935" i="2"/>
  <c r="D1273" i="2"/>
  <c r="D1274" i="2"/>
  <c r="D1275" i="2"/>
  <c r="D1607" i="2"/>
  <c r="D1608" i="2"/>
  <c r="D1609" i="2"/>
  <c r="D1610" i="2"/>
  <c r="D1900" i="2"/>
  <c r="D1901" i="2"/>
  <c r="D1942" i="2"/>
  <c r="D268" i="2"/>
  <c r="D347" i="2"/>
  <c r="D788" i="2"/>
  <c r="D789" i="2"/>
  <c r="D1065" i="2"/>
  <c r="D1066" i="2"/>
  <c r="D1067" i="2"/>
  <c r="D1383" i="2"/>
  <c r="D1658" i="2"/>
  <c r="D1659" i="2"/>
  <c r="D1660" i="2"/>
  <c r="D1821" i="2"/>
  <c r="D253" i="2"/>
  <c r="D421" i="2"/>
  <c r="D493" i="2"/>
  <c r="D494" i="2"/>
  <c r="D642" i="2"/>
  <c r="D643" i="2"/>
  <c r="D644" i="2"/>
  <c r="D645" i="2"/>
  <c r="D842" i="2"/>
  <c r="D843" i="2"/>
  <c r="D844" i="2"/>
  <c r="D845" i="2"/>
  <c r="D1148" i="2"/>
  <c r="D1149" i="2"/>
  <c r="D1150" i="2"/>
  <c r="D1462" i="2"/>
  <c r="D1463" i="2"/>
  <c r="D1699" i="2"/>
  <c r="D1700" i="2"/>
  <c r="D1701" i="2"/>
  <c r="D1702" i="2"/>
  <c r="D1703" i="2"/>
  <c r="D1840" i="2"/>
  <c r="D1841" i="2"/>
  <c r="D1915" i="2"/>
  <c r="D1946" i="2"/>
  <c r="D566" i="2"/>
  <c r="D567" i="2"/>
  <c r="D568" i="2"/>
  <c r="D689" i="2"/>
  <c r="D690" i="2"/>
  <c r="D924" i="2"/>
  <c r="D1565" i="2"/>
  <c r="D1566" i="2"/>
  <c r="D1736" i="2"/>
  <c r="D1737" i="2"/>
  <c r="D1864" i="2"/>
  <c r="D1928" i="2"/>
  <c r="D1958" i="2"/>
  <c r="D252" i="2"/>
  <c r="D482" i="2"/>
  <c r="D483" i="2"/>
  <c r="D484" i="2"/>
  <c r="D1001" i="2"/>
  <c r="D1002" i="2"/>
  <c r="D1003" i="2"/>
  <c r="D1004" i="2"/>
  <c r="D1323" i="2"/>
  <c r="D1603" i="2"/>
  <c r="D1770" i="2"/>
  <c r="D1932" i="2"/>
  <c r="D1933" i="2"/>
  <c r="D511" i="2"/>
  <c r="D512" i="2"/>
  <c r="D656" i="2"/>
  <c r="D657" i="2"/>
  <c r="D658" i="2"/>
  <c r="D830" i="2"/>
  <c r="D831" i="2"/>
  <c r="D832" i="2"/>
  <c r="D833" i="2"/>
  <c r="D834" i="2"/>
  <c r="D835" i="2"/>
  <c r="D836" i="2"/>
  <c r="D837" i="2"/>
  <c r="D1120" i="2"/>
  <c r="D1121" i="2"/>
  <c r="D1122" i="2"/>
  <c r="D1123" i="2"/>
  <c r="D1124" i="2"/>
  <c r="D1125" i="2"/>
  <c r="D1392" i="2"/>
  <c r="D1393" i="2"/>
  <c r="D1394" i="2"/>
  <c r="D1653" i="2"/>
  <c r="D1790" i="2"/>
  <c r="D1791" i="2"/>
  <c r="D1792" i="2"/>
  <c r="D1895" i="2"/>
  <c r="D1896" i="2"/>
  <c r="D474" i="2"/>
  <c r="D475" i="2"/>
  <c r="D570" i="2"/>
  <c r="D571" i="2"/>
  <c r="D572" i="2"/>
  <c r="D693" i="2"/>
  <c r="D694" i="2"/>
  <c r="D695" i="2"/>
  <c r="D696" i="2"/>
  <c r="D697" i="2"/>
  <c r="D698" i="2"/>
  <c r="D699" i="2"/>
  <c r="D700" i="2"/>
  <c r="D701" i="2"/>
  <c r="D903" i="2"/>
  <c r="D904" i="2"/>
  <c r="D905" i="2"/>
  <c r="D1186" i="2"/>
  <c r="D1466" i="2"/>
  <c r="D1688" i="2"/>
  <c r="D1902" i="2"/>
  <c r="D1940" i="2"/>
  <c r="D330" i="2"/>
  <c r="D790" i="2"/>
  <c r="D980" i="2"/>
  <c r="D981" i="2"/>
  <c r="D982" i="2"/>
  <c r="D1253" i="2"/>
  <c r="D1254" i="2"/>
  <c r="D1567" i="2"/>
  <c r="D1568" i="2"/>
  <c r="D1836" i="2"/>
  <c r="D1837" i="2"/>
  <c r="D1910" i="2"/>
  <c r="D1911" i="2"/>
  <c r="D1955" i="2"/>
  <c r="D824" i="2"/>
  <c r="D825" i="2"/>
  <c r="D1090" i="2"/>
  <c r="D1091" i="2"/>
  <c r="D1344" i="2"/>
  <c r="D1746" i="2"/>
  <c r="D1747" i="2"/>
  <c r="D1914" i="2"/>
  <c r="D479" i="2"/>
  <c r="D480" i="2"/>
  <c r="D893" i="2"/>
  <c r="D894" i="2"/>
  <c r="D895" i="2"/>
  <c r="D896" i="2"/>
  <c r="D1153" i="2"/>
  <c r="D1412" i="2"/>
  <c r="D1413" i="2"/>
  <c r="D1871" i="2"/>
  <c r="D1945" i="2"/>
  <c r="D281" i="2"/>
  <c r="D969" i="2"/>
  <c r="D970" i="2"/>
  <c r="D1215" i="2"/>
  <c r="D1216" i="2"/>
  <c r="D1682" i="2"/>
  <c r="D1683" i="2"/>
  <c r="D1684" i="2"/>
  <c r="D1685" i="2"/>
  <c r="D1794" i="2"/>
  <c r="D1795" i="2"/>
  <c r="D1796" i="2"/>
  <c r="D1797" i="2"/>
  <c r="D1884" i="2"/>
  <c r="D818" i="2"/>
  <c r="D1283" i="2"/>
  <c r="D1284" i="2"/>
  <c r="D1285" i="2"/>
  <c r="D1708" i="2"/>
  <c r="D1822" i="2"/>
  <c r="D1823" i="2"/>
  <c r="D1824" i="2"/>
  <c r="D1947" i="2"/>
  <c r="D1948" i="2"/>
  <c r="D1949" i="2"/>
  <c r="D332" i="2"/>
  <c r="D333" i="2"/>
  <c r="D432" i="2"/>
  <c r="D704" i="2"/>
  <c r="D878" i="2"/>
  <c r="D1132" i="2"/>
  <c r="D1133" i="2"/>
  <c r="D1357" i="2"/>
  <c r="D1732" i="2"/>
  <c r="D1733" i="2"/>
  <c r="D1734" i="2"/>
  <c r="D1834" i="2"/>
  <c r="D1835" i="2"/>
  <c r="D636" i="2"/>
  <c r="D791" i="2"/>
  <c r="D1187" i="2"/>
  <c r="D1188" i="2"/>
  <c r="D1419" i="2"/>
  <c r="D1420" i="2"/>
  <c r="D1641" i="2"/>
  <c r="D1853" i="2"/>
  <c r="D1854" i="2"/>
  <c r="D1941" i="2"/>
  <c r="D477" i="2"/>
  <c r="D478" i="2"/>
  <c r="D569" i="2"/>
  <c r="D815" i="2"/>
  <c r="D816" i="2"/>
  <c r="D1008" i="2"/>
  <c r="D1238" i="2"/>
  <c r="D1475" i="2"/>
  <c r="D1661" i="2"/>
  <c r="D301" i="2"/>
  <c r="D606" i="2"/>
  <c r="D705" i="2"/>
  <c r="D1099" i="2"/>
  <c r="D1100" i="2"/>
  <c r="D1324" i="2"/>
  <c r="D1569" i="2"/>
  <c r="D1693" i="2"/>
  <c r="D1798" i="2"/>
  <c r="D1799" i="2"/>
  <c r="D1800" i="2"/>
  <c r="D1801" i="2"/>
  <c r="D525" i="2"/>
  <c r="D640" i="2"/>
  <c r="D929" i="2"/>
  <c r="D930" i="2"/>
  <c r="D1384" i="2"/>
  <c r="D1598" i="2"/>
  <c r="D1599" i="2"/>
  <c r="D1728" i="2"/>
  <c r="D1825" i="2"/>
  <c r="D1887" i="2"/>
  <c r="D674" i="2"/>
  <c r="D675" i="2"/>
  <c r="D814" i="2"/>
  <c r="D993" i="2"/>
  <c r="D994" i="2"/>
  <c r="D995" i="2"/>
  <c r="D1208" i="2"/>
  <c r="D1209" i="2"/>
  <c r="D1210" i="2"/>
  <c r="D1211" i="2"/>
  <c r="D1434" i="2"/>
  <c r="D1435" i="2"/>
  <c r="D1436" i="2"/>
  <c r="D1437" i="2"/>
  <c r="D1438" i="2"/>
  <c r="D1744" i="2"/>
  <c r="D707" i="2"/>
  <c r="D865" i="2"/>
  <c r="D1079" i="2"/>
  <c r="D1267" i="2"/>
  <c r="D1479" i="2"/>
  <c r="D1480" i="2"/>
  <c r="D1655" i="2"/>
  <c r="D340" i="2"/>
  <c r="D341" i="2"/>
  <c r="D1141" i="2"/>
  <c r="D1142" i="2"/>
  <c r="D1338" i="2"/>
  <c r="D303" i="2"/>
  <c r="D304" i="2"/>
  <c r="D411" i="2"/>
  <c r="D441" i="2"/>
  <c r="D585" i="2"/>
  <c r="D1596" i="2"/>
  <c r="D1873" i="2"/>
  <c r="D1874" i="2"/>
  <c r="D615" i="2"/>
  <c r="D708" i="2"/>
  <c r="D1236" i="2"/>
  <c r="D1621" i="2"/>
  <c r="D1622" i="2"/>
  <c r="D1623" i="2"/>
  <c r="D1624" i="2"/>
  <c r="D1826" i="2"/>
  <c r="D438" i="2"/>
  <c r="D486" i="2"/>
  <c r="D659" i="2"/>
  <c r="D792" i="2"/>
  <c r="D793" i="2"/>
  <c r="D1482" i="2"/>
  <c r="D1483" i="2"/>
  <c r="D1832" i="2"/>
  <c r="D331" i="2"/>
  <c r="D510" i="2"/>
  <c r="D971" i="2"/>
  <c r="D1686" i="2"/>
  <c r="D1771" i="2"/>
  <c r="D1849" i="2"/>
  <c r="D256" i="2"/>
  <c r="D619" i="2"/>
  <c r="D710" i="2"/>
  <c r="D857" i="2"/>
  <c r="D858" i="2"/>
  <c r="D1012" i="2"/>
  <c r="D1205" i="2"/>
  <c r="D1397" i="2"/>
  <c r="D1594" i="2"/>
  <c r="D1595" i="2"/>
  <c r="D1698" i="2"/>
  <c r="D1855" i="2"/>
  <c r="D413" i="2"/>
  <c r="D574" i="2"/>
  <c r="D794" i="2"/>
  <c r="D795" i="2"/>
  <c r="D899" i="2"/>
  <c r="D900" i="2"/>
  <c r="D1098" i="2"/>
  <c r="D1255" i="2"/>
  <c r="D1451" i="2"/>
  <c r="D1452" i="2"/>
  <c r="D1453" i="2"/>
  <c r="D1613" i="2"/>
  <c r="D1614" i="2"/>
  <c r="D607" i="2"/>
  <c r="D685" i="2"/>
  <c r="D938" i="2"/>
  <c r="D1146" i="2"/>
  <c r="D1645" i="2"/>
  <c r="D1738" i="2"/>
  <c r="D1881" i="2"/>
  <c r="D637" i="2"/>
  <c r="D1359" i="2"/>
  <c r="D1570" i="2"/>
  <c r="D1571" i="2"/>
  <c r="D1572" i="2"/>
  <c r="D1662" i="2"/>
  <c r="D446" i="2"/>
  <c r="D796" i="2"/>
  <c r="D1076" i="2"/>
  <c r="D1077" i="2"/>
  <c r="D1229" i="2"/>
  <c r="D1414" i="2"/>
  <c r="D1843" i="2"/>
  <c r="D523" i="2"/>
  <c r="D812" i="2"/>
  <c r="D936" i="2"/>
  <c r="D1130" i="2"/>
  <c r="D1131" i="2"/>
  <c r="D1276" i="2"/>
  <c r="D1710" i="2"/>
  <c r="D1711" i="2"/>
  <c r="D286" i="2"/>
  <c r="D445" i="2"/>
  <c r="D712" i="2"/>
  <c r="D713" i="2"/>
  <c r="D985" i="2"/>
  <c r="D1157" i="2"/>
  <c r="D1336" i="2"/>
  <c r="D1643" i="2"/>
  <c r="D1730" i="2"/>
  <c r="D586" i="2"/>
  <c r="D797" i="2"/>
  <c r="D1385" i="2"/>
  <c r="D412" i="2"/>
  <c r="D1831" i="2"/>
  <c r="D495" i="2"/>
  <c r="D714" i="2"/>
  <c r="D846" i="2"/>
  <c r="D1151" i="2"/>
  <c r="D1290" i="2"/>
  <c r="D1704" i="2"/>
  <c r="D1888" i="2"/>
  <c r="D1916" i="2"/>
  <c r="D433" i="2"/>
  <c r="D519" i="2"/>
  <c r="D1014" i="2"/>
  <c r="D1015" i="2"/>
  <c r="D1189" i="2"/>
  <c r="D1350" i="2"/>
  <c r="D1488" i="2"/>
  <c r="D1642" i="2"/>
  <c r="D1789" i="2"/>
  <c r="D1918" i="2"/>
  <c r="D617" i="2"/>
  <c r="D691" i="2"/>
  <c r="D811" i="2"/>
  <c r="D925" i="2"/>
  <c r="D1387" i="2"/>
  <c r="D576" i="2"/>
  <c r="D1263" i="2"/>
  <c r="D1423" i="2"/>
  <c r="D1424" i="2"/>
  <c r="D1591" i="2"/>
  <c r="D1827" i="2"/>
  <c r="D872" i="2"/>
  <c r="D1005" i="2"/>
  <c r="D1465" i="2"/>
  <c r="D1604" i="2"/>
  <c r="D1694" i="2"/>
  <c r="D1695" i="2"/>
  <c r="D1830" i="2"/>
  <c r="D908" i="2"/>
  <c r="D1490" i="2"/>
  <c r="D1491" i="2"/>
  <c r="D1839" i="2"/>
  <c r="D584" i="2"/>
  <c r="D676" i="2"/>
  <c r="D867" i="2"/>
  <c r="D996" i="2"/>
  <c r="D702" i="2"/>
  <c r="D906" i="2"/>
  <c r="D1334" i="2"/>
  <c r="D1335" i="2"/>
  <c r="D1467" i="2"/>
  <c r="D1468" i="2"/>
  <c r="D1602" i="2"/>
  <c r="D1626" i="2"/>
  <c r="D1707" i="2"/>
  <c r="D678" i="2"/>
  <c r="D1256" i="2"/>
  <c r="D1257" i="2"/>
  <c r="D1956" i="2"/>
  <c r="D808" i="2"/>
  <c r="D809" i="2"/>
  <c r="D810" i="2"/>
  <c r="D1016" i="2"/>
  <c r="D1441" i="2"/>
  <c r="D1442" i="2"/>
  <c r="D1589" i="2"/>
  <c r="D1793" i="2"/>
  <c r="D933" i="2"/>
  <c r="D1092" i="2"/>
  <c r="D1198" i="2"/>
  <c r="D1199" i="2"/>
  <c r="D1345" i="2"/>
  <c r="D1471" i="2"/>
  <c r="D978" i="2"/>
  <c r="D1128" i="2"/>
  <c r="D1493" i="2"/>
  <c r="D1697" i="2"/>
  <c r="D1828" i="2"/>
  <c r="D1865" i="2"/>
  <c r="D420" i="2"/>
  <c r="D481" i="2"/>
  <c r="D641" i="2"/>
  <c r="D1271" i="2"/>
  <c r="D1573" i="2"/>
  <c r="D1574" i="2"/>
  <c r="D1575" i="2"/>
  <c r="D1576" i="2"/>
  <c r="D664" i="2"/>
  <c r="D821" i="2"/>
  <c r="D822" i="2"/>
  <c r="D1074" i="2"/>
  <c r="D1106" i="2"/>
  <c r="D1739" i="2"/>
  <c r="D1912" i="2"/>
  <c r="D646" i="2"/>
  <c r="D806" i="2"/>
  <c r="D1000" i="2"/>
  <c r="D1689" i="2"/>
  <c r="D1803" i="2"/>
  <c r="D609" i="2"/>
  <c r="D926" i="2"/>
  <c r="D1416" i="2"/>
  <c r="D1577" i="2"/>
  <c r="D575" i="2"/>
  <c r="D1899" i="2"/>
  <c r="D1019" i="2"/>
  <c r="D1020" i="2"/>
  <c r="D1262" i="2"/>
  <c r="D1612" i="2"/>
  <c r="D855" i="2"/>
  <c r="D1085" i="2"/>
  <c r="D1292" i="2"/>
  <c r="D1213" i="2"/>
  <c r="D1339" i="2"/>
  <c r="D817" i="2"/>
  <c r="D1009" i="2"/>
  <c r="D1600" i="2"/>
  <c r="D583" i="2"/>
  <c r="D639" i="2"/>
  <c r="D1788" i="2"/>
  <c r="D1872" i="2"/>
  <c r="D805" i="2"/>
  <c r="D873" i="2"/>
  <c r="D1101" i="2"/>
  <c r="D1102" i="2"/>
  <c r="D1631" i="2"/>
  <c r="D901" i="2"/>
  <c r="D1458" i="2"/>
  <c r="D476" i="2"/>
  <c r="D1068" i="2"/>
  <c r="D1476" i="2"/>
  <c r="D870" i="2"/>
  <c r="D1605" i="2"/>
  <c r="D1606" i="2"/>
  <c r="D1829" i="2"/>
  <c r="D618" i="2"/>
  <c r="D1127" i="2"/>
  <c r="D1578" i="2"/>
  <c r="D1579" i="2"/>
  <c r="D847" i="2"/>
  <c r="D610" i="2"/>
  <c r="D1080" i="2"/>
  <c r="D1081" i="2"/>
  <c r="D1082" i="2"/>
  <c r="D1481" i="2"/>
  <c r="D1769" i="2"/>
  <c r="D581" i="2"/>
  <c r="D839" i="2"/>
  <c r="D1143" i="2"/>
  <c r="D1440" i="2"/>
  <c r="D415" i="2"/>
  <c r="D1586" i="2"/>
  <c r="D1833" i="2"/>
  <c r="D1280" i="2"/>
  <c r="D1597" i="2"/>
  <c r="D692" i="2"/>
  <c r="D1729" i="2"/>
  <c r="D1850" i="2"/>
  <c r="D1346" i="2"/>
  <c r="D1444" i="2"/>
  <c r="D1580" i="2"/>
  <c r="D1731" i="2"/>
  <c r="D638" i="2"/>
  <c r="D879" i="2"/>
  <c r="D880" i="2"/>
  <c r="D1363" i="2"/>
  <c r="D608" i="2"/>
  <c r="D999" i="2"/>
  <c r="D1706" i="2"/>
  <c r="D671" i="2"/>
  <c r="D1330" i="2"/>
  <c r="D876" i="2"/>
  <c r="D1239" i="2"/>
  <c r="D1939" i="2"/>
  <c r="D520" i="2"/>
  <c r="D1104" i="2"/>
  <c r="D1190" i="2"/>
  <c r="D859" i="2"/>
  <c r="D1484" i="2"/>
  <c r="D813" i="2"/>
  <c r="D1657" i="2"/>
  <c r="D611" i="2"/>
  <c r="D1454" i="2"/>
  <c r="D1282" i="2"/>
  <c r="D1585" i="2"/>
  <c r="D1325" i="2"/>
  <c r="D1485" i="2"/>
  <c r="D1778" i="2"/>
  <c r="D524" i="2"/>
  <c r="D663" i="2"/>
  <c r="D826" i="2"/>
  <c r="D827" i="2"/>
  <c r="D1601" i="2"/>
  <c r="D1107" i="2"/>
  <c r="D1611" i="2"/>
  <c r="D1021" i="2"/>
  <c r="D1388" i="2"/>
  <c r="D1629" i="2"/>
  <c r="D616" i="2"/>
  <c r="D897" i="2"/>
  <c r="D1230" i="2"/>
  <c r="D1327" i="2"/>
  <c r="D1804" i="2"/>
  <c r="D711" i="2"/>
  <c r="D1160" i="2"/>
  <c r="D1745" i="2"/>
  <c r="D866" i="2"/>
  <c r="D1013" i="2"/>
  <c r="D1456" i="2"/>
  <c r="D1457" i="2"/>
  <c r="D1929" i="2"/>
  <c r="D820" i="2"/>
  <c r="D884" i="2"/>
  <c r="D1391" i="2"/>
  <c r="D677" i="2"/>
  <c r="D1415" i="2"/>
  <c r="D1354" i="2"/>
  <c r="D1355" i="2"/>
  <c r="D1497" i="2"/>
  <c r="D1696" i="2"/>
  <c r="D1842" i="2"/>
  <c r="D587" i="2"/>
  <c r="D798" i="2"/>
  <c r="D1069" i="2"/>
  <c r="D1286" i="2"/>
  <c r="D1460" i="2"/>
  <c r="D1461" i="2"/>
  <c r="D1581" i="2"/>
  <c r="D1154" i="2"/>
  <c r="D1225" i="2"/>
  <c r="D1395" i="2"/>
  <c r="D1240" i="2"/>
  <c r="D1592" i="2"/>
  <c r="D622" i="2"/>
  <c r="D1735" i="2"/>
  <c r="D1214" i="2"/>
  <c r="D1705" i="2"/>
  <c r="D1237" i="2"/>
  <c r="D447" i="2"/>
  <c r="D1145" i="2"/>
  <c r="D1203" i="2"/>
  <c r="D1498" i="2"/>
  <c r="D719" i="2"/>
  <c r="D1093" i="2"/>
  <c r="D1399" i="2"/>
  <c r="D838" i="2"/>
  <c r="D1070" i="2"/>
  <c r="D342" i="2"/>
  <c r="D620" i="2"/>
  <c r="D909" i="2"/>
  <c r="D799" i="2"/>
  <c r="D513" i="2"/>
  <c r="D1073" i="2"/>
  <c r="D868" i="2"/>
  <c r="D869" i="2"/>
  <c r="D997" i="2"/>
  <c r="D1152" i="2"/>
  <c r="D1492" i="2"/>
  <c r="D1011" i="2"/>
  <c r="D1191" i="2"/>
  <c r="D927" i="2"/>
  <c r="D1351" i="2"/>
  <c r="D1656" i="2"/>
  <c r="D1360" i="2"/>
  <c r="D1627" i="2"/>
  <c r="D972" i="2"/>
  <c r="D1386" i="2"/>
  <c r="D1882" i="2"/>
  <c r="D1075" i="2"/>
  <c r="D1582" i="2"/>
  <c r="D1838" i="2"/>
  <c r="D877" i="2"/>
  <c r="D1207" i="2"/>
  <c r="D1364" i="2"/>
  <c r="D1709" i="2"/>
  <c r="D828" i="2"/>
  <c r="D874" i="2"/>
  <c r="D1200" i="2"/>
  <c r="D1103" i="2"/>
  <c r="D1217" i="2"/>
  <c r="D1883" i="2"/>
  <c r="D588" i="2"/>
  <c r="D679" i="2"/>
  <c r="D1494" i="2"/>
  <c r="D1913" i="2"/>
  <c r="D582" i="2"/>
  <c r="D1024" i="2"/>
  <c r="D1158" i="2"/>
  <c r="D1288" i="2"/>
  <c r="D1426" i="2"/>
  <c r="D715" i="2"/>
  <c r="D984" i="2"/>
  <c r="D1260" i="2"/>
  <c r="D1337" i="2"/>
  <c r="D1500" i="2"/>
  <c r="D1353" i="2"/>
  <c r="D802" i="2"/>
  <c r="D1295" i="2"/>
  <c r="D621" i="2"/>
  <c r="D801" i="2"/>
  <c r="D1748" i="2"/>
  <c r="D720" i="2"/>
  <c r="D1474" i="2"/>
  <c r="D856" i="2"/>
  <c r="D939" i="2"/>
  <c r="D1194" i="2"/>
  <c r="D975" i="2"/>
  <c r="D1401" i="2"/>
  <c r="D1421" i="2"/>
  <c r="D1156" i="2"/>
  <c r="D1583" i="2"/>
  <c r="D1625" i="2"/>
  <c r="D1197" i="2"/>
  <c r="D1802" i="2"/>
  <c r="D1459" i="2"/>
  <c r="D706" i="2"/>
  <c r="D1469" i="2"/>
  <c r="D1687" i="2"/>
  <c r="D1477" i="2"/>
  <c r="D979" i="2"/>
  <c r="D648" i="2"/>
  <c r="D1224" i="2"/>
  <c r="D1501" i="2"/>
  <c r="D875" i="2"/>
  <c r="D1648" i="2"/>
  <c r="D1222" i="2"/>
  <c r="D885" i="2"/>
  <c r="D1264" i="2"/>
  <c r="D883" i="2"/>
  <c r="D1489" i="2"/>
  <c r="D647" i="2"/>
  <c r="D850" i="2"/>
  <c r="D1269" i="2"/>
  <c r="D1270" i="2"/>
  <c r="D804" i="2"/>
  <c r="D849" i="2"/>
  <c r="D716" i="2"/>
  <c r="D1417" i="2"/>
  <c r="D1291" i="2"/>
  <c r="D709" i="2"/>
  <c r="D717" i="2"/>
  <c r="D1615" i="2"/>
  <c r="D829" i="2"/>
  <c r="D489" i="2"/>
  <c r="D1084" i="2"/>
  <c r="D940" i="2"/>
  <c r="D807" i="2"/>
  <c r="D840" i="2"/>
  <c r="D1083" i="2"/>
  <c r="D1204" i="2"/>
  <c r="D1342" i="2"/>
  <c r="D1147" i="2"/>
  <c r="D1358" i="2"/>
  <c r="D1502" i="2"/>
  <c r="D1503" i="2"/>
  <c r="D1616" i="2"/>
  <c r="D1126" i="2"/>
  <c r="D819" i="2"/>
  <c r="D1159" i="2"/>
  <c r="D718" i="2"/>
  <c r="D928" i="2"/>
  <c r="D1219" i="2"/>
  <c r="D800" i="2"/>
  <c r="D1630" i="2"/>
  <c r="D573" i="2"/>
  <c r="D661" i="2"/>
  <c r="D1333" i="2"/>
  <c r="D1218" i="2"/>
  <c r="D911" i="2"/>
  <c r="D977" i="2"/>
  <c r="D1504" i="2"/>
  <c r="D1654" i="2"/>
  <c r="D1071" i="2"/>
  <c r="D1266" i="2"/>
  <c r="D1007" i="2"/>
  <c r="D703" i="2"/>
  <c r="D1087" i="2"/>
  <c r="D1272" i="2"/>
  <c r="D1486" i="2"/>
  <c r="D1499" i="2"/>
  <c r="D1390" i="2"/>
  <c r="D841" i="2"/>
  <c r="D660" i="2"/>
  <c r="D1294" i="2"/>
  <c r="D1646" i="2"/>
  <c r="D1006" i="2"/>
  <c r="D860" i="2"/>
  <c r="D1258" i="2"/>
  <c r="D1010" i="2"/>
  <c r="D1105" i="2"/>
  <c r="D1400" i="2"/>
  <c r="D937" i="2"/>
  <c r="D1195" i="2"/>
  <c r="D881" i="2"/>
  <c r="D1078" i="2"/>
  <c r="D1279" i="2"/>
  <c r="D1129" i="2"/>
  <c r="D1628" i="2"/>
  <c r="D1328" i="2"/>
  <c r="D1356" i="2"/>
  <c r="D1445" i="2"/>
  <c r="D803" i="2"/>
  <c r="D1144" i="2"/>
  <c r="D1277" i="2"/>
  <c r="D1487" i="2"/>
  <c r="D1389" i="2"/>
  <c r="D662" i="2"/>
  <c r="D1349" i="2"/>
  <c r="D1396" i="2"/>
  <c r="D684" i="2"/>
  <c r="D1108" i="2"/>
  <c r="D910" i="2"/>
  <c r="D983" i="2"/>
  <c r="D1086" i="2"/>
  <c r="D1587" i="2"/>
  <c r="D1647" i="2"/>
  <c r="D1507" i="2"/>
  <c r="D1134" i="2"/>
  <c r="D1265" i="2"/>
  <c r="D974" i="2"/>
  <c r="D1495" i="2"/>
  <c r="D1212" i="2"/>
  <c r="D1155" i="2"/>
  <c r="D1072" i="2"/>
  <c r="D1089" i="2"/>
  <c r="D1443" i="2"/>
  <c r="D1259" i="2"/>
  <c r="D1347" i="2"/>
  <c r="D1455" i="2"/>
  <c r="D998" i="2"/>
  <c r="D934" i="2"/>
  <c r="D1644" i="2"/>
  <c r="D1361" i="2"/>
  <c r="D1196" i="2"/>
  <c r="D1425" i="2"/>
  <c r="D1870" i="2"/>
  <c r="D1331" i="2"/>
  <c r="D1025" i="2"/>
  <c r="D882" i="2"/>
  <c r="D1340" i="2"/>
  <c r="D1439" i="2"/>
  <c r="D1293" i="2"/>
  <c r="D1226" i="2"/>
  <c r="D1398" i="2"/>
  <c r="D973" i="2"/>
  <c r="D1418" i="2"/>
  <c r="D898" i="2"/>
  <c r="D1348" i="2"/>
  <c r="D907" i="2"/>
  <c r="D1202" i="2"/>
  <c r="D931" i="2"/>
  <c r="D848" i="2"/>
  <c r="D1472" i="2"/>
  <c r="D1296" i="2"/>
  <c r="D1022" i="2"/>
  <c r="D1221" i="2"/>
  <c r="D932" i="2"/>
  <c r="D1287" i="2"/>
  <c r="D1193" i="2"/>
  <c r="D1362" i="2"/>
  <c r="D1223" i="2"/>
  <c r="D1473" i="2"/>
  <c r="D1584" i="2"/>
  <c r="D864" i="2"/>
  <c r="D1593" i="2"/>
  <c r="D976" i="2"/>
  <c r="D1206" i="2"/>
  <c r="D1018" i="2"/>
  <c r="D823" i="2"/>
  <c r="D1326" i="2"/>
  <c r="D1341" i="2"/>
  <c r="D1478" i="2"/>
  <c r="D1332" i="2"/>
  <c r="D1505" i="2"/>
  <c r="D902" i="2"/>
  <c r="D1220" i="2"/>
  <c r="D1023" i="2"/>
  <c r="D1088" i="2"/>
  <c r="D1278" i="2"/>
  <c r="D1289" i="2"/>
  <c r="D1192" i="2"/>
  <c r="D1496" i="2"/>
  <c r="D1017" i="2"/>
  <c r="D1201" i="2"/>
  <c r="D1228" i="2"/>
  <c r="D1268" i="2"/>
  <c r="D1281" i="2"/>
  <c r="D1329" i="2"/>
  <c r="D1343" i="2"/>
  <c r="D1241" i="2"/>
  <c r="D1227" i="2"/>
  <c r="D1261" i="2"/>
  <c r="D1464" i="2"/>
  <c r="D1422" i="2"/>
  <c r="D1588" i="2"/>
  <c r="D1470" i="2"/>
  <c r="D1506" i="2"/>
  <c r="D1508" i="2"/>
  <c r="D1590" i="2"/>
  <c r="D2" i="2"/>
  <c r="G22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3" i="2"/>
  <c r="G24" i="2"/>
  <c r="G25" i="2"/>
  <c r="G26" i="2"/>
  <c r="G27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28" i="2"/>
  <c r="G59" i="2"/>
  <c r="G60" i="2"/>
  <c r="G61" i="2"/>
  <c r="G62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63" i="2"/>
  <c r="G64" i="2"/>
  <c r="G78" i="2"/>
  <c r="G81" i="2"/>
  <c r="G82" i="2"/>
  <c r="G83" i="2"/>
  <c r="G84" i="2"/>
  <c r="G85" i="2"/>
  <c r="G86" i="2"/>
  <c r="G87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79" i="2"/>
  <c r="G80" i="2"/>
  <c r="G120" i="2"/>
  <c r="G121" i="2"/>
  <c r="G140" i="2"/>
  <c r="G141" i="2"/>
  <c r="G142" i="2"/>
  <c r="G143" i="2"/>
  <c r="G144" i="2"/>
  <c r="G145" i="2"/>
  <c r="G146" i="2"/>
  <c r="G147" i="2"/>
  <c r="G148" i="2"/>
  <c r="G149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88" i="2"/>
  <c r="G89" i="2"/>
  <c r="G122" i="2"/>
  <c r="G123" i="2"/>
  <c r="G151" i="2"/>
  <c r="G152" i="2"/>
  <c r="G153" i="2"/>
  <c r="G223" i="2"/>
  <c r="G224" i="2"/>
  <c r="G225" i="2"/>
  <c r="G226" i="2"/>
  <c r="G227" i="2"/>
  <c r="G228" i="2"/>
  <c r="G229" i="2"/>
  <c r="G230" i="2"/>
  <c r="G231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136" i="2"/>
  <c r="G137" i="2"/>
  <c r="G138" i="2"/>
  <c r="G139" i="2"/>
  <c r="G155" i="2"/>
  <c r="G156" i="2"/>
  <c r="G232" i="2"/>
  <c r="G233" i="2"/>
  <c r="G234" i="2"/>
  <c r="G235" i="2"/>
  <c r="G236" i="2"/>
  <c r="G237" i="2"/>
  <c r="G238" i="2"/>
  <c r="G239" i="2"/>
  <c r="G240" i="2"/>
  <c r="G241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448" i="2"/>
  <c r="G449" i="2"/>
  <c r="G450" i="2"/>
  <c r="G451" i="2"/>
  <c r="G452" i="2"/>
  <c r="G453" i="2"/>
  <c r="G454" i="2"/>
  <c r="G455" i="2"/>
  <c r="G456" i="2"/>
  <c r="G457" i="2"/>
  <c r="G458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157" i="2"/>
  <c r="G158" i="2"/>
  <c r="G159" i="2"/>
  <c r="G242" i="2"/>
  <c r="G243" i="2"/>
  <c r="G269" i="2"/>
  <c r="G270" i="2"/>
  <c r="G271" i="2"/>
  <c r="G272" i="2"/>
  <c r="G273" i="2"/>
  <c r="G274" i="2"/>
  <c r="G275" i="2"/>
  <c r="G276" i="2"/>
  <c r="G277" i="2"/>
  <c r="G278" i="2"/>
  <c r="G279" i="2"/>
  <c r="G422" i="2"/>
  <c r="G423" i="2"/>
  <c r="G424" i="2"/>
  <c r="G425" i="2"/>
  <c r="G426" i="2"/>
  <c r="G427" i="2"/>
  <c r="G428" i="2"/>
  <c r="G429" i="2"/>
  <c r="G430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244" i="2"/>
  <c r="G245" i="2"/>
  <c r="G246" i="2"/>
  <c r="G247" i="2"/>
  <c r="G260" i="2"/>
  <c r="G261" i="2"/>
  <c r="G262" i="2"/>
  <c r="G263" i="2"/>
  <c r="G264" i="2"/>
  <c r="G265" i="2"/>
  <c r="G266" i="2"/>
  <c r="G267" i="2"/>
  <c r="G395" i="2"/>
  <c r="G396" i="2"/>
  <c r="G397" i="2"/>
  <c r="G398" i="2"/>
  <c r="G399" i="2"/>
  <c r="G400" i="2"/>
  <c r="G401" i="2"/>
  <c r="G402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50" i="2"/>
  <c r="G248" i="2"/>
  <c r="G257" i="2"/>
  <c r="G258" i="2"/>
  <c r="G259" i="2"/>
  <c r="G334" i="2"/>
  <c r="G335" i="2"/>
  <c r="G336" i="2"/>
  <c r="G337" i="2"/>
  <c r="G338" i="2"/>
  <c r="G339" i="2"/>
  <c r="G459" i="2"/>
  <c r="G460" i="2"/>
  <c r="G461" i="2"/>
  <c r="G462" i="2"/>
  <c r="G463" i="2"/>
  <c r="G464" i="2"/>
  <c r="G465" i="2"/>
  <c r="G466" i="2"/>
  <c r="G623" i="2"/>
  <c r="G624" i="2"/>
  <c r="G625" i="2"/>
  <c r="G626" i="2"/>
  <c r="G627" i="2"/>
  <c r="G628" i="2"/>
  <c r="G629" i="2"/>
  <c r="G630" i="2"/>
  <c r="G631" i="2"/>
  <c r="G632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4" i="2"/>
  <c r="G160" i="2"/>
  <c r="G254" i="2"/>
  <c r="G255" i="2"/>
  <c r="G328" i="2"/>
  <c r="G329" i="2"/>
  <c r="G434" i="2"/>
  <c r="G435" i="2"/>
  <c r="G436" i="2"/>
  <c r="G437" i="2"/>
  <c r="G558" i="2"/>
  <c r="G559" i="2"/>
  <c r="G560" i="2"/>
  <c r="G561" i="2"/>
  <c r="G562" i="2"/>
  <c r="G563" i="2"/>
  <c r="G764" i="2"/>
  <c r="G765" i="2"/>
  <c r="G766" i="2"/>
  <c r="G767" i="2"/>
  <c r="G768" i="2"/>
  <c r="G769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249" i="2"/>
  <c r="G302" i="2"/>
  <c r="G416" i="2"/>
  <c r="G417" i="2"/>
  <c r="G418" i="2"/>
  <c r="G419" i="2"/>
  <c r="G490" i="2"/>
  <c r="G491" i="2"/>
  <c r="G492" i="2"/>
  <c r="G649" i="2"/>
  <c r="G650" i="2"/>
  <c r="G651" i="2"/>
  <c r="G652" i="2"/>
  <c r="G653" i="2"/>
  <c r="G654" i="2"/>
  <c r="G655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250" i="2"/>
  <c r="G299" i="2"/>
  <c r="G300" i="2"/>
  <c r="G403" i="2"/>
  <c r="G404" i="2"/>
  <c r="G405" i="2"/>
  <c r="G406" i="2"/>
  <c r="G407" i="2"/>
  <c r="G408" i="2"/>
  <c r="G467" i="2"/>
  <c r="G468" i="2"/>
  <c r="G469" i="2"/>
  <c r="G577" i="2"/>
  <c r="G578" i="2"/>
  <c r="G579" i="2"/>
  <c r="G580" i="2"/>
  <c r="G770" i="2"/>
  <c r="G771" i="2"/>
  <c r="G772" i="2"/>
  <c r="G773" i="2"/>
  <c r="G774" i="2"/>
  <c r="G1109" i="2"/>
  <c r="G1110" i="2"/>
  <c r="G1111" i="2"/>
  <c r="G1112" i="2"/>
  <c r="G1113" i="2"/>
  <c r="G1114" i="2"/>
  <c r="G1115" i="2"/>
  <c r="G1116" i="2"/>
  <c r="G1117" i="2"/>
  <c r="G1118" i="2"/>
  <c r="G1119" i="2"/>
  <c r="G1532" i="2"/>
  <c r="G1533" i="2"/>
  <c r="G1534" i="2"/>
  <c r="G1535" i="2"/>
  <c r="G1536" i="2"/>
  <c r="G1537" i="2"/>
  <c r="G1538" i="2"/>
  <c r="G1805" i="2"/>
  <c r="G1806" i="2"/>
  <c r="G1807" i="2"/>
  <c r="G1808" i="2"/>
  <c r="G1809" i="2"/>
  <c r="G1810" i="2"/>
  <c r="G1811" i="2"/>
  <c r="G1812" i="2"/>
  <c r="G1813" i="2"/>
  <c r="G251" i="2"/>
  <c r="G282" i="2"/>
  <c r="G283" i="2"/>
  <c r="G284" i="2"/>
  <c r="G285" i="2"/>
  <c r="G343" i="2"/>
  <c r="G344" i="2"/>
  <c r="G345" i="2"/>
  <c r="G346" i="2"/>
  <c r="G439" i="2"/>
  <c r="G440" i="2"/>
  <c r="G514" i="2"/>
  <c r="G515" i="2"/>
  <c r="G516" i="2"/>
  <c r="G517" i="2"/>
  <c r="G518" i="2"/>
  <c r="G665" i="2"/>
  <c r="G666" i="2"/>
  <c r="G667" i="2"/>
  <c r="G668" i="2"/>
  <c r="G669" i="2"/>
  <c r="G670" i="2"/>
  <c r="G886" i="2"/>
  <c r="G887" i="2"/>
  <c r="G888" i="2"/>
  <c r="G889" i="2"/>
  <c r="G890" i="2"/>
  <c r="G891" i="2"/>
  <c r="G892" i="2"/>
  <c r="G1242" i="2"/>
  <c r="G1243" i="2"/>
  <c r="G1244" i="2"/>
  <c r="G1245" i="2"/>
  <c r="G1246" i="2"/>
  <c r="G1247" i="2"/>
  <c r="G1248" i="2"/>
  <c r="G1249" i="2"/>
  <c r="G1250" i="2"/>
  <c r="G1251" i="2"/>
  <c r="G1252" i="2"/>
  <c r="G1649" i="2"/>
  <c r="G1650" i="2"/>
  <c r="G1651" i="2"/>
  <c r="G1652" i="2"/>
  <c r="G1856" i="2"/>
  <c r="G1857" i="2"/>
  <c r="G1858" i="2"/>
  <c r="G1859" i="2"/>
  <c r="G1860" i="2"/>
  <c r="G1861" i="2"/>
  <c r="G1862" i="2"/>
  <c r="G1863" i="2"/>
  <c r="G161" i="2"/>
  <c r="G280" i="2"/>
  <c r="G431" i="2"/>
  <c r="G487" i="2"/>
  <c r="G488" i="2"/>
  <c r="G604" i="2"/>
  <c r="G605" i="2"/>
  <c r="G775" i="2"/>
  <c r="G776" i="2"/>
  <c r="G777" i="2"/>
  <c r="G778" i="2"/>
  <c r="G1061" i="2"/>
  <c r="G1062" i="2"/>
  <c r="G1063" i="2"/>
  <c r="G1064" i="2"/>
  <c r="G1402" i="2"/>
  <c r="G1403" i="2"/>
  <c r="G1404" i="2"/>
  <c r="G1405" i="2"/>
  <c r="G1406" i="2"/>
  <c r="G1407" i="2"/>
  <c r="G1408" i="2"/>
  <c r="G1409" i="2"/>
  <c r="G1410" i="2"/>
  <c r="G14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889" i="2"/>
  <c r="G1890" i="2"/>
  <c r="G1891" i="2"/>
  <c r="G1892" i="2"/>
  <c r="G1893" i="2"/>
  <c r="G1894" i="2"/>
  <c r="G414" i="2"/>
  <c r="G470" i="2"/>
  <c r="G471" i="2"/>
  <c r="G472" i="2"/>
  <c r="G473" i="2"/>
  <c r="G564" i="2"/>
  <c r="G565" i="2"/>
  <c r="G672" i="2"/>
  <c r="G673" i="2"/>
  <c r="G871" i="2"/>
  <c r="G1180" i="2"/>
  <c r="G1181" i="2"/>
  <c r="G1182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772" i="2"/>
  <c r="G1773" i="2"/>
  <c r="G1774" i="2"/>
  <c r="G1775" i="2"/>
  <c r="G1776" i="2"/>
  <c r="G1777" i="2"/>
  <c r="G1903" i="2"/>
  <c r="G1904" i="2"/>
  <c r="G1905" i="2"/>
  <c r="G1906" i="2"/>
  <c r="G1907" i="2"/>
  <c r="G1908" i="2"/>
  <c r="G1909" i="2"/>
  <c r="G253" i="2"/>
  <c r="G268" i="2"/>
  <c r="G409" i="2"/>
  <c r="G410" i="2"/>
  <c r="G442" i="2"/>
  <c r="G443" i="2"/>
  <c r="G444" i="2"/>
  <c r="G508" i="2"/>
  <c r="G509" i="2"/>
  <c r="G612" i="2"/>
  <c r="G613" i="2"/>
  <c r="G614" i="2"/>
  <c r="G779" i="2"/>
  <c r="G780" i="2"/>
  <c r="G781" i="2"/>
  <c r="G782" i="2"/>
  <c r="G783" i="2"/>
  <c r="G784" i="2"/>
  <c r="G785" i="2"/>
  <c r="G786" i="2"/>
  <c r="G986" i="2"/>
  <c r="G987" i="2"/>
  <c r="G988" i="2"/>
  <c r="G989" i="2"/>
  <c r="G990" i="2"/>
  <c r="G991" i="2"/>
  <c r="G992" i="2"/>
  <c r="G1320" i="2"/>
  <c r="G1321" i="2"/>
  <c r="G1322" i="2"/>
  <c r="G1632" i="2"/>
  <c r="G1633" i="2"/>
  <c r="G1634" i="2"/>
  <c r="G1635" i="2"/>
  <c r="G1636" i="2"/>
  <c r="G1637" i="2"/>
  <c r="G1638" i="2"/>
  <c r="G1639" i="2"/>
  <c r="G1640" i="2"/>
  <c r="G1814" i="2"/>
  <c r="G1815" i="2"/>
  <c r="G1919" i="2"/>
  <c r="G1920" i="2"/>
  <c r="G1921" i="2"/>
  <c r="G1922" i="2"/>
  <c r="G1923" i="2"/>
  <c r="G1924" i="2"/>
  <c r="G1925" i="2"/>
  <c r="G1926" i="2"/>
  <c r="G1927" i="2"/>
  <c r="G252" i="2"/>
  <c r="G347" i="2"/>
  <c r="G485" i="2"/>
  <c r="G680" i="2"/>
  <c r="G681" i="2"/>
  <c r="G682" i="2"/>
  <c r="G683" i="2"/>
  <c r="G861" i="2"/>
  <c r="G862" i="2"/>
  <c r="G863" i="2"/>
  <c r="G1135" i="2"/>
  <c r="G1136" i="2"/>
  <c r="G1137" i="2"/>
  <c r="G1138" i="2"/>
  <c r="G1139" i="2"/>
  <c r="G1140" i="2"/>
  <c r="G1427" i="2"/>
  <c r="G1428" i="2"/>
  <c r="G1429" i="2"/>
  <c r="G1430" i="2"/>
  <c r="G1431" i="2"/>
  <c r="G1432" i="2"/>
  <c r="G1433" i="2"/>
  <c r="G1690" i="2"/>
  <c r="G1691" i="2"/>
  <c r="G1692" i="2"/>
  <c r="G1851" i="2"/>
  <c r="G1852" i="2"/>
  <c r="G1934" i="2"/>
  <c r="G1935" i="2"/>
  <c r="G1936" i="2"/>
  <c r="G1937" i="2"/>
  <c r="G421" i="2"/>
  <c r="G521" i="2"/>
  <c r="G522" i="2"/>
  <c r="G633" i="2"/>
  <c r="G634" i="2"/>
  <c r="G635" i="2"/>
  <c r="G787" i="2"/>
  <c r="G960" i="2"/>
  <c r="G961" i="2"/>
  <c r="G962" i="2"/>
  <c r="G963" i="2"/>
  <c r="G964" i="2"/>
  <c r="G965" i="2"/>
  <c r="G966" i="2"/>
  <c r="G967" i="2"/>
  <c r="G968" i="2"/>
  <c r="G1231" i="2"/>
  <c r="G1232" i="2"/>
  <c r="G1233" i="2"/>
  <c r="G1234" i="2"/>
  <c r="G1235" i="2"/>
  <c r="G1552" i="2"/>
  <c r="G1553" i="2"/>
  <c r="G1554" i="2"/>
  <c r="G1555" i="2"/>
  <c r="G1556" i="2"/>
  <c r="G1557" i="2"/>
  <c r="G1740" i="2"/>
  <c r="G1741" i="2"/>
  <c r="G1742" i="2"/>
  <c r="G1743" i="2"/>
  <c r="G1875" i="2"/>
  <c r="G1876" i="2"/>
  <c r="G1877" i="2"/>
  <c r="G1878" i="2"/>
  <c r="G1879" i="2"/>
  <c r="G1880" i="2"/>
  <c r="G493" i="2"/>
  <c r="G494" i="2"/>
  <c r="G686" i="2"/>
  <c r="G687" i="2"/>
  <c r="G688" i="2"/>
  <c r="G851" i="2"/>
  <c r="G852" i="2"/>
  <c r="G853" i="2"/>
  <c r="G854" i="2"/>
  <c r="G1094" i="2"/>
  <c r="G1095" i="2"/>
  <c r="G1096" i="2"/>
  <c r="G1097" i="2"/>
  <c r="G1352" i="2"/>
  <c r="G1617" i="2"/>
  <c r="G1618" i="2"/>
  <c r="G1619" i="2"/>
  <c r="G1620" i="2"/>
  <c r="G1779" i="2"/>
  <c r="G1780" i="2"/>
  <c r="G1781" i="2"/>
  <c r="G1782" i="2"/>
  <c r="G1783" i="2"/>
  <c r="G1784" i="2"/>
  <c r="G1785" i="2"/>
  <c r="G1786" i="2"/>
  <c r="G1787" i="2"/>
  <c r="G1897" i="2"/>
  <c r="G1898" i="2"/>
  <c r="G1943" i="2"/>
  <c r="G1944" i="2"/>
  <c r="G330" i="2"/>
  <c r="G482" i="2"/>
  <c r="G483" i="2"/>
  <c r="G484" i="2"/>
  <c r="G566" i="2"/>
  <c r="G567" i="2"/>
  <c r="G568" i="2"/>
  <c r="G642" i="2"/>
  <c r="G643" i="2"/>
  <c r="G644" i="2"/>
  <c r="G645" i="2"/>
  <c r="G788" i="2"/>
  <c r="G789" i="2"/>
  <c r="G935" i="2"/>
  <c r="G1183" i="2"/>
  <c r="G1184" i="2"/>
  <c r="G1185" i="2"/>
  <c r="G1446" i="2"/>
  <c r="G1447" i="2"/>
  <c r="G1448" i="2"/>
  <c r="G1449" i="2"/>
  <c r="G1450" i="2"/>
  <c r="G1679" i="2"/>
  <c r="G1680" i="2"/>
  <c r="G1681" i="2"/>
  <c r="G1816" i="2"/>
  <c r="G1817" i="2"/>
  <c r="G1818" i="2"/>
  <c r="G1819" i="2"/>
  <c r="G1820" i="2"/>
  <c r="G281" i="2"/>
  <c r="G474" i="2"/>
  <c r="G475" i="2"/>
  <c r="G511" i="2"/>
  <c r="G512" i="2"/>
  <c r="G689" i="2"/>
  <c r="G690" i="2"/>
  <c r="G842" i="2"/>
  <c r="G843" i="2"/>
  <c r="G844" i="2"/>
  <c r="G845" i="2"/>
  <c r="G1065" i="2"/>
  <c r="G1066" i="2"/>
  <c r="G1067" i="2"/>
  <c r="G1273" i="2"/>
  <c r="G1274" i="2"/>
  <c r="G1275" i="2"/>
  <c r="G1558" i="2"/>
  <c r="G1559" i="2"/>
  <c r="G1560" i="2"/>
  <c r="G1561" i="2"/>
  <c r="G1562" i="2"/>
  <c r="G1563" i="2"/>
  <c r="G1564" i="2"/>
  <c r="G1727" i="2"/>
  <c r="G1844" i="2"/>
  <c r="G1845" i="2"/>
  <c r="G1846" i="2"/>
  <c r="G1847" i="2"/>
  <c r="G1848" i="2"/>
  <c r="G1917" i="2"/>
  <c r="G570" i="2"/>
  <c r="G571" i="2"/>
  <c r="G572" i="2"/>
  <c r="G656" i="2"/>
  <c r="G657" i="2"/>
  <c r="G658" i="2"/>
  <c r="G924" i="2"/>
  <c r="G1148" i="2"/>
  <c r="G1149" i="2"/>
  <c r="G1150" i="2"/>
  <c r="G1383" i="2"/>
  <c r="G1607" i="2"/>
  <c r="G1608" i="2"/>
  <c r="G1609" i="2"/>
  <c r="G1610" i="2"/>
  <c r="G1768" i="2"/>
  <c r="G1866" i="2"/>
  <c r="G1867" i="2"/>
  <c r="G1868" i="2"/>
  <c r="G1869" i="2"/>
  <c r="G1930" i="2"/>
  <c r="G1931" i="2"/>
  <c r="G1950" i="2"/>
  <c r="G1951" i="2"/>
  <c r="G1952" i="2"/>
  <c r="G332" i="2"/>
  <c r="G333" i="2"/>
  <c r="G479" i="2"/>
  <c r="G480" i="2"/>
  <c r="G693" i="2"/>
  <c r="G694" i="2"/>
  <c r="G695" i="2"/>
  <c r="G696" i="2"/>
  <c r="G697" i="2"/>
  <c r="G698" i="2"/>
  <c r="G699" i="2"/>
  <c r="G700" i="2"/>
  <c r="G701" i="2"/>
  <c r="G830" i="2"/>
  <c r="G831" i="2"/>
  <c r="G832" i="2"/>
  <c r="G833" i="2"/>
  <c r="G834" i="2"/>
  <c r="G835" i="2"/>
  <c r="G836" i="2"/>
  <c r="G837" i="2"/>
  <c r="G1001" i="2"/>
  <c r="G1002" i="2"/>
  <c r="G1003" i="2"/>
  <c r="G1004" i="2"/>
  <c r="G1462" i="2"/>
  <c r="G1463" i="2"/>
  <c r="G1658" i="2"/>
  <c r="G1659" i="2"/>
  <c r="G1660" i="2"/>
  <c r="G1885" i="2"/>
  <c r="G1886" i="2"/>
  <c r="G1938" i="2"/>
  <c r="G1953" i="2"/>
  <c r="G301" i="2"/>
  <c r="G432" i="2"/>
  <c r="G790" i="2"/>
  <c r="G903" i="2"/>
  <c r="G904" i="2"/>
  <c r="G905" i="2"/>
  <c r="G1120" i="2"/>
  <c r="G1121" i="2"/>
  <c r="G1122" i="2"/>
  <c r="G1123" i="2"/>
  <c r="G1124" i="2"/>
  <c r="G1125" i="2"/>
  <c r="G1323" i="2"/>
  <c r="G1565" i="2"/>
  <c r="G1566" i="2"/>
  <c r="G1699" i="2"/>
  <c r="G1700" i="2"/>
  <c r="G1701" i="2"/>
  <c r="G1702" i="2"/>
  <c r="G1703" i="2"/>
  <c r="G1821" i="2"/>
  <c r="G1900" i="2"/>
  <c r="G1901" i="2"/>
  <c r="G1954" i="2"/>
  <c r="G824" i="2"/>
  <c r="G825" i="2"/>
  <c r="G980" i="2"/>
  <c r="G981" i="2"/>
  <c r="G982" i="2"/>
  <c r="G1186" i="2"/>
  <c r="G1392" i="2"/>
  <c r="G1393" i="2"/>
  <c r="G1394" i="2"/>
  <c r="G1603" i="2"/>
  <c r="G1736" i="2"/>
  <c r="G1737" i="2"/>
  <c r="G1840" i="2"/>
  <c r="G1841" i="2"/>
  <c r="G1942" i="2"/>
  <c r="G1957" i="2"/>
  <c r="G477" i="2"/>
  <c r="G478" i="2"/>
  <c r="G893" i="2"/>
  <c r="G894" i="2"/>
  <c r="G895" i="2"/>
  <c r="G896" i="2"/>
  <c r="G1090" i="2"/>
  <c r="G1091" i="2"/>
  <c r="G1253" i="2"/>
  <c r="G1254" i="2"/>
  <c r="G1466" i="2"/>
  <c r="G1653" i="2"/>
  <c r="G1770" i="2"/>
  <c r="G1864" i="2"/>
  <c r="G1915" i="2"/>
  <c r="G303" i="2"/>
  <c r="G304" i="2"/>
  <c r="G340" i="2"/>
  <c r="G341" i="2"/>
  <c r="G569" i="2"/>
  <c r="G636" i="2"/>
  <c r="G704" i="2"/>
  <c r="G818" i="2"/>
  <c r="G969" i="2"/>
  <c r="G970" i="2"/>
  <c r="G1153" i="2"/>
  <c r="G1344" i="2"/>
  <c r="G1567" i="2"/>
  <c r="G1568" i="2"/>
  <c r="G1688" i="2"/>
  <c r="G1790" i="2"/>
  <c r="G1791" i="2"/>
  <c r="G1792" i="2"/>
  <c r="G1928" i="2"/>
  <c r="G1946" i="2"/>
  <c r="G256" i="2"/>
  <c r="G411" i="2"/>
  <c r="G525" i="2"/>
  <c r="G606" i="2"/>
  <c r="G791" i="2"/>
  <c r="G878" i="2"/>
  <c r="G1215" i="2"/>
  <c r="G1216" i="2"/>
  <c r="G1412" i="2"/>
  <c r="G1413" i="2"/>
  <c r="G1895" i="2"/>
  <c r="G1896" i="2"/>
  <c r="G1932" i="2"/>
  <c r="G1933" i="2"/>
  <c r="G331" i="2"/>
  <c r="G441" i="2"/>
  <c r="G640" i="2"/>
  <c r="G705" i="2"/>
  <c r="G815" i="2"/>
  <c r="G816" i="2"/>
  <c r="G1132" i="2"/>
  <c r="G1133" i="2"/>
  <c r="G1283" i="2"/>
  <c r="G1284" i="2"/>
  <c r="G1285" i="2"/>
  <c r="G1746" i="2"/>
  <c r="G1747" i="2"/>
  <c r="G1836" i="2"/>
  <c r="G1837" i="2"/>
  <c r="G1902" i="2"/>
  <c r="G1958" i="2"/>
  <c r="G438" i="2"/>
  <c r="G674" i="2"/>
  <c r="G675" i="2"/>
  <c r="G1008" i="2"/>
  <c r="G1187" i="2"/>
  <c r="G1188" i="2"/>
  <c r="G1357" i="2"/>
  <c r="G1682" i="2"/>
  <c r="G1683" i="2"/>
  <c r="G1684" i="2"/>
  <c r="G1685" i="2"/>
  <c r="G1910" i="2"/>
  <c r="G1911" i="2"/>
  <c r="G1940" i="2"/>
  <c r="G413" i="2"/>
  <c r="G486" i="2"/>
  <c r="G585" i="2"/>
  <c r="G707" i="2"/>
  <c r="G814" i="2"/>
  <c r="G929" i="2"/>
  <c r="G930" i="2"/>
  <c r="G1099" i="2"/>
  <c r="G1100" i="2"/>
  <c r="G1238" i="2"/>
  <c r="G1419" i="2"/>
  <c r="G1420" i="2"/>
  <c r="G1708" i="2"/>
  <c r="G1794" i="2"/>
  <c r="G1795" i="2"/>
  <c r="G1796" i="2"/>
  <c r="G1797" i="2"/>
  <c r="G1871" i="2"/>
  <c r="G1914" i="2"/>
  <c r="G286" i="2"/>
  <c r="G510" i="2"/>
  <c r="G615" i="2"/>
  <c r="G865" i="2"/>
  <c r="G993" i="2"/>
  <c r="G994" i="2"/>
  <c r="G995" i="2"/>
  <c r="G1324" i="2"/>
  <c r="G1475" i="2"/>
  <c r="G1641" i="2"/>
  <c r="G1732" i="2"/>
  <c r="G1733" i="2"/>
  <c r="G1734" i="2"/>
  <c r="G1822" i="2"/>
  <c r="G1823" i="2"/>
  <c r="G1824" i="2"/>
  <c r="G1884" i="2"/>
  <c r="G1955" i="2"/>
  <c r="G659" i="2"/>
  <c r="G708" i="2"/>
  <c r="G1079" i="2"/>
  <c r="G1208" i="2"/>
  <c r="G1209" i="2"/>
  <c r="G1210" i="2"/>
  <c r="G1211" i="2"/>
  <c r="G1384" i="2"/>
  <c r="G1569" i="2"/>
  <c r="G1661" i="2"/>
  <c r="G1834" i="2"/>
  <c r="G1835" i="2"/>
  <c r="G1945" i="2"/>
  <c r="G446" i="2"/>
  <c r="G574" i="2"/>
  <c r="G619" i="2"/>
  <c r="G792" i="2"/>
  <c r="G793" i="2"/>
  <c r="G1141" i="2"/>
  <c r="G1142" i="2"/>
  <c r="G1267" i="2"/>
  <c r="G1434" i="2"/>
  <c r="G1435" i="2"/>
  <c r="G1436" i="2"/>
  <c r="G1437" i="2"/>
  <c r="G1438" i="2"/>
  <c r="G1598" i="2"/>
  <c r="G1599" i="2"/>
  <c r="G1693" i="2"/>
  <c r="G1853" i="2"/>
  <c r="G1854" i="2"/>
  <c r="G412" i="2"/>
  <c r="G445" i="2"/>
  <c r="G607" i="2"/>
  <c r="G710" i="2"/>
  <c r="G1338" i="2"/>
  <c r="G1479" i="2"/>
  <c r="G1480" i="2"/>
  <c r="G1728" i="2"/>
  <c r="G1798" i="2"/>
  <c r="G1799" i="2"/>
  <c r="G1800" i="2"/>
  <c r="G1801" i="2"/>
  <c r="G1947" i="2"/>
  <c r="G1948" i="2"/>
  <c r="G1949" i="2"/>
  <c r="G523" i="2"/>
  <c r="G637" i="2"/>
  <c r="G685" i="2"/>
  <c r="G794" i="2"/>
  <c r="G795" i="2"/>
  <c r="G857" i="2"/>
  <c r="G858" i="2"/>
  <c r="G971" i="2"/>
  <c r="G1236" i="2"/>
  <c r="G1655" i="2"/>
  <c r="G1744" i="2"/>
  <c r="G1825" i="2"/>
  <c r="G1941" i="2"/>
  <c r="G433" i="2"/>
  <c r="G899" i="2"/>
  <c r="G900" i="2"/>
  <c r="G1012" i="2"/>
  <c r="G1596" i="2"/>
  <c r="G1887" i="2"/>
  <c r="G495" i="2"/>
  <c r="G586" i="2"/>
  <c r="G796" i="2"/>
  <c r="G938" i="2"/>
  <c r="G1098" i="2"/>
  <c r="G1205" i="2"/>
  <c r="G1482" i="2"/>
  <c r="G1483" i="2"/>
  <c r="G1621" i="2"/>
  <c r="G1622" i="2"/>
  <c r="G1623" i="2"/>
  <c r="G1624" i="2"/>
  <c r="G519" i="2"/>
  <c r="G712" i="2"/>
  <c r="G713" i="2"/>
  <c r="G812" i="2"/>
  <c r="G1146" i="2"/>
  <c r="G1255" i="2"/>
  <c r="G1397" i="2"/>
  <c r="G797" i="2"/>
  <c r="G936" i="2"/>
  <c r="G1076" i="2"/>
  <c r="G1077" i="2"/>
  <c r="G1451" i="2"/>
  <c r="G1452" i="2"/>
  <c r="G1453" i="2"/>
  <c r="G1594" i="2"/>
  <c r="G1595" i="2"/>
  <c r="G1686" i="2"/>
  <c r="G1826" i="2"/>
  <c r="G1873" i="2"/>
  <c r="G1874" i="2"/>
  <c r="G576" i="2"/>
  <c r="G617" i="2"/>
  <c r="G714" i="2"/>
  <c r="G985" i="2"/>
  <c r="G1130" i="2"/>
  <c r="G1131" i="2"/>
  <c r="G1229" i="2"/>
  <c r="G1359" i="2"/>
  <c r="G1613" i="2"/>
  <c r="G1614" i="2"/>
  <c r="G1698" i="2"/>
  <c r="G1771" i="2"/>
  <c r="G1832" i="2"/>
  <c r="G691" i="2"/>
  <c r="G846" i="2"/>
  <c r="G1157" i="2"/>
  <c r="G1276" i="2"/>
  <c r="G1414" i="2"/>
  <c r="G1570" i="2"/>
  <c r="G1571" i="2"/>
  <c r="G1572" i="2"/>
  <c r="G1645" i="2"/>
  <c r="G1849" i="2"/>
  <c r="G584" i="2"/>
  <c r="G811" i="2"/>
  <c r="G1336" i="2"/>
  <c r="G1662" i="2"/>
  <c r="G1738" i="2"/>
  <c r="G1855" i="2"/>
  <c r="G420" i="2"/>
  <c r="G925" i="2"/>
  <c r="G1014" i="2"/>
  <c r="G1015" i="2"/>
  <c r="G1151" i="2"/>
  <c r="G1385" i="2"/>
  <c r="G676" i="2"/>
  <c r="G872" i="2"/>
  <c r="G1189" i="2"/>
  <c r="G1290" i="2"/>
  <c r="G1643" i="2"/>
  <c r="G1710" i="2"/>
  <c r="G1711" i="2"/>
  <c r="G1881" i="2"/>
  <c r="G481" i="2"/>
  <c r="G702" i="2"/>
  <c r="G908" i="2"/>
  <c r="G1005" i="2"/>
  <c r="G1350" i="2"/>
  <c r="G1730" i="2"/>
  <c r="G1843" i="2"/>
  <c r="G678" i="2"/>
  <c r="G867" i="2"/>
  <c r="G1263" i="2"/>
  <c r="G1387" i="2"/>
  <c r="G1488" i="2"/>
  <c r="G906" i="2"/>
  <c r="G996" i="2"/>
  <c r="G1423" i="2"/>
  <c r="G1424" i="2"/>
  <c r="G1642" i="2"/>
  <c r="G1704" i="2"/>
  <c r="G641" i="2"/>
  <c r="G808" i="2"/>
  <c r="G809" i="2"/>
  <c r="G810" i="2"/>
  <c r="G1465" i="2"/>
  <c r="G1591" i="2"/>
  <c r="G1831" i="2"/>
  <c r="G664" i="2"/>
  <c r="G1490" i="2"/>
  <c r="G1491" i="2"/>
  <c r="G1604" i="2"/>
  <c r="G1789" i="2"/>
  <c r="G575" i="2"/>
  <c r="G609" i="2"/>
  <c r="G646" i="2"/>
  <c r="G933" i="2"/>
  <c r="G1016" i="2"/>
  <c r="G1334" i="2"/>
  <c r="G1335" i="2"/>
  <c r="G1694" i="2"/>
  <c r="G1695" i="2"/>
  <c r="G1888" i="2"/>
  <c r="G821" i="2"/>
  <c r="G822" i="2"/>
  <c r="G978" i="2"/>
  <c r="G1092" i="2"/>
  <c r="G1256" i="2"/>
  <c r="G1257" i="2"/>
  <c r="G1467" i="2"/>
  <c r="G1468" i="2"/>
  <c r="G1827" i="2"/>
  <c r="G1916" i="2"/>
  <c r="G806" i="2"/>
  <c r="G1128" i="2"/>
  <c r="G1198" i="2"/>
  <c r="G1199" i="2"/>
  <c r="G1602" i="2"/>
  <c r="G1830" i="2"/>
  <c r="G1918" i="2"/>
  <c r="G476" i="2"/>
  <c r="G1074" i="2"/>
  <c r="G1345" i="2"/>
  <c r="G1441" i="2"/>
  <c r="G1442" i="2"/>
  <c r="G1626" i="2"/>
  <c r="G1839" i="2"/>
  <c r="G583" i="2"/>
  <c r="G926" i="2"/>
  <c r="G1000" i="2"/>
  <c r="G1106" i="2"/>
  <c r="G1271" i="2"/>
  <c r="G1471" i="2"/>
  <c r="G1589" i="2"/>
  <c r="G1707" i="2"/>
  <c r="G415" i="2"/>
  <c r="G639" i="2"/>
  <c r="G1493" i="2"/>
  <c r="G855" i="2"/>
  <c r="G1573" i="2"/>
  <c r="G1574" i="2"/>
  <c r="G1575" i="2"/>
  <c r="G1576" i="2"/>
  <c r="G817" i="2"/>
  <c r="G1019" i="2"/>
  <c r="G1020" i="2"/>
  <c r="G1697" i="2"/>
  <c r="G1793" i="2"/>
  <c r="G618" i="2"/>
  <c r="G805" i="2"/>
  <c r="G1085" i="2"/>
  <c r="G1416" i="2"/>
  <c r="G581" i="2"/>
  <c r="G610" i="2"/>
  <c r="G873" i="2"/>
  <c r="G1009" i="2"/>
  <c r="G1262" i="2"/>
  <c r="G1577" i="2"/>
  <c r="G1828" i="2"/>
  <c r="G901" i="2"/>
  <c r="G1213" i="2"/>
  <c r="G1292" i="2"/>
  <c r="G1689" i="2"/>
  <c r="G1739" i="2"/>
  <c r="G1865" i="2"/>
  <c r="G870" i="2"/>
  <c r="G1101" i="2"/>
  <c r="G1102" i="2"/>
  <c r="G1339" i="2"/>
  <c r="G847" i="2"/>
  <c r="G1068" i="2"/>
  <c r="G1612" i="2"/>
  <c r="G1803" i="2"/>
  <c r="G1956" i="2"/>
  <c r="G520" i="2"/>
  <c r="G608" i="2"/>
  <c r="G638" i="2"/>
  <c r="G692" i="2"/>
  <c r="G839" i="2"/>
  <c r="G1127" i="2"/>
  <c r="G1600" i="2"/>
  <c r="G1912" i="2"/>
  <c r="G1080" i="2"/>
  <c r="G1081" i="2"/>
  <c r="G1082" i="2"/>
  <c r="G1458" i="2"/>
  <c r="G671" i="2"/>
  <c r="G1476" i="2"/>
  <c r="G1631" i="2"/>
  <c r="G1899" i="2"/>
  <c r="G1143" i="2"/>
  <c r="G524" i="2"/>
  <c r="G611" i="2"/>
  <c r="G879" i="2"/>
  <c r="G880" i="2"/>
  <c r="G1578" i="2"/>
  <c r="G1579" i="2"/>
  <c r="G1605" i="2"/>
  <c r="G1606" i="2"/>
  <c r="G1788" i="2"/>
  <c r="G1481" i="2"/>
  <c r="G876" i="2"/>
  <c r="G999" i="2"/>
  <c r="G1280" i="2"/>
  <c r="G1440" i="2"/>
  <c r="G1872" i="2"/>
  <c r="G663" i="2"/>
  <c r="G813" i="2"/>
  <c r="G859" i="2"/>
  <c r="G616" i="2"/>
  <c r="G1346" i="2"/>
  <c r="G1586" i="2"/>
  <c r="G1829" i="2"/>
  <c r="G1104" i="2"/>
  <c r="G1363" i="2"/>
  <c r="G1444" i="2"/>
  <c r="G1597" i="2"/>
  <c r="G1769" i="2"/>
  <c r="G342" i="2"/>
  <c r="G826" i="2"/>
  <c r="G827" i="2"/>
  <c r="G1190" i="2"/>
  <c r="G1239" i="2"/>
  <c r="G1330" i="2"/>
  <c r="G1580" i="2"/>
  <c r="G447" i="2"/>
  <c r="G587" i="2"/>
  <c r="G711" i="2"/>
  <c r="G677" i="2"/>
  <c r="G1729" i="2"/>
  <c r="G897" i="2"/>
  <c r="G1731" i="2"/>
  <c r="G1833" i="2"/>
  <c r="G622" i="2"/>
  <c r="G820" i="2"/>
  <c r="G866" i="2"/>
  <c r="G1021" i="2"/>
  <c r="G1107" i="2"/>
  <c r="G1282" i="2"/>
  <c r="G1484" i="2"/>
  <c r="G1706" i="2"/>
  <c r="G798" i="2"/>
  <c r="G884" i="2"/>
  <c r="G1325" i="2"/>
  <c r="G1454" i="2"/>
  <c r="G1850" i="2"/>
  <c r="G1013" i="2"/>
  <c r="G1160" i="2"/>
  <c r="G1230" i="2"/>
  <c r="G1485" i="2"/>
  <c r="G1585" i="2"/>
  <c r="G1657" i="2"/>
  <c r="G1327" i="2"/>
  <c r="G1388" i="2"/>
  <c r="G513" i="2"/>
  <c r="G1069" i="2"/>
  <c r="G1601" i="2"/>
  <c r="G719" i="2"/>
  <c r="G1611" i="2"/>
  <c r="G620" i="2"/>
  <c r="G1154" i="2"/>
  <c r="G1391" i="2"/>
  <c r="G1456" i="2"/>
  <c r="G1457" i="2"/>
  <c r="G1629" i="2"/>
  <c r="G1225" i="2"/>
  <c r="G1286" i="2"/>
  <c r="G1354" i="2"/>
  <c r="G1355" i="2"/>
  <c r="G1415" i="2"/>
  <c r="G1778" i="2"/>
  <c r="G838" i="2"/>
  <c r="G1240" i="2"/>
  <c r="G1214" i="2"/>
  <c r="G1395" i="2"/>
  <c r="G1460" i="2"/>
  <c r="G1461" i="2"/>
  <c r="G1497" i="2"/>
  <c r="G1939" i="2"/>
  <c r="G799" i="2"/>
  <c r="G1093" i="2"/>
  <c r="G1145" i="2"/>
  <c r="G1237" i="2"/>
  <c r="G1581" i="2"/>
  <c r="G1745" i="2"/>
  <c r="G1070" i="2"/>
  <c r="G1203" i="2"/>
  <c r="G1804" i="2"/>
  <c r="G909" i="2"/>
  <c r="G1592" i="2"/>
  <c r="G1696" i="2"/>
  <c r="G868" i="2"/>
  <c r="G869" i="2"/>
  <c r="G588" i="2"/>
  <c r="G1399" i="2"/>
  <c r="G1498" i="2"/>
  <c r="G582" i="2"/>
  <c r="G997" i="2"/>
  <c r="G1073" i="2"/>
  <c r="G1705" i="2"/>
  <c r="G1735" i="2"/>
  <c r="G1842" i="2"/>
  <c r="G927" i="2"/>
  <c r="G1011" i="2"/>
  <c r="G679" i="2"/>
  <c r="G1152" i="2"/>
  <c r="G1929" i="2"/>
  <c r="G877" i="2"/>
  <c r="G972" i="2"/>
  <c r="G828" i="2"/>
  <c r="G1191" i="2"/>
  <c r="G874" i="2"/>
  <c r="G1075" i="2"/>
  <c r="G715" i="2"/>
  <c r="G1351" i="2"/>
  <c r="G1492" i="2"/>
  <c r="G621" i="2"/>
  <c r="G1207" i="2"/>
  <c r="G1360" i="2"/>
  <c r="G802" i="2"/>
  <c r="G1103" i="2"/>
  <c r="G1386" i="2"/>
  <c r="G1200" i="2"/>
  <c r="G984" i="2"/>
  <c r="G1024" i="2"/>
  <c r="G1217" i="2"/>
  <c r="G1364" i="2"/>
  <c r="G1582" i="2"/>
  <c r="G1627" i="2"/>
  <c r="G1656" i="2"/>
  <c r="G720" i="2"/>
  <c r="G801" i="2"/>
  <c r="G1158" i="2"/>
  <c r="G1288" i="2"/>
  <c r="G856" i="2"/>
  <c r="G1260" i="2"/>
  <c r="G1494" i="2"/>
  <c r="G1337" i="2"/>
  <c r="G1426" i="2"/>
  <c r="G939" i="2"/>
  <c r="G1353" i="2"/>
  <c r="G1709" i="2"/>
  <c r="G975" i="2"/>
  <c r="G1500" i="2"/>
  <c r="G1838" i="2"/>
  <c r="G1295" i="2"/>
  <c r="G1882" i="2"/>
  <c r="G706" i="2"/>
  <c r="G1194" i="2"/>
  <c r="G648" i="2"/>
  <c r="G1156" i="2"/>
  <c r="G1474" i="2"/>
  <c r="G1883" i="2"/>
  <c r="G1401" i="2"/>
  <c r="G1421" i="2"/>
  <c r="G1197" i="2"/>
  <c r="G1913" i="2"/>
  <c r="G979" i="2"/>
  <c r="G647" i="2"/>
  <c r="G1748" i="2"/>
  <c r="G875" i="2"/>
  <c r="G1583" i="2"/>
  <c r="G489" i="2"/>
  <c r="G885" i="2"/>
  <c r="G1459" i="2"/>
  <c r="G1224" i="2"/>
  <c r="G1469" i="2"/>
  <c r="G1625" i="2"/>
  <c r="G804" i="2"/>
  <c r="G883" i="2"/>
  <c r="G1477" i="2"/>
  <c r="G850" i="2"/>
  <c r="G716" i="2"/>
  <c r="G849" i="2"/>
  <c r="G709" i="2"/>
  <c r="G1222" i="2"/>
  <c r="G1687" i="2"/>
  <c r="G717" i="2"/>
  <c r="G1501" i="2"/>
  <c r="G1802" i="2"/>
  <c r="G1264" i="2"/>
  <c r="G829" i="2"/>
  <c r="G1269" i="2"/>
  <c r="G1270" i="2"/>
  <c r="G1648" i="2"/>
  <c r="G1489" i="2"/>
  <c r="G807" i="2"/>
  <c r="G940" i="2"/>
  <c r="G840" i="2"/>
  <c r="G1084" i="2"/>
  <c r="G1291" i="2"/>
  <c r="G1417" i="2"/>
  <c r="G573" i="2"/>
  <c r="G1083" i="2"/>
  <c r="G718" i="2"/>
  <c r="G1615" i="2"/>
  <c r="G819" i="2"/>
  <c r="G661" i="2"/>
  <c r="G800" i="2"/>
  <c r="G928" i="2"/>
  <c r="G1147" i="2"/>
  <c r="G1204" i="2"/>
  <c r="G1126" i="2"/>
  <c r="G1342" i="2"/>
  <c r="G1159" i="2"/>
  <c r="G1358" i="2"/>
  <c r="G1219" i="2"/>
  <c r="G1502" i="2"/>
  <c r="G1503" i="2"/>
  <c r="G911" i="2"/>
  <c r="G1616" i="2"/>
  <c r="G703" i="2"/>
  <c r="G977" i="2"/>
  <c r="G1333" i="2"/>
  <c r="G660" i="2"/>
  <c r="G1218" i="2"/>
  <c r="G1630" i="2"/>
  <c r="G1071" i="2"/>
  <c r="G1007" i="2"/>
  <c r="G841" i="2"/>
  <c r="G1087" i="2"/>
  <c r="G1266" i="2"/>
  <c r="G1504" i="2"/>
  <c r="G1272" i="2"/>
  <c r="G1654" i="2"/>
  <c r="G860" i="2"/>
  <c r="G1006" i="2"/>
  <c r="G1390" i="2"/>
  <c r="G1486" i="2"/>
  <c r="G1294" i="2"/>
  <c r="G1499" i="2"/>
  <c r="G1010" i="2"/>
  <c r="G937" i="2"/>
  <c r="G881" i="2"/>
  <c r="G1258" i="2"/>
  <c r="G1105" i="2"/>
  <c r="G1646" i="2"/>
  <c r="G803" i="2"/>
  <c r="G1078" i="2"/>
  <c r="G1195" i="2"/>
  <c r="G662" i="2"/>
  <c r="G1129" i="2"/>
  <c r="G1400" i="2"/>
  <c r="G684" i="2"/>
  <c r="G1279" i="2"/>
  <c r="G1144" i="2"/>
  <c r="G1328" i="2"/>
  <c r="G1356" i="2"/>
  <c r="G1277" i="2"/>
  <c r="G1445" i="2"/>
  <c r="G1628" i="2"/>
  <c r="G910" i="2"/>
  <c r="G1389" i="2"/>
  <c r="G1108" i="2"/>
  <c r="G1487" i="2"/>
  <c r="G983" i="2"/>
  <c r="G1349" i="2"/>
  <c r="G1396" i="2"/>
  <c r="G1086" i="2"/>
  <c r="G1134" i="2"/>
  <c r="G974" i="2"/>
  <c r="G1265" i="2"/>
  <c r="G1587" i="2"/>
  <c r="G1507" i="2"/>
  <c r="G1072" i="2"/>
  <c r="G1647" i="2"/>
  <c r="G1155" i="2"/>
  <c r="G1212" i="2"/>
  <c r="G1089" i="2"/>
  <c r="G1495" i="2"/>
  <c r="G934" i="2"/>
  <c r="G998" i="2"/>
  <c r="G1259" i="2"/>
  <c r="G1443" i="2"/>
  <c r="G1347" i="2"/>
  <c r="G1455" i="2"/>
  <c r="G1196" i="2"/>
  <c r="G1361" i="2"/>
  <c r="G1425" i="2"/>
  <c r="G882" i="2"/>
  <c r="G1644" i="2"/>
  <c r="G1025" i="2"/>
  <c r="G1331" i="2"/>
  <c r="G1340" i="2"/>
  <c r="G898" i="2"/>
  <c r="G973" i="2"/>
  <c r="G1870" i="2"/>
  <c r="G1226" i="2"/>
  <c r="G1293" i="2"/>
  <c r="G907" i="2"/>
  <c r="G848" i="2"/>
  <c r="G1439" i="2"/>
  <c r="G931" i="2"/>
  <c r="G1398" i="2"/>
  <c r="G1418" i="2"/>
  <c r="G1202" i="2"/>
  <c r="G1348" i="2"/>
  <c r="G1022" i="2"/>
  <c r="G1296" i="2"/>
  <c r="G1472" i="2"/>
  <c r="G932" i="2"/>
  <c r="G1221" i="2"/>
  <c r="G1193" i="2"/>
  <c r="G1287" i="2"/>
  <c r="G864" i="2"/>
  <c r="G1362" i="2"/>
  <c r="G1223" i="2"/>
  <c r="G976" i="2"/>
  <c r="G1473" i="2"/>
  <c r="G1584" i="2"/>
  <c r="G1018" i="2"/>
  <c r="G1206" i="2"/>
  <c r="G823" i="2"/>
  <c r="G1593" i="2"/>
  <c r="G1326" i="2"/>
  <c r="G1341" i="2"/>
  <c r="G1332" i="2"/>
  <c r="G1478" i="2"/>
  <c r="G902" i="2"/>
  <c r="G1023" i="2"/>
  <c r="G1505" i="2"/>
  <c r="G1088" i="2"/>
  <c r="G1220" i="2"/>
  <c r="G1278" i="2"/>
  <c r="G1289" i="2"/>
  <c r="G1192" i="2"/>
  <c r="G1496" i="2"/>
  <c r="G1017" i="2"/>
  <c r="G1201" i="2"/>
  <c r="G1228" i="2"/>
  <c r="G1268" i="2"/>
  <c r="G1281" i="2"/>
  <c r="G1329" i="2"/>
  <c r="G1343" i="2"/>
  <c r="G1241" i="2"/>
  <c r="G1227" i="2"/>
  <c r="G1261" i="2"/>
  <c r="G1464" i="2"/>
  <c r="G1422" i="2"/>
  <c r="G1588" i="2"/>
  <c r="G1470" i="2"/>
  <c r="G1506" i="2"/>
  <c r="G1508" i="2"/>
  <c r="G1590" i="2"/>
  <c r="G21" i="2"/>
  <c r="F1894" i="2"/>
  <c r="E1894" i="2"/>
  <c r="F1060" i="2"/>
  <c r="E1060" i="2"/>
  <c r="F557" i="2"/>
  <c r="E557" i="2"/>
  <c r="F1059" i="2"/>
  <c r="E1059" i="2"/>
  <c r="F198" i="2"/>
  <c r="E198" i="2"/>
  <c r="F745" i="2"/>
  <c r="E745" i="2"/>
  <c r="F119" i="2"/>
  <c r="E119" i="2"/>
  <c r="F394" i="2"/>
  <c r="E394" i="2"/>
  <c r="F1058" i="2"/>
  <c r="E1058" i="2"/>
  <c r="F1531" i="2"/>
  <c r="E1531" i="2"/>
  <c r="F1319" i="2"/>
  <c r="E1319" i="2"/>
  <c r="F58" i="2"/>
  <c r="E58" i="2"/>
  <c r="F556" i="2"/>
  <c r="E556" i="2"/>
  <c r="F57" i="2"/>
  <c r="E57" i="2"/>
  <c r="F1909" i="2"/>
  <c r="E1909" i="2"/>
  <c r="F1767" i="2"/>
  <c r="E1767" i="2"/>
  <c r="F20" i="2"/>
  <c r="E20" i="2"/>
  <c r="F393" i="2"/>
  <c r="E393" i="2"/>
  <c r="F19" i="2"/>
  <c r="E19" i="2"/>
  <c r="F56" i="2"/>
  <c r="E56" i="2"/>
  <c r="F1927" i="2"/>
  <c r="E1927" i="2"/>
  <c r="F1530" i="2"/>
  <c r="E1530" i="2"/>
  <c r="F744" i="2"/>
  <c r="E744" i="2"/>
  <c r="F1529" i="2"/>
  <c r="E1529" i="2"/>
  <c r="F1318" i="2"/>
  <c r="E1318" i="2"/>
  <c r="F118" i="2"/>
  <c r="E118" i="2"/>
  <c r="F1957" i="2"/>
  <c r="E1957" i="2"/>
  <c r="F555" i="2"/>
  <c r="E555" i="2"/>
  <c r="F197" i="2"/>
  <c r="E197" i="2"/>
  <c r="F554" i="2"/>
  <c r="E554" i="2"/>
  <c r="F392" i="2"/>
  <c r="E392" i="2"/>
  <c r="F391" i="2"/>
  <c r="E391" i="2"/>
  <c r="F1908" i="2"/>
  <c r="E1908" i="2"/>
  <c r="F553" i="2"/>
  <c r="E553" i="2"/>
  <c r="F390" i="2"/>
  <c r="E390" i="2"/>
  <c r="F1057" i="2"/>
  <c r="E1057" i="2"/>
  <c r="F196" i="2"/>
  <c r="E196" i="2"/>
  <c r="F18" i="2"/>
  <c r="E18" i="2"/>
  <c r="F389" i="2"/>
  <c r="E389" i="2"/>
  <c r="F17" i="2"/>
  <c r="E17" i="2"/>
  <c r="F1317" i="2"/>
  <c r="E1317" i="2"/>
  <c r="F195" i="2"/>
  <c r="E195" i="2"/>
  <c r="F194" i="2"/>
  <c r="E194" i="2"/>
  <c r="F1316" i="2"/>
  <c r="E1316" i="2"/>
  <c r="F743" i="2"/>
  <c r="E743" i="2"/>
  <c r="F1813" i="2"/>
  <c r="E1813" i="2"/>
  <c r="F1315" i="2"/>
  <c r="E1315" i="2"/>
  <c r="F1954" i="2"/>
  <c r="E1954" i="2"/>
  <c r="F16" i="2"/>
  <c r="E16" i="2"/>
  <c r="F742" i="2"/>
  <c r="E742" i="2"/>
  <c r="F117" i="2"/>
  <c r="E117" i="2"/>
  <c r="F15" i="2"/>
  <c r="E15" i="2"/>
  <c r="F1056" i="2"/>
  <c r="E1056" i="2"/>
  <c r="F116" i="2"/>
  <c r="E116" i="2"/>
  <c r="F193" i="2"/>
  <c r="E193" i="2"/>
  <c r="F115" i="2"/>
  <c r="E115" i="2"/>
  <c r="F1863" i="2"/>
  <c r="E1863" i="2"/>
  <c r="F1528" i="2"/>
  <c r="E1528" i="2"/>
  <c r="F1055" i="2"/>
  <c r="E1055" i="2"/>
  <c r="F114" i="2"/>
  <c r="E114" i="2"/>
  <c r="F1527" i="2"/>
  <c r="E1527" i="2"/>
  <c r="F1766" i="2"/>
  <c r="E1766" i="2"/>
  <c r="F55" i="2"/>
  <c r="E55" i="2"/>
  <c r="F14" i="2"/>
  <c r="E14" i="2"/>
  <c r="F54" i="2"/>
  <c r="E54" i="2"/>
  <c r="F1952" i="2"/>
  <c r="E1952" i="2"/>
  <c r="F1054" i="2"/>
  <c r="E1054" i="2"/>
  <c r="F192" i="2"/>
  <c r="E192" i="2"/>
  <c r="F1314" i="2"/>
  <c r="E1314" i="2"/>
  <c r="F552" i="2"/>
  <c r="E552" i="2"/>
  <c r="F551" i="2"/>
  <c r="E551" i="2"/>
  <c r="F1313" i="2"/>
  <c r="E1313" i="2"/>
  <c r="F388" i="2"/>
  <c r="E388" i="2"/>
  <c r="F1765" i="2"/>
  <c r="E1765" i="2"/>
  <c r="F191" i="2"/>
  <c r="E191" i="2"/>
  <c r="F1526" i="2"/>
  <c r="E1526" i="2"/>
  <c r="F550" i="2"/>
  <c r="E550" i="2"/>
  <c r="F13" i="2"/>
  <c r="E13" i="2"/>
  <c r="F53" i="2"/>
  <c r="E53" i="2"/>
  <c r="F387" i="2"/>
  <c r="E387" i="2"/>
  <c r="F113" i="2"/>
  <c r="E113" i="2"/>
  <c r="F549" i="2"/>
  <c r="E549" i="2"/>
  <c r="F12" i="2"/>
  <c r="E12" i="2"/>
  <c r="F386" i="2"/>
  <c r="E386" i="2"/>
  <c r="F1053" i="2"/>
  <c r="E1053" i="2"/>
  <c r="F1812" i="2"/>
  <c r="E1812" i="2"/>
  <c r="F11" i="2"/>
  <c r="E11" i="2"/>
  <c r="F1764" i="2"/>
  <c r="E1764" i="2"/>
  <c r="F548" i="2"/>
  <c r="E548" i="2"/>
  <c r="F547" i="2"/>
  <c r="E547" i="2"/>
  <c r="F741" i="2"/>
  <c r="E741" i="2"/>
  <c r="F1763" i="2"/>
  <c r="E1763" i="2"/>
  <c r="F385" i="2"/>
  <c r="E385" i="2"/>
  <c r="F546" i="2"/>
  <c r="E546" i="2"/>
  <c r="F384" i="2"/>
  <c r="E384" i="2"/>
  <c r="F1312" i="2"/>
  <c r="E1312" i="2"/>
  <c r="F190" i="2"/>
  <c r="E190" i="2"/>
  <c r="F1311" i="2"/>
  <c r="E1311" i="2"/>
  <c r="F383" i="2"/>
  <c r="E383" i="2"/>
  <c r="F545" i="2"/>
  <c r="E545" i="2"/>
  <c r="F112" i="2"/>
  <c r="E112" i="2"/>
  <c r="F1310" i="2"/>
  <c r="E1310" i="2"/>
  <c r="F382" i="2"/>
  <c r="E382" i="2"/>
  <c r="F1811" i="2"/>
  <c r="E1811" i="2"/>
  <c r="F52" i="2"/>
  <c r="E52" i="2"/>
  <c r="F189" i="2"/>
  <c r="E189" i="2"/>
  <c r="F188" i="2"/>
  <c r="E188" i="2"/>
  <c r="F1678" i="2"/>
  <c r="E1678" i="2"/>
  <c r="F1677" i="2"/>
  <c r="E1677" i="2"/>
  <c r="F381" i="2"/>
  <c r="E381" i="2"/>
  <c r="F1525" i="2"/>
  <c r="E1525" i="2"/>
  <c r="F187" i="2"/>
  <c r="E187" i="2"/>
  <c r="F1676" i="2"/>
  <c r="E1676" i="2"/>
  <c r="F1762" i="2"/>
  <c r="E1762" i="2"/>
  <c r="F1862" i="2"/>
  <c r="E1862" i="2"/>
  <c r="F111" i="2"/>
  <c r="E111" i="2"/>
  <c r="F1309" i="2"/>
  <c r="E1309" i="2"/>
  <c r="F51" i="2"/>
  <c r="E51" i="2"/>
  <c r="F740" i="2"/>
  <c r="E740" i="2"/>
  <c r="F1524" i="2"/>
  <c r="E1524" i="2"/>
  <c r="F1675" i="2"/>
  <c r="E1675" i="2"/>
  <c r="F1926" i="2"/>
  <c r="E1926" i="2"/>
  <c r="F380" i="2"/>
  <c r="E380" i="2"/>
  <c r="F50" i="2"/>
  <c r="E50" i="2"/>
  <c r="F1052" i="2"/>
  <c r="E1052" i="2"/>
  <c r="F379" i="2"/>
  <c r="E379" i="2"/>
  <c r="F544" i="2"/>
  <c r="E544" i="2"/>
  <c r="F1051" i="2"/>
  <c r="E1051" i="2"/>
  <c r="F186" i="2"/>
  <c r="E186" i="2"/>
  <c r="F49" i="2"/>
  <c r="E49" i="2"/>
  <c r="F110" i="2"/>
  <c r="E110" i="2"/>
  <c r="F109" i="2"/>
  <c r="E109" i="2"/>
  <c r="F1050" i="2"/>
  <c r="E1050" i="2"/>
  <c r="F108" i="2"/>
  <c r="E108" i="2"/>
  <c r="F543" i="2"/>
  <c r="E543" i="2"/>
  <c r="F1674" i="2"/>
  <c r="E1674" i="2"/>
  <c r="F542" i="2"/>
  <c r="E542" i="2"/>
  <c r="F739" i="2"/>
  <c r="E739" i="2"/>
  <c r="F107" i="2"/>
  <c r="E107" i="2"/>
  <c r="F1861" i="2"/>
  <c r="E1861" i="2"/>
  <c r="F541" i="2"/>
  <c r="E541" i="2"/>
  <c r="F106" i="2"/>
  <c r="E106" i="2"/>
  <c r="F1860" i="2"/>
  <c r="E1860" i="2"/>
  <c r="F378" i="2"/>
  <c r="E378" i="2"/>
  <c r="F377" i="2"/>
  <c r="E377" i="2"/>
  <c r="F1308" i="2"/>
  <c r="E1308" i="2"/>
  <c r="F185" i="2"/>
  <c r="E185" i="2"/>
  <c r="F105" i="2"/>
  <c r="E105" i="2"/>
  <c r="F540" i="2"/>
  <c r="E540" i="2"/>
  <c r="F1937" i="2"/>
  <c r="E1937" i="2"/>
  <c r="F376" i="2"/>
  <c r="E376" i="2"/>
  <c r="F1925" i="2"/>
  <c r="E1925" i="2"/>
  <c r="F10" i="2"/>
  <c r="E10" i="2"/>
  <c r="F48" i="2"/>
  <c r="E48" i="2"/>
  <c r="F1307" i="2"/>
  <c r="E1307" i="2"/>
  <c r="F1523" i="2"/>
  <c r="E1523" i="2"/>
  <c r="F1951" i="2"/>
  <c r="E1951" i="2"/>
  <c r="F1673" i="2"/>
  <c r="E1673" i="2"/>
  <c r="F1761" i="2"/>
  <c r="E1761" i="2"/>
  <c r="F1760" i="2"/>
  <c r="E1760" i="2"/>
  <c r="F375" i="2"/>
  <c r="E375" i="2"/>
  <c r="F1049" i="2"/>
  <c r="E1049" i="2"/>
  <c r="F539" i="2"/>
  <c r="E539" i="2"/>
  <c r="F1048" i="2"/>
  <c r="E1048" i="2"/>
  <c r="F47" i="2"/>
  <c r="E47" i="2"/>
  <c r="F1672" i="2"/>
  <c r="E1672" i="2"/>
  <c r="F1522" i="2"/>
  <c r="E1522" i="2"/>
  <c r="F1924" i="2"/>
  <c r="E1924" i="2"/>
  <c r="F1907" i="2"/>
  <c r="E1907" i="2"/>
  <c r="F184" i="2"/>
  <c r="E184" i="2"/>
  <c r="F1759" i="2"/>
  <c r="E1759" i="2"/>
  <c r="F1859" i="2"/>
  <c r="E1859" i="2"/>
  <c r="F1671" i="2"/>
  <c r="E1671" i="2"/>
  <c r="F538" i="2"/>
  <c r="E538" i="2"/>
  <c r="F374" i="2"/>
  <c r="E374" i="2"/>
  <c r="F183" i="2"/>
  <c r="E183" i="2"/>
  <c r="F537" i="2"/>
  <c r="E537" i="2"/>
  <c r="F738" i="2"/>
  <c r="E738" i="2"/>
  <c r="F1670" i="2"/>
  <c r="E1670" i="2"/>
  <c r="F46" i="2"/>
  <c r="E46" i="2"/>
  <c r="F1893" i="2"/>
  <c r="E1893" i="2"/>
  <c r="F536" i="2"/>
  <c r="E536" i="2"/>
  <c r="F1047" i="2"/>
  <c r="E1047" i="2"/>
  <c r="F1046" i="2"/>
  <c r="E1046" i="2"/>
  <c r="F1758" i="2"/>
  <c r="E1758" i="2"/>
  <c r="F45" i="2"/>
  <c r="E45" i="2"/>
  <c r="F535" i="2"/>
  <c r="E535" i="2"/>
  <c r="F1810" i="2"/>
  <c r="E1810" i="2"/>
  <c r="F1757" i="2"/>
  <c r="E1757" i="2"/>
  <c r="F534" i="2"/>
  <c r="E534" i="2"/>
  <c r="F182" i="2"/>
  <c r="E182" i="2"/>
  <c r="F373" i="2"/>
  <c r="E373" i="2"/>
  <c r="F44" i="2"/>
  <c r="E44" i="2"/>
  <c r="F1958" i="2"/>
  <c r="E1958" i="2"/>
  <c r="F1045" i="2"/>
  <c r="E1045" i="2"/>
  <c r="F43" i="2"/>
  <c r="E43" i="2"/>
  <c r="F1521" i="2"/>
  <c r="E1521" i="2"/>
  <c r="F42" i="2"/>
  <c r="E42" i="2"/>
  <c r="F181" i="2"/>
  <c r="E181" i="2"/>
  <c r="F180" i="2"/>
  <c r="E180" i="2"/>
  <c r="F1044" i="2"/>
  <c r="E1044" i="2"/>
  <c r="F1906" i="2"/>
  <c r="E1906" i="2"/>
  <c r="F1520" i="2"/>
  <c r="E1520" i="2"/>
  <c r="F1043" i="2"/>
  <c r="E1043" i="2"/>
  <c r="F372" i="2"/>
  <c r="E372" i="2"/>
  <c r="F104" i="2"/>
  <c r="E104" i="2"/>
  <c r="F41" i="2"/>
  <c r="E41" i="2"/>
  <c r="F103" i="2"/>
  <c r="E103" i="2"/>
  <c r="F371" i="2"/>
  <c r="E371" i="2"/>
  <c r="F370" i="2"/>
  <c r="E370" i="2"/>
  <c r="F1858" i="2"/>
  <c r="E1858" i="2"/>
  <c r="F369" i="2"/>
  <c r="E369" i="2"/>
  <c r="F368" i="2"/>
  <c r="E368" i="2"/>
  <c r="F40" i="2"/>
  <c r="E40" i="2"/>
  <c r="F1892" i="2"/>
  <c r="E1892" i="2"/>
  <c r="F1756" i="2"/>
  <c r="E1756" i="2"/>
  <c r="F1519" i="2"/>
  <c r="E1519" i="2"/>
  <c r="F102" i="2"/>
  <c r="E102" i="2"/>
  <c r="F1669" i="2"/>
  <c r="E1669" i="2"/>
  <c r="F39" i="2"/>
  <c r="E39" i="2"/>
  <c r="F179" i="2"/>
  <c r="E179" i="2"/>
  <c r="F1306" i="2"/>
  <c r="E1306" i="2"/>
  <c r="F737" i="2"/>
  <c r="E737" i="2"/>
  <c r="F178" i="2"/>
  <c r="E178" i="2"/>
  <c r="F1305" i="2"/>
  <c r="E1305" i="2"/>
  <c r="F1518" i="2"/>
  <c r="E1518" i="2"/>
  <c r="F177" i="2"/>
  <c r="E177" i="2"/>
  <c r="F367" i="2"/>
  <c r="E367" i="2"/>
  <c r="F366" i="2"/>
  <c r="E366" i="2"/>
  <c r="F1923" i="2"/>
  <c r="E1923" i="2"/>
  <c r="F101" i="2"/>
  <c r="E101" i="2"/>
  <c r="F365" i="2"/>
  <c r="E365" i="2"/>
  <c r="F176" i="2"/>
  <c r="E176" i="2"/>
  <c r="F9" i="2"/>
  <c r="E9" i="2"/>
  <c r="F1755" i="2"/>
  <c r="E1755" i="2"/>
  <c r="F364" i="2"/>
  <c r="E364" i="2"/>
  <c r="F363" i="2"/>
  <c r="E363" i="2"/>
  <c r="F8" i="2"/>
  <c r="E8" i="2"/>
  <c r="F1754" i="2"/>
  <c r="E1754" i="2"/>
  <c r="F736" i="2"/>
  <c r="E736" i="2"/>
  <c r="F1304" i="2"/>
  <c r="E1304" i="2"/>
  <c r="F735" i="2"/>
  <c r="E735" i="2"/>
  <c r="F38" i="2"/>
  <c r="E38" i="2"/>
  <c r="F362" i="2"/>
  <c r="E362" i="2"/>
  <c r="F175" i="2"/>
  <c r="E175" i="2"/>
  <c r="F1042" i="2"/>
  <c r="E1042" i="2"/>
  <c r="F100" i="2"/>
  <c r="E100" i="2"/>
  <c r="F734" i="2"/>
  <c r="E734" i="2"/>
  <c r="F1936" i="2"/>
  <c r="E1936" i="2"/>
  <c r="F1753" i="2"/>
  <c r="E1753" i="2"/>
  <c r="F1041" i="2"/>
  <c r="E1041" i="2"/>
  <c r="F174" i="2"/>
  <c r="E174" i="2"/>
  <c r="F733" i="2"/>
  <c r="E733" i="2"/>
  <c r="F732" i="2"/>
  <c r="E732" i="2"/>
  <c r="F37" i="2"/>
  <c r="E37" i="2"/>
  <c r="F1809" i="2"/>
  <c r="E1809" i="2"/>
  <c r="F1752" i="2"/>
  <c r="E1752" i="2"/>
  <c r="F173" i="2"/>
  <c r="E173" i="2"/>
  <c r="F1040" i="2"/>
  <c r="E1040" i="2"/>
  <c r="F1922" i="2"/>
  <c r="E1922" i="2"/>
  <c r="F1517" i="2"/>
  <c r="E1517" i="2"/>
  <c r="F361" i="2"/>
  <c r="E361" i="2"/>
  <c r="F1668" i="2"/>
  <c r="E1668" i="2"/>
  <c r="F172" i="2"/>
  <c r="E172" i="2"/>
  <c r="F360" i="2"/>
  <c r="E360" i="2"/>
  <c r="F1905" i="2"/>
  <c r="E1905" i="2"/>
  <c r="F359" i="2"/>
  <c r="E359" i="2"/>
  <c r="F731" i="2"/>
  <c r="E731" i="2"/>
  <c r="F730" i="2"/>
  <c r="E730" i="2"/>
  <c r="F1303" i="2"/>
  <c r="E1303" i="2"/>
  <c r="F1904" i="2"/>
  <c r="E1904" i="2"/>
  <c r="F171" i="2"/>
  <c r="E171" i="2"/>
  <c r="F7" i="2"/>
  <c r="E7" i="2"/>
  <c r="F1667" i="2"/>
  <c r="E1667" i="2"/>
  <c r="F1039" i="2"/>
  <c r="E1039" i="2"/>
  <c r="F99" i="2"/>
  <c r="E99" i="2"/>
  <c r="F1038" i="2"/>
  <c r="E1038" i="2"/>
  <c r="F1935" i="2"/>
  <c r="E1935" i="2"/>
  <c r="F533" i="2"/>
  <c r="E533" i="2"/>
  <c r="F1037" i="2"/>
  <c r="E1037" i="2"/>
  <c r="F729" i="2"/>
  <c r="E729" i="2"/>
  <c r="F1036" i="2"/>
  <c r="E1036" i="2"/>
  <c r="F170" i="2"/>
  <c r="E170" i="2"/>
  <c r="F98" i="2"/>
  <c r="E98" i="2"/>
  <c r="F6" i="2"/>
  <c r="E6" i="2"/>
  <c r="F1302" i="2"/>
  <c r="E1302" i="2"/>
  <c r="F1516" i="2"/>
  <c r="E1516" i="2"/>
  <c r="F1953" i="2"/>
  <c r="E1953" i="2"/>
  <c r="F1808" i="2"/>
  <c r="E1808" i="2"/>
  <c r="F97" i="2"/>
  <c r="E97" i="2"/>
  <c r="F1807" i="2"/>
  <c r="E1807" i="2"/>
  <c r="F169" i="2"/>
  <c r="E169" i="2"/>
  <c r="F532" i="2"/>
  <c r="E532" i="2"/>
  <c r="F36" i="2"/>
  <c r="E36" i="2"/>
  <c r="F1301" i="2"/>
  <c r="E1301" i="2"/>
  <c r="F531" i="2"/>
  <c r="E531" i="2"/>
  <c r="F1035" i="2"/>
  <c r="E1035" i="2"/>
  <c r="F358" i="2"/>
  <c r="E358" i="2"/>
  <c r="F1515" i="2"/>
  <c r="E1515" i="2"/>
  <c r="F1891" i="2"/>
  <c r="E1891" i="2"/>
  <c r="F5" i="2"/>
  <c r="E5" i="2"/>
  <c r="F530" i="2"/>
  <c r="E530" i="2"/>
  <c r="F1903" i="2"/>
  <c r="E1903" i="2"/>
  <c r="F357" i="2"/>
  <c r="E357" i="2"/>
  <c r="F1751" i="2"/>
  <c r="E1751" i="2"/>
  <c r="F96" i="2"/>
  <c r="E96" i="2"/>
  <c r="F1300" i="2"/>
  <c r="E1300" i="2"/>
  <c r="F95" i="2"/>
  <c r="E95" i="2"/>
  <c r="F168" i="2"/>
  <c r="E168" i="2"/>
  <c r="F1857" i="2"/>
  <c r="E1857" i="2"/>
  <c r="F1034" i="2"/>
  <c r="E1034" i="2"/>
  <c r="F94" i="2"/>
  <c r="E94" i="2"/>
  <c r="F728" i="2"/>
  <c r="E728" i="2"/>
  <c r="F356" i="2"/>
  <c r="E356" i="2"/>
  <c r="F529" i="2"/>
  <c r="E529" i="2"/>
  <c r="F355" i="2"/>
  <c r="E355" i="2"/>
  <c r="F1750" i="2"/>
  <c r="E1750" i="2"/>
  <c r="F1666" i="2"/>
  <c r="E1666" i="2"/>
  <c r="F1033" i="2"/>
  <c r="E1033" i="2"/>
  <c r="F727" i="2"/>
  <c r="E727" i="2"/>
  <c r="F93" i="2"/>
  <c r="E93" i="2"/>
  <c r="F1514" i="2"/>
  <c r="E1514" i="2"/>
  <c r="F726" i="2"/>
  <c r="E726" i="2"/>
  <c r="F167" i="2"/>
  <c r="E167" i="2"/>
  <c r="F1890" i="2"/>
  <c r="E1890" i="2"/>
  <c r="F1299" i="2"/>
  <c r="E1299" i="2"/>
  <c r="F725" i="2"/>
  <c r="E725" i="2"/>
  <c r="F166" i="2"/>
  <c r="E166" i="2"/>
  <c r="F1950" i="2"/>
  <c r="E1950" i="2"/>
  <c r="F1032" i="2"/>
  <c r="E1032" i="2"/>
  <c r="F165" i="2"/>
  <c r="E165" i="2"/>
  <c r="F1665" i="2"/>
  <c r="E1665" i="2"/>
  <c r="F1889" i="2"/>
  <c r="E1889" i="2"/>
  <c r="F354" i="2"/>
  <c r="E354" i="2"/>
  <c r="F1513" i="2"/>
  <c r="E1513" i="2"/>
  <c r="F1921" i="2"/>
  <c r="E1921" i="2"/>
  <c r="F1664" i="2"/>
  <c r="E1664" i="2"/>
  <c r="F35" i="2"/>
  <c r="E35" i="2"/>
  <c r="F353" i="2"/>
  <c r="E353" i="2"/>
  <c r="F352" i="2"/>
  <c r="E352" i="2"/>
  <c r="F1806" i="2"/>
  <c r="E1806" i="2"/>
  <c r="F1512" i="2"/>
  <c r="E1512" i="2"/>
  <c r="F164" i="2"/>
  <c r="E164" i="2"/>
  <c r="F1031" i="2"/>
  <c r="E1031" i="2"/>
  <c r="F724" i="2"/>
  <c r="E724" i="2"/>
  <c r="F1944" i="2"/>
  <c r="E1944" i="2"/>
  <c r="F1298" i="2"/>
  <c r="E1298" i="2"/>
  <c r="F1297" i="2"/>
  <c r="E1297" i="2"/>
  <c r="F34" i="2"/>
  <c r="E34" i="2"/>
  <c r="F1030" i="2"/>
  <c r="E1030" i="2"/>
  <c r="F33" i="2"/>
  <c r="E33" i="2"/>
  <c r="F32" i="2"/>
  <c r="E32" i="2"/>
  <c r="F1511" i="2"/>
  <c r="E1511" i="2"/>
  <c r="F163" i="2"/>
  <c r="E163" i="2"/>
  <c r="F723" i="2"/>
  <c r="E723" i="2"/>
  <c r="F1856" i="2"/>
  <c r="E1856" i="2"/>
  <c r="F1805" i="2"/>
  <c r="E1805" i="2"/>
  <c r="F1510" i="2"/>
  <c r="E1510" i="2"/>
  <c r="F92" i="2"/>
  <c r="E92" i="2"/>
  <c r="F1943" i="2"/>
  <c r="E1943" i="2"/>
  <c r="F162" i="2"/>
  <c r="E162" i="2"/>
  <c r="F4" i="2"/>
  <c r="E4" i="2"/>
  <c r="F31" i="2"/>
  <c r="E31" i="2"/>
  <c r="F351" i="2"/>
  <c r="E351" i="2"/>
  <c r="F91" i="2"/>
  <c r="E91" i="2"/>
  <c r="F350" i="2"/>
  <c r="E350" i="2"/>
  <c r="F1934" i="2"/>
  <c r="E1934" i="2"/>
  <c r="F1920" i="2"/>
  <c r="E1920" i="2"/>
  <c r="F1749" i="2"/>
  <c r="E1749" i="2"/>
  <c r="F1663" i="2"/>
  <c r="E1663" i="2"/>
  <c r="F3" i="2"/>
  <c r="E3" i="2"/>
  <c r="F528" i="2"/>
  <c r="E528" i="2"/>
  <c r="F527" i="2"/>
  <c r="E527" i="2"/>
  <c r="F722" i="2"/>
  <c r="E722" i="2"/>
  <c r="F30" i="2"/>
  <c r="E30" i="2"/>
  <c r="F349" i="2"/>
  <c r="E349" i="2"/>
  <c r="F348" i="2"/>
  <c r="E348" i="2"/>
  <c r="F721" i="2"/>
  <c r="E721" i="2"/>
  <c r="F1029" i="2"/>
  <c r="E1029" i="2"/>
  <c r="F1028" i="2"/>
  <c r="E1028" i="2"/>
  <c r="F1919" i="2"/>
  <c r="E1919" i="2"/>
  <c r="F1027" i="2"/>
  <c r="E1027" i="2"/>
  <c r="F90" i="2"/>
  <c r="E90" i="2"/>
  <c r="F1509" i="2"/>
  <c r="E1509" i="2"/>
  <c r="F2" i="2"/>
  <c r="E2" i="2"/>
  <c r="F1026" i="2"/>
  <c r="E1026" i="2"/>
  <c r="F526" i="2"/>
  <c r="E526" i="2"/>
  <c r="F29" i="2"/>
  <c r="E29" i="2"/>
  <c r="F763" i="2"/>
  <c r="E763" i="2"/>
  <c r="F762" i="2"/>
  <c r="E762" i="2"/>
  <c r="F1815" i="2"/>
  <c r="E1815" i="2"/>
  <c r="F458" i="2"/>
  <c r="E458" i="2"/>
  <c r="F222" i="2"/>
  <c r="E222" i="2"/>
  <c r="F327" i="2"/>
  <c r="E327" i="2"/>
  <c r="F959" i="2"/>
  <c r="E959" i="2"/>
  <c r="F457" i="2"/>
  <c r="E457" i="2"/>
  <c r="F1382" i="2"/>
  <c r="E1382" i="2"/>
  <c r="F22" i="2"/>
  <c r="E22" i="2"/>
  <c r="F958" i="2"/>
  <c r="E958" i="2"/>
  <c r="F957" i="2"/>
  <c r="E957" i="2"/>
  <c r="F956" i="2"/>
  <c r="E956" i="2"/>
  <c r="F1381" i="2"/>
  <c r="E1381" i="2"/>
  <c r="F1380" i="2"/>
  <c r="E1380" i="2"/>
  <c r="F603" i="2"/>
  <c r="E603" i="2"/>
  <c r="F1726" i="2"/>
  <c r="E1726" i="2"/>
  <c r="F1379" i="2"/>
  <c r="E1379" i="2"/>
  <c r="F221" i="2"/>
  <c r="E221" i="2"/>
  <c r="F1652" i="2"/>
  <c r="E1652" i="2"/>
  <c r="F326" i="2"/>
  <c r="E326" i="2"/>
  <c r="F1538" i="2"/>
  <c r="E1538" i="2"/>
  <c r="F602" i="2"/>
  <c r="E602" i="2"/>
  <c r="F325" i="2"/>
  <c r="E325" i="2"/>
  <c r="F1880" i="2"/>
  <c r="E1880" i="2"/>
  <c r="F21" i="2"/>
  <c r="E21" i="2"/>
  <c r="F220" i="2"/>
  <c r="E220" i="2"/>
  <c r="F324" i="2"/>
  <c r="E324" i="2"/>
  <c r="F1942" i="2"/>
  <c r="E1942" i="2"/>
  <c r="F1179" i="2"/>
  <c r="E1179" i="2"/>
  <c r="F1938" i="2"/>
  <c r="E1938" i="2"/>
  <c r="F323" i="2"/>
  <c r="E323" i="2"/>
  <c r="F322" i="2"/>
  <c r="E322" i="2"/>
  <c r="F321" i="2"/>
  <c r="E321" i="2"/>
  <c r="F135" i="2"/>
  <c r="E135" i="2"/>
  <c r="F601" i="2"/>
  <c r="E601" i="2"/>
  <c r="F600" i="2"/>
  <c r="E600" i="2"/>
  <c r="F599" i="2"/>
  <c r="E599" i="2"/>
  <c r="F1651" i="2"/>
  <c r="E1651" i="2"/>
  <c r="F598" i="2"/>
  <c r="E598" i="2"/>
  <c r="F761" i="2"/>
  <c r="E761" i="2"/>
  <c r="F760" i="2"/>
  <c r="E760" i="2"/>
  <c r="F1378" i="2"/>
  <c r="E1378" i="2"/>
  <c r="F1879" i="2"/>
  <c r="E1879" i="2"/>
  <c r="F597" i="2"/>
  <c r="E597" i="2"/>
  <c r="F1377" i="2"/>
  <c r="E1377" i="2"/>
  <c r="F456" i="2"/>
  <c r="E456" i="2"/>
  <c r="F219" i="2"/>
  <c r="E219" i="2"/>
  <c r="F77" i="2"/>
  <c r="E77" i="2"/>
  <c r="F955" i="2"/>
  <c r="E955" i="2"/>
  <c r="F1878" i="2"/>
  <c r="E1878" i="2"/>
  <c r="F596" i="2"/>
  <c r="E596" i="2"/>
  <c r="F1852" i="2"/>
  <c r="E1852" i="2"/>
  <c r="F218" i="2"/>
  <c r="E218" i="2"/>
  <c r="F1376" i="2"/>
  <c r="E1376" i="2"/>
  <c r="F954" i="2"/>
  <c r="E954" i="2"/>
  <c r="F1725" i="2"/>
  <c r="E1725" i="2"/>
  <c r="F320" i="2"/>
  <c r="E320" i="2"/>
  <c r="F76" i="2"/>
  <c r="E76" i="2"/>
  <c r="F1178" i="2"/>
  <c r="E1178" i="2"/>
  <c r="F759" i="2"/>
  <c r="E759" i="2"/>
  <c r="F217" i="2"/>
  <c r="E217" i="2"/>
  <c r="F134" i="2"/>
  <c r="E134" i="2"/>
  <c r="F1777" i="2"/>
  <c r="E1777" i="2"/>
  <c r="F1375" i="2"/>
  <c r="E1375" i="2"/>
  <c r="F1537" i="2"/>
  <c r="E1537" i="2"/>
  <c r="F953" i="2"/>
  <c r="E953" i="2"/>
  <c r="F27" i="2"/>
  <c r="E27" i="2"/>
  <c r="F455" i="2"/>
  <c r="E455" i="2"/>
  <c r="F319" i="2"/>
  <c r="E319" i="2"/>
  <c r="F216" i="2"/>
  <c r="E216" i="2"/>
  <c r="F454" i="2"/>
  <c r="E454" i="2"/>
  <c r="F952" i="2"/>
  <c r="E952" i="2"/>
  <c r="F75" i="2"/>
  <c r="E75" i="2"/>
  <c r="F758" i="2"/>
  <c r="E758" i="2"/>
  <c r="F26" i="2"/>
  <c r="E26" i="2"/>
  <c r="F757" i="2"/>
  <c r="E757" i="2"/>
  <c r="F1724" i="2"/>
  <c r="E1724" i="2"/>
  <c r="F74" i="2"/>
  <c r="E74" i="2"/>
  <c r="F1177" i="2"/>
  <c r="E1177" i="2"/>
  <c r="F756" i="2"/>
  <c r="E756" i="2"/>
  <c r="F1176" i="2"/>
  <c r="E1176" i="2"/>
  <c r="F595" i="2"/>
  <c r="E595" i="2"/>
  <c r="F318" i="2"/>
  <c r="E318" i="2"/>
  <c r="F1175" i="2"/>
  <c r="E1175" i="2"/>
  <c r="F1174" i="2"/>
  <c r="E1174" i="2"/>
  <c r="F73" i="2"/>
  <c r="E73" i="2"/>
  <c r="F755" i="2"/>
  <c r="E755" i="2"/>
  <c r="F951" i="2"/>
  <c r="E951" i="2"/>
  <c r="F317" i="2"/>
  <c r="E317" i="2"/>
  <c r="F133" i="2"/>
  <c r="E133" i="2"/>
  <c r="F316" i="2"/>
  <c r="E316" i="2"/>
  <c r="F754" i="2"/>
  <c r="E754" i="2"/>
  <c r="F1946" i="2"/>
  <c r="E1946" i="2"/>
  <c r="F594" i="2"/>
  <c r="E594" i="2"/>
  <c r="F215" i="2"/>
  <c r="E215" i="2"/>
  <c r="F1374" i="2"/>
  <c r="E1374" i="2"/>
  <c r="F950" i="2"/>
  <c r="E950" i="2"/>
  <c r="F1373" i="2"/>
  <c r="E1373" i="2"/>
  <c r="F1877" i="2"/>
  <c r="E1877" i="2"/>
  <c r="F1372" i="2"/>
  <c r="E1372" i="2"/>
  <c r="F949" i="2"/>
  <c r="E949" i="2"/>
  <c r="F214" i="2"/>
  <c r="E214" i="2"/>
  <c r="F132" i="2"/>
  <c r="E132" i="2"/>
  <c r="F213" i="2"/>
  <c r="E213" i="2"/>
  <c r="F212" i="2"/>
  <c r="E212" i="2"/>
  <c r="F1723" i="2"/>
  <c r="E1723" i="2"/>
  <c r="F948" i="2"/>
  <c r="E948" i="2"/>
  <c r="F947" i="2"/>
  <c r="E947" i="2"/>
  <c r="F1173" i="2"/>
  <c r="E1173" i="2"/>
  <c r="F315" i="2"/>
  <c r="E315" i="2"/>
  <c r="F593" i="2"/>
  <c r="E593" i="2"/>
  <c r="F131" i="2"/>
  <c r="E131" i="2"/>
  <c r="F1722" i="2"/>
  <c r="E1722" i="2"/>
  <c r="F946" i="2"/>
  <c r="E946" i="2"/>
  <c r="F1776" i="2"/>
  <c r="E1776" i="2"/>
  <c r="F1536" i="2"/>
  <c r="E1536" i="2"/>
  <c r="F1876" i="2"/>
  <c r="E1876" i="2"/>
  <c r="F453" i="2"/>
  <c r="E453" i="2"/>
  <c r="F1898" i="2"/>
  <c r="E1898" i="2"/>
  <c r="F72" i="2"/>
  <c r="E72" i="2"/>
  <c r="F25" i="2"/>
  <c r="E25" i="2"/>
  <c r="F1172" i="2"/>
  <c r="E1172" i="2"/>
  <c r="F130" i="2"/>
  <c r="E130" i="2"/>
  <c r="F129" i="2"/>
  <c r="E129" i="2"/>
  <c r="F211" i="2"/>
  <c r="E211" i="2"/>
  <c r="F1535" i="2"/>
  <c r="E1535" i="2"/>
  <c r="F753" i="2"/>
  <c r="E753" i="2"/>
  <c r="F1721" i="2"/>
  <c r="E1721" i="2"/>
  <c r="F314" i="2"/>
  <c r="E314" i="2"/>
  <c r="F752" i="2"/>
  <c r="E752" i="2"/>
  <c r="F313" i="2"/>
  <c r="E313" i="2"/>
  <c r="F1875" i="2"/>
  <c r="E1875" i="2"/>
  <c r="F128" i="2"/>
  <c r="E128" i="2"/>
  <c r="F1650" i="2"/>
  <c r="E1650" i="2"/>
  <c r="F751" i="2"/>
  <c r="E751" i="2"/>
  <c r="F210" i="2"/>
  <c r="E210" i="2"/>
  <c r="F209" i="2"/>
  <c r="E209" i="2"/>
  <c r="F592" i="2"/>
  <c r="E592" i="2"/>
  <c r="F1534" i="2"/>
  <c r="E1534" i="2"/>
  <c r="F208" i="2"/>
  <c r="E208" i="2"/>
  <c r="F127" i="2"/>
  <c r="E127" i="2"/>
  <c r="F1775" i="2"/>
  <c r="E1775" i="2"/>
  <c r="F312" i="2"/>
  <c r="E312" i="2"/>
  <c r="F750" i="2"/>
  <c r="E750" i="2"/>
  <c r="F24" i="2"/>
  <c r="E24" i="2"/>
  <c r="F311" i="2"/>
  <c r="E311" i="2"/>
  <c r="F207" i="2"/>
  <c r="E207" i="2"/>
  <c r="F206" i="2"/>
  <c r="E206" i="2"/>
  <c r="F1171" i="2"/>
  <c r="E1171" i="2"/>
  <c r="F205" i="2"/>
  <c r="E205" i="2"/>
  <c r="F1774" i="2"/>
  <c r="E1774" i="2"/>
  <c r="F71" i="2"/>
  <c r="E71" i="2"/>
  <c r="F1720" i="2"/>
  <c r="E1720" i="2"/>
  <c r="F591" i="2"/>
  <c r="E591" i="2"/>
  <c r="F749" i="2"/>
  <c r="E749" i="2"/>
  <c r="F310" i="2"/>
  <c r="E310" i="2"/>
  <c r="F1170" i="2"/>
  <c r="E1170" i="2"/>
  <c r="F204" i="2"/>
  <c r="E204" i="2"/>
  <c r="F590" i="2"/>
  <c r="E590" i="2"/>
  <c r="F1533" i="2"/>
  <c r="E1533" i="2"/>
  <c r="F1169" i="2"/>
  <c r="E1169" i="2"/>
  <c r="F452" i="2"/>
  <c r="E452" i="2"/>
  <c r="F945" i="2"/>
  <c r="E945" i="2"/>
  <c r="F944" i="2"/>
  <c r="E944" i="2"/>
  <c r="F1371" i="2"/>
  <c r="E1371" i="2"/>
  <c r="F70" i="2"/>
  <c r="E70" i="2"/>
  <c r="F1719" i="2"/>
  <c r="E1719" i="2"/>
  <c r="F1168" i="2"/>
  <c r="E1168" i="2"/>
  <c r="F309" i="2"/>
  <c r="E309" i="2"/>
  <c r="F1718" i="2"/>
  <c r="E1718" i="2"/>
  <c r="F1851" i="2"/>
  <c r="E1851" i="2"/>
  <c r="F1370" i="2"/>
  <c r="E1370" i="2"/>
  <c r="F1931" i="2"/>
  <c r="E1931" i="2"/>
  <c r="F69" i="2"/>
  <c r="E69" i="2"/>
  <c r="F68" i="2"/>
  <c r="E68" i="2"/>
  <c r="F1167" i="2"/>
  <c r="E1167" i="2"/>
  <c r="F1532" i="2"/>
  <c r="E1532" i="2"/>
  <c r="F451" i="2"/>
  <c r="E451" i="2"/>
  <c r="F1369" i="2"/>
  <c r="E1369" i="2"/>
  <c r="F1930" i="2"/>
  <c r="E1930" i="2"/>
  <c r="F1166" i="2"/>
  <c r="E1166" i="2"/>
  <c r="F67" i="2"/>
  <c r="E67" i="2"/>
  <c r="F66" i="2"/>
  <c r="E66" i="2"/>
  <c r="F203" i="2"/>
  <c r="E203" i="2"/>
  <c r="F308" i="2"/>
  <c r="E308" i="2"/>
  <c r="F1165" i="2"/>
  <c r="E1165" i="2"/>
  <c r="F450" i="2"/>
  <c r="E450" i="2"/>
  <c r="F1897" i="2"/>
  <c r="E1897" i="2"/>
  <c r="F1164" i="2"/>
  <c r="E1164" i="2"/>
  <c r="F943" i="2"/>
  <c r="E943" i="2"/>
  <c r="F126" i="2"/>
  <c r="E126" i="2"/>
  <c r="F1717" i="2"/>
  <c r="E1717" i="2"/>
  <c r="F1773" i="2"/>
  <c r="E1773" i="2"/>
  <c r="F202" i="2"/>
  <c r="E202" i="2"/>
  <c r="F1772" i="2"/>
  <c r="E1772" i="2"/>
  <c r="F1163" i="2"/>
  <c r="E1163" i="2"/>
  <c r="F1955" i="2"/>
  <c r="E1955" i="2"/>
  <c r="F449" i="2"/>
  <c r="E449" i="2"/>
  <c r="F1368" i="2"/>
  <c r="E1368" i="2"/>
  <c r="F589" i="2"/>
  <c r="E589" i="2"/>
  <c r="F748" i="2"/>
  <c r="E748" i="2"/>
  <c r="F1716" i="2"/>
  <c r="E1716" i="2"/>
  <c r="F1367" i="2"/>
  <c r="E1367" i="2"/>
  <c r="F201" i="2"/>
  <c r="E201" i="2"/>
  <c r="F1715" i="2"/>
  <c r="E1715" i="2"/>
  <c r="F23" i="2"/>
  <c r="E23" i="2"/>
  <c r="F1917" i="2"/>
  <c r="E1917" i="2"/>
  <c r="F1814" i="2"/>
  <c r="E1814" i="2"/>
  <c r="F1162" i="2"/>
  <c r="E1162" i="2"/>
  <c r="F307" i="2"/>
  <c r="E307" i="2"/>
  <c r="F65" i="2"/>
  <c r="E65" i="2"/>
  <c r="F1649" i="2"/>
  <c r="E1649" i="2"/>
  <c r="F448" i="2"/>
  <c r="E448" i="2"/>
  <c r="F1366" i="2"/>
  <c r="E1366" i="2"/>
  <c r="F125" i="2"/>
  <c r="E125" i="2"/>
  <c r="F306" i="2"/>
  <c r="E306" i="2"/>
  <c r="F1161" i="2"/>
  <c r="E1161" i="2"/>
  <c r="F747" i="2"/>
  <c r="E747" i="2"/>
  <c r="F124" i="2"/>
  <c r="E124" i="2"/>
  <c r="F1365" i="2"/>
  <c r="E1365" i="2"/>
  <c r="F746" i="2"/>
  <c r="E746" i="2"/>
  <c r="F1714" i="2"/>
  <c r="E1714" i="2"/>
  <c r="F942" i="2"/>
  <c r="E942" i="2"/>
  <c r="F941" i="2"/>
  <c r="E941" i="2"/>
  <c r="F305" i="2"/>
  <c r="E305" i="2"/>
  <c r="F200" i="2"/>
  <c r="E200" i="2"/>
  <c r="F1713" i="2"/>
  <c r="E1713" i="2"/>
  <c r="F1712" i="2"/>
  <c r="E1712" i="2"/>
  <c r="F199" i="2"/>
  <c r="E199" i="2"/>
  <c r="F1820" i="2"/>
  <c r="E1820" i="2"/>
  <c r="F1252" i="2"/>
  <c r="E1252" i="2"/>
  <c r="F769" i="2"/>
  <c r="E769" i="2"/>
  <c r="F1640" i="2"/>
  <c r="E1640" i="2"/>
  <c r="F507" i="2"/>
  <c r="E507" i="2"/>
  <c r="F768" i="2"/>
  <c r="E768" i="2"/>
  <c r="F506" i="2"/>
  <c r="E506" i="2"/>
  <c r="F505" i="2"/>
  <c r="E505" i="2"/>
  <c r="F504" i="2"/>
  <c r="E504" i="2"/>
  <c r="F149" i="2"/>
  <c r="E149" i="2"/>
  <c r="F298" i="2"/>
  <c r="E298" i="2"/>
  <c r="F430" i="2"/>
  <c r="E430" i="2"/>
  <c r="F1411" i="2"/>
  <c r="E1411" i="2"/>
  <c r="F1410" i="2"/>
  <c r="E1410" i="2"/>
  <c r="F1119" i="2"/>
  <c r="E1119" i="2"/>
  <c r="F148" i="2"/>
  <c r="E148" i="2"/>
  <c r="F1409" i="2"/>
  <c r="E1409" i="2"/>
  <c r="F297" i="2"/>
  <c r="E297" i="2"/>
  <c r="F1118" i="2"/>
  <c r="E1118" i="2"/>
  <c r="F503" i="2"/>
  <c r="E503" i="2"/>
  <c r="F231" i="2"/>
  <c r="E231" i="2"/>
  <c r="F296" i="2"/>
  <c r="E296" i="2"/>
  <c r="F923" i="2"/>
  <c r="E923" i="2"/>
  <c r="F1949" i="2"/>
  <c r="E1949" i="2"/>
  <c r="F1945" i="2"/>
  <c r="E1945" i="2"/>
  <c r="F295" i="2"/>
  <c r="E295" i="2"/>
  <c r="F62" i="2"/>
  <c r="E62" i="2"/>
  <c r="F1551" i="2"/>
  <c r="E1551" i="2"/>
  <c r="F1251" i="2"/>
  <c r="E1251" i="2"/>
  <c r="F1692" i="2"/>
  <c r="E1692" i="2"/>
  <c r="F1787" i="2"/>
  <c r="E1787" i="2"/>
  <c r="F429" i="2"/>
  <c r="E429" i="2"/>
  <c r="F87" i="2"/>
  <c r="E87" i="2"/>
  <c r="F1250" i="2"/>
  <c r="E1250" i="2"/>
  <c r="F1639" i="2"/>
  <c r="E1639" i="2"/>
  <c r="F1249" i="2"/>
  <c r="E1249" i="2"/>
  <c r="F1915" i="2"/>
  <c r="E1915" i="2"/>
  <c r="F502" i="2"/>
  <c r="E502" i="2"/>
  <c r="F1928" i="2"/>
  <c r="E1928" i="2"/>
  <c r="F1743" i="2"/>
  <c r="E1743" i="2"/>
  <c r="F1117" i="2"/>
  <c r="E1117" i="2"/>
  <c r="F230" i="2"/>
  <c r="E230" i="2"/>
  <c r="F229" i="2"/>
  <c r="E229" i="2"/>
  <c r="F1940" i="2"/>
  <c r="E1940" i="2"/>
  <c r="F228" i="2"/>
  <c r="E228" i="2"/>
  <c r="F922" i="2"/>
  <c r="E922" i="2"/>
  <c r="F1550" i="2"/>
  <c r="E1550" i="2"/>
  <c r="F1248" i="2"/>
  <c r="E1248" i="2"/>
  <c r="F921" i="2"/>
  <c r="E921" i="2"/>
  <c r="F632" i="2"/>
  <c r="E632" i="2"/>
  <c r="F428" i="2"/>
  <c r="E428" i="2"/>
  <c r="F920" i="2"/>
  <c r="E920" i="2"/>
  <c r="F1933" i="2"/>
  <c r="E1933" i="2"/>
  <c r="F1848" i="2"/>
  <c r="E1848" i="2"/>
  <c r="F1691" i="2"/>
  <c r="E1691" i="2"/>
  <c r="F501" i="2"/>
  <c r="E501" i="2"/>
  <c r="F1847" i="2"/>
  <c r="E1847" i="2"/>
  <c r="F1869" i="2"/>
  <c r="E1869" i="2"/>
  <c r="F1819" i="2"/>
  <c r="E1819" i="2"/>
  <c r="F147" i="2"/>
  <c r="E147" i="2"/>
  <c r="F1638" i="2"/>
  <c r="E1638" i="2"/>
  <c r="F294" i="2"/>
  <c r="E294" i="2"/>
  <c r="F1116" i="2"/>
  <c r="E1116" i="2"/>
  <c r="F1408" i="2"/>
  <c r="E1408" i="2"/>
  <c r="F919" i="2"/>
  <c r="E919" i="2"/>
  <c r="F767" i="2"/>
  <c r="E767" i="2"/>
  <c r="F1742" i="2"/>
  <c r="E1742" i="2"/>
  <c r="F500" i="2"/>
  <c r="E500" i="2"/>
  <c r="F1407" i="2"/>
  <c r="E1407" i="2"/>
  <c r="F1247" i="2"/>
  <c r="E1247" i="2"/>
  <c r="F631" i="2"/>
  <c r="E631" i="2"/>
  <c r="F630" i="2"/>
  <c r="E630" i="2"/>
  <c r="F1549" i="2"/>
  <c r="E1549" i="2"/>
  <c r="F146" i="2"/>
  <c r="E146" i="2"/>
  <c r="F1548" i="2"/>
  <c r="E1548" i="2"/>
  <c r="F1818" i="2"/>
  <c r="E1818" i="2"/>
  <c r="F1547" i="2"/>
  <c r="E1547" i="2"/>
  <c r="F1786" i="2"/>
  <c r="E1786" i="2"/>
  <c r="F1115" i="2"/>
  <c r="E1115" i="2"/>
  <c r="F293" i="2"/>
  <c r="E293" i="2"/>
  <c r="F427" i="2"/>
  <c r="E427" i="2"/>
  <c r="F1932" i="2"/>
  <c r="E1932" i="2"/>
  <c r="F629" i="2"/>
  <c r="E629" i="2"/>
  <c r="F1785" i="2"/>
  <c r="E1785" i="2"/>
  <c r="F145" i="2"/>
  <c r="E145" i="2"/>
  <c r="F1741" i="2"/>
  <c r="E1741" i="2"/>
  <c r="F1868" i="2"/>
  <c r="E1868" i="2"/>
  <c r="F61" i="2"/>
  <c r="E61" i="2"/>
  <c r="F1246" i="2"/>
  <c r="E1246" i="2"/>
  <c r="F1637" i="2"/>
  <c r="E1637" i="2"/>
  <c r="F628" i="2"/>
  <c r="E628" i="2"/>
  <c r="F1636" i="2"/>
  <c r="E1636" i="2"/>
  <c r="F1245" i="2"/>
  <c r="E1245" i="2"/>
  <c r="F1546" i="2"/>
  <c r="E1546" i="2"/>
  <c r="F1846" i="2"/>
  <c r="E1846" i="2"/>
  <c r="F1635" i="2"/>
  <c r="E1635" i="2"/>
  <c r="F1406" i="2"/>
  <c r="E1406" i="2"/>
  <c r="F426" i="2"/>
  <c r="E426" i="2"/>
  <c r="F227" i="2"/>
  <c r="E227" i="2"/>
  <c r="F60" i="2"/>
  <c r="E60" i="2"/>
  <c r="F627" i="2"/>
  <c r="E627" i="2"/>
  <c r="F1545" i="2"/>
  <c r="E1545" i="2"/>
  <c r="F1544" i="2"/>
  <c r="E1544" i="2"/>
  <c r="F1817" i="2"/>
  <c r="E1817" i="2"/>
  <c r="F1948" i="2"/>
  <c r="E1948" i="2"/>
  <c r="F1114" i="2"/>
  <c r="E1114" i="2"/>
  <c r="F1784" i="2"/>
  <c r="E1784" i="2"/>
  <c r="F86" i="2"/>
  <c r="E86" i="2"/>
  <c r="F425" i="2"/>
  <c r="E425" i="2"/>
  <c r="F85" i="2"/>
  <c r="E85" i="2"/>
  <c r="F1244" i="2"/>
  <c r="E1244" i="2"/>
  <c r="F1405" i="2"/>
  <c r="E1405" i="2"/>
  <c r="F144" i="2"/>
  <c r="E144" i="2"/>
  <c r="F1947" i="2"/>
  <c r="E1947" i="2"/>
  <c r="F143" i="2"/>
  <c r="E143" i="2"/>
  <c r="F1901" i="2"/>
  <c r="E1901" i="2"/>
  <c r="F1634" i="2"/>
  <c r="E1634" i="2"/>
  <c r="F1543" i="2"/>
  <c r="E1543" i="2"/>
  <c r="F918" i="2"/>
  <c r="E918" i="2"/>
  <c r="F1783" i="2"/>
  <c r="E1783" i="2"/>
  <c r="F424" i="2"/>
  <c r="E424" i="2"/>
  <c r="F766" i="2"/>
  <c r="E766" i="2"/>
  <c r="F1845" i="2"/>
  <c r="E1845" i="2"/>
  <c r="F1900" i="2"/>
  <c r="E1900" i="2"/>
  <c r="F1740" i="2"/>
  <c r="E1740" i="2"/>
  <c r="F292" i="2"/>
  <c r="E292" i="2"/>
  <c r="F1782" i="2"/>
  <c r="E1782" i="2"/>
  <c r="F1867" i="2"/>
  <c r="E1867" i="2"/>
  <c r="F1633" i="2"/>
  <c r="E1633" i="2"/>
  <c r="F1404" i="2"/>
  <c r="E1404" i="2"/>
  <c r="F142" i="2"/>
  <c r="E142" i="2"/>
  <c r="F499" i="2"/>
  <c r="E499" i="2"/>
  <c r="F1113" i="2"/>
  <c r="E1113" i="2"/>
  <c r="F1112" i="2"/>
  <c r="E1112" i="2"/>
  <c r="F1111" i="2"/>
  <c r="E1111" i="2"/>
  <c r="F1110" i="2"/>
  <c r="E1110" i="2"/>
  <c r="F1781" i="2"/>
  <c r="E1781" i="2"/>
  <c r="F1816" i="2"/>
  <c r="E1816" i="2"/>
  <c r="F917" i="2"/>
  <c r="E917" i="2"/>
  <c r="F765" i="2"/>
  <c r="E765" i="2"/>
  <c r="F916" i="2"/>
  <c r="E916" i="2"/>
  <c r="F226" i="2"/>
  <c r="E226" i="2"/>
  <c r="F84" i="2"/>
  <c r="E84" i="2"/>
  <c r="F141" i="2"/>
  <c r="E141" i="2"/>
  <c r="F225" i="2"/>
  <c r="E225" i="2"/>
  <c r="F498" i="2"/>
  <c r="E498" i="2"/>
  <c r="F1844" i="2"/>
  <c r="E1844" i="2"/>
  <c r="F497" i="2"/>
  <c r="E497" i="2"/>
  <c r="F1780" i="2"/>
  <c r="E1780" i="2"/>
  <c r="F626" i="2"/>
  <c r="E626" i="2"/>
  <c r="F1243" i="2"/>
  <c r="E1243" i="2"/>
  <c r="F83" i="2"/>
  <c r="E83" i="2"/>
  <c r="F291" i="2"/>
  <c r="E291" i="2"/>
  <c r="F625" i="2"/>
  <c r="E625" i="2"/>
  <c r="F1109" i="2"/>
  <c r="E1109" i="2"/>
  <c r="F423" i="2"/>
  <c r="E423" i="2"/>
  <c r="F915" i="2"/>
  <c r="E915" i="2"/>
  <c r="F82" i="2"/>
  <c r="E82" i="2"/>
  <c r="F914" i="2"/>
  <c r="E914" i="2"/>
  <c r="F764" i="2"/>
  <c r="E764" i="2"/>
  <c r="F224" i="2"/>
  <c r="E224" i="2"/>
  <c r="F1242" i="2"/>
  <c r="E1242" i="2"/>
  <c r="F913" i="2"/>
  <c r="E913" i="2"/>
  <c r="F912" i="2"/>
  <c r="E912" i="2"/>
  <c r="F223" i="2"/>
  <c r="E223" i="2"/>
  <c r="F140" i="2"/>
  <c r="E140" i="2"/>
  <c r="F624" i="2"/>
  <c r="E624" i="2"/>
  <c r="F496" i="2"/>
  <c r="E496" i="2"/>
  <c r="F1542" i="2"/>
  <c r="E1542" i="2"/>
  <c r="F290" i="2"/>
  <c r="E290" i="2"/>
  <c r="F1779" i="2"/>
  <c r="E1779" i="2"/>
  <c r="F1886" i="2"/>
  <c r="E1886" i="2"/>
  <c r="F289" i="2"/>
  <c r="E289" i="2"/>
  <c r="F1885" i="2"/>
  <c r="E1885" i="2"/>
  <c r="F81" i="2"/>
  <c r="E81" i="2"/>
  <c r="F1541" i="2"/>
  <c r="E1541" i="2"/>
  <c r="F1540" i="2"/>
  <c r="E1540" i="2"/>
  <c r="F1632" i="2"/>
  <c r="E1632" i="2"/>
  <c r="F1866" i="2"/>
  <c r="E1866" i="2"/>
  <c r="F1403" i="2"/>
  <c r="E1403" i="2"/>
  <c r="F288" i="2"/>
  <c r="E288" i="2"/>
  <c r="F287" i="2"/>
  <c r="E287" i="2"/>
  <c r="F1402" i="2"/>
  <c r="E1402" i="2"/>
  <c r="F623" i="2"/>
  <c r="E623" i="2"/>
  <c r="F422" i="2"/>
  <c r="E422" i="2"/>
  <c r="F1539" i="2"/>
  <c r="E1539" i="2"/>
  <c r="F1690" i="2"/>
  <c r="E1690" i="2"/>
  <c r="F1322" i="2"/>
  <c r="E1322" i="2"/>
  <c r="F1433" i="2"/>
  <c r="E1433" i="2"/>
  <c r="F1841" i="2"/>
  <c r="E1841" i="2"/>
  <c r="F241" i="2"/>
  <c r="E241" i="2"/>
  <c r="F1432" i="2"/>
  <c r="E1432" i="2"/>
  <c r="F1557" i="2"/>
  <c r="E1557" i="2"/>
  <c r="F466" i="2"/>
  <c r="E466" i="2"/>
  <c r="F1821" i="2"/>
  <c r="E1821" i="2"/>
  <c r="F402" i="2"/>
  <c r="E402" i="2"/>
  <c r="F401" i="2"/>
  <c r="E401" i="2"/>
  <c r="F465" i="2"/>
  <c r="E465" i="2"/>
  <c r="F121" i="2"/>
  <c r="E121" i="2"/>
  <c r="F1064" i="2"/>
  <c r="E1064" i="2"/>
  <c r="F892" i="2"/>
  <c r="E892" i="2"/>
  <c r="F655" i="2"/>
  <c r="E655" i="2"/>
  <c r="F464" i="2"/>
  <c r="E464" i="2"/>
  <c r="F1321" i="2"/>
  <c r="E1321" i="2"/>
  <c r="F1902" i="2"/>
  <c r="E1902" i="2"/>
  <c r="F240" i="2"/>
  <c r="E240" i="2"/>
  <c r="F1768" i="2"/>
  <c r="E1768" i="2"/>
  <c r="F239" i="2"/>
  <c r="E239" i="2"/>
  <c r="F1620" i="2"/>
  <c r="E1620" i="2"/>
  <c r="F59" i="2"/>
  <c r="E59" i="2"/>
  <c r="F279" i="2"/>
  <c r="E279" i="2"/>
  <c r="F1864" i="2"/>
  <c r="E1864" i="2"/>
  <c r="F278" i="2"/>
  <c r="E278" i="2"/>
  <c r="F277" i="2"/>
  <c r="E277" i="2"/>
  <c r="F153" i="2"/>
  <c r="E153" i="2"/>
  <c r="F78" i="2"/>
  <c r="E78" i="2"/>
  <c r="F276" i="2"/>
  <c r="E276" i="2"/>
  <c r="F238" i="2"/>
  <c r="E238" i="2"/>
  <c r="F400" i="2"/>
  <c r="E400" i="2"/>
  <c r="F654" i="2"/>
  <c r="E654" i="2"/>
  <c r="F237" i="2"/>
  <c r="E237" i="2"/>
  <c r="F463" i="2"/>
  <c r="E463" i="2"/>
  <c r="F1063" i="2"/>
  <c r="E1063" i="2"/>
  <c r="F1941" i="2"/>
  <c r="E1941" i="2"/>
  <c r="F891" i="2"/>
  <c r="E891" i="2"/>
  <c r="F1182" i="2"/>
  <c r="E1182" i="2"/>
  <c r="F236" i="2"/>
  <c r="E236" i="2"/>
  <c r="F1320" i="2"/>
  <c r="E1320" i="2"/>
  <c r="F152" i="2"/>
  <c r="E152" i="2"/>
  <c r="F890" i="2"/>
  <c r="E890" i="2"/>
  <c r="F1619" i="2"/>
  <c r="E1619" i="2"/>
  <c r="F1431" i="2"/>
  <c r="E1431" i="2"/>
  <c r="F1911" i="2"/>
  <c r="E1911" i="2"/>
  <c r="F653" i="2"/>
  <c r="E653" i="2"/>
  <c r="F1910" i="2"/>
  <c r="E1910" i="2"/>
  <c r="F889" i="2"/>
  <c r="E889" i="2"/>
  <c r="F563" i="2"/>
  <c r="E563" i="2"/>
  <c r="F652" i="2"/>
  <c r="E652" i="2"/>
  <c r="F235" i="2"/>
  <c r="E235" i="2"/>
  <c r="F275" i="2"/>
  <c r="E275" i="2"/>
  <c r="F562" i="2"/>
  <c r="E562" i="2"/>
  <c r="F1914" i="2"/>
  <c r="E1914" i="2"/>
  <c r="F561" i="2"/>
  <c r="E561" i="2"/>
  <c r="F560" i="2"/>
  <c r="E560" i="2"/>
  <c r="F234" i="2"/>
  <c r="E234" i="2"/>
  <c r="F274" i="2"/>
  <c r="E274" i="2"/>
  <c r="F774" i="2"/>
  <c r="E774" i="2"/>
  <c r="F1681" i="2"/>
  <c r="E1681" i="2"/>
  <c r="F120" i="2"/>
  <c r="E120" i="2"/>
  <c r="F773" i="2"/>
  <c r="E773" i="2"/>
  <c r="F399" i="2"/>
  <c r="E399" i="2"/>
  <c r="F772" i="2"/>
  <c r="E772" i="2"/>
  <c r="F1430" i="2"/>
  <c r="E1430" i="2"/>
  <c r="F273" i="2"/>
  <c r="E273" i="2"/>
  <c r="F272" i="2"/>
  <c r="E272" i="2"/>
  <c r="F233" i="2"/>
  <c r="E233" i="2"/>
  <c r="F462" i="2"/>
  <c r="E462" i="2"/>
  <c r="F651" i="2"/>
  <c r="E651" i="2"/>
  <c r="F650" i="2"/>
  <c r="E650" i="2"/>
  <c r="F232" i="2"/>
  <c r="E232" i="2"/>
  <c r="F888" i="2"/>
  <c r="E888" i="2"/>
  <c r="F649" i="2"/>
  <c r="E649" i="2"/>
  <c r="F771" i="2"/>
  <c r="E771" i="2"/>
  <c r="F398" i="2"/>
  <c r="E398" i="2"/>
  <c r="F1556" i="2"/>
  <c r="E1556" i="2"/>
  <c r="F151" i="2"/>
  <c r="E151" i="2"/>
  <c r="F770" i="2"/>
  <c r="E770" i="2"/>
  <c r="F1896" i="2"/>
  <c r="E1896" i="2"/>
  <c r="F1181" i="2"/>
  <c r="E1181" i="2"/>
  <c r="F271" i="2"/>
  <c r="E271" i="2"/>
  <c r="F1429" i="2"/>
  <c r="E1429" i="2"/>
  <c r="F1555" i="2"/>
  <c r="E1555" i="2"/>
  <c r="F1680" i="2"/>
  <c r="E1680" i="2"/>
  <c r="F1679" i="2"/>
  <c r="E1679" i="2"/>
  <c r="F270" i="2"/>
  <c r="E270" i="2"/>
  <c r="F1554" i="2"/>
  <c r="E1554" i="2"/>
  <c r="F559" i="2"/>
  <c r="E559" i="2"/>
  <c r="F1727" i="2"/>
  <c r="E1727" i="2"/>
  <c r="F461" i="2"/>
  <c r="E461" i="2"/>
  <c r="F1428" i="2"/>
  <c r="E1428" i="2"/>
  <c r="F397" i="2"/>
  <c r="E397" i="2"/>
  <c r="F1180" i="2"/>
  <c r="E1180" i="2"/>
  <c r="F1427" i="2"/>
  <c r="E1427" i="2"/>
  <c r="F1840" i="2"/>
  <c r="E1840" i="2"/>
  <c r="F887" i="2"/>
  <c r="E887" i="2"/>
  <c r="F269" i="2"/>
  <c r="E269" i="2"/>
  <c r="F1062" i="2"/>
  <c r="E1062" i="2"/>
  <c r="F1618" i="2"/>
  <c r="E1618" i="2"/>
  <c r="F1553" i="2"/>
  <c r="E1553" i="2"/>
  <c r="F1552" i="2"/>
  <c r="E1552" i="2"/>
  <c r="F396" i="2"/>
  <c r="E396" i="2"/>
  <c r="F558" i="2"/>
  <c r="E558" i="2"/>
  <c r="F460" i="2"/>
  <c r="E460" i="2"/>
  <c r="F1895" i="2"/>
  <c r="E1895" i="2"/>
  <c r="F459" i="2"/>
  <c r="E459" i="2"/>
  <c r="F1617" i="2"/>
  <c r="E1617" i="2"/>
  <c r="F1061" i="2"/>
  <c r="E1061" i="2"/>
  <c r="F886" i="2"/>
  <c r="E886" i="2"/>
  <c r="F395" i="2"/>
  <c r="E395" i="2"/>
  <c r="F339" i="2"/>
  <c r="E339" i="2"/>
  <c r="F1660" i="2"/>
  <c r="E1660" i="2"/>
  <c r="F156" i="2"/>
  <c r="E156" i="2"/>
  <c r="F1792" i="2"/>
  <c r="E1792" i="2"/>
  <c r="F437" i="2"/>
  <c r="E437" i="2"/>
  <c r="F1610" i="2"/>
  <c r="E1610" i="2"/>
  <c r="F1609" i="2"/>
  <c r="E1609" i="2"/>
  <c r="F1703" i="2"/>
  <c r="E1703" i="2"/>
  <c r="F1608" i="2"/>
  <c r="E1608" i="2"/>
  <c r="F992" i="2"/>
  <c r="E992" i="2"/>
  <c r="F338" i="2"/>
  <c r="E338" i="2"/>
  <c r="F1564" i="2"/>
  <c r="E1564" i="2"/>
  <c r="F1791" i="2"/>
  <c r="E1791" i="2"/>
  <c r="F778" i="2"/>
  <c r="E778" i="2"/>
  <c r="F64" i="2"/>
  <c r="E64" i="2"/>
  <c r="F1140" i="2"/>
  <c r="E1140" i="2"/>
  <c r="F123" i="2"/>
  <c r="E123" i="2"/>
  <c r="F267" i="2"/>
  <c r="E267" i="2"/>
  <c r="F436" i="2"/>
  <c r="E436" i="2"/>
  <c r="F1563" i="2"/>
  <c r="E1563" i="2"/>
  <c r="F1737" i="2"/>
  <c r="E1737" i="2"/>
  <c r="F1235" i="2"/>
  <c r="E1235" i="2"/>
  <c r="F1450" i="2"/>
  <c r="E1450" i="2"/>
  <c r="F580" i="2"/>
  <c r="E580" i="2"/>
  <c r="F1607" i="2"/>
  <c r="E1607" i="2"/>
  <c r="F579" i="2"/>
  <c r="E579" i="2"/>
  <c r="F1234" i="2"/>
  <c r="E1234" i="2"/>
  <c r="F337" i="2"/>
  <c r="E337" i="2"/>
  <c r="F155" i="2"/>
  <c r="E155" i="2"/>
  <c r="F670" i="2"/>
  <c r="E670" i="2"/>
  <c r="F578" i="2"/>
  <c r="E578" i="2"/>
  <c r="F266" i="2"/>
  <c r="E266" i="2"/>
  <c r="F991" i="2"/>
  <c r="E991" i="2"/>
  <c r="F265" i="2"/>
  <c r="E265" i="2"/>
  <c r="F990" i="2"/>
  <c r="E990" i="2"/>
  <c r="F243" i="2"/>
  <c r="E243" i="2"/>
  <c r="F669" i="2"/>
  <c r="E669" i="2"/>
  <c r="F1233" i="2"/>
  <c r="E1233" i="2"/>
  <c r="F1232" i="2"/>
  <c r="E1232" i="2"/>
  <c r="F668" i="2"/>
  <c r="E668" i="2"/>
  <c r="F667" i="2"/>
  <c r="E667" i="2"/>
  <c r="F1449" i="2"/>
  <c r="E1449" i="2"/>
  <c r="F264" i="2"/>
  <c r="E264" i="2"/>
  <c r="F1659" i="2"/>
  <c r="E1659" i="2"/>
  <c r="F263" i="2"/>
  <c r="E263" i="2"/>
  <c r="F262" i="2"/>
  <c r="E262" i="2"/>
  <c r="F1562" i="2"/>
  <c r="E1562" i="2"/>
  <c r="F1448" i="2"/>
  <c r="E1448" i="2"/>
  <c r="F1658" i="2"/>
  <c r="E1658" i="2"/>
  <c r="F80" i="2"/>
  <c r="E80" i="2"/>
  <c r="F1770" i="2"/>
  <c r="E1770" i="2"/>
  <c r="F1139" i="2"/>
  <c r="E1139" i="2"/>
  <c r="F1837" i="2"/>
  <c r="E1837" i="2"/>
  <c r="F1871" i="2"/>
  <c r="E1871" i="2"/>
  <c r="F777" i="2"/>
  <c r="E777" i="2"/>
  <c r="F776" i="2"/>
  <c r="E776" i="2"/>
  <c r="F1702" i="2"/>
  <c r="E1702" i="2"/>
  <c r="F1231" i="2"/>
  <c r="E1231" i="2"/>
  <c r="F1736" i="2"/>
  <c r="E1736" i="2"/>
  <c r="F1138" i="2"/>
  <c r="E1138" i="2"/>
  <c r="F1561" i="2"/>
  <c r="E1561" i="2"/>
  <c r="F336" i="2"/>
  <c r="E336" i="2"/>
  <c r="F122" i="2"/>
  <c r="E122" i="2"/>
  <c r="F1836" i="2"/>
  <c r="E1836" i="2"/>
  <c r="F1701" i="2"/>
  <c r="E1701" i="2"/>
  <c r="F1137" i="2"/>
  <c r="E1137" i="2"/>
  <c r="F577" i="2"/>
  <c r="E577" i="2"/>
  <c r="F1447" i="2"/>
  <c r="E1447" i="2"/>
  <c r="F335" i="2"/>
  <c r="E335" i="2"/>
  <c r="F775" i="2"/>
  <c r="E775" i="2"/>
  <c r="F1790" i="2"/>
  <c r="E1790" i="2"/>
  <c r="F492" i="2"/>
  <c r="E492" i="2"/>
  <c r="F491" i="2"/>
  <c r="E491" i="2"/>
  <c r="F490" i="2"/>
  <c r="E490" i="2"/>
  <c r="F435" i="2"/>
  <c r="E435" i="2"/>
  <c r="F1136" i="2"/>
  <c r="E1136" i="2"/>
  <c r="F261" i="2"/>
  <c r="E261" i="2"/>
  <c r="F1700" i="2"/>
  <c r="E1700" i="2"/>
  <c r="F1560" i="2"/>
  <c r="E1560" i="2"/>
  <c r="F989" i="2"/>
  <c r="E989" i="2"/>
  <c r="F1559" i="2"/>
  <c r="E1559" i="2"/>
  <c r="F242" i="2"/>
  <c r="E242" i="2"/>
  <c r="F666" i="2"/>
  <c r="E666" i="2"/>
  <c r="F1446" i="2"/>
  <c r="E1446" i="2"/>
  <c r="F1135" i="2"/>
  <c r="E1135" i="2"/>
  <c r="F260" i="2"/>
  <c r="E260" i="2"/>
  <c r="F871" i="2"/>
  <c r="E871" i="2"/>
  <c r="F1558" i="2"/>
  <c r="E1558" i="2"/>
  <c r="F988" i="2"/>
  <c r="E988" i="2"/>
  <c r="F665" i="2"/>
  <c r="E665" i="2"/>
  <c r="F1884" i="2"/>
  <c r="E1884" i="2"/>
  <c r="F987" i="2"/>
  <c r="E987" i="2"/>
  <c r="F63" i="2"/>
  <c r="E63" i="2"/>
  <c r="F1699" i="2"/>
  <c r="E1699" i="2"/>
  <c r="F1352" i="2"/>
  <c r="E1352" i="2"/>
  <c r="F334" i="2"/>
  <c r="E334" i="2"/>
  <c r="F434" i="2"/>
  <c r="E434" i="2"/>
  <c r="F986" i="2"/>
  <c r="E986" i="2"/>
  <c r="F89" i="2"/>
  <c r="E89" i="2"/>
  <c r="F1688" i="2"/>
  <c r="E1688" i="2"/>
  <c r="F1854" i="2"/>
  <c r="E1854" i="2"/>
  <c r="F1566" i="2"/>
  <c r="E1566" i="2"/>
  <c r="F1603" i="2"/>
  <c r="E1603" i="2"/>
  <c r="F1097" i="2"/>
  <c r="E1097" i="2"/>
  <c r="F786" i="2"/>
  <c r="E786" i="2"/>
  <c r="F968" i="2"/>
  <c r="E968" i="2"/>
  <c r="F419" i="2"/>
  <c r="E419" i="2"/>
  <c r="F139" i="2"/>
  <c r="E139" i="2"/>
  <c r="F138" i="2"/>
  <c r="E138" i="2"/>
  <c r="F785" i="2"/>
  <c r="E785" i="2"/>
  <c r="F863" i="2"/>
  <c r="E863" i="2"/>
  <c r="F1463" i="2"/>
  <c r="E1463" i="2"/>
  <c r="F1824" i="2"/>
  <c r="E1824" i="2"/>
  <c r="F967" i="2"/>
  <c r="E967" i="2"/>
  <c r="F1096" i="2"/>
  <c r="E1096" i="2"/>
  <c r="F862" i="2"/>
  <c r="E862" i="2"/>
  <c r="F469" i="2"/>
  <c r="E469" i="2"/>
  <c r="F966" i="2"/>
  <c r="E966" i="2"/>
  <c r="F518" i="2"/>
  <c r="E518" i="2"/>
  <c r="F605" i="2"/>
  <c r="E605" i="2"/>
  <c r="F1956" i="2"/>
  <c r="E1956" i="2"/>
  <c r="F517" i="2"/>
  <c r="E517" i="2"/>
  <c r="F965" i="2"/>
  <c r="E965" i="2"/>
  <c r="F1747" i="2"/>
  <c r="E1747" i="2"/>
  <c r="F79" i="2"/>
  <c r="E79" i="2"/>
  <c r="F329" i="2"/>
  <c r="E329" i="2"/>
  <c r="F1823" i="2"/>
  <c r="E1823" i="2"/>
  <c r="F964" i="2"/>
  <c r="E964" i="2"/>
  <c r="F861" i="2"/>
  <c r="E861" i="2"/>
  <c r="F159" i="2"/>
  <c r="E159" i="2"/>
  <c r="F247" i="2"/>
  <c r="E247" i="2"/>
  <c r="F259" i="2"/>
  <c r="E259" i="2"/>
  <c r="F1275" i="2"/>
  <c r="E1275" i="2"/>
  <c r="F258" i="2"/>
  <c r="E258" i="2"/>
  <c r="F1835" i="2"/>
  <c r="E1835" i="2"/>
  <c r="F328" i="2"/>
  <c r="E328" i="2"/>
  <c r="F1853" i="2"/>
  <c r="E1853" i="2"/>
  <c r="F516" i="2"/>
  <c r="E516" i="2"/>
  <c r="F784" i="2"/>
  <c r="E784" i="2"/>
  <c r="F418" i="2"/>
  <c r="E418" i="2"/>
  <c r="F88" i="2"/>
  <c r="E88" i="2"/>
  <c r="F515" i="2"/>
  <c r="E515" i="2"/>
  <c r="F468" i="2"/>
  <c r="E468" i="2"/>
  <c r="F1274" i="2"/>
  <c r="E1274" i="2"/>
  <c r="F1185" i="2"/>
  <c r="E1185" i="2"/>
  <c r="F783" i="2"/>
  <c r="E783" i="2"/>
  <c r="F782" i="2"/>
  <c r="E782" i="2"/>
  <c r="F1887" i="2"/>
  <c r="E1887" i="2"/>
  <c r="F246" i="2"/>
  <c r="E246" i="2"/>
  <c r="F158" i="2"/>
  <c r="E158" i="2"/>
  <c r="F1797" i="2"/>
  <c r="E1797" i="2"/>
  <c r="F1653" i="2"/>
  <c r="E1653" i="2"/>
  <c r="F1746" i="2"/>
  <c r="E1746" i="2"/>
  <c r="F604" i="2"/>
  <c r="E604" i="2"/>
  <c r="F1273" i="2"/>
  <c r="E1273" i="2"/>
  <c r="F1796" i="2"/>
  <c r="E1796" i="2"/>
  <c r="F417" i="2"/>
  <c r="E417" i="2"/>
  <c r="F963" i="2"/>
  <c r="E963" i="2"/>
  <c r="F416" i="2"/>
  <c r="E416" i="2"/>
  <c r="F781" i="2"/>
  <c r="E781" i="2"/>
  <c r="F962" i="2"/>
  <c r="E962" i="2"/>
  <c r="F1383" i="2"/>
  <c r="E1383" i="2"/>
  <c r="F137" i="2"/>
  <c r="E137" i="2"/>
  <c r="F673" i="2"/>
  <c r="E673" i="2"/>
  <c r="F245" i="2"/>
  <c r="E245" i="2"/>
  <c r="F672" i="2"/>
  <c r="E672" i="2"/>
  <c r="F467" i="2"/>
  <c r="E467" i="2"/>
  <c r="F1095" i="2"/>
  <c r="E1095" i="2"/>
  <c r="F1795" i="2"/>
  <c r="E1795" i="2"/>
  <c r="F1184" i="2"/>
  <c r="E1184" i="2"/>
  <c r="F136" i="2"/>
  <c r="E136" i="2"/>
  <c r="F961" i="2"/>
  <c r="E961" i="2"/>
  <c r="F960" i="2"/>
  <c r="E960" i="2"/>
  <c r="F1834" i="2"/>
  <c r="E1834" i="2"/>
  <c r="F514" i="2"/>
  <c r="E514" i="2"/>
  <c r="F1565" i="2"/>
  <c r="E1565" i="2"/>
  <c r="F28" i="2"/>
  <c r="E28" i="2"/>
  <c r="F1794" i="2"/>
  <c r="E1794" i="2"/>
  <c r="F1462" i="2"/>
  <c r="E1462" i="2"/>
  <c r="F1822" i="2"/>
  <c r="E1822" i="2"/>
  <c r="F1183" i="2"/>
  <c r="E1183" i="2"/>
  <c r="F257" i="2"/>
  <c r="E257" i="2"/>
  <c r="F1094" i="2"/>
  <c r="E1094" i="2"/>
  <c r="F244" i="2"/>
  <c r="E244" i="2"/>
  <c r="F780" i="2"/>
  <c r="E780" i="2"/>
  <c r="F779" i="2"/>
  <c r="E779" i="2"/>
  <c r="F157" i="2"/>
  <c r="E157" i="2"/>
  <c r="F1568" i="2"/>
  <c r="E1568" i="2"/>
  <c r="F1067" i="2"/>
  <c r="E1067" i="2"/>
  <c r="F1066" i="2"/>
  <c r="E1066" i="2"/>
  <c r="F1801" i="2"/>
  <c r="E1801" i="2"/>
  <c r="F408" i="2"/>
  <c r="E408" i="2"/>
  <c r="F1150" i="2"/>
  <c r="E1150" i="2"/>
  <c r="F1825" i="2"/>
  <c r="E1825" i="2"/>
  <c r="F1874" i="2"/>
  <c r="E1874" i="2"/>
  <c r="F1685" i="2"/>
  <c r="E1685" i="2"/>
  <c r="F1466" i="2"/>
  <c r="E1466" i="2"/>
  <c r="F1734" i="2"/>
  <c r="E1734" i="2"/>
  <c r="F407" i="2"/>
  <c r="E407" i="2"/>
  <c r="F1394" i="2"/>
  <c r="E1394" i="2"/>
  <c r="F406" i="2"/>
  <c r="E406" i="2"/>
  <c r="F1800" i="2"/>
  <c r="E1800" i="2"/>
  <c r="F1733" i="2"/>
  <c r="E1733" i="2"/>
  <c r="F1065" i="2"/>
  <c r="E1065" i="2"/>
  <c r="F440" i="2"/>
  <c r="E440" i="2"/>
  <c r="F1684" i="2"/>
  <c r="E1684" i="2"/>
  <c r="F1567" i="2"/>
  <c r="E1567" i="2"/>
  <c r="F1683" i="2"/>
  <c r="E1683" i="2"/>
  <c r="F488" i="2"/>
  <c r="E488" i="2"/>
  <c r="F854" i="2"/>
  <c r="E854" i="2"/>
  <c r="F405" i="2"/>
  <c r="E405" i="2"/>
  <c r="F1732" i="2"/>
  <c r="E1732" i="2"/>
  <c r="F565" i="2"/>
  <c r="E565" i="2"/>
  <c r="F683" i="2"/>
  <c r="E683" i="2"/>
  <c r="F404" i="2"/>
  <c r="E404" i="2"/>
  <c r="F1323" i="2"/>
  <c r="E1323" i="2"/>
  <c r="F853" i="2"/>
  <c r="E853" i="2"/>
  <c r="F1799" i="2"/>
  <c r="E1799" i="2"/>
  <c r="F1393" i="2"/>
  <c r="E1393" i="2"/>
  <c r="F935" i="2"/>
  <c r="E935" i="2"/>
  <c r="F403" i="2"/>
  <c r="E403" i="2"/>
  <c r="F564" i="2"/>
  <c r="E564" i="2"/>
  <c r="F1682" i="2"/>
  <c r="E1682" i="2"/>
  <c r="F1798" i="2"/>
  <c r="E1798" i="2"/>
  <c r="F439" i="2"/>
  <c r="E439" i="2"/>
  <c r="F614" i="2"/>
  <c r="E614" i="2"/>
  <c r="F852" i="2"/>
  <c r="E852" i="2"/>
  <c r="F255" i="2"/>
  <c r="E255" i="2"/>
  <c r="F682" i="2"/>
  <c r="E682" i="2"/>
  <c r="F1149" i="2"/>
  <c r="E1149" i="2"/>
  <c r="F254" i="2"/>
  <c r="E254" i="2"/>
  <c r="F1708" i="2"/>
  <c r="E1708" i="2"/>
  <c r="F613" i="2"/>
  <c r="E613" i="2"/>
  <c r="F1392" i="2"/>
  <c r="E1392" i="2"/>
  <c r="F1148" i="2"/>
  <c r="E1148" i="2"/>
  <c r="F681" i="2"/>
  <c r="E681" i="2"/>
  <c r="F1873" i="2"/>
  <c r="E1873" i="2"/>
  <c r="F787" i="2"/>
  <c r="E787" i="2"/>
  <c r="F612" i="2"/>
  <c r="E612" i="2"/>
  <c r="F851" i="2"/>
  <c r="E851" i="2"/>
  <c r="F248" i="2"/>
  <c r="E248" i="2"/>
  <c r="F487" i="2"/>
  <c r="E487" i="2"/>
  <c r="F680" i="2"/>
  <c r="E680" i="2"/>
  <c r="F302" i="2"/>
  <c r="E302" i="2"/>
  <c r="F1826" i="2"/>
  <c r="E1826" i="2"/>
  <c r="F635" i="2"/>
  <c r="E635" i="2"/>
  <c r="F1855" i="2"/>
  <c r="E1855" i="2"/>
  <c r="F845" i="2"/>
  <c r="E845" i="2"/>
  <c r="F1344" i="2"/>
  <c r="E1344" i="2"/>
  <c r="F1004" i="2"/>
  <c r="E1004" i="2"/>
  <c r="F688" i="2"/>
  <c r="E688" i="2"/>
  <c r="F1881" i="2"/>
  <c r="E1881" i="2"/>
  <c r="F431" i="2"/>
  <c r="E431" i="2"/>
  <c r="F687" i="2"/>
  <c r="E687" i="2"/>
  <c r="F1916" i="2"/>
  <c r="E1916" i="2"/>
  <c r="F1744" i="2"/>
  <c r="E1744" i="2"/>
  <c r="F473" i="2"/>
  <c r="E473" i="2"/>
  <c r="F346" i="2"/>
  <c r="E346" i="2"/>
  <c r="F345" i="2"/>
  <c r="E345" i="2"/>
  <c r="F1693" i="2"/>
  <c r="E1693" i="2"/>
  <c r="F1186" i="2"/>
  <c r="E1186" i="2"/>
  <c r="F472" i="2"/>
  <c r="E472" i="2"/>
  <c r="F471" i="2"/>
  <c r="E471" i="2"/>
  <c r="F1125" i="2"/>
  <c r="E1125" i="2"/>
  <c r="F844" i="2"/>
  <c r="E844" i="2"/>
  <c r="F1124" i="2"/>
  <c r="E1124" i="2"/>
  <c r="F1123" i="2"/>
  <c r="E1123" i="2"/>
  <c r="F1003" i="2"/>
  <c r="E1003" i="2"/>
  <c r="F1122" i="2"/>
  <c r="E1122" i="2"/>
  <c r="F686" i="2"/>
  <c r="E686" i="2"/>
  <c r="F1728" i="2"/>
  <c r="E1728" i="2"/>
  <c r="F344" i="2"/>
  <c r="E344" i="2"/>
  <c r="F509" i="2"/>
  <c r="E509" i="2"/>
  <c r="F470" i="2"/>
  <c r="E470" i="2"/>
  <c r="F1849" i="2"/>
  <c r="E1849" i="2"/>
  <c r="F789" i="2"/>
  <c r="E789" i="2"/>
  <c r="F1413" i="2"/>
  <c r="E1413" i="2"/>
  <c r="F924" i="2"/>
  <c r="E924" i="2"/>
  <c r="F788" i="2"/>
  <c r="E788" i="2"/>
  <c r="F1002" i="2"/>
  <c r="E1002" i="2"/>
  <c r="F1832" i="2"/>
  <c r="E1832" i="2"/>
  <c r="F1121" i="2"/>
  <c r="E1121" i="2"/>
  <c r="F1918" i="2"/>
  <c r="E1918" i="2"/>
  <c r="F634" i="2"/>
  <c r="E634" i="2"/>
  <c r="F343" i="2"/>
  <c r="E343" i="2"/>
  <c r="F1120" i="2"/>
  <c r="E1120" i="2"/>
  <c r="F1641" i="2"/>
  <c r="E1641" i="2"/>
  <c r="F300" i="2"/>
  <c r="E300" i="2"/>
  <c r="F1254" i="2"/>
  <c r="E1254" i="2"/>
  <c r="F1412" i="2"/>
  <c r="E1412" i="2"/>
  <c r="F843" i="2"/>
  <c r="E843" i="2"/>
  <c r="F1661" i="2"/>
  <c r="E1661" i="2"/>
  <c r="F508" i="2"/>
  <c r="E508" i="2"/>
  <c r="F1253" i="2"/>
  <c r="E1253" i="2"/>
  <c r="F1001" i="2"/>
  <c r="E1001" i="2"/>
  <c r="F842" i="2"/>
  <c r="E842" i="2"/>
  <c r="F633" i="2"/>
  <c r="E633" i="2"/>
  <c r="F299" i="2"/>
  <c r="E299" i="2"/>
  <c r="F1888" i="2"/>
  <c r="E1888" i="2"/>
  <c r="F982" i="2"/>
  <c r="E982" i="2"/>
  <c r="F1420" i="2"/>
  <c r="E1420" i="2"/>
  <c r="F1216" i="2"/>
  <c r="E1216" i="2"/>
  <c r="F522" i="2"/>
  <c r="E522" i="2"/>
  <c r="F285" i="2"/>
  <c r="E285" i="2"/>
  <c r="F837" i="2"/>
  <c r="E837" i="2"/>
  <c r="F1843" i="2"/>
  <c r="E1843" i="2"/>
  <c r="F836" i="2"/>
  <c r="E836" i="2"/>
  <c r="F1091" i="2"/>
  <c r="E1091" i="2"/>
  <c r="F905" i="2"/>
  <c r="E905" i="2"/>
  <c r="F835" i="2"/>
  <c r="E835" i="2"/>
  <c r="F1153" i="2"/>
  <c r="E1153" i="2"/>
  <c r="F834" i="2"/>
  <c r="E834" i="2"/>
  <c r="F284" i="2"/>
  <c r="E284" i="2"/>
  <c r="F690" i="2"/>
  <c r="E690" i="2"/>
  <c r="F833" i="2"/>
  <c r="E833" i="2"/>
  <c r="F521" i="2"/>
  <c r="E521" i="2"/>
  <c r="F1569" i="2"/>
  <c r="E1569" i="2"/>
  <c r="F1357" i="2"/>
  <c r="E1357" i="2"/>
  <c r="F1215" i="2"/>
  <c r="E1215" i="2"/>
  <c r="F832" i="2"/>
  <c r="E832" i="2"/>
  <c r="F1419" i="2"/>
  <c r="E1419" i="2"/>
  <c r="F1655" i="2"/>
  <c r="E1655" i="2"/>
  <c r="F1285" i="2"/>
  <c r="E1285" i="2"/>
  <c r="F150" i="2"/>
  <c r="E150" i="2"/>
  <c r="F283" i="2"/>
  <c r="E283" i="2"/>
  <c r="F282" i="2"/>
  <c r="E282" i="2"/>
  <c r="F831" i="2"/>
  <c r="E831" i="2"/>
  <c r="F1284" i="2"/>
  <c r="E1284" i="2"/>
  <c r="F160" i="2"/>
  <c r="E160" i="2"/>
  <c r="F1090" i="2"/>
  <c r="E1090" i="2"/>
  <c r="F689" i="2"/>
  <c r="E689" i="2"/>
  <c r="F444" i="2"/>
  <c r="E444" i="2"/>
  <c r="F645" i="2"/>
  <c r="E645" i="2"/>
  <c r="F904" i="2"/>
  <c r="E904" i="2"/>
  <c r="F1475" i="2"/>
  <c r="E1475" i="2"/>
  <c r="F644" i="2"/>
  <c r="E644" i="2"/>
  <c r="F981" i="2"/>
  <c r="E981" i="2"/>
  <c r="F903" i="2"/>
  <c r="E903" i="2"/>
  <c r="F1283" i="2"/>
  <c r="E1283" i="2"/>
  <c r="F980" i="2"/>
  <c r="E980" i="2"/>
  <c r="F249" i="2"/>
  <c r="E249" i="2"/>
  <c r="F1599" i="2"/>
  <c r="E1599" i="2"/>
  <c r="F414" i="2"/>
  <c r="E414" i="2"/>
  <c r="F830" i="2"/>
  <c r="E830" i="2"/>
  <c r="F1598" i="2"/>
  <c r="E1598" i="2"/>
  <c r="F1771" i="2"/>
  <c r="E1771" i="2"/>
  <c r="F485" i="2"/>
  <c r="E485" i="2"/>
  <c r="F643" i="2"/>
  <c r="E643" i="2"/>
  <c r="F642" i="2"/>
  <c r="E642" i="2"/>
  <c r="F443" i="2"/>
  <c r="E443" i="2"/>
  <c r="F442" i="2"/>
  <c r="E442" i="2"/>
  <c r="F1133" i="2"/>
  <c r="E1133" i="2"/>
  <c r="F154" i="2"/>
  <c r="E154" i="2"/>
  <c r="F1480" i="2"/>
  <c r="E1480" i="2"/>
  <c r="F1831" i="2"/>
  <c r="E1831" i="2"/>
  <c r="F1624" i="2"/>
  <c r="E1624" i="2"/>
  <c r="F1738" i="2"/>
  <c r="E1738" i="2"/>
  <c r="F1324" i="2"/>
  <c r="E1324" i="2"/>
  <c r="F1438" i="2"/>
  <c r="E1438" i="2"/>
  <c r="F896" i="2"/>
  <c r="E896" i="2"/>
  <c r="F1437" i="2"/>
  <c r="E1437" i="2"/>
  <c r="F1436" i="2"/>
  <c r="E1436" i="2"/>
  <c r="F1623" i="2"/>
  <c r="E1623" i="2"/>
  <c r="F1622" i="2"/>
  <c r="E1622" i="2"/>
  <c r="F825" i="2"/>
  <c r="E825" i="2"/>
  <c r="F1435" i="2"/>
  <c r="E1435" i="2"/>
  <c r="F1479" i="2"/>
  <c r="E1479" i="2"/>
  <c r="F701" i="2"/>
  <c r="E701" i="2"/>
  <c r="F1384" i="2"/>
  <c r="E1384" i="2"/>
  <c r="F1698" i="2"/>
  <c r="E1698" i="2"/>
  <c r="F970" i="2"/>
  <c r="E970" i="2"/>
  <c r="F1238" i="2"/>
  <c r="E1238" i="2"/>
  <c r="F1188" i="2"/>
  <c r="E1188" i="2"/>
  <c r="F700" i="2"/>
  <c r="E700" i="2"/>
  <c r="F250" i="2"/>
  <c r="E250" i="2"/>
  <c r="F699" i="2"/>
  <c r="E699" i="2"/>
  <c r="F1132" i="2"/>
  <c r="E1132" i="2"/>
  <c r="F895" i="2"/>
  <c r="E895" i="2"/>
  <c r="F568" i="2"/>
  <c r="E568" i="2"/>
  <c r="F698" i="2"/>
  <c r="E698" i="2"/>
  <c r="F697" i="2"/>
  <c r="E697" i="2"/>
  <c r="F1434" i="2"/>
  <c r="E1434" i="2"/>
  <c r="F410" i="2"/>
  <c r="E410" i="2"/>
  <c r="F1686" i="2"/>
  <c r="E1686" i="2"/>
  <c r="F567" i="2"/>
  <c r="E567" i="2"/>
  <c r="F696" i="2"/>
  <c r="E696" i="2"/>
  <c r="F494" i="2"/>
  <c r="E494" i="2"/>
  <c r="F493" i="2"/>
  <c r="E493" i="2"/>
  <c r="F695" i="2"/>
  <c r="E695" i="2"/>
  <c r="F694" i="2"/>
  <c r="E694" i="2"/>
  <c r="F566" i="2"/>
  <c r="E566" i="2"/>
  <c r="F969" i="2"/>
  <c r="E969" i="2"/>
  <c r="F1621" i="2"/>
  <c r="E1621" i="2"/>
  <c r="F824" i="2"/>
  <c r="E824" i="2"/>
  <c r="F658" i="2"/>
  <c r="E658" i="2"/>
  <c r="F657" i="2"/>
  <c r="E657" i="2"/>
  <c r="F1187" i="2"/>
  <c r="E1187" i="2"/>
  <c r="F790" i="2"/>
  <c r="E790" i="2"/>
  <c r="F894" i="2"/>
  <c r="E894" i="2"/>
  <c r="F693" i="2"/>
  <c r="E693" i="2"/>
  <c r="F1596" i="2"/>
  <c r="E1596" i="2"/>
  <c r="F893" i="2"/>
  <c r="E893" i="2"/>
  <c r="F409" i="2"/>
  <c r="E409" i="2"/>
  <c r="F656" i="2"/>
  <c r="E656" i="2"/>
  <c r="F280" i="2"/>
  <c r="E280" i="2"/>
  <c r="F484" i="2"/>
  <c r="E484" i="2"/>
  <c r="F1483" i="2"/>
  <c r="E1483" i="2"/>
  <c r="F572" i="2"/>
  <c r="E572" i="2"/>
  <c r="F1595" i="2"/>
  <c r="E1595" i="2"/>
  <c r="F1789" i="2"/>
  <c r="E1789" i="2"/>
  <c r="F1100" i="2"/>
  <c r="E1100" i="2"/>
  <c r="F1099" i="2"/>
  <c r="E1099" i="2"/>
  <c r="F571" i="2"/>
  <c r="E571" i="2"/>
  <c r="F1594" i="2"/>
  <c r="E1594" i="2"/>
  <c r="F483" i="2"/>
  <c r="E483" i="2"/>
  <c r="F1839" i="2"/>
  <c r="E1839" i="2"/>
  <c r="F251" i="2"/>
  <c r="E251" i="2"/>
  <c r="F1912" i="2"/>
  <c r="E1912" i="2"/>
  <c r="F482" i="2"/>
  <c r="E482" i="2"/>
  <c r="F512" i="2"/>
  <c r="E512" i="2"/>
  <c r="F1008" i="2"/>
  <c r="E1008" i="2"/>
  <c r="F511" i="2"/>
  <c r="E511" i="2"/>
  <c r="F347" i="2"/>
  <c r="E347" i="2"/>
  <c r="F421" i="2"/>
  <c r="E421" i="2"/>
  <c r="F1211" i="2"/>
  <c r="E1211" i="2"/>
  <c r="F818" i="2"/>
  <c r="E818" i="2"/>
  <c r="F1210" i="2"/>
  <c r="E1210" i="2"/>
  <c r="F1267" i="2"/>
  <c r="E1267" i="2"/>
  <c r="F1730" i="2"/>
  <c r="E1730" i="2"/>
  <c r="F1711" i="2"/>
  <c r="E1711" i="2"/>
  <c r="F1482" i="2"/>
  <c r="E1482" i="2"/>
  <c r="F1209" i="2"/>
  <c r="E1209" i="2"/>
  <c r="F570" i="2"/>
  <c r="E570" i="2"/>
  <c r="F1645" i="2"/>
  <c r="E1645" i="2"/>
  <c r="F1614" i="2"/>
  <c r="E1614" i="2"/>
  <c r="F878" i="2"/>
  <c r="E878" i="2"/>
  <c r="F1827" i="2"/>
  <c r="E1827" i="2"/>
  <c r="F1208" i="2"/>
  <c r="E1208" i="2"/>
  <c r="F1710" i="2"/>
  <c r="E1710" i="2"/>
  <c r="F1662" i="2"/>
  <c r="E1662" i="2"/>
  <c r="F1830" i="2"/>
  <c r="E1830" i="2"/>
  <c r="F1338" i="2"/>
  <c r="E1338" i="2"/>
  <c r="F1613" i="2"/>
  <c r="E1613" i="2"/>
  <c r="F995" i="2"/>
  <c r="E995" i="2"/>
  <c r="F475" i="2"/>
  <c r="E475" i="2"/>
  <c r="F1142" i="2"/>
  <c r="E1142" i="2"/>
  <c r="F1141" i="2"/>
  <c r="E1141" i="2"/>
  <c r="F994" i="2"/>
  <c r="E994" i="2"/>
  <c r="F1453" i="2"/>
  <c r="E1453" i="2"/>
  <c r="F930" i="2"/>
  <c r="E930" i="2"/>
  <c r="F816" i="2"/>
  <c r="E816" i="2"/>
  <c r="F1572" i="2"/>
  <c r="E1572" i="2"/>
  <c r="F1899" i="2"/>
  <c r="E1899" i="2"/>
  <c r="F993" i="2"/>
  <c r="E993" i="2"/>
  <c r="F1236" i="2"/>
  <c r="E1236" i="2"/>
  <c r="F1571" i="2"/>
  <c r="E1571" i="2"/>
  <c r="F1570" i="2"/>
  <c r="E1570" i="2"/>
  <c r="F1704" i="2"/>
  <c r="E1704" i="2"/>
  <c r="F929" i="2"/>
  <c r="E929" i="2"/>
  <c r="F268" i="2"/>
  <c r="E268" i="2"/>
  <c r="F1079" i="2"/>
  <c r="E1079" i="2"/>
  <c r="F1865" i="2"/>
  <c r="E1865" i="2"/>
  <c r="F1452" i="2"/>
  <c r="E1452" i="2"/>
  <c r="F1451" i="2"/>
  <c r="E1451" i="2"/>
  <c r="F791" i="2"/>
  <c r="E791" i="2"/>
  <c r="F474" i="2"/>
  <c r="E474" i="2"/>
  <c r="F1397" i="2"/>
  <c r="E1397" i="2"/>
  <c r="F704" i="2"/>
  <c r="E704" i="2"/>
  <c r="F1643" i="2"/>
  <c r="E1643" i="2"/>
  <c r="F815" i="2"/>
  <c r="E815" i="2"/>
  <c r="F865" i="2"/>
  <c r="E865" i="2"/>
  <c r="F1414" i="2"/>
  <c r="E1414" i="2"/>
  <c r="F1642" i="2"/>
  <c r="E1642" i="2"/>
  <c r="F1939" i="2"/>
  <c r="E1939" i="2"/>
  <c r="F1793" i="2"/>
  <c r="E1793" i="2"/>
  <c r="F1828" i="2"/>
  <c r="E1828" i="2"/>
  <c r="F1695" i="2"/>
  <c r="E1695" i="2"/>
  <c r="F161" i="2"/>
  <c r="E161" i="2"/>
  <c r="F1694" i="2"/>
  <c r="E1694" i="2"/>
  <c r="F1255" i="2"/>
  <c r="E1255" i="2"/>
  <c r="F480" i="2"/>
  <c r="E480" i="2"/>
  <c r="F253" i="2"/>
  <c r="E253" i="2"/>
  <c r="F1205" i="2"/>
  <c r="E1205" i="2"/>
  <c r="F814" i="2"/>
  <c r="E814" i="2"/>
  <c r="F636" i="2"/>
  <c r="E636" i="2"/>
  <c r="F479" i="2"/>
  <c r="E479" i="2"/>
  <c r="F705" i="2"/>
  <c r="E705" i="2"/>
  <c r="F1359" i="2"/>
  <c r="E1359" i="2"/>
  <c r="F1604" i="2"/>
  <c r="E1604" i="2"/>
  <c r="F1803" i="2"/>
  <c r="E1803" i="2"/>
  <c r="F971" i="2"/>
  <c r="E971" i="2"/>
  <c r="F1146" i="2"/>
  <c r="E1146" i="2"/>
  <c r="F330" i="2"/>
  <c r="E330" i="2"/>
  <c r="F640" i="2"/>
  <c r="E640" i="2"/>
  <c r="F252" i="2"/>
  <c r="E252" i="2"/>
  <c r="F1229" i="2"/>
  <c r="E1229" i="2"/>
  <c r="F675" i="2"/>
  <c r="E675" i="2"/>
  <c r="F1098" i="2"/>
  <c r="E1098" i="2"/>
  <c r="F1012" i="2"/>
  <c r="E1012" i="2"/>
  <c r="F1385" i="2"/>
  <c r="E1385" i="2"/>
  <c r="F1336" i="2"/>
  <c r="E1336" i="2"/>
  <c r="F1591" i="2"/>
  <c r="E1591" i="2"/>
  <c r="F1872" i="2"/>
  <c r="E1872" i="2"/>
  <c r="F674" i="2"/>
  <c r="E674" i="2"/>
  <c r="F606" i="2"/>
  <c r="E606" i="2"/>
  <c r="F1488" i="2"/>
  <c r="E1488" i="2"/>
  <c r="F569" i="2"/>
  <c r="E569" i="2"/>
  <c r="F1707" i="2"/>
  <c r="E1707" i="2"/>
  <c r="F707" i="2"/>
  <c r="E707" i="2"/>
  <c r="F1276" i="2"/>
  <c r="E1276" i="2"/>
  <c r="F1131" i="2"/>
  <c r="E1131" i="2"/>
  <c r="F1626" i="2"/>
  <c r="E1626" i="2"/>
  <c r="F858" i="2"/>
  <c r="E858" i="2"/>
  <c r="F1350" i="2"/>
  <c r="E1350" i="2"/>
  <c r="F1697" i="2"/>
  <c r="E1697" i="2"/>
  <c r="F1290" i="2"/>
  <c r="E1290" i="2"/>
  <c r="F900" i="2"/>
  <c r="E900" i="2"/>
  <c r="F1424" i="2"/>
  <c r="E1424" i="2"/>
  <c r="F1077" i="2"/>
  <c r="E1077" i="2"/>
  <c r="F1739" i="2"/>
  <c r="E1739" i="2"/>
  <c r="F708" i="2"/>
  <c r="E708" i="2"/>
  <c r="F793" i="2"/>
  <c r="E793" i="2"/>
  <c r="F1465" i="2"/>
  <c r="E1465" i="2"/>
  <c r="F1602" i="2"/>
  <c r="E1602" i="2"/>
  <c r="F938" i="2"/>
  <c r="E938" i="2"/>
  <c r="F1130" i="2"/>
  <c r="E1130" i="2"/>
  <c r="F1491" i="2"/>
  <c r="E1491" i="2"/>
  <c r="F792" i="2"/>
  <c r="E792" i="2"/>
  <c r="F1076" i="2"/>
  <c r="E1076" i="2"/>
  <c r="F1423" i="2"/>
  <c r="E1423" i="2"/>
  <c r="F432" i="2"/>
  <c r="E432" i="2"/>
  <c r="F857" i="2"/>
  <c r="E857" i="2"/>
  <c r="F1490" i="2"/>
  <c r="E1490" i="2"/>
  <c r="F478" i="2"/>
  <c r="E478" i="2"/>
  <c r="F899" i="2"/>
  <c r="E899" i="2"/>
  <c r="F477" i="2"/>
  <c r="E477" i="2"/>
  <c r="F1387" i="2"/>
  <c r="E1387" i="2"/>
  <c r="F1157" i="2"/>
  <c r="E1157" i="2"/>
  <c r="F525" i="2"/>
  <c r="E525" i="2"/>
  <c r="F1589" i="2"/>
  <c r="E1589" i="2"/>
  <c r="F1788" i="2"/>
  <c r="E1788" i="2"/>
  <c r="F1929" i="2"/>
  <c r="E1929" i="2"/>
  <c r="F1689" i="2"/>
  <c r="E1689" i="2"/>
  <c r="F615" i="2"/>
  <c r="E615" i="2"/>
  <c r="F795" i="2"/>
  <c r="E795" i="2"/>
  <c r="F936" i="2"/>
  <c r="E936" i="2"/>
  <c r="F281" i="2"/>
  <c r="E281" i="2"/>
  <c r="F333" i="2"/>
  <c r="E333" i="2"/>
  <c r="F659" i="2"/>
  <c r="E659" i="2"/>
  <c r="F1151" i="2"/>
  <c r="E1151" i="2"/>
  <c r="F1468" i="2"/>
  <c r="E1468" i="2"/>
  <c r="F585" i="2"/>
  <c r="E585" i="2"/>
  <c r="F1467" i="2"/>
  <c r="E1467" i="2"/>
  <c r="F794" i="2"/>
  <c r="E794" i="2"/>
  <c r="F1263" i="2"/>
  <c r="E1263" i="2"/>
  <c r="F985" i="2"/>
  <c r="E985" i="2"/>
  <c r="F1829" i="2"/>
  <c r="E1829" i="2"/>
  <c r="F710" i="2"/>
  <c r="E710" i="2"/>
  <c r="F332" i="2"/>
  <c r="E332" i="2"/>
  <c r="F1189" i="2"/>
  <c r="E1189" i="2"/>
  <c r="F1015" i="2"/>
  <c r="E1015" i="2"/>
  <c r="F1576" i="2"/>
  <c r="E1576" i="2"/>
  <c r="F1335" i="2"/>
  <c r="E1335" i="2"/>
  <c r="F1334" i="2"/>
  <c r="E1334" i="2"/>
  <c r="F1850" i="2"/>
  <c r="E1850" i="2"/>
  <c r="F619" i="2"/>
  <c r="E619" i="2"/>
  <c r="F1471" i="2"/>
  <c r="E1471" i="2"/>
  <c r="F1575" i="2"/>
  <c r="E1575" i="2"/>
  <c r="F796" i="2"/>
  <c r="E796" i="2"/>
  <c r="F1574" i="2"/>
  <c r="E1574" i="2"/>
  <c r="F685" i="2"/>
  <c r="E685" i="2"/>
  <c r="F1442" i="2"/>
  <c r="E1442" i="2"/>
  <c r="F1014" i="2"/>
  <c r="E1014" i="2"/>
  <c r="F812" i="2"/>
  <c r="E812" i="2"/>
  <c r="F1441" i="2"/>
  <c r="E1441" i="2"/>
  <c r="F1833" i="2"/>
  <c r="E1833" i="2"/>
  <c r="F1493" i="2"/>
  <c r="E1493" i="2"/>
  <c r="F1573" i="2"/>
  <c r="E1573" i="2"/>
  <c r="F1577" i="2"/>
  <c r="E1577" i="2"/>
  <c r="F510" i="2"/>
  <c r="E510" i="2"/>
  <c r="F1257" i="2"/>
  <c r="E1257" i="2"/>
  <c r="F301" i="2"/>
  <c r="E301" i="2"/>
  <c r="F925" i="2"/>
  <c r="E925" i="2"/>
  <c r="F797" i="2"/>
  <c r="E797" i="2"/>
  <c r="F486" i="2"/>
  <c r="E486" i="2"/>
  <c r="F607" i="2"/>
  <c r="E607" i="2"/>
  <c r="F713" i="2"/>
  <c r="E713" i="2"/>
  <c r="F1256" i="2"/>
  <c r="E1256" i="2"/>
  <c r="F574" i="2"/>
  <c r="E574" i="2"/>
  <c r="F637" i="2"/>
  <c r="E637" i="2"/>
  <c r="F1345" i="2"/>
  <c r="E1345" i="2"/>
  <c r="F1612" i="2"/>
  <c r="E1612" i="2"/>
  <c r="F1769" i="2"/>
  <c r="E1769" i="2"/>
  <c r="F712" i="2"/>
  <c r="E712" i="2"/>
  <c r="F846" i="2"/>
  <c r="E846" i="2"/>
  <c r="F1005" i="2"/>
  <c r="E1005" i="2"/>
  <c r="F441" i="2"/>
  <c r="E441" i="2"/>
  <c r="F1631" i="2"/>
  <c r="E1631" i="2"/>
  <c r="F714" i="2"/>
  <c r="E714" i="2"/>
  <c r="F1199" i="2"/>
  <c r="E1199" i="2"/>
  <c r="F341" i="2"/>
  <c r="E341" i="2"/>
  <c r="F1198" i="2"/>
  <c r="E1198" i="2"/>
  <c r="F1600" i="2"/>
  <c r="E1600" i="2"/>
  <c r="F1271" i="2"/>
  <c r="E1271" i="2"/>
  <c r="F411" i="2"/>
  <c r="E411" i="2"/>
  <c r="F872" i="2"/>
  <c r="E872" i="2"/>
  <c r="F811" i="2"/>
  <c r="E811" i="2"/>
  <c r="F908" i="2"/>
  <c r="E908" i="2"/>
  <c r="F438" i="2"/>
  <c r="E438" i="2"/>
  <c r="F340" i="2"/>
  <c r="E340" i="2"/>
  <c r="F996" i="2"/>
  <c r="E996" i="2"/>
  <c r="F1416" i="2"/>
  <c r="E1416" i="2"/>
  <c r="F1606" i="2"/>
  <c r="E1606" i="2"/>
  <c r="F1731" i="2"/>
  <c r="E1731" i="2"/>
  <c r="F691" i="2"/>
  <c r="E691" i="2"/>
  <c r="F586" i="2"/>
  <c r="E586" i="2"/>
  <c r="F1605" i="2"/>
  <c r="E1605" i="2"/>
  <c r="F523" i="2"/>
  <c r="E523" i="2"/>
  <c r="F1128" i="2"/>
  <c r="E1128" i="2"/>
  <c r="F1092" i="2"/>
  <c r="E1092" i="2"/>
  <c r="F304" i="2"/>
  <c r="E304" i="2"/>
  <c r="F906" i="2"/>
  <c r="E906" i="2"/>
  <c r="F303" i="2"/>
  <c r="E303" i="2"/>
  <c r="F1016" i="2"/>
  <c r="E1016" i="2"/>
  <c r="F867" i="2"/>
  <c r="E867" i="2"/>
  <c r="F1729" i="2"/>
  <c r="E1729" i="2"/>
  <c r="F1292" i="2"/>
  <c r="E1292" i="2"/>
  <c r="F1074" i="2"/>
  <c r="E1074" i="2"/>
  <c r="F446" i="2"/>
  <c r="E446" i="2"/>
  <c r="F1106" i="2"/>
  <c r="E1106" i="2"/>
  <c r="F1476" i="2"/>
  <c r="E1476" i="2"/>
  <c r="F1778" i="2"/>
  <c r="E1778" i="2"/>
  <c r="F1262" i="2"/>
  <c r="E1262" i="2"/>
  <c r="F413" i="2"/>
  <c r="E413" i="2"/>
  <c r="F933" i="2"/>
  <c r="E933" i="2"/>
  <c r="F617" i="2"/>
  <c r="E617" i="2"/>
  <c r="F1458" i="2"/>
  <c r="E1458" i="2"/>
  <c r="F1804" i="2"/>
  <c r="E1804" i="2"/>
  <c r="F1579" i="2"/>
  <c r="E1579" i="2"/>
  <c r="F1339" i="2"/>
  <c r="E1339" i="2"/>
  <c r="F1706" i="2"/>
  <c r="E1706" i="2"/>
  <c r="F978" i="2"/>
  <c r="E978" i="2"/>
  <c r="F331" i="2"/>
  <c r="E331" i="2"/>
  <c r="F1842" i="2"/>
  <c r="E1842" i="2"/>
  <c r="F1578" i="2"/>
  <c r="E1578" i="2"/>
  <c r="F810" i="2"/>
  <c r="E810" i="2"/>
  <c r="F809" i="2"/>
  <c r="E809" i="2"/>
  <c r="F576" i="2"/>
  <c r="E576" i="2"/>
  <c r="F676" i="2"/>
  <c r="E676" i="2"/>
  <c r="F1586" i="2"/>
  <c r="E1586" i="2"/>
  <c r="F1000" i="2"/>
  <c r="E1000" i="2"/>
  <c r="F1597" i="2"/>
  <c r="E1597" i="2"/>
  <c r="F1481" i="2"/>
  <c r="E1481" i="2"/>
  <c r="F702" i="2"/>
  <c r="E702" i="2"/>
  <c r="F495" i="2"/>
  <c r="E495" i="2"/>
  <c r="F808" i="2"/>
  <c r="E808" i="2"/>
  <c r="F519" i="2"/>
  <c r="E519" i="2"/>
  <c r="F445" i="2"/>
  <c r="E445" i="2"/>
  <c r="F1213" i="2"/>
  <c r="E1213" i="2"/>
  <c r="F822" i="2"/>
  <c r="E822" i="2"/>
  <c r="F926" i="2"/>
  <c r="E926" i="2"/>
  <c r="F1580" i="2"/>
  <c r="E1580" i="2"/>
  <c r="F584" i="2"/>
  <c r="E584" i="2"/>
  <c r="F1657" i="2"/>
  <c r="E1657" i="2"/>
  <c r="F678" i="2"/>
  <c r="E678" i="2"/>
  <c r="F1913" i="2"/>
  <c r="E1913" i="2"/>
  <c r="F256" i="2"/>
  <c r="E256" i="2"/>
  <c r="F821" i="2"/>
  <c r="E821" i="2"/>
  <c r="F1085" i="2"/>
  <c r="E1085" i="2"/>
  <c r="F1440" i="2"/>
  <c r="E1440" i="2"/>
  <c r="F1745" i="2"/>
  <c r="E1745" i="2"/>
  <c r="F1020" i="2"/>
  <c r="E1020" i="2"/>
  <c r="F1019" i="2"/>
  <c r="E1019" i="2"/>
  <c r="F412" i="2"/>
  <c r="E412" i="2"/>
  <c r="F1882" i="2"/>
  <c r="E1882" i="2"/>
  <c r="F1102" i="2"/>
  <c r="E1102" i="2"/>
  <c r="F433" i="2"/>
  <c r="E433" i="2"/>
  <c r="F1101" i="2"/>
  <c r="E1101" i="2"/>
  <c r="F1009" i="2"/>
  <c r="E1009" i="2"/>
  <c r="F1444" i="2"/>
  <c r="E1444" i="2"/>
  <c r="F806" i="2"/>
  <c r="E806" i="2"/>
  <c r="F664" i="2"/>
  <c r="E664" i="2"/>
  <c r="F1068" i="2"/>
  <c r="E1068" i="2"/>
  <c r="F1280" i="2"/>
  <c r="E1280" i="2"/>
  <c r="F855" i="2"/>
  <c r="E855" i="2"/>
  <c r="F1346" i="2"/>
  <c r="E1346" i="2"/>
  <c r="F1611" i="2"/>
  <c r="E1611" i="2"/>
  <c r="F1629" i="2"/>
  <c r="E1629" i="2"/>
  <c r="F641" i="2"/>
  <c r="E641" i="2"/>
  <c r="F1484" i="2"/>
  <c r="E1484" i="2"/>
  <c r="F1601" i="2"/>
  <c r="E1601" i="2"/>
  <c r="F1585" i="2"/>
  <c r="E1585" i="2"/>
  <c r="F1127" i="2"/>
  <c r="E1127" i="2"/>
  <c r="F1363" i="2"/>
  <c r="E1363" i="2"/>
  <c r="F1696" i="2"/>
  <c r="E1696" i="2"/>
  <c r="F1735" i="2"/>
  <c r="E1735" i="2"/>
  <c r="F1883" i="2"/>
  <c r="E1883" i="2"/>
  <c r="F286" i="2"/>
  <c r="E286" i="2"/>
  <c r="F1143" i="2"/>
  <c r="E1143" i="2"/>
  <c r="F901" i="2"/>
  <c r="E901" i="2"/>
  <c r="F1082" i="2"/>
  <c r="E1082" i="2"/>
  <c r="F1330" i="2"/>
  <c r="E1330" i="2"/>
  <c r="F1454" i="2"/>
  <c r="E1454" i="2"/>
  <c r="F1838" i="2"/>
  <c r="E1838" i="2"/>
  <c r="F646" i="2"/>
  <c r="E646" i="2"/>
  <c r="F873" i="2"/>
  <c r="E873" i="2"/>
  <c r="F1081" i="2"/>
  <c r="E1081" i="2"/>
  <c r="F1485" i="2"/>
  <c r="E1485" i="2"/>
  <c r="F1705" i="2"/>
  <c r="E1705" i="2"/>
  <c r="F1080" i="2"/>
  <c r="E1080" i="2"/>
  <c r="F817" i="2"/>
  <c r="E817" i="2"/>
  <c r="F870" i="2"/>
  <c r="E870" i="2"/>
  <c r="F1239" i="2"/>
  <c r="E1239" i="2"/>
  <c r="F805" i="2"/>
  <c r="E805" i="2"/>
  <c r="F609" i="2"/>
  <c r="E609" i="2"/>
  <c r="F1325" i="2"/>
  <c r="E1325" i="2"/>
  <c r="F1592" i="2"/>
  <c r="E1592" i="2"/>
  <c r="F1190" i="2"/>
  <c r="E1190" i="2"/>
  <c r="F1388" i="2"/>
  <c r="E1388" i="2"/>
  <c r="F1457" i="2"/>
  <c r="E1457" i="2"/>
  <c r="F1497" i="2"/>
  <c r="E1497" i="2"/>
  <c r="F1456" i="2"/>
  <c r="E1456" i="2"/>
  <c r="F575" i="2"/>
  <c r="E575" i="2"/>
  <c r="F1581" i="2"/>
  <c r="E1581" i="2"/>
  <c r="F847" i="2"/>
  <c r="E847" i="2"/>
  <c r="F481" i="2"/>
  <c r="E481" i="2"/>
  <c r="F1282" i="2"/>
  <c r="E1282" i="2"/>
  <c r="F1461" i="2"/>
  <c r="E1461" i="2"/>
  <c r="F839" i="2"/>
  <c r="E839" i="2"/>
  <c r="F999" i="2"/>
  <c r="E999" i="2"/>
  <c r="F1391" i="2"/>
  <c r="E1391" i="2"/>
  <c r="F1415" i="2"/>
  <c r="E1415" i="2"/>
  <c r="F639" i="2"/>
  <c r="E639" i="2"/>
  <c r="F1460" i="2"/>
  <c r="E1460" i="2"/>
  <c r="F1327" i="2"/>
  <c r="E1327" i="2"/>
  <c r="F1104" i="2"/>
  <c r="E1104" i="2"/>
  <c r="F880" i="2"/>
  <c r="E880" i="2"/>
  <c r="F583" i="2"/>
  <c r="E583" i="2"/>
  <c r="F1355" i="2"/>
  <c r="E1355" i="2"/>
  <c r="F1395" i="2"/>
  <c r="E1395" i="2"/>
  <c r="F1230" i="2"/>
  <c r="E1230" i="2"/>
  <c r="F420" i="2"/>
  <c r="E420" i="2"/>
  <c r="F1354" i="2"/>
  <c r="E1354" i="2"/>
  <c r="F1498" i="2"/>
  <c r="E1498" i="2"/>
  <c r="F879" i="2"/>
  <c r="E879" i="2"/>
  <c r="F1709" i="2"/>
  <c r="E1709" i="2"/>
  <c r="F1286" i="2"/>
  <c r="E1286" i="2"/>
  <c r="F1160" i="2"/>
  <c r="E1160" i="2"/>
  <c r="F876" i="2"/>
  <c r="E876" i="2"/>
  <c r="F1107" i="2"/>
  <c r="E1107" i="2"/>
  <c r="F1656" i="2"/>
  <c r="E1656" i="2"/>
  <c r="F618" i="2"/>
  <c r="E618" i="2"/>
  <c r="F859" i="2"/>
  <c r="E859" i="2"/>
  <c r="F1021" i="2"/>
  <c r="E1021" i="2"/>
  <c r="F1225" i="2"/>
  <c r="E1225" i="2"/>
  <c r="F610" i="2"/>
  <c r="E610" i="2"/>
  <c r="F1627" i="2"/>
  <c r="E1627" i="2"/>
  <c r="F1399" i="2"/>
  <c r="E1399" i="2"/>
  <c r="F1240" i="2"/>
  <c r="E1240" i="2"/>
  <c r="F692" i="2"/>
  <c r="E692" i="2"/>
  <c r="F1237" i="2"/>
  <c r="E1237" i="2"/>
  <c r="F1214" i="2"/>
  <c r="E1214" i="2"/>
  <c r="F1492" i="2"/>
  <c r="E1492" i="2"/>
  <c r="F1154" i="2"/>
  <c r="E1154" i="2"/>
  <c r="F1013" i="2"/>
  <c r="E1013" i="2"/>
  <c r="F1748" i="2"/>
  <c r="E1748" i="2"/>
  <c r="F581" i="2"/>
  <c r="E581" i="2"/>
  <c r="F813" i="2"/>
  <c r="E813" i="2"/>
  <c r="F897" i="2"/>
  <c r="E897" i="2"/>
  <c r="F476" i="2"/>
  <c r="E476" i="2"/>
  <c r="F638" i="2"/>
  <c r="E638" i="2"/>
  <c r="F1582" i="2"/>
  <c r="E1582" i="2"/>
  <c r="F827" i="2"/>
  <c r="E827" i="2"/>
  <c r="F1069" i="2"/>
  <c r="E1069" i="2"/>
  <c r="F671" i="2"/>
  <c r="E671" i="2"/>
  <c r="F1203" i="2"/>
  <c r="E1203" i="2"/>
  <c r="F1802" i="2"/>
  <c r="E1802" i="2"/>
  <c r="F826" i="2"/>
  <c r="E826" i="2"/>
  <c r="F866" i="2"/>
  <c r="E866" i="2"/>
  <c r="F884" i="2"/>
  <c r="E884" i="2"/>
  <c r="F1145" i="2"/>
  <c r="E1145" i="2"/>
  <c r="F608" i="2"/>
  <c r="E608" i="2"/>
  <c r="F1360" i="2"/>
  <c r="E1360" i="2"/>
  <c r="F1351" i="2"/>
  <c r="E1351" i="2"/>
  <c r="F1386" i="2"/>
  <c r="E1386" i="2"/>
  <c r="F820" i="2"/>
  <c r="E820" i="2"/>
  <c r="F1093" i="2"/>
  <c r="E1093" i="2"/>
  <c r="F1494" i="2"/>
  <c r="E1494" i="2"/>
  <c r="F711" i="2"/>
  <c r="E711" i="2"/>
  <c r="F1500" i="2"/>
  <c r="E1500" i="2"/>
  <c r="F1070" i="2"/>
  <c r="E1070" i="2"/>
  <c r="F1364" i="2"/>
  <c r="E1364" i="2"/>
  <c r="F663" i="2"/>
  <c r="E663" i="2"/>
  <c r="F611" i="2"/>
  <c r="E611" i="2"/>
  <c r="F1426" i="2"/>
  <c r="E1426" i="2"/>
  <c r="F1152" i="2"/>
  <c r="E1152" i="2"/>
  <c r="F798" i="2"/>
  <c r="E798" i="2"/>
  <c r="F1191" i="2"/>
  <c r="E1191" i="2"/>
  <c r="F520" i="2"/>
  <c r="E520" i="2"/>
  <c r="F415" i="2"/>
  <c r="E415" i="2"/>
  <c r="F1687" i="2"/>
  <c r="E1687" i="2"/>
  <c r="F1207" i="2"/>
  <c r="E1207" i="2"/>
  <c r="F677" i="2"/>
  <c r="E677" i="2"/>
  <c r="F616" i="2"/>
  <c r="E616" i="2"/>
  <c r="F1073" i="2"/>
  <c r="E1073" i="2"/>
  <c r="F1353" i="2"/>
  <c r="E1353" i="2"/>
  <c r="F1217" i="2"/>
  <c r="E1217" i="2"/>
  <c r="F838" i="2"/>
  <c r="E838" i="2"/>
  <c r="F524" i="2"/>
  <c r="E524" i="2"/>
  <c r="F1011" i="2"/>
  <c r="E1011" i="2"/>
  <c r="F1474" i="2"/>
  <c r="E1474" i="2"/>
  <c r="F1625" i="2"/>
  <c r="E1625" i="2"/>
  <c r="F1337" i="2"/>
  <c r="E1337" i="2"/>
  <c r="F909" i="2"/>
  <c r="E909" i="2"/>
  <c r="F1288" i="2"/>
  <c r="E1288" i="2"/>
  <c r="F997" i="2"/>
  <c r="E997" i="2"/>
  <c r="F1200" i="2"/>
  <c r="E1200" i="2"/>
  <c r="F1260" i="2"/>
  <c r="E1260" i="2"/>
  <c r="F1583" i="2"/>
  <c r="E1583" i="2"/>
  <c r="F719" i="2"/>
  <c r="E719" i="2"/>
  <c r="F1075" i="2"/>
  <c r="E1075" i="2"/>
  <c r="F869" i="2"/>
  <c r="E869" i="2"/>
  <c r="F927" i="2"/>
  <c r="E927" i="2"/>
  <c r="F1295" i="2"/>
  <c r="E1295" i="2"/>
  <c r="F587" i="2"/>
  <c r="E587" i="2"/>
  <c r="F868" i="2"/>
  <c r="E868" i="2"/>
  <c r="F1158" i="2"/>
  <c r="E1158" i="2"/>
  <c r="F1421" i="2"/>
  <c r="E1421" i="2"/>
  <c r="F972" i="2"/>
  <c r="E972" i="2"/>
  <c r="F1401" i="2"/>
  <c r="E1401" i="2"/>
  <c r="F622" i="2"/>
  <c r="E622" i="2"/>
  <c r="F1103" i="2"/>
  <c r="E1103" i="2"/>
  <c r="F1648" i="2"/>
  <c r="E1648" i="2"/>
  <c r="F799" i="2"/>
  <c r="E799" i="2"/>
  <c r="F1459" i="2"/>
  <c r="E1459" i="2"/>
  <c r="F877" i="2"/>
  <c r="E877" i="2"/>
  <c r="F1024" i="2"/>
  <c r="E1024" i="2"/>
  <c r="F1469" i="2"/>
  <c r="E1469" i="2"/>
  <c r="F1477" i="2"/>
  <c r="E1477" i="2"/>
  <c r="F984" i="2"/>
  <c r="E984" i="2"/>
  <c r="F1194" i="2"/>
  <c r="E1194" i="2"/>
  <c r="F1501" i="2"/>
  <c r="E1501" i="2"/>
  <c r="F874" i="2"/>
  <c r="E874" i="2"/>
  <c r="F828" i="2"/>
  <c r="E828" i="2"/>
  <c r="F620" i="2"/>
  <c r="E620" i="2"/>
  <c r="F1156" i="2"/>
  <c r="E1156" i="2"/>
  <c r="F1197" i="2"/>
  <c r="E1197" i="2"/>
  <c r="F1489" i="2"/>
  <c r="E1489" i="2"/>
  <c r="F939" i="2"/>
  <c r="E939" i="2"/>
  <c r="F975" i="2"/>
  <c r="E975" i="2"/>
  <c r="F447" i="2"/>
  <c r="E447" i="2"/>
  <c r="F1615" i="2"/>
  <c r="E1615" i="2"/>
  <c r="F513" i="2"/>
  <c r="E513" i="2"/>
  <c r="F715" i="2"/>
  <c r="E715" i="2"/>
  <c r="F802" i="2"/>
  <c r="E802" i="2"/>
  <c r="F1224" i="2"/>
  <c r="E1224" i="2"/>
  <c r="F679" i="2"/>
  <c r="E679" i="2"/>
  <c r="F856" i="2"/>
  <c r="E856" i="2"/>
  <c r="F1222" i="2"/>
  <c r="E1222" i="2"/>
  <c r="F1417" i="2"/>
  <c r="E1417" i="2"/>
  <c r="F1264" i="2"/>
  <c r="E1264" i="2"/>
  <c r="F801" i="2"/>
  <c r="E801" i="2"/>
  <c r="F588" i="2"/>
  <c r="E588" i="2"/>
  <c r="F1270" i="2"/>
  <c r="E1270" i="2"/>
  <c r="F720" i="2"/>
  <c r="E720" i="2"/>
  <c r="F1269" i="2"/>
  <c r="E1269" i="2"/>
  <c r="F979" i="2"/>
  <c r="E979" i="2"/>
  <c r="F582" i="2"/>
  <c r="E582" i="2"/>
  <c r="F1291" i="2"/>
  <c r="E1291" i="2"/>
  <c r="F1616" i="2"/>
  <c r="E1616" i="2"/>
  <c r="F621" i="2"/>
  <c r="E621" i="2"/>
  <c r="F342" i="2"/>
  <c r="E342" i="2"/>
  <c r="F1503" i="2"/>
  <c r="E1503" i="2"/>
  <c r="F1630" i="2"/>
  <c r="E1630" i="2"/>
  <c r="F1502" i="2"/>
  <c r="E1502" i="2"/>
  <c r="F875" i="2"/>
  <c r="E875" i="2"/>
  <c r="F885" i="2"/>
  <c r="E885" i="2"/>
  <c r="F706" i="2"/>
  <c r="E706" i="2"/>
  <c r="F883" i="2"/>
  <c r="E883" i="2"/>
  <c r="F1654" i="2"/>
  <c r="E1654" i="2"/>
  <c r="F1358" i="2"/>
  <c r="E1358" i="2"/>
  <c r="F1342" i="2"/>
  <c r="E1342" i="2"/>
  <c r="F850" i="2"/>
  <c r="E850" i="2"/>
  <c r="F1084" i="2"/>
  <c r="E1084" i="2"/>
  <c r="F849" i="2"/>
  <c r="E849" i="2"/>
  <c r="F648" i="2"/>
  <c r="E648" i="2"/>
  <c r="F804" i="2"/>
  <c r="E804" i="2"/>
  <c r="F1204" i="2"/>
  <c r="E1204" i="2"/>
  <c r="F1504" i="2"/>
  <c r="E1504" i="2"/>
  <c r="F1083" i="2"/>
  <c r="E1083" i="2"/>
  <c r="F940" i="2"/>
  <c r="E940" i="2"/>
  <c r="F1147" i="2"/>
  <c r="E1147" i="2"/>
  <c r="F1333" i="2"/>
  <c r="E1333" i="2"/>
  <c r="F1159" i="2"/>
  <c r="E1159" i="2"/>
  <c r="F829" i="2"/>
  <c r="E829" i="2"/>
  <c r="F1646" i="2"/>
  <c r="E1646" i="2"/>
  <c r="F716" i="2"/>
  <c r="E716" i="2"/>
  <c r="F1219" i="2"/>
  <c r="E1219" i="2"/>
  <c r="F1126" i="2"/>
  <c r="E1126" i="2"/>
  <c r="F647" i="2"/>
  <c r="E647" i="2"/>
  <c r="F1486" i="2"/>
  <c r="E1486" i="2"/>
  <c r="F1499" i="2"/>
  <c r="E1499" i="2"/>
  <c r="F709" i="2"/>
  <c r="E709" i="2"/>
  <c r="F717" i="2"/>
  <c r="E717" i="2"/>
  <c r="F840" i="2"/>
  <c r="E840" i="2"/>
  <c r="F807" i="2"/>
  <c r="E807" i="2"/>
  <c r="F1218" i="2"/>
  <c r="E1218" i="2"/>
  <c r="F928" i="2"/>
  <c r="E928" i="2"/>
  <c r="F1390" i="2"/>
  <c r="E1390" i="2"/>
  <c r="F1266" i="2"/>
  <c r="E1266" i="2"/>
  <c r="F1272" i="2"/>
  <c r="E1272" i="2"/>
  <c r="F819" i="2"/>
  <c r="E819" i="2"/>
  <c r="F1628" i="2"/>
  <c r="E1628" i="2"/>
  <c r="F1294" i="2"/>
  <c r="E1294" i="2"/>
  <c r="F1071" i="2"/>
  <c r="E1071" i="2"/>
  <c r="F977" i="2"/>
  <c r="E977" i="2"/>
  <c r="F718" i="2"/>
  <c r="E718" i="2"/>
  <c r="F911" i="2"/>
  <c r="E911" i="2"/>
  <c r="F800" i="2"/>
  <c r="E800" i="2"/>
  <c r="F1087" i="2"/>
  <c r="E1087" i="2"/>
  <c r="F1400" i="2"/>
  <c r="E1400" i="2"/>
  <c r="F1007" i="2"/>
  <c r="E1007" i="2"/>
  <c r="F489" i="2"/>
  <c r="E489" i="2"/>
  <c r="F1258" i="2"/>
  <c r="E1258" i="2"/>
  <c r="F1870" i="2"/>
  <c r="E1870" i="2"/>
  <c r="F1445" i="2"/>
  <c r="E1445" i="2"/>
  <c r="F1487" i="2"/>
  <c r="E1487" i="2"/>
  <c r="F1647" i="2"/>
  <c r="E1647" i="2"/>
  <c r="F1279" i="2"/>
  <c r="E1279" i="2"/>
  <c r="F661" i="2"/>
  <c r="E661" i="2"/>
  <c r="F1356" i="2"/>
  <c r="E1356" i="2"/>
  <c r="F1195" i="2"/>
  <c r="E1195" i="2"/>
  <c r="F1006" i="2"/>
  <c r="E1006" i="2"/>
  <c r="F1328" i="2"/>
  <c r="E1328" i="2"/>
  <c r="F1389" i="2"/>
  <c r="E1389" i="2"/>
  <c r="F841" i="2"/>
  <c r="E841" i="2"/>
  <c r="F573" i="2"/>
  <c r="E573" i="2"/>
  <c r="F1396" i="2"/>
  <c r="E1396" i="2"/>
  <c r="F1105" i="2"/>
  <c r="E1105" i="2"/>
  <c r="F1587" i="2"/>
  <c r="E1587" i="2"/>
  <c r="F1010" i="2"/>
  <c r="E1010" i="2"/>
  <c r="F1277" i="2"/>
  <c r="E1277" i="2"/>
  <c r="F703" i="2"/>
  <c r="E703" i="2"/>
  <c r="F1507" i="2"/>
  <c r="E1507" i="2"/>
  <c r="F1129" i="2"/>
  <c r="E1129" i="2"/>
  <c r="F1349" i="2"/>
  <c r="E1349" i="2"/>
  <c r="F1078" i="2"/>
  <c r="E1078" i="2"/>
  <c r="F860" i="2"/>
  <c r="E860" i="2"/>
  <c r="F937" i="2"/>
  <c r="E937" i="2"/>
  <c r="F1144" i="2"/>
  <c r="E1144" i="2"/>
  <c r="F1495" i="2"/>
  <c r="E1495" i="2"/>
  <c r="F660" i="2"/>
  <c r="E660" i="2"/>
  <c r="F881" i="2"/>
  <c r="E881" i="2"/>
  <c r="F1644" i="2"/>
  <c r="E1644" i="2"/>
  <c r="F1108" i="2"/>
  <c r="E1108" i="2"/>
  <c r="F1265" i="2"/>
  <c r="E1265" i="2"/>
  <c r="F1443" i="2"/>
  <c r="E1443" i="2"/>
  <c r="F1086" i="2"/>
  <c r="E1086" i="2"/>
  <c r="F1455" i="2"/>
  <c r="E1455" i="2"/>
  <c r="F1134" i="2"/>
  <c r="E1134" i="2"/>
  <c r="F803" i="2"/>
  <c r="E803" i="2"/>
  <c r="F983" i="2"/>
  <c r="E983" i="2"/>
  <c r="F1347" i="2"/>
  <c r="E1347" i="2"/>
  <c r="F1212" i="2"/>
  <c r="E1212" i="2"/>
  <c r="F910" i="2"/>
  <c r="E910" i="2"/>
  <c r="F1259" i="2"/>
  <c r="E1259" i="2"/>
  <c r="F1155" i="2"/>
  <c r="E1155" i="2"/>
  <c r="F1361" i="2"/>
  <c r="E1361" i="2"/>
  <c r="F1425" i="2"/>
  <c r="E1425" i="2"/>
  <c r="F974" i="2"/>
  <c r="E974" i="2"/>
  <c r="F1072" i="2"/>
  <c r="E1072" i="2"/>
  <c r="F662" i="2"/>
  <c r="E662" i="2"/>
  <c r="F684" i="2"/>
  <c r="E684" i="2"/>
  <c r="F1089" i="2"/>
  <c r="E1089" i="2"/>
  <c r="F1196" i="2"/>
  <c r="E1196" i="2"/>
  <c r="F1331" i="2"/>
  <c r="E1331" i="2"/>
  <c r="F998" i="2"/>
  <c r="E998" i="2"/>
  <c r="F1340" i="2"/>
  <c r="E1340" i="2"/>
  <c r="F1439" i="2"/>
  <c r="E1439" i="2"/>
  <c r="F934" i="2"/>
  <c r="E934" i="2"/>
  <c r="F1398" i="2"/>
  <c r="E1398" i="2"/>
  <c r="F1418" i="2"/>
  <c r="E1418" i="2"/>
  <c r="F1293" i="2"/>
  <c r="E1293" i="2"/>
  <c r="F1025" i="2"/>
  <c r="E1025" i="2"/>
  <c r="F1226" i="2"/>
  <c r="E1226" i="2"/>
  <c r="F1348" i="2"/>
  <c r="E1348" i="2"/>
  <c r="F1472" i="2"/>
  <c r="E1472" i="2"/>
  <c r="F882" i="2"/>
  <c r="E882" i="2"/>
  <c r="F1202" i="2"/>
  <c r="E1202" i="2"/>
  <c r="F1296" i="2"/>
  <c r="E1296" i="2"/>
  <c r="F973" i="2"/>
  <c r="E973" i="2"/>
  <c r="F1584" i="2"/>
  <c r="E1584" i="2"/>
  <c r="F898" i="2"/>
  <c r="E898" i="2"/>
  <c r="F1362" i="2"/>
  <c r="E1362" i="2"/>
  <c r="F1473" i="2"/>
  <c r="E1473" i="2"/>
  <c r="F1287" i="2"/>
  <c r="E1287" i="2"/>
  <c r="F907" i="2"/>
  <c r="E907" i="2"/>
  <c r="F931" i="2"/>
  <c r="E931" i="2"/>
  <c r="F1593" i="2"/>
  <c r="E1593" i="2"/>
  <c r="F1221" i="2"/>
  <c r="E1221" i="2"/>
  <c r="F1193" i="2"/>
  <c r="E1193" i="2"/>
  <c r="F1022" i="2"/>
  <c r="E1022" i="2"/>
  <c r="F848" i="2"/>
  <c r="E848" i="2"/>
  <c r="F1223" i="2"/>
  <c r="E1223" i="2"/>
  <c r="F932" i="2"/>
  <c r="E932" i="2"/>
  <c r="F1206" i="2"/>
  <c r="E1206" i="2"/>
  <c r="F1326" i="2"/>
  <c r="E1326" i="2"/>
  <c r="F976" i="2"/>
  <c r="E976" i="2"/>
  <c r="F1478" i="2"/>
  <c r="E1478" i="2"/>
  <c r="F864" i="2"/>
  <c r="E864" i="2"/>
  <c r="F1018" i="2"/>
  <c r="E1018" i="2"/>
  <c r="F1505" i="2"/>
  <c r="E1505" i="2"/>
  <c r="F1341" i="2"/>
  <c r="E1341" i="2"/>
  <c r="F1332" i="2"/>
  <c r="E1332" i="2"/>
  <c r="F823" i="2"/>
  <c r="E823" i="2"/>
  <c r="F1220" i="2"/>
  <c r="E1220" i="2"/>
  <c r="F1278" i="2"/>
  <c r="E1278" i="2"/>
  <c r="F1496" i="2"/>
  <c r="E1496" i="2"/>
  <c r="F1088" i="2"/>
  <c r="E1088" i="2"/>
  <c r="F1023" i="2"/>
  <c r="E1023" i="2"/>
  <c r="F1289" i="2"/>
  <c r="E1289" i="2"/>
  <c r="F902" i="2"/>
  <c r="E902" i="2"/>
  <c r="F1192" i="2"/>
  <c r="E1192" i="2"/>
  <c r="F1201" i="2"/>
  <c r="E1201" i="2"/>
  <c r="F1228" i="2"/>
  <c r="E1228" i="2"/>
  <c r="F1017" i="2"/>
  <c r="E1017" i="2"/>
  <c r="F1268" i="2"/>
  <c r="E1268" i="2"/>
  <c r="F1329" i="2"/>
  <c r="E1329" i="2"/>
  <c r="F1343" i="2"/>
  <c r="E1343" i="2"/>
  <c r="F1281" i="2"/>
  <c r="E1281" i="2"/>
  <c r="F1241" i="2"/>
  <c r="E1241" i="2"/>
  <c r="F1227" i="2"/>
  <c r="E1227" i="2"/>
  <c r="F1261" i="2"/>
  <c r="E1261" i="2"/>
  <c r="F1464" i="2"/>
  <c r="E1464" i="2"/>
  <c r="F1422" i="2"/>
  <c r="E1422" i="2"/>
  <c r="F1588" i="2"/>
  <c r="E1588" i="2"/>
  <c r="F1470" i="2"/>
  <c r="E1470" i="2"/>
  <c r="F1508" i="2"/>
  <c r="E1508" i="2"/>
  <c r="F1506" i="2"/>
  <c r="E1506" i="2"/>
  <c r="F1590" i="2"/>
  <c r="E1590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F2" i="1"/>
  <c r="E2" i="1"/>
  <c r="D2" i="1"/>
  <c r="A12764" i="1"/>
  <c r="A12765" i="1"/>
  <c r="A12766" i="1"/>
  <c r="A12767" i="1"/>
  <c r="A12768" i="1"/>
  <c r="A6154" i="1"/>
  <c r="A6155" i="1"/>
  <c r="A12769" i="1"/>
  <c r="A6156" i="1"/>
  <c r="A12770" i="1"/>
  <c r="A6168" i="1"/>
  <c r="A12771" i="1"/>
  <c r="A12772" i="1"/>
  <c r="A12773" i="1"/>
  <c r="A12774" i="1"/>
  <c r="A12775" i="1"/>
  <c r="A6157" i="1"/>
  <c r="A12776" i="1"/>
  <c r="A6158" i="1"/>
  <c r="A12777" i="1"/>
  <c r="A6159" i="1"/>
  <c r="A12778" i="1"/>
  <c r="A12779" i="1"/>
  <c r="A12780" i="1"/>
  <c r="A12781" i="1"/>
  <c r="A12782" i="1"/>
  <c r="A12783" i="1"/>
  <c r="A12784" i="1"/>
  <c r="A6160" i="1"/>
  <c r="A12785" i="1"/>
  <c r="A12786" i="1"/>
  <c r="A6161" i="1"/>
  <c r="A6162" i="1"/>
  <c r="A6163" i="1"/>
  <c r="A12787" i="1"/>
  <c r="A6164" i="1"/>
  <c r="A12788" i="1"/>
  <c r="A12789" i="1"/>
  <c r="A12790" i="1"/>
  <c r="A12791" i="1"/>
  <c r="A12792" i="1"/>
  <c r="A6165" i="1"/>
  <c r="A12793" i="1"/>
  <c r="A6166" i="1"/>
  <c r="A6167" i="1"/>
  <c r="A12794" i="1"/>
  <c r="A12795" i="1"/>
</calcChain>
</file>

<file path=xl/sharedStrings.xml><?xml version="1.0" encoding="utf-8"?>
<sst xmlns="http://schemas.openxmlformats.org/spreadsheetml/2006/main" count="15960" uniqueCount="12367">
  <si>
    <t>raining</t>
  </si>
  <si>
    <t>yellow</t>
  </si>
  <si>
    <t>four</t>
  </si>
  <si>
    <t>gag</t>
  </si>
  <si>
    <t>post-grad</t>
  </si>
  <si>
    <t>wondrou</t>
  </si>
  <si>
    <t>looking</t>
  </si>
  <si>
    <t>being.held</t>
  </si>
  <si>
    <t>electricity</t>
  </si>
  <si>
    <t>scold</t>
  </si>
  <si>
    <t>cazes.tumblr.com</t>
  </si>
  <si>
    <t>lord</t>
  </si>
  <si>
    <t>aiden</t>
  </si>
  <si>
    <t>4.oo</t>
  </si>
  <si>
    <t>digit</t>
  </si>
  <si>
    <t>tame</t>
  </si>
  <si>
    <t>saskatchewan</t>
  </si>
  <si>
    <t>dell</t>
  </si>
  <si>
    <t>fantas</t>
  </si>
  <si>
    <t>donkey</t>
  </si>
  <si>
    <t>requested/receiv</t>
  </si>
  <si>
    <t>disturb</t>
  </si>
  <si>
    <t>friskies</t>
  </si>
  <si>
    <t>celebritori</t>
  </si>
  <si>
    <t>probiotic</t>
  </si>
  <si>
    <t>anti-soci</t>
  </si>
  <si>
    <t>had.just</t>
  </si>
  <si>
    <t>wednesday</t>
  </si>
  <si>
    <t>meanginful</t>
  </si>
  <si>
    <t>inbox.com</t>
  </si>
  <si>
    <t>oooh</t>
  </si>
  <si>
    <t>intens</t>
  </si>
  <si>
    <t>cheeto</t>
  </si>
  <si>
    <t>south-west</t>
  </si>
  <si>
    <t>climb</t>
  </si>
  <si>
    <t>charter</t>
  </si>
  <si>
    <t>tired</t>
  </si>
  <si>
    <t>bacon</t>
  </si>
  <si>
    <t>hugging/spoon</t>
  </si>
  <si>
    <t>budget</t>
  </si>
  <si>
    <t>sanderson</t>
  </si>
  <si>
    <t>un-employ</t>
  </si>
  <si>
    <t>second</t>
  </si>
  <si>
    <t>sooth</t>
  </si>
  <si>
    <t>//i.imgur.com/jrqck.jpg</t>
  </si>
  <si>
    <t>manner</t>
  </si>
  <si>
    <t>rli</t>
  </si>
  <si>
    <t>lakerz4lif</t>
  </si>
  <si>
    <t>wilson</t>
  </si>
  <si>
    <t>inglewood</t>
  </si>
  <si>
    <t>thunder</t>
  </si>
  <si>
    <t>cooking</t>
  </si>
  <si>
    <t>fingers</t>
  </si>
  <si>
    <t>//i.imgur.com/ebdoi.png</t>
  </si>
  <si>
    <t>hull</t>
  </si>
  <si>
    <t>//bigepizza.com</t>
  </si>
  <si>
    <t>preemptiv</t>
  </si>
  <si>
    <t>ongo</t>
  </si>
  <si>
    <t>hero</t>
  </si>
  <si>
    <t>l3375k1ll5</t>
  </si>
  <si>
    <t>hotspot</t>
  </si>
  <si>
    <t>herb</t>
  </si>
  <si>
    <t>accus</t>
  </si>
  <si>
    <t>here</t>
  </si>
  <si>
    <t>herd</t>
  </si>
  <si>
    <t>longmont</t>
  </si>
  <si>
    <t>37week</t>
  </si>
  <si>
    <t>googlemap</t>
  </si>
  <si>
    <t>dorm</t>
  </si>
  <si>
    <t>shriek</t>
  </si>
  <si>
    <t>pullit</t>
  </si>
  <si>
    <t>kids</t>
  </si>
  <si>
    <t>deterior</t>
  </si>
  <si>
    <t>militari</t>
  </si>
  <si>
    <t>k</t>
  </si>
  <si>
    <t>oxymoron</t>
  </si>
  <si>
    <t>fumbl</t>
  </si>
  <si>
    <t>neurologist</t>
  </si>
  <si>
    <t>i'n</t>
  </si>
  <si>
    <t>cancellation</t>
  </si>
  <si>
    <t>toowoomba</t>
  </si>
  <si>
    <t>collinsvil</t>
  </si>
  <si>
    <t>unil</t>
  </si>
  <si>
    <t>clear...which</t>
  </si>
  <si>
    <t>sit,but</t>
  </si>
  <si>
    <t>replace</t>
  </si>
  <si>
    <t>brought</t>
  </si>
  <si>
    <t>marina</t>
  </si>
  <si>
    <t>remnant</t>
  </si>
  <si>
    <t>stern</t>
  </si>
  <si>
    <t>unit</t>
  </si>
  <si>
    <t>co-sign</t>
  </si>
  <si>
    <t>spoke</t>
  </si>
  <si>
    <t>'ask</t>
  </si>
  <si>
    <t>propan</t>
  </si>
  <si>
    <t>music</t>
  </si>
  <si>
    <t>alright...so</t>
  </si>
  <si>
    <t>passport</t>
  </si>
  <si>
    <t>know....mi</t>
  </si>
  <si>
    <t>strike</t>
  </si>
  <si>
    <t>in-kind</t>
  </si>
  <si>
    <t>until</t>
  </si>
  <si>
    <t>swap</t>
  </si>
  <si>
    <t>expiring</t>
  </si>
  <si>
    <t>p4l</t>
  </si>
  <si>
    <t>paperwork</t>
  </si>
  <si>
    <t>relax</t>
  </si>
  <si>
    <t>newlyw</t>
  </si>
  <si>
    <t>relat</t>
  </si>
  <si>
    <t>yahoo</t>
  </si>
  <si>
    <t>notic</t>
  </si>
  <si>
    <t>hurt</t>
  </si>
  <si>
    <t>glass</t>
  </si>
  <si>
    <t>holi</t>
  </si>
  <si>
    <t>hurl</t>
  </si>
  <si>
    <t>midst</t>
  </si>
  <si>
    <t>hold</t>
  </si>
  <si>
    <t>addon</t>
  </si>
  <si>
    <t>accid</t>
  </si>
  <si>
    <t>amular</t>
  </si>
  <si>
    <t>sweeten</t>
  </si>
  <si>
    <t>accomplishment</t>
  </si>
  <si>
    <t>postgradu</t>
  </si>
  <si>
    <t>70/30</t>
  </si>
  <si>
    <t>it/tech</t>
  </si>
  <si>
    <t>wane</t>
  </si>
  <si>
    <t>overextend</t>
  </si>
  <si>
    <t>household</t>
  </si>
  <si>
    <t>xxtspxbmbtq3s32m</t>
  </si>
  <si>
    <t>cautiou</t>
  </si>
  <si>
    <t>want</t>
  </si>
  <si>
    <t>gargantuan</t>
  </si>
  <si>
    <t>rescue</t>
  </si>
  <si>
    <t>kraig</t>
  </si>
  <si>
    <t>tacoma</t>
  </si>
  <si>
    <t>shuffl</t>
  </si>
  <si>
    <t>unpaid</t>
  </si>
  <si>
    <t>complaining</t>
  </si>
  <si>
    <t>cylind</t>
  </si>
  <si>
    <t>travel</t>
  </si>
  <si>
    <t>/u/napoleonbonerpart</t>
  </si>
  <si>
    <t>revisit</t>
  </si>
  <si>
    <t>machine</t>
  </si>
  <si>
    <t>hot</t>
  </si>
  <si>
    <t>hop</t>
  </si>
  <si>
    <t>bummi</t>
  </si>
  <si>
    <t>void</t>
  </si>
  <si>
    <t>enough/in</t>
  </si>
  <si>
    <t>gaming</t>
  </si>
  <si>
    <t>grandad</t>
  </si>
  <si>
    <t>phlebotomist</t>
  </si>
  <si>
    <t>swing</t>
  </si>
  <si>
    <t>decor</t>
  </si>
  <si>
    <t>flick</t>
  </si>
  <si>
    <t>wrong</t>
  </si>
  <si>
    <t>beauti</t>
  </si>
  <si>
    <t>chump</t>
  </si>
  <si>
    <t>italy</t>
  </si>
  <si>
    <t>elkhorn</t>
  </si>
  <si>
    <t>sioux</t>
  </si>
  <si>
    <t>revolv</t>
  </si>
  <si>
    <t>childhood</t>
  </si>
  <si>
    <t>wink</t>
  </si>
  <si>
    <t>18th</t>
  </si>
  <si>
    <t>might--</t>
  </si>
  <si>
    <t>someplac</t>
  </si>
  <si>
    <t>wing</t>
  </si>
  <si>
    <t>wind</t>
  </si>
  <si>
    <t>wine</t>
  </si>
  <si>
    <t>__</t>
  </si>
  <si>
    <t>origin</t>
  </si>
  <si>
    <t>mabey</t>
  </si>
  <si>
    <t>welcomed</t>
  </si>
  <si>
    <t>family-own</t>
  </si>
  <si>
    <t>blaxploit</t>
  </si>
  <si>
    <t>week....also</t>
  </si>
  <si>
    <t>va,usa</t>
  </si>
  <si>
    <t>//www.bored.com/game/play/151461/stick_save.html</t>
  </si>
  <si>
    <t>foodstuff</t>
  </si>
  <si>
    <t>/watch</t>
  </si>
  <si>
    <t>affect</t>
  </si>
  <si>
    <t>scalia</t>
  </si>
  <si>
    <t>was/i</t>
  </si>
  <si>
    <t>vari</t>
  </si>
  <si>
    <t>bills.hous</t>
  </si>
  <si>
    <t>fir</t>
  </si>
  <si>
    <t>xl</t>
  </si>
  <si>
    <t>fit</t>
  </si>
  <si>
    <t>1-60min</t>
  </si>
  <si>
    <t>unforeseen</t>
  </si>
  <si>
    <t>fix</t>
  </si>
  <si>
    <t>good-by</t>
  </si>
  <si>
    <t>uob</t>
  </si>
  <si>
    <t>//i.imgur.com/qo6oo.jpg&amp;lt</t>
  </si>
  <si>
    <t>conner</t>
  </si>
  <si>
    <t>krayer</t>
  </si>
  <si>
    <t>wales</t>
  </si>
  <si>
    <t>hidden</t>
  </si>
  <si>
    <t>fin</t>
  </si>
  <si>
    <t>easier</t>
  </si>
  <si>
    <t>thrones</t>
  </si>
  <si>
    <t>proce</t>
  </si>
  <si>
    <t>slate</t>
  </si>
  <si>
    <t>massachusset</t>
  </si>
  <si>
    <t>effects</t>
  </si>
  <si>
    <t>surgic</t>
  </si>
  <si>
    <t>schools</t>
  </si>
  <si>
    <t>sixteen</t>
  </si>
  <si>
    <t>silver</t>
  </si>
  <si>
    <t>prize</t>
  </si>
  <si>
    <t>night....a</t>
  </si>
  <si>
    <t>debut</t>
  </si>
  <si>
    <t>accommod</t>
  </si>
  <si>
    <t>noticable</t>
  </si>
  <si>
    <t>//www.reddit.com/r/nfl/about/moder</t>
  </si>
  <si>
    <t>close-ish</t>
  </si>
  <si>
    <t>years..pretti</t>
  </si>
  <si>
    <t>addicted</t>
  </si>
  <si>
    <t>volcano</t>
  </si>
  <si>
    <t>2013...so</t>
  </si>
  <si>
    <t>celest</t>
  </si>
  <si>
    <t>healthcar</t>
  </si>
  <si>
    <t>whim</t>
  </si>
  <si>
    <t>norwhal</t>
  </si>
  <si>
    <t>woes</t>
  </si>
  <si>
    <t>woo</t>
  </si>
  <si>
    <t>resum</t>
  </si>
  <si>
    <t>spider</t>
  </si>
  <si>
    <t>grandmas...that</t>
  </si>
  <si>
    <t>whiz</t>
  </si>
  <si>
    <t>fortnight</t>
  </si>
  <si>
    <t>2day</t>
  </si>
  <si>
    <t>pharmaci</t>
  </si>
  <si>
    <t>allay</t>
  </si>
  <si>
    <t>//imgur.com/dveeh</t>
  </si>
  <si>
    <t>commiss</t>
  </si>
  <si>
    <t>message</t>
  </si>
  <si>
    <t>mdt</t>
  </si>
  <si>
    <t>rv</t>
  </si>
  <si>
    <t>weds</t>
  </si>
  <si>
    <t>rp</t>
  </si>
  <si>
    <t>ha</t>
  </si>
  <si>
    <t>urbana</t>
  </si>
  <si>
    <t>rx</t>
  </si>
  <si>
    <t>dss</t>
  </si>
  <si>
    <t>smp</t>
  </si>
  <si>
    <t>rd</t>
  </si>
  <si>
    <t>re</t>
  </si>
  <si>
    <t>ra</t>
  </si>
  <si>
    <t>rl</t>
  </si>
  <si>
    <t>ri</t>
  </si>
  <si>
    <t>rj</t>
  </si>
  <si>
    <t>needier</t>
  </si>
  <si>
    <t>silsbe</t>
  </si>
  <si>
    <t>nightmar</t>
  </si>
  <si>
    <t>immort</t>
  </si>
  <si>
    <t>yesterday</t>
  </si>
  <si>
    <t>jennif</t>
  </si>
  <si>
    <t>39p</t>
  </si>
  <si>
    <t>grapes</t>
  </si>
  <si>
    <t>sheet</t>
  </si>
  <si>
    <t>gameplay</t>
  </si>
  <si>
    <t>allerg</t>
  </si>
  <si>
    <t>uiuc</t>
  </si>
  <si>
    <t>ate</t>
  </si>
  <si>
    <t>teenag</t>
  </si>
  <si>
    <t>shelves</t>
  </si>
  <si>
    <t>atl</t>
  </si>
  <si>
    <t>lighthead</t>
  </si>
  <si>
    <t>dramatically</t>
  </si>
  <si>
    <t>ups</t>
  </si>
  <si>
    <t>takeout</t>
  </si>
  <si>
    <t>unabl</t>
  </si>
  <si>
    <t>momment</t>
  </si>
  <si>
    <t>9pm</t>
  </si>
  <si>
    <t>confus</t>
  </si>
  <si>
    <t>thankless</t>
  </si>
  <si>
    <t>atx</t>
  </si>
  <si>
    <t>tonight..mayb</t>
  </si>
  <si>
    <t>clarita</t>
  </si>
  <si>
    <t>financially...i</t>
  </si>
  <si>
    <t>munster</t>
  </si>
  <si>
    <t>meet</t>
  </si>
  <si>
    <t>fuckwad</t>
  </si>
  <si>
    <t>wast</t>
  </si>
  <si>
    <t>reaaaalli</t>
  </si>
  <si>
    <t>wash</t>
  </si>
  <si>
    <t>instruct</t>
  </si>
  <si>
    <t>w/mayo</t>
  </si>
  <si>
    <t>looov</t>
  </si>
  <si>
    <t>mamacat</t>
  </si>
  <si>
    <t>seizures</t>
  </si>
  <si>
    <t>carson</t>
  </si>
  <si>
    <t>cat10760001&amp;amp</t>
  </si>
  <si>
    <t>service</t>
  </si>
  <si>
    <t>engagement</t>
  </si>
  <si>
    <t>meltaway</t>
  </si>
  <si>
    <t>returns</t>
  </si>
  <si>
    <t>caen</t>
  </si>
  <si>
    <t>needed</t>
  </si>
  <si>
    <t>cumul</t>
  </si>
  <si>
    <t>master</t>
  </si>
  <si>
    <t>similarli</t>
  </si>
  <si>
    <t>telepizza.pt</t>
  </si>
  <si>
    <t>gilbert</t>
  </si>
  <si>
    <t>hiya</t>
  </si>
  <si>
    <t>freelanc</t>
  </si>
  <si>
    <t>listen</t>
  </si>
  <si>
    <t>danish</t>
  </si>
  <si>
    <t>apartmen</t>
  </si>
  <si>
    <t>geneva</t>
  </si>
  <si>
    <t>canned</t>
  </si>
  <si>
    <t>seper</t>
  </si>
  <si>
    <t>wisdom</t>
  </si>
  <si>
    <t>nirvana</t>
  </si>
  <si>
    <t>back/forward</t>
  </si>
  <si>
    <t>scribbl</t>
  </si>
  <si>
    <t>snooti</t>
  </si>
  <si>
    <t>carfar</t>
  </si>
  <si>
    <t>crawl</t>
  </si>
  <si>
    <t>technic</t>
  </si>
  <si>
    <t>picky</t>
  </si>
  <si>
    <t>trek</t>
  </si>
  <si>
    <t>drum</t>
  </si>
  <si>
    <t>Ã­</t>
  </si>
  <si>
    <t>10x</t>
  </si>
  <si>
    <t>project</t>
  </si>
  <si>
    <t>pneumonia</t>
  </si>
  <si>
    <t>fvrcp</t>
  </si>
  <si>
    <t>bearabl</t>
  </si>
  <si>
    <t>nzd</t>
  </si>
  <si>
    <t>joy</t>
  </si>
  <si>
    <t>feeling</t>
  </si>
  <si>
    <t>trew</t>
  </si>
  <si>
    <t>nzl</t>
  </si>
  <si>
    <t>//i.imgur.com/mpf5b.jpg</t>
  </si>
  <si>
    <t>corni</t>
  </si>
  <si>
    <t>boston</t>
  </si>
  <si>
    <t>reassur</t>
  </si>
  <si>
    <t>spectrum</t>
  </si>
  <si>
    <t>francewinwar</t>
  </si>
  <si>
    <t>aforement</t>
  </si>
  <si>
    <t>dominos.co.uk</t>
  </si>
  <si>
    <t>unappet</t>
  </si>
  <si>
    <t>alive</t>
  </si>
  <si>
    <t>dozen</t>
  </si>
  <si>
    <t>chide</t>
  </si>
  <si>
    <t>cesar</t>
  </si>
  <si>
    <t>rent....oh</t>
  </si>
  <si>
    <t>person</t>
  </si>
  <si>
    <t>that</t>
  </si>
  <si>
    <t>season</t>
  </si>
  <si>
    <t>ithaca,ni</t>
  </si>
  <si>
    <t>willing/</t>
  </si>
  <si>
    <t>eagerli</t>
  </si>
  <si>
    <t>expens</t>
  </si>
  <si>
    <t>rrequest</t>
  </si>
  <si>
    <t>shall</t>
  </si>
  <si>
    <t>thrilled</t>
  </si>
  <si>
    <t>doin</t>
  </si>
  <si>
    <t>object</t>
  </si>
  <si>
    <t>victoria</t>
  </si>
  <si>
    <t>talked/deb</t>
  </si>
  <si>
    <t>mouth</t>
  </si>
  <si>
    <t>addict</t>
  </si>
  <si>
    <t>letter</t>
  </si>
  <si>
    <t>organization</t>
  </si>
  <si>
    <t>macbook</t>
  </si>
  <si>
    <t>repreav</t>
  </si>
  <si>
    <t>singer</t>
  </si>
  <si>
    <t>hypnagog</t>
  </si>
  <si>
    <t>grove</t>
  </si>
  <si>
    <t>buddykeiko</t>
  </si>
  <si>
    <t>professor</t>
  </si>
  <si>
    <t>camp</t>
  </si>
  <si>
    <t>hospit</t>
  </si>
  <si>
    <t>dummi</t>
  </si>
  <si>
    <t>teco</t>
  </si>
  <si>
    <t>tech</t>
  </si>
  <si>
    <t>nerd-girl</t>
  </si>
  <si>
    <t>hospic</t>
  </si>
  <si>
    <t>scream</t>
  </si>
  <si>
    <t>came</t>
  </si>
  <si>
    <t>marvel</t>
  </si>
  <si>
    <t>//imgur.com/hah9o</t>
  </si>
  <si>
    <t>jeffreydong</t>
  </si>
  <si>
    <t>nee</t>
  </si>
  <si>
    <t>bomb</t>
  </si>
  <si>
    <t>hungari</t>
  </si>
  <si>
    <t>tequila</t>
  </si>
  <si>
    <t>transcrib</t>
  </si>
  <si>
    <t>pizza....oh</t>
  </si>
  <si>
    <t>22yo</t>
  </si>
  <si>
    <t>to/from</t>
  </si>
  <si>
    <t>appreaci</t>
  </si>
  <si>
    <t>eliminated</t>
  </si>
  <si>
    <t>die-hard</t>
  </si>
  <si>
    <t>orleans</t>
  </si>
  <si>
    <t>assistance.if</t>
  </si>
  <si>
    <t>joyou</t>
  </si>
  <si>
    <t>''lest</t>
  </si>
  <si>
    <t>hidraden</t>
  </si>
  <si>
    <t>reddior</t>
  </si>
  <si>
    <t>menu</t>
  </si>
  <si>
    <t>knoxvil</t>
  </si>
  <si>
    <t>restaur</t>
  </si>
  <si>
    <t>bust</t>
  </si>
  <si>
    <t>x7</t>
  </si>
  <si>
    <t>rico</t>
  </si>
  <si>
    <t>theme</t>
  </si>
  <si>
    <t>busi</t>
  </si>
  <si>
    <t>bliss</t>
  </si>
  <si>
    <t>touched</t>
  </si>
  <si>
    <t>rich</t>
  </si>
  <si>
    <t>re-manlifi</t>
  </si>
  <si>
    <t>rice</t>
  </si>
  <si>
    <t>buse</t>
  </si>
  <si>
    <t>plate</t>
  </si>
  <si>
    <t>//ctscampaign.weebly.com/strike-support.html</t>
  </si>
  <si>
    <t>godzilla</t>
  </si>
  <si>
    <t>schooler</t>
  </si>
  <si>
    <t>champaign</t>
  </si>
  <si>
    <t>honda</t>
  </si>
  <si>
    <t>television</t>
  </si>
  <si>
    <t>ceil</t>
  </si>
  <si>
    <t>pocket</t>
  </si>
  <si>
    <t>re-forward</t>
  </si>
  <si>
    <t>giggl</t>
  </si>
  <si>
    <t>cushion</t>
  </si>
  <si>
    <t>tipp</t>
  </si>
  <si>
    <t>remarri</t>
  </si>
  <si>
    <t>curcumst</t>
  </si>
  <si>
    <t>aroma</t>
  </si>
  <si>
    <t>seclus</t>
  </si>
  <si>
    <t>status.it</t>
  </si>
  <si>
    <t>weekends</t>
  </si>
  <si>
    <t>patch</t>
  </si>
  <si>
    <t>sauc</t>
  </si>
  <si>
    <t>pseudo-request</t>
  </si>
  <si>
    <t>v8t</t>
  </si>
  <si>
    <t>1-top</t>
  </si>
  <si>
    <t>respond</t>
  </si>
  <si>
    <t>blew</t>
  </si>
  <si>
    <t>fair</t>
  </si>
  <si>
    <t>specialist</t>
  </si>
  <si>
    <t>awesome,but</t>
  </si>
  <si>
    <t>elimin</t>
  </si>
  <si>
    <t>unexpectedly</t>
  </si>
  <si>
    <t>mandatori</t>
  </si>
  <si>
    <t>result</t>
  </si>
  <si>
    <t>respons</t>
  </si>
  <si>
    <t>fail</t>
  </si>
  <si>
    <t>hammer</t>
  </si>
  <si>
    <t>bleh</t>
  </si>
  <si>
    <t>best</t>
  </si>
  <si>
    <t>cobra</t>
  </si>
  <si>
    <t>youngstown</t>
  </si>
  <si>
    <t>lots</t>
  </si>
  <si>
    <t>lotr</t>
  </si>
  <si>
    <t>hunker</t>
  </si>
  <si>
    <t>irv</t>
  </si>
  <si>
    <t>daisi</t>
  </si>
  <si>
    <t>figur</t>
  </si>
  <si>
    <t>sista</t>
  </si>
  <si>
    <t>irl</t>
  </si>
  <si>
    <t>timesheets</t>
  </si>
  <si>
    <t>pipes/cat</t>
  </si>
  <si>
    <t>yogurt</t>
  </si>
  <si>
    <t>puking</t>
  </si>
  <si>
    <t>irc</t>
  </si>
  <si>
    <t>glasgow</t>
  </si>
  <si>
    <t>dfw-area</t>
  </si>
  <si>
    <t>men</t>
  </si>
  <si>
    <t>extend</t>
  </si>
  <si>
    <t>nature</t>
  </si>
  <si>
    <t>felony</t>
  </si>
  <si>
    <t>optimist</t>
  </si>
  <si>
    <t>stepmom</t>
  </si>
  <si>
    <t>cards</t>
  </si>
  <si>
    <t>//imgur.com/cpw0q</t>
  </si>
  <si>
    <t>extent</t>
  </si>
  <si>
    <t>extenu</t>
  </si>
  <si>
    <t>toler</t>
  </si>
  <si>
    <t>advertis</t>
  </si>
  <si>
    <t>debt</t>
  </si>
  <si>
    <t>roller</t>
  </si>
  <si>
    <t>pity</t>
  </si>
  <si>
    <t>accident</t>
  </si>
  <si>
    <t>eatten</t>
  </si>
  <si>
    <t>normandi</t>
  </si>
  <si>
    <t>disdain</t>
  </si>
  <si>
    <t>country</t>
  </si>
  <si>
    <t>unemploy</t>
  </si>
  <si>
    <t>lactaid</t>
  </si>
  <si>
    <t>piti</t>
  </si>
  <si>
    <t>tingl</t>
  </si>
  <si>
    <t>lookin</t>
  </si>
  <si>
    <t>logic</t>
  </si>
  <si>
    <t>countri</t>
  </si>
  <si>
    <t>login</t>
  </si>
  <si>
    <t>asked</t>
  </si>
  <si>
    <t>bedbound</t>
  </si>
  <si>
    <t>compromis</t>
  </si>
  <si>
    <t>30th</t>
  </si>
  <si>
    <t>,ct</t>
  </si>
  <si>
    <t>assur</t>
  </si>
  <si>
    <t>fifti</t>
  </si>
  <si>
    <t>vain</t>
  </si>
  <si>
    <t>2nd</t>
  </si>
  <si>
    <t>moodwise....i</t>
  </si>
  <si>
    <t>assum</t>
  </si>
  <si>
    <t>ana</t>
  </si>
  <si>
    <t>//www.reddit.com/r/americorp</t>
  </si>
  <si>
    <t>fri</t>
  </si>
  <si>
    <t>fro</t>
  </si>
  <si>
    <t>solomli</t>
  </si>
  <si>
    <t>much</t>
  </si>
  <si>
    <t>advers</t>
  </si>
  <si>
    <t>7/30/11</t>
  </si>
  <si>
    <t>pro</t>
  </si>
  <si>
    <t>hesit</t>
  </si>
  <si>
    <t>location</t>
  </si>
  <si>
    <t>life</t>
  </si>
  <si>
    <t>regul</t>
  </si>
  <si>
    <t>sydney</t>
  </si>
  <si>
    <t>spit</t>
  </si>
  <si>
    <t>eastern</t>
  </si>
  <si>
    <t>eat/drink</t>
  </si>
  <si>
    <t>worker</t>
  </si>
  <si>
    <t>anywher</t>
  </si>
  <si>
    <t>moneys</t>
  </si>
  <si>
    <t>dave</t>
  </si>
  <si>
    <t>lift</t>
  </si>
  <si>
    <t>hippogriff</t>
  </si>
  <si>
    <t>chile</t>
  </si>
  <si>
    <t>child</t>
  </si>
  <si>
    <t>worked</t>
  </si>
  <si>
    <t>gemston</t>
  </si>
  <si>
    <t>davi</t>
  </si>
  <si>
    <t>chill</t>
  </si>
  <si>
    <t>//www.reddit.com/r/jobs/comments/1kyxcc/i_got_fired_today_out_of_the_blue/</t>
  </si>
  <si>
    <t>//www.mordours.com/</t>
  </si>
  <si>
    <t>commerci</t>
  </si>
  <si>
    <t>intak</t>
  </si>
  <si>
    <t>excited</t>
  </si>
  <si>
    <t>employ</t>
  </si>
  <si>
    <t>airmen</t>
  </si>
  <si>
    <t>marriag</t>
  </si>
  <si>
    <t>mid-atlant</t>
  </si>
  <si>
    <t>hopkin</t>
  </si>
  <si>
    <t>//www.austinspizza.com/menu.php</t>
  </si>
  <si>
    <t>barback</t>
  </si>
  <si>
    <t>albiet</t>
  </si>
  <si>
    <t>kohl</t>
  </si>
  <si>
    <t>locksmith</t>
  </si>
  <si>
    <t>conquersmplay</t>
  </si>
  <si>
    <t>v-day</t>
  </si>
  <si>
    <t>//www.palagio.ca/</t>
  </si>
  <si>
    <t>songwrit</t>
  </si>
  <si>
    <t>damaged</t>
  </si>
  <si>
    <t>vodafon</t>
  </si>
  <si>
    <t>//imgur.com/a/51goa</t>
  </si>
  <si>
    <t>jame</t>
  </si>
  <si>
    <t>indescrib</t>
  </si>
  <si>
    <t>12hour</t>
  </si>
  <si>
    <t>toaster</t>
  </si>
  <si>
    <t>verify</t>
  </si>
  <si>
    <t>craigslist</t>
  </si>
  <si>
    <t>thingi</t>
  </si>
  <si>
    <t>split</t>
  </si>
  <si>
    <t>costum</t>
  </si>
  <si>
    <t>european</t>
  </si>
  <si>
    <t>tiffin</t>
  </si>
  <si>
    <t>truckless</t>
  </si>
  <si>
    <t>pontiac</t>
  </si>
  <si>
    <t>butt-hurt</t>
  </si>
  <si>
    <t>'mellow</t>
  </si>
  <si>
    <t>fairli</t>
  </si>
  <si>
    <t>refil</t>
  </si>
  <si>
    <t>ownership</t>
  </si>
  <si>
    <t>supper</t>
  </si>
  <si>
    <t>tuna</t>
  </si>
  <si>
    <t>kidslov</t>
  </si>
  <si>
    <t>tune</t>
  </si>
  <si>
    <t>nibbl</t>
  </si>
  <si>
    <t>outworldli</t>
  </si>
  <si>
    <t>suffering</t>
  </si>
  <si>
    <t>hungrya</t>
  </si>
  <si>
    <t>//redd.it/1fc8e4</t>
  </si>
  <si>
    <t>//i.imgur.com/aczhqkd.jpg</t>
  </si>
  <si>
    <t>//www.reddit.com/r/frugal/comments/iad11/what_can_i_do_to_survive_really_strapped_for_cash/</t>
  </si>
  <si>
    <t>joshua</t>
  </si>
  <si>
    <t>cleo</t>
  </si>
  <si>
    <t>8/hour</t>
  </si>
  <si>
    <t>golden</t>
  </si>
  <si>
    <t>fantastic</t>
  </si>
  <si>
    <t>financially</t>
  </si>
  <si>
    <t>birmingham</t>
  </si>
  <si>
    <t>offspring</t>
  </si>
  <si>
    <t>airbag</t>
  </si>
  <si>
    <t>arkansas&amp;amp</t>
  </si>
  <si>
    <t>plight</t>
  </si>
  <si>
    <t>caregiver</t>
  </si>
  <si>
    <t>sleepi</t>
  </si>
  <si>
    <t>previous</t>
  </si>
  <si>
    <t>hah</t>
  </si>
  <si>
    <t>mckee</t>
  </si>
  <si>
    <t>sydney,australia.miss</t>
  </si>
  <si>
    <t>ham</t>
  </si>
  <si>
    <t>easi</t>
  </si>
  <si>
    <t>loveabl</t>
  </si>
  <si>
    <t>oooop</t>
  </si>
  <si>
    <t>ease</t>
  </si>
  <si>
    <t>had</t>
  </si>
  <si>
    <t>hay</t>
  </si>
  <si>
    <t>easy</t>
  </si>
  <si>
    <t>somervil</t>
  </si>
  <si>
    <t>east</t>
  </si>
  <si>
    <t>20lb</t>
  </si>
  <si>
    <t>stereotyp</t>
  </si>
  <si>
    <t>hav</t>
  </si>
  <si>
    <t>startpag</t>
  </si>
  <si>
    <t>non-paid</t>
  </si>
  <si>
    <t>preserv</t>
  </si>
  <si>
    <t>elders</t>
  </si>
  <si>
    <t>possible</t>
  </si>
  <si>
    <t>birth</t>
  </si>
  <si>
    <t>shadow</t>
  </si>
  <si>
    <t>measur</t>
  </si>
  <si>
    <t>mid-20</t>
  </si>
  <si>
    <t>specif</t>
  </si>
  <si>
    <t>n't-feel-like-mov</t>
  </si>
  <si>
    <t>remind</t>
  </si>
  <si>
    <t>bobbl</t>
  </si>
  <si>
    <t>right</t>
  </si>
  <si>
    <t>old</t>
  </si>
  <si>
    <t>creek</t>
  </si>
  <si>
    <t>olf</t>
  </si>
  <si>
    <t>people</t>
  </si>
  <si>
    <t>czech</t>
  </si>
  <si>
    <t>cheese-top</t>
  </si>
  <si>
    <t>crown</t>
  </si>
  <si>
    <t>santiago</t>
  </si>
  <si>
    <t>//postimage.org/image/e4ux9nzet/</t>
  </si>
  <si>
    <t>mention--i</t>
  </si>
  <si>
    <t>pizza..someon</t>
  </si>
  <si>
    <t>//i.imgur.com/yyfxd.png</t>
  </si>
  <si>
    <t>creep</t>
  </si>
  <si>
    <t>transmiss</t>
  </si>
  <si>
    <t>witti</t>
  </si>
  <si>
    <t>umw</t>
  </si>
  <si>
    <t>for</t>
  </si>
  <si>
    <t>bottom</t>
  </si>
  <si>
    <t>lockdown</t>
  </si>
  <si>
    <t>recentlli</t>
  </si>
  <si>
    <t>fox</t>
  </si>
  <si>
    <t>years...it</t>
  </si>
  <si>
    <t>umd</t>
  </si>
  <si>
    <t>ing-dark</t>
  </si>
  <si>
    <t>umm</t>
  </si>
  <si>
    <t>condit</t>
  </si>
  <si>
    <t>ciro</t>
  </si>
  <si>
    <t>euthanasia</t>
  </si>
  <si>
    <t>twitch.tv</t>
  </si>
  <si>
    <t>sensibl</t>
  </si>
  <si>
    <t>giftcard</t>
  </si>
  <si>
    <t>energy</t>
  </si>
  <si>
    <t>dental</t>
  </si>
  <si>
    <t>unfrozen</t>
  </si>
  <si>
    <t>binder</t>
  </si>
  <si>
    <t>e-deliv</t>
  </si>
  <si>
    <t>colleg</t>
  </si>
  <si>
    <t>able.thank</t>
  </si>
  <si>
    <t>chain-link</t>
  </si>
  <si>
    <t>www.reddit.com/r/aww/comments/18bit1/fiancee_of_2_years_just_left_me_when_i_was_out/</t>
  </si>
  <si>
    <t>dollars</t>
  </si>
  <si>
    <t>slightli</t>
  </si>
  <si>
    <t>o</t>
  </si>
  <si>
    <t>ptsd</t>
  </si>
  <si>
    <t>despair</t>
  </si>
  <si>
    <t>coars</t>
  </si>
  <si>
    <t>forward/back</t>
  </si>
  <si>
    <t>liar</t>
  </si>
  <si>
    <t>bath</t>
  </si>
  <si>
    <t>raised</t>
  </si>
  <si>
    <t>sob</t>
  </si>
  <si>
    <t>anything...and</t>
  </si>
  <si>
    <t>facility</t>
  </si>
  <si>
    <t>honeymoon</t>
  </si>
  <si>
    <t>mba</t>
  </si>
  <si>
    <t>soo</t>
  </si>
  <si>
    <t>son</t>
  </si>
  <si>
    <t>creativ</t>
  </si>
  <si>
    <t>sos</t>
  </si>
  <si>
    <t>raiser</t>
  </si>
  <si>
    <t>degen</t>
  </si>
  <si>
    <t>processed/approv</t>
  </si>
  <si>
    <t>az-</t>
  </si>
  <si>
    <t>suffici</t>
  </si>
  <si>
    <t>up-upst</t>
  </si>
  <si>
    <t>support</t>
  </si>
  <si>
    <t>constantly</t>
  </si>
  <si>
    <t>nova</t>
  </si>
  <si>
    <t>happi</t>
  </si>
  <si>
    <t>avail</t>
  </si>
  <si>
    <t>wordpress</t>
  </si>
  <si>
    <t>obliged</t>
  </si>
  <si>
    <t>bloomington</t>
  </si>
  <si>
    <t>constantli</t>
  </si>
  <si>
    <t>pinebluff</t>
  </si>
  <si>
    <t>happy</t>
  </si>
  <si>
    <t>headach</t>
  </si>
  <si>
    <t>offer</t>
  </si>
  <si>
    <t>paypal</t>
  </si>
  <si>
    <t>catchi</t>
  </si>
  <si>
    <t>ramen-diet</t>
  </si>
  <si>
    <t>logicday</t>
  </si>
  <si>
    <t>peperoni</t>
  </si>
  <si>
    <t>squalid</t>
  </si>
  <si>
    <t>momentari</t>
  </si>
  <si>
    <t>//i.imgur.com/yrqlv.jpg</t>
  </si>
  <si>
    <t>otter</t>
  </si>
  <si>
    <t>friends/famili</t>
  </si>
  <si>
    <t>misinform</t>
  </si>
  <si>
    <t>reddit-</t>
  </si>
  <si>
    <t>//i.imgur.com/b0vnb.jpg</t>
  </si>
  <si>
    <t>inside</t>
  </si>
  <si>
    <t>strongest</t>
  </si>
  <si>
    <t>acknowledg</t>
  </si>
  <si>
    <t>peso</t>
  </si>
  <si>
    <t>break-up</t>
  </si>
  <si>
    <t>nicest</t>
  </si>
  <si>
    <t>rerun</t>
  </si>
  <si>
    <t>sampl</t>
  </si>
  <si>
    <t>proud</t>
  </si>
  <si>
    <t>palo</t>
  </si>
  <si>
    <t>elop</t>
  </si>
  <si>
    <t>qid</t>
  </si>
  <si>
    <t>tournament</t>
  </si>
  <si>
    <t>textbook</t>
  </si>
  <si>
    <t>crumble</t>
  </si>
  <si>
    <t>somebody</t>
  </si>
  <si>
    <t>10239146004443176581&amp;amp</t>
  </si>
  <si>
    <t>exist</t>
  </si>
  <si>
    <t>accounting</t>
  </si>
  <si>
    <t>dealer</t>
  </si>
  <si>
    <t>70-80</t>
  </si>
  <si>
    <t>crutches</t>
  </si>
  <si>
    <t>madwoman</t>
  </si>
  <si>
    <t>floor</t>
  </si>
  <si>
    <t>zang</t>
  </si>
  <si>
    <t>actor</t>
  </si>
  <si>
    <t>ourselves</t>
  </si>
  <si>
    <t>flood</t>
  </si>
  <si>
    <t>leed</t>
  </si>
  <si>
    <t>pasadena</t>
  </si>
  <si>
    <t>republic</t>
  </si>
  <si>
    <t>culver</t>
  </si>
  <si>
    <t>ferrari</t>
  </si>
  <si>
    <t>--&amp;gt</t>
  </si>
  <si>
    <t>roll</t>
  </si>
  <si>
    <t>59th</t>
  </si>
  <si>
    <t>15p</t>
  </si>
  <si>
    <t>legitim</t>
  </si>
  <si>
    <t>notif</t>
  </si>
  <si>
    <t>'s</t>
  </si>
  <si>
    <t>readjust</t>
  </si>
  <si>
    <t>rent/utilities</t>
  </si>
  <si>
    <t>'d</t>
  </si>
  <si>
    <t>intent</t>
  </si>
  <si>
    <t>'a</t>
  </si>
  <si>
    <t>sticks</t>
  </si>
  <si>
    <t>'n</t>
  </si>
  <si>
    <t>'m</t>
  </si>
  <si>
    <t>jmu</t>
  </si>
  <si>
    <t>1/8th</t>
  </si>
  <si>
    <t>'i</t>
  </si>
  <si>
    <t>timw</t>
  </si>
  <si>
    <t>steadi</t>
  </si>
  <si>
    <t>ottawa</t>
  </si>
  <si>
    <t>grad-stud</t>
  </si>
  <si>
    <t>time</t>
  </si>
  <si>
    <t>push</t>
  </si>
  <si>
    <t>cincinnati</t>
  </si>
  <si>
    <t>broooooooook</t>
  </si>
  <si>
    <t>chain</t>
  </si>
  <si>
    <t>whoever</t>
  </si>
  <si>
    <t>substain</t>
  </si>
  <si>
    <t>/video</t>
  </si>
  <si>
    <t>resources</t>
  </si>
  <si>
    <t>random_act_of_pizza</t>
  </si>
  <si>
    <t>throw-away</t>
  </si>
  <si>
    <t>burritos</t>
  </si>
  <si>
    <t>skate</t>
  </si>
  <si>
    <t>trashcan</t>
  </si>
  <si>
    <t>chair</t>
  </si>
  <si>
    <t>hole</t>
  </si>
  <si>
    <t>decid</t>
  </si>
  <si>
    <t>catalyt</t>
  </si>
  <si>
    <t>baller</t>
  </si>
  <si>
    <t>ellotusghost</t>
  </si>
  <si>
    <t>unpack</t>
  </si>
  <si>
    <t>substitut</t>
  </si>
  <si>
    <t>veg</t>
  </si>
  <si>
    <t>ved</t>
  </si>
  <si>
    <t>comun</t>
  </si>
  <si>
    <t>burlington</t>
  </si>
  <si>
    <t>decis</t>
  </si>
  <si>
    <t>circumstances</t>
  </si>
  <si>
    <t>gloomi</t>
  </si>
  <si>
    <t>paychecks</t>
  </si>
  <si>
    <t>prepaid</t>
  </si>
  <si>
    <t>painlessli</t>
  </si>
  <si>
    <t>choice</t>
  </si>
  <si>
    <t>hardwork</t>
  </si>
  <si>
    <t>nevermind</t>
  </si>
  <si>
    <t>dirtbik</t>
  </si>
  <si>
    <t>muskegon</t>
  </si>
  <si>
    <t>exact</t>
  </si>
  <si>
    <t>carpent</t>
  </si>
  <si>
    <t>minute</t>
  </si>
  <si>
    <t>moola</t>
  </si>
  <si>
    <t>henrietta</t>
  </si>
  <si>
    <t>veterinari</t>
  </si>
  <si>
    <t>tear</t>
  </si>
  <si>
    <t>teas</t>
  </si>
  <si>
    <t>leftov</t>
  </si>
  <si>
    <t>headshop</t>
  </si>
  <si>
    <t>leave</t>
  </si>
  <si>
    <t>florida-dont</t>
  </si>
  <si>
    <t>unsupport</t>
  </si>
  <si>
    <t>subway</t>
  </si>
  <si>
    <t>team</t>
  </si>
  <si>
    <t>cooki</t>
  </si>
  <si>
    <t>prevent</t>
  </si>
  <si>
    <t>droid</t>
  </si>
  <si>
    <t>bock</t>
  </si>
  <si>
    <t>attic</t>
  </si>
  <si>
    <t>sigh</t>
  </si>
  <si>
    <t>hack</t>
  </si>
  <si>
    <t>compens</t>
  </si>
  <si>
    <t>random_acts_of_pizza</t>
  </si>
  <si>
    <t>sign</t>
  </si>
  <si>
    <t>trisha</t>
  </si>
  <si>
    <t>capston</t>
  </si>
  <si>
    <t>attir</t>
  </si>
  <si>
    <t>//ethereal-design.net/</t>
  </si>
  <si>
    <t>backwood</t>
  </si>
  <si>
    <t>currenc</t>
  </si>
  <si>
    <t>curreni</t>
  </si>
  <si>
    <t>melt</t>
  </si>
  <si>
    <t>current</t>
  </si>
  <si>
    <t>Â°</t>
  </si>
  <si>
    <t>kryptonit</t>
  </si>
  <si>
    <t>wuah</t>
  </si>
  <si>
    <t>boost</t>
  </si>
  <si>
    <t>gnat</t>
  </si>
  <si>
    <t>harrisonburg</t>
  </si>
  <si>
    <t>grandparents</t>
  </si>
  <si>
    <t>funeral</t>
  </si>
  <si>
    <t>basin&amp;amp</t>
  </si>
  <si>
    <t>agreement</t>
  </si>
  <si>
    <t>aircondit</t>
  </si>
  <si>
    <t>gnaw</t>
  </si>
  <si>
    <t>oberlin</t>
  </si>
  <si>
    <t>letter/upvot</t>
  </si>
  <si>
    <t>alone</t>
  </si>
  <si>
    <t>along</t>
  </si>
  <si>
    <t>dwindling</t>
  </si>
  <si>
    <t>speci</t>
  </si>
  <si>
    <t>normalman</t>
  </si>
  <si>
    <t>combinator</t>
  </si>
  <si>
    <t>brilliant</t>
  </si>
  <si>
    <t>buss</t>
  </si>
  <si>
    <t>dusti</t>
  </si>
  <si>
    <t>studies</t>
  </si>
  <si>
    <t>sorento</t>
  </si>
  <si>
    <t>influx</t>
  </si>
  <si>
    <t>brillianc</t>
  </si>
  <si>
    <t>housemad</t>
  </si>
  <si>
    <t>tasks</t>
  </si>
  <si>
    <t>love</t>
  </si>
  <si>
    <t>prerequisit</t>
  </si>
  <si>
    <t>rambl</t>
  </si>
  <si>
    <t>prefer</t>
  </si>
  <si>
    <t>did...worth</t>
  </si>
  <si>
    <t>seattl</t>
  </si>
  <si>
    <t>moar</t>
  </si>
  <si>
    <t>fake</t>
  </si>
  <si>
    <t>instal</t>
  </si>
  <si>
    <t>joke-</t>
  </si>
  <si>
    <t>high...ne</t>
  </si>
  <si>
    <t>bloodi</t>
  </si>
  <si>
    <t>w/tax</t>
  </si>
  <si>
    <t>henri</t>
  </si>
  <si>
    <t>world.thank</t>
  </si>
  <si>
    <t>working</t>
  </si>
  <si>
    <t>homesick</t>
  </si>
  <si>
    <t>charliej</t>
  </si>
  <si>
    <t>angry</t>
  </si>
  <si>
    <t>edibl</t>
  </si>
  <si>
    <t>//i.imgur.com/r4b2j.jpg</t>
  </si>
  <si>
    <t>kongreg</t>
  </si>
  <si>
    <t>bender</t>
  </si>
  <si>
    <t>angri</t>
  </si>
  <si>
    <t>parsippani</t>
  </si>
  <si>
    <t>rekindl</t>
  </si>
  <si>
    <t>tightli</t>
  </si>
  <si>
    <t>f150</t>
  </si>
  <si>
    <t>sprite</t>
  </si>
  <si>
    <t>afford</t>
  </si>
  <si>
    <t>peopl</t>
  </si>
  <si>
    <t>oregon</t>
  </si>
  <si>
    <t>enhanc</t>
  </si>
  <si>
    <t>visual</t>
  </si>
  <si>
    <t>1130am</t>
  </si>
  <si>
    <t>easiest</t>
  </si>
  <si>
    <t>behalf</t>
  </si>
  <si>
    <t>mascot</t>
  </si>
  <si>
    <t>23year-old</t>
  </si>
  <si>
    <t>headac</t>
  </si>
  <si>
    <t>expiration</t>
  </si>
  <si>
    <t>Ã±</t>
  </si>
  <si>
    <t>printing</t>
  </si>
  <si>
    <t>whatev</t>
  </si>
  <si>
    <t>fandango</t>
  </si>
  <si>
    <t>pumpkin</t>
  </si>
  <si>
    <t>lovin'</t>
  </si>
  <si>
    <t>whiteboard</t>
  </si>
  <si>
    <t>bills/rent</t>
  </si>
  <si>
    <t>murfreesboro</t>
  </si>
  <si>
    <t>request&amp;gt</t>
  </si>
  <si>
    <t>requ</t>
  </si>
  <si>
    <t>awesome</t>
  </si>
  <si>
    <t>smyrna</t>
  </si>
  <si>
    <t>graduation</t>
  </si>
  <si>
    <t>allowed</t>
  </si>
  <si>
    <t>recycl</t>
  </si>
  <si>
    <t>stole</t>
  </si>
  <si>
    <t>m-f</t>
  </si>
  <si>
    <t>monitoring</t>
  </si>
  <si>
    <t>winter</t>
  </si>
  <si>
    <t>septic</t>
  </si>
  <si>
    <t>savor</t>
  </si>
  <si>
    <t>s2</t>
  </si>
  <si>
    <t>video...been</t>
  </si>
  <si>
    <t>alzheimers</t>
  </si>
  <si>
    <t>but...today</t>
  </si>
  <si>
    <t>amituofo</t>
  </si>
  <si>
    <t>//imgur.com/qvn1q.jpg</t>
  </si>
  <si>
    <t>xhtml</t>
  </si>
  <si>
    <t>augustin</t>
  </si>
  <si>
    <t>mormon</t>
  </si>
  <si>
    <t>jazz</t>
  </si>
  <si>
    <t>laundry</t>
  </si>
  <si>
    <t>breadbowl</t>
  </si>
  <si>
    <t>23f</t>
  </si>
  <si>
    <t>spot</t>
  </si>
  <si>
    <t>//i.imgur.com/ckvg</t>
  </si>
  <si>
    <t>laundri</t>
  </si>
  <si>
    <t>date</t>
  </si>
  <si>
    <t>such</t>
  </si>
  <si>
    <t>suck</t>
  </si>
  <si>
    <t>23p</t>
  </si>
  <si>
    <t>stress</t>
  </si>
  <si>
    <t>surfing</t>
  </si>
  <si>
    <t>working/tri</t>
  </si>
  <si>
    <t>furri</t>
  </si>
  <si>
    <t>conscious</t>
  </si>
  <si>
    <t>sr</t>
  </si>
  <si>
    <t>wheelchair</t>
  </si>
  <si>
    <t>sw</t>
  </si>
  <si>
    <t>su</t>
  </si>
  <si>
    <t>st</t>
  </si>
  <si>
    <t>maxwel</t>
  </si>
  <si>
    <t>si</t>
  </si>
  <si>
    <t>sh</t>
  </si>
  <si>
    <t>so</t>
  </si>
  <si>
    <t>mangi</t>
  </si>
  <si>
    <t>swollen</t>
  </si>
  <si>
    <t>sc</t>
  </si>
  <si>
    <t>sa</t>
  </si>
  <si>
    <t>manga</t>
  </si>
  <si>
    <t>se</t>
  </si>
  <si>
    <t>sd</t>
  </si>
  <si>
    <t>foodstuffs</t>
  </si>
  <si>
    <t>horrifi</t>
  </si>
  <si>
    <t>deiti</t>
  </si>
  <si>
    <t>beaumont</t>
  </si>
  <si>
    <t>years</t>
  </si>
  <si>
    <t>course</t>
  </si>
  <si>
    <t>food/pizza</t>
  </si>
  <si>
    <t>epilepsi</t>
  </si>
  <si>
    <t>rascal</t>
  </si>
  <si>
    <t>â€œ</t>
  </si>
  <si>
    <t>tula</t>
  </si>
  <si>
    <t>jig</t>
  </si>
  <si>
    <t>avid</t>
  </si>
  <si>
    <t>berat</t>
  </si>
  <si>
    <t>disconnect</t>
  </si>
  <si>
    <t>thumb</t>
  </si>
  <si>
    <t>roommate...i</t>
  </si>
  <si>
    <t>jim</t>
  </si>
  <si>
    <t>1-on-1</t>
  </si>
  <si>
    <t>instantli</t>
  </si>
  <si>
    <t>homecom</t>
  </si>
  <si>
    <t>milk...mi</t>
  </si>
  <si>
    <t>livabl</t>
  </si>
  <si>
    <t>en-us&amp;amp</t>
  </si>
  <si>
    <t>esparto</t>
  </si>
  <si>
    <t>screwi</t>
  </si>
  <si>
    <t>limbo</t>
  </si>
  <si>
    <t>instantly</t>
  </si>
  <si>
    <t>mapper</t>
  </si>
  <si>
    <t>smarter</t>
  </si>
  <si>
    <t>insomnia</t>
  </si>
  <si>
    <t>feelin</t>
  </si>
  <si>
    <t>offer-to-be</t>
  </si>
  <si>
    <t>iksan</t>
  </si>
  <si>
    <t>akron</t>
  </si>
  <si>
    <t>power.and</t>
  </si>
  <si>
    <t>\</t>
  </si>
  <si>
    <t>/sop&amp;gt</t>
  </si>
  <si>
    <t>4.75-hour</t>
  </si>
  <si>
    <t>frank</t>
  </si>
  <si>
    <t>sarah..and..wel</t>
  </si>
  <si>
    <t>separ</t>
  </si>
  <si>
    <t>post-holiday/move</t>
  </si>
  <si>
    <t>juanwonton</t>
  </si>
  <si>
    <t>fisherman</t>
  </si>
  <si>
    <t>hickori</t>
  </si>
  <si>
    <t>howl</t>
  </si>
  <si>
    <t>quarter</t>
  </si>
  <si>
    <t>repaired</t>
  </si>
  <si>
    <t>compil</t>
  </si>
  <si>
    <t>receipt</t>
  </si>
  <si>
    <t>co-work</t>
  </si>
  <si>
    <t>breakthrough</t>
  </si>
  <si>
    <t>sponsor</t>
  </si>
  <si>
    <t>prostitut</t>
  </si>
  <si>
    <t>salads</t>
  </si>
  <si>
    <t>neighbourhood</t>
  </si>
  <si>
    <t>//i.imgur.com/qvll5.jpg</t>
  </si>
  <si>
    <t>troll</t>
  </si>
  <si>
    <t>shiitak</t>
  </si>
  <si>
    <t>hcc</t>
  </si>
  <si>
    <t>pizza'i</t>
  </si>
  <si>
    <t>internet</t>
  </si>
  <si>
    <t>formula</t>
  </si>
  <si>
    <t>bla</t>
  </si>
  <si>
    <t>hcm</t>
  </si>
  <si>
    <t>battleplan</t>
  </si>
  <si>
    <t>bumpi</t>
  </si>
  <si>
    <t>cupcak</t>
  </si>
  <si>
    <t>domest</t>
  </si>
  <si>
    <t>million</t>
  </si>
  <si>
    <t>envelop</t>
  </si>
  <si>
    <t>substanc</t>
  </si>
  <si>
    <t>bills/</t>
  </si>
  <si>
    <t>plea</t>
  </si>
  <si>
    <t>grandma</t>
  </si>
  <si>
    <t>peace...i</t>
  </si>
  <si>
    <t>quits</t>
  </si>
  <si>
    <t>inhaler</t>
  </si>
  <si>
    <t>marla</t>
  </si>
  <si>
    <t>training</t>
  </si>
  <si>
    <t>brasil</t>
  </si>
  <si>
    <t>dunno</t>
  </si>
  <si>
    <t>reschedul</t>
  </si>
  <si>
    <t>gristl</t>
  </si>
  <si>
    <t>modest</t>
  </si>
  <si>
    <t>puni</t>
  </si>
  <si>
    <t>unavoid</t>
  </si>
  <si>
    <t>recov</t>
  </si>
  <si>
    <t>spending</t>
  </si>
  <si>
    <t>work....prrrrreeeetti</t>
  </si>
  <si>
    <t>neglect</t>
  </si>
  <si>
    <t>pillowcas</t>
  </si>
  <si>
    <t>oper</t>
  </si>
  <si>
    <t>lafayett</t>
  </si>
  <si>
    <t>brokish</t>
  </si>
  <si>
    <t>saving</t>
  </si>
  <si>
    <t>stollen</t>
  </si>
  <si>
    <t>improvis</t>
  </si>
  <si>
    <t>spoken</t>
  </si>
  <si>
    <t>past,they</t>
  </si>
  <si>
    <t>shai'tan</t>
  </si>
  <si>
    <t>potter</t>
  </si>
  <si>
    <t>hashbrown</t>
  </si>
  <si>
    <t>one</t>
  </si>
  <si>
    <t>reopen</t>
  </si>
  <si>
    <t>surprise-buttsex</t>
  </si>
  <si>
    <t>textual</t>
  </si>
  <si>
    <t>soup,som</t>
  </si>
  <si>
    <t>spanish</t>
  </si>
  <si>
    <t>vote</t>
  </si>
  <si>
    <t>open</t>
  </si>
  <si>
    <t>ont</t>
  </si>
  <si>
    <t>city</t>
  </si>
  <si>
    <t>wrath</t>
  </si>
  <si>
    <t>bite</t>
  </si>
  <si>
    <t>lesbian</t>
  </si>
  <si>
    <t>citi</t>
  </si>
  <si>
    <t>fml</t>
  </si>
  <si>
    <t>draft</t>
  </si>
  <si>
    <t>frankreynolds</t>
  </si>
  <si>
    <t>conveni</t>
  </si>
  <si>
    <t>karachi</t>
  </si>
  <si>
    <t>transgend</t>
  </si>
  <si>
    <t>ableton</t>
  </si>
  <si>
    <t>snatch</t>
  </si>
  <si>
    <t>orchestral/soundtrack</t>
  </si>
  <si>
    <t>payday...if</t>
  </si>
  <si>
    <t>boyfriend</t>
  </si>
  <si>
    <t>//i.imgur.com/z5sdp.jpg</t>
  </si>
  <si>
    <t>lightsab</t>
  </si>
  <si>
    <t>breadstick</t>
  </si>
  <si>
    <t>favors</t>
  </si>
  <si>
    <t>non-stop</t>
  </si>
  <si>
    <t>rehab</t>
  </si>
  <si>
    <t>future</t>
  </si>
  <si>
    <t>youger</t>
  </si>
  <si>
    <t>counselor</t>
  </si>
  <si>
    <t>janitor</t>
  </si>
  <si>
    <t>prospect</t>
  </si>
  <si>
    <t>illness</t>
  </si>
  <si>
    <t>san</t>
  </si>
  <si>
    <t>nicer</t>
  </si>
  <si>
    <t>39.733066,-121.864429&amp;amp</t>
  </si>
  <si>
    <t>greyhound</t>
  </si>
  <si>
    <t>argument</t>
  </si>
  <si>
    <t>alley</t>
  </si>
  <si>
    <t>sad</t>
  </si>
  <si>
    <t>woah</t>
  </si>
  <si>
    <t>say</t>
  </si>
  <si>
    <t>rained</t>
  </si>
  <si>
    <t>service...and</t>
  </si>
  <si>
    <t>lurking</t>
  </si>
  <si>
    <t>tastey</t>
  </si>
  <si>
    <t>allen</t>
  </si>
  <si>
    <t>sap</t>
  </si>
  <si>
    <t>saw</t>
  </si>
  <si>
    <t>sat</t>
  </si>
  <si>
    <t>zoe</t>
  </si>
  <si>
    <t>babysit</t>
  </si>
  <si>
    <t>retroact</t>
  </si>
  <si>
    <t>aside</t>
  </si>
  <si>
    <t>underpaid</t>
  </si>
  <si>
    <t>note</t>
  </si>
  <si>
    <t>graciously</t>
  </si>
  <si>
    <t>jefferson</t>
  </si>
  <si>
    <t>take</t>
  </si>
  <si>
    <t>//i.imgur.com/9ih4v.jpg</t>
  </si>
  <si>
    <t>400-level</t>
  </si>
  <si>
    <t>destroy</t>
  </si>
  <si>
    <t>sub...hop</t>
  </si>
  <si>
    <t>noth</t>
  </si>
  <si>
    <t>opposite</t>
  </si>
  <si>
    <t>buffer</t>
  </si>
  <si>
    <t>knew</t>
  </si>
  <si>
    <t>buffet</t>
  </si>
  <si>
    <t>'good</t>
  </si>
  <si>
    <t>location-</t>
  </si>
  <si>
    <t>abus</t>
  </si>
  <si>
    <t>crochet</t>
  </si>
  <si>
    <t>knee</t>
  </si>
  <si>
    <t>pager</t>
  </si>
  <si>
    <t>sezuier</t>
  </si>
  <si>
    <t>//en.wikipedia.org/wiki/elitzur</t>
  </si>
  <si>
    <t>allevi</t>
  </si>
  <si>
    <t>fordgawn</t>
  </si>
  <si>
    <t>blacksburg,va</t>
  </si>
  <si>
    <t>sale</t>
  </si>
  <si>
    <t>landladi</t>
  </si>
  <si>
    <t>youtub</t>
  </si>
  <si>
    <t>managing</t>
  </si>
  <si>
    <t>layov</t>
  </si>
  <si>
    <t>axe</t>
  </si>
  <si>
    <t>salt</t>
  </si>
  <si>
    <t>usuali</t>
  </si>
  <si>
    <t>madison</t>
  </si>
  <si>
    <t>elat</t>
  </si>
  <si>
    <t>merit</t>
  </si>
  <si>
    <t>bright</t>
  </si>
  <si>
    <t>ama</t>
  </si>
  <si>
    <t>scarce</t>
  </si>
  <si>
    <t>ambulatori</t>
  </si>
  <si>
    <t>sobbyy</t>
  </si>
  <si>
    <t>slow</t>
  </si>
  <si>
    <t>0.1&amp;amp</t>
  </si>
  <si>
    <t>teari</t>
  </si>
  <si>
    <t>transact</t>
  </si>
  <si>
    <t>activ</t>
  </si>
  <si>
    <t>xma</t>
  </si>
  <si>
    <t>foward</t>
  </si>
  <si>
    <t>tears</t>
  </si>
  <si>
    <t>going</t>
  </si>
  <si>
    <t>divocr</t>
  </si>
  <si>
    <t>neato</t>
  </si>
  <si>
    <t>carolina</t>
  </si>
  <si>
    <t>clubfoot</t>
  </si>
  <si>
    <t>some...adult</t>
  </si>
  <si>
    <t>nauseou</t>
  </si>
  <si>
    <t>freezing</t>
  </si>
  <si>
    <t>upstand</t>
  </si>
  <si>
    <t>outlet</t>
  </si>
  <si>
    <t>unexceptedli</t>
  </si>
  <si>
    <t>laguna</t>
  </si>
  <si>
    <t>gerbils</t>
  </si>
  <si>
    <t>requir</t>
  </si>
  <si>
    <t>prime</t>
  </si>
  <si>
    <t>surrend</t>
  </si>
  <si>
    <t>pimp</t>
  </si>
  <si>
    <t>artist</t>
  </si>
  <si>
    <t>primo</t>
  </si>
  <si>
    <t>borrow</t>
  </si>
  <si>
    <t>//imageshack.us/photo/my-images/824/rryan1.jpg/</t>
  </si>
  <si>
    <t>worried</t>
  </si>
  <si>
    <t>food--aft</t>
  </si>
  <si>
    <t>twelv</t>
  </si>
  <si>
    <t>landlord</t>
  </si>
  <si>
    <t>worries</t>
  </si>
  <si>
    <t>privileg</t>
  </si>
  <si>
    <t>tortilla</t>
  </si>
  <si>
    <t>cheerlead</t>
  </si>
  <si>
    <t>16th</t>
  </si>
  <si>
    <t>vision</t>
  </si>
  <si>
    <t>gout</t>
  </si>
  <si>
    <t>espa</t>
  </si>
  <si>
    <t>surgeri</t>
  </si>
  <si>
    <t>does'nt</t>
  </si>
  <si>
    <t>card/univers</t>
  </si>
  <si>
    <t>deadlin</t>
  </si>
  <si>
    <t>anyways</t>
  </si>
  <si>
    <t>12hr</t>
  </si>
  <si>
    <t>surgery</t>
  </si>
  <si>
    <t>legal...ha</t>
  </si>
  <si>
    <t>rager</t>
  </si>
  <si>
    <t>dormitori</t>
  </si>
  <si>
    <t>groovi</t>
  </si>
  <si>
    <t>dexter</t>
  </si>
  <si>
    <t>moldi</t>
  </si>
  <si>
    <t>jingle/song</t>
  </si>
  <si>
    <t>diddli</t>
  </si>
  <si>
    <t>bootleg</t>
  </si>
  <si>
    <t>takeout-order</t>
  </si>
  <si>
    <t>hundredthought</t>
  </si>
  <si>
    <t>â€³</t>
  </si>
  <si>
    <t>bureau</t>
  </si>
  <si>
    <t>mope</t>
  </si>
  <si>
    <t>teens</t>
  </si>
  <si>
    <t>overdos</t>
  </si>
  <si>
    <t>verification</t>
  </si>
  <si>
    <t>spars</t>
  </si>
  <si>
    <t>pizza...sup</t>
  </si>
  <si>
    <t>jobs</t>
  </si>
  <si>
    <t>screen</t>
  </si>
  <si>
    <t>supermarket</t>
  </si>
  <si>
    <t>smoothi</t>
  </si>
  <si>
    <t>clayton</t>
  </si>
  <si>
    <t>sparc</t>
  </si>
  <si>
    <t>gentl</t>
  </si>
  <si>
    <t>spare</t>
  </si>
  <si>
    <t>spark</t>
  </si>
  <si>
    <t>caregiv</t>
  </si>
  <si>
    <t>unconscion</t>
  </si>
  <si>
    <t>many</t>
  </si>
  <si>
    <t>fiu</t>
  </si>
  <si>
    <t>millionaire</t>
  </si>
  <si>
    <t>deduction</t>
  </si>
  <si>
    <t>mana</t>
  </si>
  <si>
    <t>half-finish</t>
  </si>
  <si>
    <t>gainesvil</t>
  </si>
  <si>
    <t>mani</t>
  </si>
  <si>
    <t>emiss</t>
  </si>
  <si>
    <t>quickbook</t>
  </si>
  <si>
    <t>backpack</t>
  </si>
  <si>
    <t>allowance</t>
  </si>
  <si>
    <t>handouts</t>
  </si>
  <si>
    <t>clothing/sho</t>
  </si>
  <si>
    <t>panick</t>
  </si>
  <si>
    <t>richmond,wisconsin</t>
  </si>
  <si>
    <t>z-pizza</t>
  </si>
  <si>
    <t>exagger</t>
  </si>
  <si>
    <t>twin</t>
  </si>
  <si>
    <t>anti</t>
  </si>
  <si>
    <t>home-bound</t>
  </si>
  <si>
    <t>teammat</t>
  </si>
  <si>
    <t>coltboy</t>
  </si>
  <si>
    <t>boat</t>
  </si>
  <si>
    <t>butthead</t>
  </si>
  <si>
    <t>caring</t>
  </si>
  <si>
    <t>buren</t>
  </si>
  <si>
    <t>stretch</t>
  </si>
  <si>
    <t>west</t>
  </si>
  <si>
    <t>locally</t>
  </si>
  <si>
    <t>vacation</t>
  </si>
  <si>
    <t>venic</t>
  </si>
  <si>
    <t>breath</t>
  </si>
  <si>
    <t>0.012468,0.024856&amp;amp</t>
  </si>
  <si>
    <t>crampi</t>
  </si>
  <si>
    <t>wants</t>
  </si>
  <si>
    <t>10-hour</t>
  </si>
  <si>
    <t>//i.imgur.com/flkmm.jpg</t>
  </si>
  <si>
    <t>thousand</t>
  </si>
  <si>
    <t>resolut</t>
  </si>
  <si>
    <t>piccolittl</t>
  </si>
  <si>
    <t>//imgur.com/vktku</t>
  </si>
  <si>
    <t>photos</t>
  </si>
  <si>
    <t>psychosi</t>
  </si>
  <si>
    <t>abject</t>
  </si>
  <si>
    <t>ultra</t>
  </si>
  <si>
    <t>former</t>
  </si>
  <si>
    <t>sf/bay</t>
  </si>
  <si>
    <t>consultant</t>
  </si>
  <si>
    <t>stronger</t>
  </si>
  <si>
    <t>ohmyglob</t>
  </si>
  <si>
    <t>queasi</t>
  </si>
  <si>
    <t>shortfal</t>
  </si>
  <si>
    <t>2-year</t>
  </si>
  <si>
    <t>blackhawk</t>
  </si>
  <si>
    <t>situation</t>
  </si>
  <si>
    <t>boom-</t>
  </si>
  <si>
    <t>stockpil</t>
  </si>
  <si>
    <t>pinki</t>
  </si>
  <si>
    <t>ive</t>
  </si>
  <si>
    <t>zipcod</t>
  </si>
  <si>
    <t>purse</t>
  </si>
  <si>
    <t>convinc</t>
  </si>
  <si>
    <t>speedway</t>
  </si>
  <si>
    <t>20/f/ma</t>
  </si>
  <si>
    <t>blah</t>
  </si>
  <si>
    <t>warehous</t>
  </si>
  <si>
    <t>ambient</t>
  </si>
  <si>
    <t>moreso</t>
  </si>
  <si>
    <t>pursu</t>
  </si>
  <si>
    <t>indianapoli</t>
  </si>
  <si>
    <t>monthlys</t>
  </si>
  <si>
    <t>//i.imgur.com/aowimkb.png</t>
  </si>
  <si>
    <t>econom</t>
  </si>
  <si>
    <t>esquir</t>
  </si>
  <si>
    <t>weakness</t>
  </si>
  <si>
    <t>workout</t>
  </si>
  <si>
    <t>too/instead</t>
  </si>
  <si>
    <t>breakdown</t>
  </si>
  <si>
    <t>tasteless</t>
  </si>
  <si>
    <t>lupus/antiphospholipid</t>
  </si>
  <si>
    <t>well-appreci</t>
  </si>
  <si>
    <t>sawab</t>
  </si>
  <si>
    <t>//gargles.net/wp-content/uploads/2006/06/deliveryguy2.jpg</t>
  </si>
  <si>
    <t>edger</t>
  </si>
  <si>
    <t>barber</t>
  </si>
  <si>
    <t>constintli</t>
  </si>
  <si>
    <t>books/exam</t>
  </si>
  <si>
    <t>disown</t>
  </si>
  <si>
    <t>wpb</t>
  </si>
  <si>
    <t>booster</t>
  </si>
  <si>
    <t>costa</t>
  </si>
  <si>
    <t>phx,az</t>
  </si>
  <si>
    <t>it.i</t>
  </si>
  <si>
    <t>student...a</t>
  </si>
  <si>
    <t>geniu</t>
  </si>
  <si>
    <t>coursework</t>
  </si>
  <si>
    <t>hubbi</t>
  </si>
  <si>
    <t>nothin</t>
  </si>
  <si>
    <t>costs</t>
  </si>
  <si>
    <t>comes</t>
  </si>
  <si>
    <t>alfredo</t>
  </si>
  <si>
    <t>therapy</t>
  </si>
  <si>
    <t>nearby</t>
  </si>
  <si>
    <t>scholarship</t>
  </si>
  <si>
    <t>summer</t>
  </si>
  <si>
    <t>being</t>
  </si>
  <si>
    <t>car-less</t>
  </si>
  <si>
    <t>rest</t>
  </si>
  <si>
    <t>weekli</t>
  </si>
  <si>
    <t>custodi</t>
  </si>
  <si>
    <t>ass-colleg</t>
  </si>
  <si>
    <t>invalid</t>
  </si>
  <si>
    <t>robins</t>
  </si>
  <si>
    <t>weekly</t>
  </si>
  <si>
    <t>concentr</t>
  </si>
  <si>
    <t>indulg</t>
  </si>
  <si>
    <t>obliter</t>
  </si>
  <si>
    <t>/r/aww</t>
  </si>
  <si>
    <t>shriner</t>
  </si>
  <si>
    <t>littl</t>
  </si>
  <si>
    <t>intermitt</t>
  </si>
  <si>
    <t>instrument</t>
  </si>
  <si>
    <t>exercis</t>
  </si>
  <si>
    <t>//imgur.com/a/zl3zx</t>
  </si>
  <si>
    <t>sub,and</t>
  </si>
  <si>
    <t>starving</t>
  </si>
  <si>
    <t>bernardo</t>
  </si>
  <si>
    <t>to.work</t>
  </si>
  <si>
    <t>pos</t>
  </si>
  <si>
    <t>dark</t>
  </si>
  <si>
    <t>awol</t>
  </si>
  <si>
    <t>traffic</t>
  </si>
  <si>
    <t>darn</t>
  </si>
  <si>
    <t>world</t>
  </si>
  <si>
    <t>postal</t>
  </si>
  <si>
    <t>dare</t>
  </si>
  <si>
    <t>kenner</t>
  </si>
  <si>
    <t>dick-</t>
  </si>
  <si>
    <t>stranger</t>
  </si>
  <si>
    <t>eneri</t>
  </si>
  <si>
    <t>pizzama</t>
  </si>
  <si>
    <t>avrag</t>
  </si>
  <si>
    <t>pthursday</t>
  </si>
  <si>
    <t>manag</t>
  </si>
  <si>
    <t>clap</t>
  </si>
  <si>
    <t>brite</t>
  </si>
  <si>
    <t>satisfactory</t>
  </si>
  <si>
    <t>scamming</t>
  </si>
  <si>
    <t>mac'n'cheese</t>
  </si>
  <si>
    <t>grub</t>
  </si>
  <si>
    <t>fiver</t>
  </si>
  <si>
    <t>lebanon</t>
  </si>
  <si>
    <t>muscl</t>
  </si>
  <si>
    <t>sales/retent</t>
  </si>
  <si>
    <t>pickles</t>
  </si>
  <si>
    <t>//i.imgur.com/sl7go.jpg</t>
  </si>
  <si>
    <t>constitut</t>
  </si>
  <si>
    <t>faster</t>
  </si>
  <si>
    <t>scholarships</t>
  </si>
  <si>
    <t>phoniemcringr</t>
  </si>
  <si>
    <t>noob</t>
  </si>
  <si>
    <t>substance</t>
  </si>
  <si>
    <t>coloni</t>
  </si>
  <si>
    <t>noon</t>
  </si>
  <si>
    <t>definit</t>
  </si>
  <si>
    <t>tuba</t>
  </si>
  <si>
    <t>nook</t>
  </si>
  <si>
    <t>exit</t>
  </si>
  <si>
    <t>Â´</t>
  </si>
  <si>
    <t>lunchtime</t>
  </si>
  <si>
    <t>23rd</t>
  </si>
  <si>
    <t>7lb</t>
  </si>
  <si>
    <t>gruesom</t>
  </si>
  <si>
    <t>'today</t>
  </si>
  <si>
    <t>badass-</t>
  </si>
  <si>
    <t>refer</t>
  </si>
  <si>
    <t>unsuccessfully</t>
  </si>
  <si>
    <t>roast</t>
  </si>
  <si>
    <t>power</t>
  </si>
  <si>
    <t>internship</t>
  </si>
  <si>
    <t>skitzo</t>
  </si>
  <si>
    <t>ration</t>
  </si>
  <si>
    <t>sprung</t>
  </si>
  <si>
    <t>meniscus</t>
  </si>
  <si>
    <t>better...but</t>
  </si>
  <si>
    <t>thailand</t>
  </si>
  <si>
    <t>dyslexia</t>
  </si>
  <si>
    <t>acc</t>
  </si>
  <si>
    <t>stone</t>
  </si>
  <si>
    <t>ace</t>
  </si>
  <si>
    <t>xoxo</t>
  </si>
  <si>
    <t>ach</t>
  </si>
  <si>
    <t>favorite</t>
  </si>
  <si>
    <t>missourian</t>
  </si>
  <si>
    <t>side</t>
  </si>
  <si>
    <t>tumor</t>
  </si>
  <si>
    <t>acr</t>
  </si>
  <si>
    <t>transfer/fluid</t>
  </si>
  <si>
    <t>handtoss</t>
  </si>
  <si>
    <t>neighbor</t>
  </si>
  <si>
    <t>luigi</t>
  </si>
  <si>
    <t>industri</t>
  </si>
  <si>
    <t>luck</t>
  </si>
  <si>
    <t>jerki</t>
  </si>
  <si>
    <t>grearli</t>
  </si>
  <si>
    <t>marshmallow</t>
  </si>
  <si>
    <t>hitchhik</t>
  </si>
  <si>
    <t>surviv</t>
  </si>
  <si>
    <t>homeless</t>
  </si>
  <si>
    <t>20stuff.docx</t>
  </si>
  <si>
    <t>charli</t>
  </si>
  <si>
    <t>trip-</t>
  </si>
  <si>
    <t>hep</t>
  </si>
  <si>
    <t>buy/ship</t>
  </si>
  <si>
    <t>her</t>
  </si>
  <si>
    <t>gleam</t>
  </si>
  <si>
    <t>concord</t>
  </si>
  <si>
    <t>hey</t>
  </si>
  <si>
    <t>antoon</t>
  </si>
  <si>
    <t>monthaversari</t>
  </si>
  <si>
    <t>navi</t>
  </si>
  <si>
    <t>franchis</t>
  </si>
  <si>
    <t>heb</t>
  </si>
  <si>
    <t>missu</t>
  </si>
  <si>
    <t>heh</t>
  </si>
  <si>
    <t>bottl</t>
  </si>
  <si>
    <t>complete</t>
  </si>
  <si>
    <t>wits</t>
  </si>
  <si>
    <t>snowfal</t>
  </si>
  <si>
    <t>defrost</t>
  </si>
  <si>
    <t>www.soundcloud.com/thallett</t>
  </si>
  <si>
    <t>dd-214</t>
  </si>
  <si>
    <t>/r/pic</t>
  </si>
  <si>
    <t>mice</t>
  </si>
  <si>
    <t>with</t>
  </si>
  <si>
    <t>congratul</t>
  </si>
  <si>
    <t>pull</t>
  </si>
  <si>
    <t>tripl</t>
  </si>
  <si>
    <t>october</t>
  </si>
  <si>
    <t>dirti</t>
  </si>
  <si>
    <t>rage</t>
  </si>
  <si>
    <t>swole</t>
  </si>
  <si>
    <t>out...except...unlik</t>
  </si>
  <si>
    <t>florida,us</t>
  </si>
  <si>
    <t>hooah</t>
  </si>
  <si>
    <t>jamaican</t>
  </si>
  <si>
    <t>dirty</t>
  </si>
  <si>
    <t>floxacin</t>
  </si>
  <si>
    <t>torso</t>
  </si>
  <si>
    <t>pulp</t>
  </si>
  <si>
    <t>rust</t>
  </si>
  <si>
    <t>darker</t>
  </si>
  <si>
    <t>aa</t>
  </si>
  <si>
    <t>gone</t>
  </si>
  <si>
    <t>ac</t>
  </si>
  <si>
    <t>ab</t>
  </si>
  <si>
    <t>ad</t>
  </si>
  <si>
    <t>creat</t>
  </si>
  <si>
    <t>af</t>
  </si>
  <si>
    <t>exhausted</t>
  </si>
  <si>
    <t>certain</t>
  </si>
  <si>
    <t>ak</t>
  </si>
  <si>
    <t>am</t>
  </si>
  <si>
    <t>al</t>
  </si>
  <si>
    <t>ao</t>
  </si>
  <si>
    <t>watcher</t>
  </si>
  <si>
    <t>ap</t>
  </si>
  <si>
    <t>tshirt</t>
  </si>
  <si>
    <t>ar</t>
  </si>
  <si>
    <t>au</t>
  </si>
  <si>
    <t>at</t>
  </si>
  <si>
    <t>aw</t>
  </si>
  <si>
    <t>dbreakfast/lunch/and</t>
  </si>
  <si>
    <t>utf8&amp;amp</t>
  </si>
  <si>
    <t>az</t>
  </si>
  <si>
    <t>on-campu</t>
  </si>
  <si>
    <t>cream</t>
  </si>
  <si>
    <t>yoga</t>
  </si>
  <si>
    <t>googl</t>
  </si>
  <si>
    <t>collin</t>
  </si>
  <si>
    <t>puppi</t>
  </si>
  <si>
    <t>categoryid</t>
  </si>
  <si>
    <t>tight</t>
  </si>
  <si>
    <t>hella</t>
  </si>
  <si>
    <t>//i.imgur.com/ycn1ri2.jpg</t>
  </si>
  <si>
    <t>fmla</t>
  </si>
  <si>
    <t>immens</t>
  </si>
  <si>
    <t>sculptur</t>
  </si>
  <si>
    <t>bailed</t>
  </si>
  <si>
    <t>puppy</t>
  </si>
  <si>
    <t>drafti</t>
  </si>
  <si>
    <t>operation</t>
  </si>
  <si>
    <t>genuin</t>
  </si>
  <si>
    <t>terri</t>
  </si>
  <si>
    <t>closebi</t>
  </si>
  <si>
    <t>lacklust</t>
  </si>
  <si>
    <t>gifts</t>
  </si>
  <si>
    <t>everything..our</t>
  </si>
  <si>
    <t>food...pleas</t>
  </si>
  <si>
    <t>cph</t>
  </si>
  <si>
    <t>gastric</t>
  </si>
  <si>
    <t>not...lov</t>
  </si>
  <si>
    <t>visits</t>
  </si>
  <si>
    <t>facebook...miss</t>
  </si>
  <si>
    <t>groom</t>
  </si>
  <si>
    <t>//imgur.com/y63db</t>
  </si>
  <si>
    <t>tricki</t>
  </si>
  <si>
    <t>mimic</t>
  </si>
  <si>
    <t>mass</t>
  </si>
  <si>
    <t>trickl</t>
  </si>
  <si>
    <t>original</t>
  </si>
  <si>
    <t>over-salt</t>
  </si>
  <si>
    <t>sci</t>
  </si>
  <si>
    <t>consider</t>
  </si>
  <si>
    <t>illustr</t>
  </si>
  <si>
    <t>schizophren</t>
  </si>
  <si>
    <t>monday/tuesday</t>
  </si>
  <si>
    <t>long-tim</t>
  </si>
  <si>
    <t>standup</t>
  </si>
  <si>
    <t>roomie/best</t>
  </si>
  <si>
    <t>erenion</t>
  </si>
  <si>
    <t>waterpump</t>
  </si>
  <si>
    <t>merchandis</t>
  </si>
  <si>
    <t>usa-il-chicagoland</t>
  </si>
  <si>
    <t>improperly</t>
  </si>
  <si>
    <t>unansw</t>
  </si>
  <si>
    <t>airfar</t>
  </si>
  <si>
    <t>tx</t>
  </si>
  <si>
    <t>ty</t>
  </si>
  <si>
    <t>tv</t>
  </si>
  <si>
    <t>incas</t>
  </si>
  <si>
    <t>ts</t>
  </si>
  <si>
    <t>bluh</t>
  </si>
  <si>
    <t>tn</t>
  </si>
  <si>
    <t>to</t>
  </si>
  <si>
    <t>tl</t>
  </si>
  <si>
    <t>th</t>
  </si>
  <si>
    <t>smile</t>
  </si>
  <si>
    <t>td</t>
  </si>
  <si>
    <t>midwest</t>
  </si>
  <si>
    <t>introduc</t>
  </si>
  <si>
    <t>ta</t>
  </si>
  <si>
    <t>paying</t>
  </si>
  <si>
    <t>pizza-florida</t>
  </si>
  <si>
    <t>appointment</t>
  </si>
  <si>
    <t>returned</t>
  </si>
  <si>
    <t>plushi</t>
  </si>
  <si>
    <t>//imgur.com/pxp9j</t>
  </si>
  <si>
    <t>reader</t>
  </si>
  <si>
    <t>iama</t>
  </si>
  <si>
    <t>out-pati</t>
  </si>
  <si>
    <t>longtim</t>
  </si>
  <si>
    <t>offah</t>
  </si>
  <si>
    <t>candid</t>
  </si>
  <si>
    <t>screws.....end</t>
  </si>
  <si>
    <t>thesi</t>
  </si>
  <si>
    <t>24th</t>
  </si>
  <si>
    <t>marysvil</t>
  </si>
  <si>
    <t>condition</t>
  </si>
  <si>
    <t>unempli</t>
  </si>
  <si>
    <t>`</t>
  </si>
  <si>
    <t>17th</t>
  </si>
  <si>
    <t>appart</t>
  </si>
  <si>
    <t>harri</t>
  </si>
  <si>
    <t>heist</t>
  </si>
  <si>
    <t>sane</t>
  </si>
  <si>
    <t>filling</t>
  </si>
  <si>
    <t>small</t>
  </si>
  <si>
    <t>sank</t>
  </si>
  <si>
    <t>oppurtun</t>
  </si>
  <si>
    <t>hallucin</t>
  </si>
  <si>
    <t>quicker</t>
  </si>
  <si>
    <t>&amp;gt</t>
  </si>
  <si>
    <t>healed</t>
  </si>
  <si>
    <t>past</t>
  </si>
  <si>
    <t>pass</t>
  </si>
  <si>
    <t>'s/pizza</t>
  </si>
  <si>
    <t>re-train</t>
  </si>
  <si>
    <t>destitute</t>
  </si>
  <si>
    <t>investment</t>
  </si>
  <si>
    <t>hick</t>
  </si>
  <si>
    <t>cooking....and</t>
  </si>
  <si>
    <t>anywho</t>
  </si>
  <si>
    <t>navig</t>
  </si>
  <si>
    <t>clock</t>
  </si>
  <si>
    <t>espic</t>
  </si>
  <si>
    <t>youuu</t>
  </si>
  <si>
    <t>mumblin</t>
  </si>
  <si>
    <t>delet</t>
  </si>
  <si>
    <t>abbrevi</t>
  </si>
  <si>
    <t>sayshesaid2</t>
  </si>
  <si>
    <t>nanowrimo</t>
  </si>
  <si>
    <t>luci</t>
  </si>
  <si>
    <t>full</t>
  </si>
  <si>
    <t>hash</t>
  </si>
  <si>
    <t>dodg</t>
  </si>
  <si>
    <t>misspel</t>
  </si>
  <si>
    <t>//i.imgur.com/ixvid.jpg</t>
  </si>
  <si>
    <t>hours</t>
  </si>
  <si>
    <t>palin</t>
  </si>
  <si>
    <t>hast</t>
  </si>
  <si>
    <t>november</t>
  </si>
  <si>
    <t>gatorad</t>
  </si>
  <si>
    <t>legend</t>
  </si>
  <si>
    <t>hallucinogen</t>
  </si>
  <si>
    <t>'most</t>
  </si>
  <si>
    <t>ecstat</t>
  </si>
  <si>
    <t>sender</t>
  </si>
  <si>
    <t>norwich</t>
  </si>
  <si>
    <t>pics</t>
  </si>
  <si>
    <t>prior</t>
  </si>
  <si>
    <t>pleeeaasse</t>
  </si>
  <si>
    <t>lethbridg</t>
  </si>
  <si>
    <t>hamster</t>
  </si>
  <si>
    <t>social</t>
  </si>
  <si>
    <t>action</t>
  </si>
  <si>
    <t>introductori</t>
  </si>
  <si>
    <t>struggle</t>
  </si>
  <si>
    <t>via</t>
  </si>
  <si>
    <t>depart</t>
  </si>
  <si>
    <t>ours</t>
  </si>
  <si>
    <t>vid</t>
  </si>
  <si>
    <t>elgin</t>
  </si>
  <si>
    <t>unforget</t>
  </si>
  <si>
    <t>t-mobil</t>
  </si>
  <si>
    <t>//i.imgur.com/yr95o.jpg</t>
  </si>
  <si>
    <t>gratuit</t>
  </si>
  <si>
    <t>gosh</t>
  </si>
  <si>
    <t>select</t>
  </si>
  <si>
    <t>ensiferum</t>
  </si>
  <si>
    <t>uncook</t>
  </si>
  <si>
    <t>peart</t>
  </si>
  <si>
    <t>pearl</t>
  </si>
  <si>
    <t>pound...now</t>
  </si>
  <si>
    <t>morn</t>
  </si>
  <si>
    <t>thikn</t>
  </si>
  <si>
    <t>ellicott</t>
  </si>
  <si>
    <t>more</t>
  </si>
  <si>
    <t>teen</t>
  </si>
  <si>
    <t>2002-2006</t>
  </si>
  <si>
    <t>door</t>
  </si>
  <si>
    <t>tester</t>
  </si>
  <si>
    <t>hundr</t>
  </si>
  <si>
    <t>dood</t>
  </si>
  <si>
    <t>compani</t>
  </si>
  <si>
    <t>doom</t>
  </si>
  <si>
    <t>uncool</t>
  </si>
  <si>
    <t>bedford</t>
  </si>
  <si>
    <t>grants/loans</t>
  </si>
  <si>
    <t>underw</t>
  </si>
  <si>
    <t>mall</t>
  </si>
  <si>
    <t>proud/asham</t>
  </si>
  <si>
    <t>learn</t>
  </si>
  <si>
    <t>male</t>
  </si>
  <si>
    <t>beautiful</t>
  </si>
  <si>
    <t>atm</t>
  </si>
  <si>
    <t>scam</t>
  </si>
  <si>
    <t>memoirs</t>
  </si>
  <si>
    <t>scan</t>
  </si>
  <si>
    <t>challeng</t>
  </si>
  <si>
    <t>registr</t>
  </si>
  <si>
    <t>suggestions</t>
  </si>
  <si>
    <t>staten</t>
  </si>
  <si>
    <t>accept</t>
  </si>
  <si>
    <t>pessim</t>
  </si>
  <si>
    <t>states</t>
  </si>
  <si>
    <t>stater</t>
  </si>
  <si>
    <t>'93</t>
  </si>
  <si>
    <t>gallon</t>
  </si>
  <si>
    <t>scar</t>
  </si>
  <si>
    <t>dress</t>
  </si>
  <si>
    <t>'99</t>
  </si>
  <si>
    <t>huge</t>
  </si>
  <si>
    <t>browni</t>
  </si>
  <si>
    <t>freshli</t>
  </si>
  <si>
    <t>disorder/depression</t>
  </si>
  <si>
    <t>r/randomactsofpizza</t>
  </si>
  <si>
    <t>dearborn</t>
  </si>
  <si>
    <t>dota2</t>
  </si>
  <si>
    <t>hugs</t>
  </si>
  <si>
    <t>invertebr</t>
  </si>
  <si>
    <t>clink</t>
  </si>
  <si>
    <t>simpl</t>
  </si>
  <si>
    <t>money.....been</t>
  </si>
  <si>
    <t>plant</t>
  </si>
  <si>
    <t>dnzocat6nj</t>
  </si>
  <si>
    <t>buye</t>
  </si>
  <si>
    <t>jetboyterp</t>
  </si>
  <si>
    <t>state-</t>
  </si>
  <si>
    <t>no-str</t>
  </si>
  <si>
    <t>lifetim</t>
  </si>
  <si>
    <t>down-on-my-luck</t>
  </si>
  <si>
    <t>plane</t>
  </si>
  <si>
    <t>backyard</t>
  </si>
  <si>
    <t>plank</t>
  </si>
  <si>
    <t>heatwav</t>
  </si>
  <si>
    <t>circumst</t>
  </si>
  <si>
    <t>â™¥</t>
  </si>
  <si>
    <t>funday</t>
  </si>
  <si>
    <t>register</t>
  </si>
  <si>
    <t>game/curv</t>
  </si>
  <si>
    <t>wrench</t>
  </si>
  <si>
    <t>cigarett</t>
  </si>
  <si>
    <t>indomita</t>
  </si>
  <si>
    <t>fundag</t>
  </si>
  <si>
    <t>patio</t>
  </si>
  <si>
    <t>embassi</t>
  </si>
  <si>
    <t>mexican</t>
  </si>
  <si>
    <t>freind</t>
  </si>
  <si>
    <t>pant</t>
  </si>
  <si>
    <t>nighter</t>
  </si>
  <si>
    <t>itd</t>
  </si>
  <si>
    <t>trade</t>
  </si>
  <si>
    <t>attitude</t>
  </si>
  <si>
    <t>paper</t>
  </si>
  <si>
    <t>pang</t>
  </si>
  <si>
    <t>signs</t>
  </si>
  <si>
    <t>incessantli</t>
  </si>
  <si>
    <t>fix/replac</t>
  </si>
  <si>
    <t>smiling</t>
  </si>
  <si>
    <t>implicitli</t>
  </si>
  <si>
    <t>roots</t>
  </si>
  <si>
    <t>bummed</t>
  </si>
  <si>
    <t>rapidly</t>
  </si>
  <si>
    <t>hellstorm</t>
  </si>
  <si>
    <t>pronto</t>
  </si>
  <si>
    <t>deeds</t>
  </si>
  <si>
    <t>sauci</t>
  </si>
  <si>
    <t>bummer</t>
  </si>
  <si>
    <t>stay-at-hom</t>
  </si>
  <si>
    <t>isaac</t>
  </si>
  <si>
    <t>sauce</t>
  </si>
  <si>
    <t>tri</t>
  </si>
  <si>
    <t>letter/card</t>
  </si>
  <si>
    <t>feelings</t>
  </si>
  <si>
    <t>but...it</t>
  </si>
  <si>
    <t>olivia</t>
  </si>
  <si>
    <t>farewel</t>
  </si>
  <si>
    <t>kennesaw</t>
  </si>
  <si>
    <t>sucked</t>
  </si>
  <si>
    <t>purdue</t>
  </si>
  <si>
    <t>nugget</t>
  </si>
  <si>
    <t>spinning</t>
  </si>
  <si>
    <t>tra</t>
  </si>
  <si>
    <t>achiev</t>
  </si>
  <si>
    <t>experiencing</t>
  </si>
  <si>
    <t>1am</t>
  </si>
  <si>
    <t>ep1,portal,magicka</t>
  </si>
  <si>
    <t>for...well....a</t>
  </si>
  <si>
    <t>embarass</t>
  </si>
  <si>
    <t>geaorgia</t>
  </si>
  <si>
    <t>england</t>
  </si>
  <si>
    <t>pweas</t>
  </si>
  <si>
    <t>eyelash</t>
  </si>
  <si>
    <t>procedur</t>
  </si>
  <si>
    <t>realli</t>
  </si>
  <si>
    <t>thurdsday</t>
  </si>
  <si>
    <t>later...i</t>
  </si>
  <si>
    <t>blues</t>
  </si>
  <si>
    <t>great-uncl</t>
  </si>
  <si>
    <t>really</t>
  </si>
  <si>
    <t>agre</t>
  </si>
  <si>
    <t>psychology</t>
  </si>
  <si>
    <t>vancouv</t>
  </si>
  <si>
    <t>sparingly</t>
  </si>
  <si>
    <t>first--il</t>
  </si>
  <si>
    <t>research</t>
  </si>
  <si>
    <t>bubbl</t>
  </si>
  <si>
    <t>sparingli</t>
  </si>
  <si>
    <t>oaks/newburi</t>
  </si>
  <si>
    <t>highway</t>
  </si>
  <si>
    <t>bye</t>
  </si>
  <si>
    <t>qualifi</t>
  </si>
  <si>
    <t>downs</t>
  </si>
  <si>
    <t>belief</t>
  </si>
  <si>
    <t>risen</t>
  </si>
  <si>
    <t>olds</t>
  </si>
  <si>
    <t>tbh</t>
  </si>
  <si>
    <t>lifestyl</t>
  </si>
  <si>
    <t>no-no</t>
  </si>
  <si>
    <t>//a4.sphotos.ak.fbcdn.net/hphotos-ak-snc6/227890_1573589896072_1125270824_31806294_2054237_n.jpg</t>
  </si>
  <si>
    <t>believ</t>
  </si>
  <si>
    <t>imagine</t>
  </si>
  <si>
    <t>director</t>
  </si>
  <si>
    <t>â•¥</t>
  </si>
  <si>
    <t>acquaint</t>
  </si>
  <si>
    <t>cfia</t>
  </si>
  <si>
    <t>loaf</t>
  </si>
  <si>
    <t>struggl</t>
  </si>
  <si>
    <t>w</t>
  </si>
  <si>
    <t>bumper</t>
  </si>
  <si>
    <t>testament</t>
  </si>
  <si>
    <t>hyderabad</t>
  </si>
  <si>
    <t>major</t>
  </si>
  <si>
    <t>budget...unfortun</t>
  </si>
  <si>
    <t>limerick</t>
  </si>
  <si>
    <t>panzi</t>
  </si>
  <si>
    <t>number</t>
  </si>
  <si>
    <t>immiedi</t>
  </si>
  <si>
    <t>horribl</t>
  </si>
  <si>
    <t>guess</t>
  </si>
  <si>
    <t>heads</t>
  </si>
  <si>
    <t>guest</t>
  </si>
  <si>
    <t>jet</t>
  </si>
  <si>
    <t>tova</t>
  </si>
  <si>
    <t>arlington</t>
  </si>
  <si>
    <t>dfw</t>
  </si>
  <si>
    <t>swipe</t>
  </si>
  <si>
    <t>startindex</t>
  </si>
  <si>
    <t>anymoney</t>
  </si>
  <si>
    <t>noms</t>
  </si>
  <si>
    <t>bedridden</t>
  </si>
  <si>
    <t>saint</t>
  </si>
  <si>
    <t>illeg</t>
  </si>
  <si>
    <t>scary</t>
  </si>
  <si>
    <t>relationship</t>
  </si>
  <si>
    <t>fasting</t>
  </si>
  <si>
    <t>endlessli</t>
  </si>
  <si>
    <t>personal..pleas</t>
  </si>
  <si>
    <t>mmmm</t>
  </si>
  <si>
    <t>appreciation</t>
  </si>
  <si>
    <t>typhoon</t>
  </si>
  <si>
    <t>consult</t>
  </si>
  <si>
    <t>theater</t>
  </si>
  <si>
    <t>rampant</t>
  </si>
  <si>
    <t>grace</t>
  </si>
  <si>
    <t>obama</t>
  </si>
  <si>
    <t>tummi</t>
  </si>
  <si>
    <t>bitter</t>
  </si>
  <si>
    <t>jhmc</t>
  </si>
  <si>
    <t>aan</t>
  </si>
  <si>
    <t>overtir</t>
  </si>
  <si>
    <t>vocal</t>
  </si>
  <si>
    <t>tummy</t>
  </si>
  <si>
    <t>overtim</t>
  </si>
  <si>
    <t>marriage</t>
  </si>
  <si>
    <t>prescott</t>
  </si>
  <si>
    <t>arrang</t>
  </si>
  <si>
    <t>comput</t>
  </si>
  <si>
    <t>here...aft</t>
  </si>
  <si>
    <t>packag</t>
  </si>
  <si>
    <t>teensi</t>
  </si>
  <si>
    <t>blond</t>
  </si>
  <si>
    <t>gasket</t>
  </si>
  <si>
    <t>amigos/a</t>
  </si>
  <si>
    <t>copenhagen</t>
  </si>
  <si>
    <t>sell</t>
  </si>
  <si>
    <t>gi</t>
  </si>
  <si>
    <t>equival</t>
  </si>
  <si>
    <t>odd</t>
  </si>
  <si>
    <t>self</t>
  </si>
  <si>
    <t>trowel</t>
  </si>
  <si>
    <t>sherwood</t>
  </si>
  <si>
    <t>arquebu</t>
  </si>
  <si>
    <t>also</t>
  </si>
  <si>
    <t>pro-tip</t>
  </si>
  <si>
    <t>over-drawn</t>
  </si>
  <si>
    <t>dehydr</t>
  </si>
  <si>
    <t>selv</t>
  </si>
  <si>
    <t>sharpi</t>
  </si>
  <si>
    <t>brace</t>
  </si>
  <si>
    <t>staglord01</t>
  </si>
  <si>
    <t>all-nighter</t>
  </si>
  <si>
    <t>singles</t>
  </si>
  <si>
    <t>virus</t>
  </si>
  <si>
    <t>plan</t>
  </si>
  <si>
    <t>oyster</t>
  </si>
  <si>
    <t>galway</t>
  </si>
  <si>
    <t>fa,ili</t>
  </si>
  <si>
    <t>sometimes</t>
  </si>
  <si>
    <t>cover</t>
  </si>
  <si>
    <t>trip-tool</t>
  </si>
  <si>
    <t>restur</t>
  </si>
  <si>
    <t>resembl</t>
  </si>
  <si>
    <t>barren</t>
  </si>
  <si>
    <t>maruchan</t>
  </si>
  <si>
    <t>barrel</t>
  </si>
  <si>
    <t>microsoft</t>
  </si>
  <si>
    <t>itouch</t>
  </si>
  <si>
    <t>bellingham</t>
  </si>
  <si>
    <t>hippeh</t>
  </si>
  <si>
    <t>bringin</t>
  </si>
  <si>
    <t>gold</t>
  </si>
  <si>
    <t>winchest</t>
  </si>
  <si>
    <t>608-258-2000</t>
  </si>
  <si>
    <t>//audiojungle.net/</t>
  </si>
  <si>
    <t>follow-up</t>
  </si>
  <si>
    <t>reput</t>
  </si>
  <si>
    <t>fianc</t>
  </si>
  <si>
    <t>0xa55b439652fb393a,harrisburg</t>
  </si>
  <si>
    <t>blender</t>
  </si>
  <si>
    <t>impact</t>
  </si>
  <si>
    <t>towed</t>
  </si>
  <si>
    <t>inde</t>
  </si>
  <si>
    <t>writer</t>
  </si>
  <si>
    <t>solut</t>
  </si>
  <si>
    <t>deliri</t>
  </si>
  <si>
    <t>gooey</t>
  </si>
  <si>
    <t>bastion</t>
  </si>
  <si>
    <t>condom</t>
  </si>
  <si>
    <t>factor</t>
  </si>
  <si>
    <t>zacknormandin</t>
  </si>
  <si>
    <t>downpour</t>
  </si>
  <si>
    <t>winnipeg,mb</t>
  </si>
  <si>
    <t>food-thief</t>
  </si>
  <si>
    <t>adventurers</t>
  </si>
  <si>
    <t>sunny</t>
  </si>
  <si>
    <t>mainten</t>
  </si>
  <si>
    <t>shortterm</t>
  </si>
  <si>
    <t>damnit</t>
  </si>
  <si>
    <t>ambiti</t>
  </si>
  <si>
    <t>20euro</t>
  </si>
  <si>
    <t>sunni</t>
  </si>
  <si>
    <t>//i.imgur.com/ejxag.png</t>
  </si>
  <si>
    <t>cry</t>
  </si>
  <si>
    <t>well-off</t>
  </si>
  <si>
    <t>roughest</t>
  </si>
  <si>
    <t>//images4.wikia.nocookie.net/__cb20090215074230/friends/images/8/8d/9x08-chandlerbreaksplates.jpg</t>
  </si>
  <si>
    <t>berryvil</t>
  </si>
  <si>
    <t>quanit</t>
  </si>
  <si>
    <t>helppppppp</t>
  </si>
  <si>
    <t>5hr</t>
  </si>
  <si>
    <t>nowher</t>
  </si>
  <si>
    <t>storming</t>
  </si>
  <si>
    <t>insane</t>
  </si>
  <si>
    <t>overdrawn</t>
  </si>
  <si>
    <t>gadianton</t>
  </si>
  <si>
    <t>overwhelm</t>
  </si>
  <si>
    <t>tree</t>
  </si>
  <si>
    <t>caleb</t>
  </si>
  <si>
    <t>//i.imgur.com/34esmla.jpg</t>
  </si>
  <si>
    <t>also..som</t>
  </si>
  <si>
    <t>sex</t>
  </si>
  <si>
    <t>see</t>
  </si>
  <si>
    <t>area...thank</t>
  </si>
  <si>
    <t>sea</t>
  </si>
  <si>
    <t>poverti</t>
  </si>
  <si>
    <t>aberdeen</t>
  </si>
  <si>
    <t>//imgur.com/7cifp</t>
  </si>
  <si>
    <t>shower</t>
  </si>
  <si>
    <t>wwtch</t>
  </si>
  <si>
    <t>spiritu</t>
  </si>
  <si>
    <t>spirits</t>
  </si>
  <si>
    <t>handed</t>
  </si>
  <si>
    <t>camping...pizza</t>
  </si>
  <si>
    <t>movie</t>
  </si>
  <si>
    <t>currently</t>
  </si>
  <si>
    <t>pickup</t>
  </si>
  <si>
    <t>restructur</t>
  </si>
  <si>
    <t>caretak</t>
  </si>
  <si>
    <t>reply/off</t>
  </si>
  <si>
    <t>nope</t>
  </si>
  <si>
    <t>15th</t>
  </si>
  <si>
    <t>available</t>
  </si>
  <si>
    <t>happiness/</t>
  </si>
  <si>
    <t>europa</t>
  </si>
  <si>
    <t>hardship</t>
  </si>
  <si>
    <t>f-350</t>
  </si>
  <si>
    <t>s</t>
  </si>
  <si>
    <t>busk</t>
  </si>
  <si>
    <t>lem</t>
  </si>
  <si>
    <t>incident</t>
  </si>
  <si>
    <t>renewed</t>
  </si>
  <si>
    <t>closur</t>
  </si>
  <si>
    <t>prospects</t>
  </si>
  <si>
    <t>lass</t>
  </si>
  <si>
    <t>last</t>
  </si>
  <si>
    <t>pdx</t>
  </si>
  <si>
    <t>retent</t>
  </si>
  <si>
    <t>www.screaminmimispizza.com</t>
  </si>
  <si>
    <t>bachelor</t>
  </si>
  <si>
    <t>powercord</t>
  </si>
  <si>
    <t>patti</t>
  </si>
  <si>
    <t>idli</t>
  </si>
  <si>
    <t>scams</t>
  </si>
  <si>
    <t>long-term</t>
  </si>
  <si>
    <t>poverty</t>
  </si>
  <si>
    <t>family/friend</t>
  </si>
  <si>
    <t>whole</t>
  </si>
  <si>
    <t>becam</t>
  </si>
  <si>
    <t>load</t>
  </si>
  <si>
    <t>21/m/sfbay</t>
  </si>
  <si>
    <t>biiiiit</t>
  </si>
  <si>
    <t>episod</t>
  </si>
  <si>
    <t>frosti</t>
  </si>
  <si>
    <t>drunk</t>
  </si>
  <si>
    <t>schedul</t>
  </si>
  <si>
    <t>loan</t>
  </si>
  <si>
    <t>selden</t>
  </si>
  <si>
    <t>jerkface</t>
  </si>
  <si>
    <t>community</t>
  </si>
  <si>
    <t>reccomend</t>
  </si>
  <si>
    <t>//imgur.com/xtzeuvc</t>
  </si>
  <si>
    <t>loav</t>
  </si>
  <si>
    <t>uniniti</t>
  </si>
  <si>
    <t>church</t>
  </si>
  <si>
    <t>acter</t>
  </si>
  <si>
    <t>provoc</t>
  </si>
  <si>
    <t>belt</t>
  </si>
  <si>
    <t>norman,ok</t>
  </si>
  <si>
    <t>xpost</t>
  </si>
  <si>
    <t>jokes/pickup</t>
  </si>
  <si>
    <t>monthly</t>
  </si>
  <si>
    <t>devic</t>
  </si>
  <si>
    <t>snellvil</t>
  </si>
  <si>
    <t>perpetu</t>
  </si>
  <si>
    <t>synth</t>
  </si>
  <si>
    <t>monthli</t>
  </si>
  <si>
    <t>yadda</t>
  </si>
  <si>
    <t>devis</t>
  </si>
  <si>
    <t>firm</t>
  </si>
  <si>
    <t>looooov</t>
  </si>
  <si>
    <t>champion</t>
  </si>
  <si>
    <t>nrl</t>
  </si>
  <si>
    <t>fire</t>
  </si>
  <si>
    <t>infect</t>
  </si>
  <si>
    <t>remark</t>
  </si>
  <si>
    <t>fund</t>
  </si>
  <si>
    <t>awake</t>
  </si>
  <si>
    <t>soon-to-be-colleg</t>
  </si>
  <si>
    <t>//imgur.com/05ffr</t>
  </si>
  <si>
    <t>deport</t>
  </si>
  <si>
    <t>educ</t>
  </si>
  <si>
    <t>funk</t>
  </si>
  <si>
    <t>uncertain</t>
  </si>
  <si>
    <t>osap</t>
  </si>
  <si>
    <t>straight</t>
  </si>
  <si>
    <t>histor</t>
  </si>
  <si>
    <t>durat</t>
  </si>
  <si>
    <t>nutriti</t>
  </si>
  <si>
    <t>mlp</t>
  </si>
  <si>
    <t>error</t>
  </si>
  <si>
    <t>outskirt</t>
  </si>
  <si>
    <t>vod</t>
  </si>
  <si>
    <t>styles</t>
  </si>
  <si>
    <t>pound</t>
  </si>
  <si>
    <t>moth</t>
  </si>
  <si>
    <t>//androidar.deviantart.com/gallery/</t>
  </si>
  <si>
    <t>belmont</t>
  </si>
  <si>
    <t>alaska</t>
  </si>
  <si>
    <t>juneau</t>
  </si>
  <si>
    <t>vow</t>
  </si>
  <si>
    <t>robin</t>
  </si>
  <si>
    <t>tribe</t>
  </si>
  <si>
    <t>chase</t>
  </si>
  <si>
    <t>//i.imgur.com/1juds.jpg</t>
  </si>
  <si>
    <t>funny</t>
  </si>
  <si>
    <t>sandwiches,and</t>
  </si>
  <si>
    <t>irrelev</t>
  </si>
  <si>
    <t>spectacular</t>
  </si>
  <si>
    <t>kelowna</t>
  </si>
  <si>
    <t>finals....on</t>
  </si>
  <si>
    <t>//www.reddit.com/r/aww/comments/1cjhxc/heres_my_brave_dog_dumbledore_hes_four_years_old/</t>
  </si>
  <si>
    <t>shorten</t>
  </si>
  <si>
    <t>minu</t>
  </si>
  <si>
    <t>shorter</t>
  </si>
  <si>
    <t>funni</t>
  </si>
  <si>
    <t>5s4</t>
  </si>
  <si>
    <t>find_loc</t>
  </si>
  <si>
    <t>wasteland</t>
  </si>
  <si>
    <t>survey</t>
  </si>
  <si>
    <t>paper...thank</t>
  </si>
  <si>
    <t>snail</t>
  </si>
  <si>
    <t>flooded</t>
  </si>
  <si>
    <t>defeat</t>
  </si>
  <si>
    <t>fridge</t>
  </si>
  <si>
    <t>popcorn</t>
  </si>
  <si>
    <t>viewing</t>
  </si>
  <si>
    <t>walmart</t>
  </si>
  <si>
    <t>medicaid</t>
  </si>
  <si>
    <t>necessity</t>
  </si>
  <si>
    <t>stack</t>
  </si>
  <si>
    <t>focal</t>
  </si>
  <si>
    <t>recent</t>
  </si>
  <si>
    <t>kno</t>
  </si>
  <si>
    <t>expend</t>
  </si>
  <si>
    <t>â‰¥</t>
  </si>
  <si>
    <t>linkto</t>
  </si>
  <si>
    <t>down,sh</t>
  </si>
  <si>
    <t>kelli</t>
  </si>
  <si>
    <t>omnom</t>
  </si>
  <si>
    <t>pickl</t>
  </si>
  <si>
    <t>flippin</t>
  </si>
  <si>
    <t>picki</t>
  </si>
  <si>
    <t>elev</t>
  </si>
  <si>
    <t>academ</t>
  </si>
  <si>
    <t>tim</t>
  </si>
  <si>
    <t>self-publish</t>
  </si>
  <si>
    <t>suffolk</t>
  </si>
  <si>
    <t>align</t>
  </si>
  <si>
    <t>rumbling</t>
  </si>
  <si>
    <t>me/pil</t>
  </si>
  <si>
    <t>simi</t>
  </si>
  <si>
    <t>sidebar</t>
  </si>
  <si>
    <t>tin</t>
  </si>
  <si>
    <t>snappi</t>
  </si>
  <si>
    <t>surprises</t>
  </si>
  <si>
    <t>aloha</t>
  </si>
  <si>
    <t>last-year</t>
  </si>
  <si>
    <t>eager</t>
  </si>
  <si>
    <t>plainfield</t>
  </si>
  <si>
    <t>parents</t>
  </si>
  <si>
    <t>pst</t>
  </si>
  <si>
    <t>crying</t>
  </si>
  <si>
    <t>surprised</t>
  </si>
  <si>
    <t>shitti</t>
  </si>
  <si>
    <t>australia</t>
  </si>
  <si>
    <t>tallahasse</t>
  </si>
  <si>
    <t>emergency</t>
  </si>
  <si>
    <t>format</t>
  </si>
  <si>
    <t>couple</t>
  </si>
  <si>
    <t>/r/randomactsofpizza</t>
  </si>
  <si>
    <t>shitty</t>
  </si>
  <si>
    <t>flare-up</t>
  </si>
  <si>
    <t>quest</t>
  </si>
  <si>
    <t>erxq3r1kq0q</t>
  </si>
  <si>
    <t>louisvil</t>
  </si>
  <si>
    <t>projects</t>
  </si>
  <si>
    <t>autumn</t>
  </si>
  <si>
    <t>bruis</t>
  </si>
  <si>
    <t>d</t>
  </si>
  <si>
    <t>spine</t>
  </si>
  <si>
    <t>interweb</t>
  </si>
  <si>
    <t>thing--nam</t>
  </si>
  <si>
    <t>communications</t>
  </si>
  <si>
    <t>continue</t>
  </si>
  <si>
    <t>aylmer</t>
  </si>
  <si>
    <t>tummy&amp;lt</t>
  </si>
  <si>
    <t>encount</t>
  </si>
  <si>
    <t>mighti</t>
  </si>
  <si>
    <t>simplifi</t>
  </si>
  <si>
    <t>spring</t>
  </si>
  <si>
    <t>need...sh</t>
  </si>
  <si>
    <t>spiniach</t>
  </si>
  <si>
    <t>palm</t>
  </si>
  <si>
    <t>fabric</t>
  </si>
  <si>
    <t>sight</t>
  </si>
  <si>
    <t>greener</t>
  </si>
  <si>
    <t>curious</t>
  </si>
  <si>
    <t>sprint</t>
  </si>
  <si>
    <t>pale</t>
  </si>
  <si>
    <t>and/or</t>
  </si>
  <si>
    <t>gruel</t>
  </si>
  <si>
    <t>www.soundcloud.com/djlactos</t>
  </si>
  <si>
    <t>oblivion</t>
  </si>
  <si>
    <t>religion</t>
  </si>
  <si>
    <t>masculinity</t>
  </si>
  <si>
    <t>blops2</t>
  </si>
  <si>
    <t>dating</t>
  </si>
  <si>
    <t>novelti</t>
  </si>
  <si>
    <t>prairi</t>
  </si>
  <si>
    <t>machin</t>
  </si>
  <si>
    <t>be</t>
  </si>
  <si>
    <t>bf</t>
  </si>
  <si>
    <t>ba</t>
  </si>
  <si>
    <t>bc</t>
  </si>
  <si>
    <t>wrong..but</t>
  </si>
  <si>
    <t>5.we</t>
  </si>
  <si>
    <t>170lb</t>
  </si>
  <si>
    <t>ping-</t>
  </si>
  <si>
    <t>bu</t>
  </si>
  <si>
    <t>nowhere</t>
  </si>
  <si>
    <t>santa</t>
  </si>
  <si>
    <t>bs</t>
  </si>
  <si>
    <t>//www.wthr.com/story/15957703/pizza-delivery-driver-shot-in-bloomington</t>
  </si>
  <si>
    <t>carol</t>
  </si>
  <si>
    <t>beaverton</t>
  </si>
  <si>
    <t>spokan</t>
  </si>
  <si>
    <t>by</t>
  </si>
  <si>
    <t>mortgag</t>
  </si>
  <si>
    <t>jealou</t>
  </si>
  <si>
    <t>money...normally</t>
  </si>
  <si>
    <t>anything</t>
  </si>
  <si>
    <t>netflix</t>
  </si>
  <si>
    <t>materi</t>
  </si>
  <si>
    <t>upvot</t>
  </si>
  <si>
    <t>matern</t>
  </si>
  <si>
    <t>ambush</t>
  </si>
  <si>
    <t>six-ish</t>
  </si>
  <si>
    <t>anterior</t>
  </si>
  <si>
    <t>repair</t>
  </si>
  <si>
    <t>last-minut</t>
  </si>
  <si>
    <t>colorado</t>
  </si>
  <si>
    <t>garbage</t>
  </si>
  <si>
    <t>irrit</t>
  </si>
  <si>
    <t>hometown</t>
  </si>
  <si>
    <t>into</t>
  </si>
  <si>
    <t>upgrad</t>
  </si>
  <si>
    <t>thrusday</t>
  </si>
  <si>
    <t>repaid</t>
  </si>
  <si>
    <t>contributor</t>
  </si>
  <si>
    <t>underst</t>
  </si>
  <si>
    <t>occupi</t>
  </si>
  <si>
    <t>span</t>
  </si>
  <si>
    <t>house...not</t>
  </si>
  <si>
    <t>arcade</t>
  </si>
  <si>
    <t>spam</t>
  </si>
  <si>
    <t>mythic</t>
  </si>
  <si>
    <t>sock</t>
  </si>
  <si>
    <t>submit</t>
  </si>
  <si>
    <t>custom</t>
  </si>
  <si>
    <t>thundercat</t>
  </si>
  <si>
    <t>suit</t>
  </si>
  <si>
    <t>:</t>
  </si>
  <si>
    <t>food-wis</t>
  </si>
  <si>
    <t>tradit</t>
  </si>
  <si>
    <t>johnathon</t>
  </si>
  <si>
    <t>elsewhere</t>
  </si>
  <si>
    <t>hawaiian</t>
  </si>
  <si>
    <t>jewish</t>
  </si>
  <si>
    <t>poster</t>
  </si>
  <si>
    <t>slump</t>
  </si>
  <si>
    <t>7am</t>
  </si>
  <si>
    <t>link</t>
  </si>
  <si>
    <t>line</t>
  </si>
  <si>
    <t>intestines</t>
  </si>
  <si>
    <t>posted</t>
  </si>
  <si>
    <t>fades</t>
  </si>
  <si>
    <t>cig</t>
  </si>
  <si>
    <t>cid</t>
  </si>
  <si>
    <t>ut</t>
  </si>
  <si>
    <t>up</t>
  </si>
  <si>
    <t>us</t>
  </si>
  <si>
    <t>um</t>
  </si>
  <si>
    <t>intil</t>
  </si>
  <si>
    <t>uo</t>
  </si>
  <si>
    <t>un</t>
  </si>
  <si>
    <t>ui</t>
  </si>
  <si>
    <t>uh</t>
  </si>
  <si>
    <t>uk</t>
  </si>
  <si>
    <t>mouthwatering</t>
  </si>
  <si>
    <t>//www.seanmatthewleary.com/site/portfolio/pages/illustration.html</t>
  </si>
  <si>
    <t>uf</t>
  </si>
  <si>
    <t>in...nah</t>
  </si>
  <si>
    <t>uc</t>
  </si>
  <si>
    <t>catfood</t>
  </si>
  <si>
    <t>supervisor</t>
  </si>
  <si>
    <t>labrador</t>
  </si>
  <si>
    <t>u.s.a</t>
  </si>
  <si>
    <t>hangups</t>
  </si>
  <si>
    <t>chap</t>
  </si>
  <si>
    <t>veritas27</t>
  </si>
  <si>
    <t>heartbreak</t>
  </si>
  <si>
    <t>chat</t>
  </si>
  <si>
    <t>two-thousand</t>
  </si>
  <si>
    <t>scrape</t>
  </si>
  <si>
    <t>//www.reddit.com/r/randomactsofpizza/comments/jrcoj/thank_you_theunrepentlurker/</t>
  </si>
  <si>
    <t>//i.imgur.com/q4iaj.jpg</t>
  </si>
  <si>
    <t>tart</t>
  </si>
  <si>
    <t>scapegoat</t>
  </si>
  <si>
    <t>scrub</t>
  </si>
  <si>
    <t>moob</t>
  </si>
  <si>
    <t>//i.imgur.com/4rtlqft.jpg</t>
  </si>
  <si>
    <t>recexnt</t>
  </si>
  <si>
    <t>meals</t>
  </si>
  <si>
    <t>ago</t>
  </si>
  <si>
    <t>furthest</t>
  </si>
  <si>
    <t>mcminnvil</t>
  </si>
  <si>
    <t>land</t>
  </si>
  <si>
    <t>lanc</t>
  </si>
  <si>
    <t>actor/</t>
  </si>
  <si>
    <t>age</t>
  </si>
  <si>
    <t>food/money</t>
  </si>
  <si>
    <t>summit</t>
  </si>
  <si>
    <t>lans</t>
  </si>
  <si>
    <t>douchebag</t>
  </si>
  <si>
    <t>housesit</t>
  </si>
  <si>
    <t>fresh</t>
  </si>
  <si>
    <t>20-30</t>
  </si>
  <si>
    <t>hello</t>
  </si>
  <si>
    <t>essay</t>
  </si>
  <si>
    <t>hampton</t>
  </si>
  <si>
    <t>code</t>
  </si>
  <si>
    <t>partial</t>
  </si>
  <si>
    <t>this...thank</t>
  </si>
  <si>
    <t>splurg</t>
  </si>
  <si>
    <t>scratch</t>
  </si>
  <si>
    <t>results</t>
  </si>
  <si>
    <t>existing</t>
  </si>
  <si>
    <t>melti</t>
  </si>
  <si>
    <t>5dollar</t>
  </si>
  <si>
    <t>landscap</t>
  </si>
  <si>
    <t>broader</t>
  </si>
  <si>
    <t>freakin</t>
  </si>
  <si>
    <t>amiss</t>
  </si>
  <si>
    <t>moon</t>
  </si>
  <si>
    <t>chillin</t>
  </si>
  <si>
    <t>quarantin</t>
  </si>
  <si>
    <t>luxuries</t>
  </si>
  <si>
    <t>//www.reddit.com/r/random_acts_of_pizza/comments/iite6/thanks_what_pizza_can_mean/</t>
  </si>
  <si>
    <t>procur</t>
  </si>
  <si>
    <t>harvest</t>
  </si>
  <si>
    <t>young</t>
  </si>
  <si>
    <t>send</t>
  </si>
  <si>
    <t>cheapo</t>
  </si>
  <si>
    <t>sens</t>
  </si>
  <si>
    <t>charity</t>
  </si>
  <si>
    <t>greatfull</t>
  </si>
  <si>
    <t>sent</t>
  </si>
  <si>
    <t>//0011011001111000.bandcamp.com/</t>
  </si>
  <si>
    <t>garden</t>
  </si>
  <si>
    <t>tulsa</t>
  </si>
  <si>
    <t>'not</t>
  </si>
  <si>
    <t>schedule</t>
  </si>
  <si>
    <t>//i.imgur.com/qdlmc.jpg</t>
  </si>
  <si>
    <t>jist</t>
  </si>
  <si>
    <t>disast</t>
  </si>
  <si>
    <t>wipe</t>
  </si>
  <si>
    <t>categories</t>
  </si>
  <si>
    <t>recip</t>
  </si>
  <si>
    <t>magic</t>
  </si>
  <si>
    <t>transmission</t>
  </si>
  <si>
    <t>complic</t>
  </si>
  <si>
    <t>inclin</t>
  </si>
  <si>
    <t>eve</t>
  </si>
  <si>
    <t>kansa</t>
  </si>
  <si>
    <t>try</t>
  </si>
  <si>
    <t>race</t>
  </si>
  <si>
    <t>porter</t>
  </si>
  <si>
    <t>trite</t>
  </si>
  <si>
    <t>marri</t>
  </si>
  <si>
    <t>rack</t>
  </si>
  <si>
    <t>vehicl</t>
  </si>
  <si>
    <t>natur</t>
  </si>
  <si>
    <t>br&amp;gt</t>
  </si>
  <si>
    <t>keesha</t>
  </si>
  <si>
    <t>mishap</t>
  </si>
  <si>
    <t>procrastin</t>
  </si>
  <si>
    <t>sphagetti</t>
  </si>
  <si>
    <t>odi</t>
  </si>
  <si>
    <t>video</t>
  </si>
  <si>
    <t>all&amp;lt</t>
  </si>
  <si>
    <t>haiku</t>
  </si>
  <si>
    <t>incidentally</t>
  </si>
  <si>
    <t>nineveh</t>
  </si>
  <si>
    <t>easily...i</t>
  </si>
  <si>
    <t>momaday</t>
  </si>
  <si>
    <t>spaghetti</t>
  </si>
  <si>
    <t>ode</t>
  </si>
  <si>
    <t>that-</t>
  </si>
  <si>
    <t>troll-slay</t>
  </si>
  <si>
    <t>multimedia</t>
  </si>
  <si>
    <t>lolli</t>
  </si>
  <si>
    <t>richmond</t>
  </si>
  <si>
    <t>unreal</t>
  </si>
  <si>
    <t>proffer</t>
  </si>
  <si>
    <t>dissapoint</t>
  </si>
  <si>
    <t>bird</t>
  </si>
  <si>
    <t>sweati</t>
  </si>
  <si>
    <t>led</t>
  </si>
  <si>
    <t>lee</t>
  </si>
  <si>
    <t>leg</t>
  </si>
  <si>
    <t>respectively</t>
  </si>
  <si>
    <t>tonight...i</t>
  </si>
  <si>
    <t>punch</t>
  </si>
  <si>
    <t>sceneri</t>
  </si>
  <si>
    <t>//www.reddit.com/r/random_acts_of_pizza/comments/13mkvq/offer_make_me_laugh_get_pizza/</t>
  </si>
  <si>
    <t>busy</t>
  </si>
  <si>
    <t>let</t>
  </si>
  <si>
    <t>euro</t>
  </si>
  <si>
    <t>begging...i</t>
  </si>
  <si>
    <t>lex</t>
  </si>
  <si>
    <t>consideration</t>
  </si>
  <si>
    <t>residenti</t>
  </si>
  <si>
    <t>vinegar</t>
  </si>
  <si>
    <t>great</t>
  </si>
  <si>
    <t>thatd</t>
  </si>
  <si>
    <t>involved</t>
  </si>
  <si>
    <t>technolog</t>
  </si>
  <si>
    <t>cookwar</t>
  </si>
  <si>
    <t>foolishli</t>
  </si>
  <si>
    <t>eatin</t>
  </si>
  <si>
    <t>mcnicken</t>
  </si>
  <si>
    <t>cta</t>
  </si>
  <si>
    <t>burleson</t>
  </si>
  <si>
    <t>ctc</t>
  </si>
  <si>
    <t>//www.seamless.com/food-delivery/liberatos-pizza-parmigiana-new-york-city.2674.r</t>
  </si>
  <si>
    <t>opinion</t>
  </si>
  <si>
    <t>{</t>
  </si>
  <si>
    <t>maker</t>
  </si>
  <si>
    <t>first-tim</t>
  </si>
  <si>
    <t>emot</t>
  </si>
  <si>
    <t>semblanc</t>
  </si>
  <si>
    <t>ceasar</t>
  </si>
  <si>
    <t>microwaveable/easi</t>
  </si>
  <si>
    <t>zip</t>
  </si>
  <si>
    <t>commun</t>
  </si>
  <si>
    <t>illegal</t>
  </si>
  <si>
    <t>doubl</t>
  </si>
  <si>
    <t>non-throwaway</t>
  </si>
  <si>
    <t>alike</t>
  </si>
  <si>
    <t>next</t>
  </si>
  <si>
    <t>pleaseeee</t>
  </si>
  <si>
    <t>eleven</t>
  </si>
  <si>
    <t>doubt</t>
  </si>
  <si>
    <t>davison</t>
  </si>
  <si>
    <t>commut</t>
  </si>
  <si>
    <t>fifteen-minut</t>
  </si>
  <si>
    <t>meni</t>
  </si>
  <si>
    <t>payfor</t>
  </si>
  <si>
    <t>babe</t>
  </si>
  <si>
    <t>undignifi</t>
  </si>
  <si>
    <t>babi</t>
  </si>
  <si>
    <t>gladli</t>
  </si>
  <si>
    <t>help.....respect</t>
  </si>
  <si>
    <t>chariti</t>
  </si>
  <si>
    <t>mend</t>
  </si>
  <si>
    <t>presumptu</t>
  </si>
  <si>
    <t>rubbish</t>
  </si>
  <si>
    <t>baby</t>
  </si>
  <si>
    <t>cremat</t>
  </si>
  <si>
    <t>haircuts</t>
  </si>
  <si>
    <t>pizza-karma</t>
  </si>
  <si>
    <t>balls</t>
  </si>
  <si>
    <t>animals</t>
  </si>
  <si>
    <t>this</t>
  </si>
  <si>
    <t>challenge</t>
  </si>
  <si>
    <t>mehhh</t>
  </si>
  <si>
    <t>vindict</t>
  </si>
  <si>
    <t>copy-past</t>
  </si>
  <si>
    <t>pour</t>
  </si>
  <si>
    <t>jeep</t>
  </si>
  <si>
    <t>hungry..could</t>
  </si>
  <si>
    <t>thin</t>
  </si>
  <si>
    <t>drill</t>
  </si>
  <si>
    <t>slid</t>
  </si>
  <si>
    <t>mica</t>
  </si>
  <si>
    <t>pawn</t>
  </si>
  <si>
    <t>process</t>
  </si>
  <si>
    <t>lock</t>
  </si>
  <si>
    <t>slim</t>
  </si>
  <si>
    <t>rode</t>
  </si>
  <si>
    <t>high</t>
  </si>
  <si>
    <t>on/off</t>
  </si>
  <si>
    <t>bend</t>
  </si>
  <si>
    <t>slip</t>
  </si>
  <si>
    <t>boner</t>
  </si>
  <si>
    <t>crimin</t>
  </si>
  <si>
    <t>ravag</t>
  </si>
  <si>
    <t>mcdoubl</t>
  </si>
  <si>
    <t>video/etc</t>
  </si>
  <si>
    <t>cring</t>
  </si>
  <si>
    <t>paleo</t>
  </si>
  <si>
    <t>hamburglari</t>
  </si>
  <si>
    <t>rummag</t>
  </si>
  <si>
    <t>comedi</t>
  </si>
  <si>
    <t>out/so</t>
  </si>
  <si>
    <t>delay</t>
  </si>
  <si>
    <t>post-festiv</t>
  </si>
  <si>
    <t>establishment</t>
  </si>
  <si>
    <t>oz</t>
  </si>
  <si>
    <t>saeka</t>
  </si>
  <si>
    <t>consumables</t>
  </si>
  <si>
    <t>inhal</t>
  </si>
  <si>
    <t>bodaci</t>
  </si>
  <si>
    <t>await</t>
  </si>
  <si>
    <t>surfac</t>
  </si>
  <si>
    <t>dominos</t>
  </si>
  <si>
    <t>notebook</t>
  </si>
  <si>
    <t>tier</t>
  </si>
  <si>
    <t>cabbage</t>
  </si>
  <si>
    <t>hawk</t>
  </si>
  <si>
    <t>lordelf</t>
  </si>
  <si>
    <t>tomato</t>
  </si>
  <si>
    <t>redditers</t>
  </si>
  <si>
    <t>realized</t>
  </si>
  <si>
    <t>essenti</t>
  </si>
  <si>
    <t>conjur</t>
  </si>
  <si>
    <t>22nd</t>
  </si>
  <si>
    <t>classi</t>
  </si>
  <si>
    <t>seriou</t>
  </si>
  <si>
    <t>counter</t>
  </si>
  <si>
    <t>robot</t>
  </si>
  <si>
    <t>issu</t>
  </si>
  <si>
    <t>shit-storm</t>
  </si>
  <si>
    <t>unaccept</t>
  </si>
  <si>
    <t>allow</t>
  </si>
  <si>
    <t>raop....it</t>
  </si>
  <si>
    <t>sitch</t>
  </si>
  <si>
    <t>houston</t>
  </si>
  <si>
    <t>thigh</t>
  </si>
  <si>
    <t>movi</t>
  </si>
  <si>
    <t>muth</t>
  </si>
  <si>
    <t>move</t>
  </si>
  <si>
    <t>wi-usa</t>
  </si>
  <si>
    <t>//i50.tinypic.com/28iw93n.jpg</t>
  </si>
  <si>
    <t>comma</t>
  </si>
  <si>
    <t>-8245a</t>
  </si>
  <si>
    <t>warren</t>
  </si>
  <si>
    <t>perfect</t>
  </si>
  <si>
    <t>chosen</t>
  </si>
  <si>
    <t>hobbi</t>
  </si>
  <si>
    <t>meantime</t>
  </si>
  <si>
    <t>eldridg</t>
  </si>
  <si>
    <t>crabbi</t>
  </si>
  <si>
    <t>puerto</t>
  </si>
  <si>
    <t>decad</t>
  </si>
  <si>
    <t>therefor</t>
  </si>
  <si>
    <t>legendari</t>
  </si>
  <si>
    <t>hurrican</t>
  </si>
  <si>
    <t>nada</t>
  </si>
  <si>
    <t>overal</t>
  </si>
  <si>
    <t>earn</t>
  </si>
  <si>
    <t>newman</t>
  </si>
  <si>
    <t>harrisburg</t>
  </si>
  <si>
    <t>napervil</t>
  </si>
  <si>
    <t>kiss</t>
  </si>
  <si>
    <t>warsaw,indiana</t>
  </si>
  <si>
    <t>anyth</t>
  </si>
  <si>
    <t>delightful</t>
  </si>
  <si>
    <t>truth</t>
  </si>
  <si>
    <t>20oz</t>
  </si>
  <si>
    <t>beneath</t>
  </si>
  <si>
    <t>name/usernam</t>
  </si>
  <si>
    <t>scorch</t>
  </si>
  <si>
    <t>societi</t>
  </si>
  <si>
    <t>//imgur.com/rgmfx</t>
  </si>
  <si>
    <t>foodstamp</t>
  </si>
  <si>
    <t>//imgur.com/efw2d</t>
  </si>
  <si>
    <t>snippi</t>
  </si>
  <si>
    <t>deficiency</t>
  </si>
  <si>
    <t>douchenozzl</t>
  </si>
  <si>
    <t>books</t>
  </si>
  <si>
    <t>meth</t>
  </si>
  <si>
    <t>nurs</t>
  </si>
  <si>
    <t>shannon</t>
  </si>
  <si>
    <t>airlin</t>
  </si>
  <si>
    <t>'</t>
  </si>
  <si>
    <t>reload</t>
  </si>
  <si>
    <t>canned/packag</t>
  </si>
  <si>
    <t>post-stalk</t>
  </si>
  <si>
    <t>for...pizza</t>
  </si>
  <si>
    <t>shut</t>
  </si>
  <si>
    <t>payrol</t>
  </si>
  <si>
    <t>scroung</t>
  </si>
  <si>
    <t>no.could</t>
  </si>
  <si>
    <t>//imgur.com/tj3j9</t>
  </si>
  <si>
    <t>greedy</t>
  </si>
  <si>
    <t>tempt</t>
  </si>
  <si>
    <t>embarrass</t>
  </si>
  <si>
    <t>medium/larg</t>
  </si>
  <si>
    <t>pothead</t>
  </si>
  <si>
    <t>craving</t>
  </si>
  <si>
    <t>greedi</t>
  </si>
  <si>
    <t>lynchburg</t>
  </si>
  <si>
    <t>chilli</t>
  </si>
  <si>
    <t>sugarland</t>
  </si>
  <si>
    <t>mainland</t>
  </si>
  <si>
    <t>spill</t>
  </si>
  <si>
    <t>could</t>
  </si>
  <si>
    <t>scars</t>
  </si>
  <si>
    <t>put</t>
  </si>
  <si>
    <t>move-in</t>
  </si>
  <si>
    <t>scari</t>
  </si>
  <si>
    <t>enforc</t>
  </si>
  <si>
    <t>pudding</t>
  </si>
  <si>
    <t>outsid</t>
  </si>
  <si>
    <t>timeslot</t>
  </si>
  <si>
    <t>horrend</t>
  </si>
  <si>
    <t>scarc</t>
  </si>
  <si>
    <t>scare</t>
  </si>
  <si>
    <t>scarf</t>
  </si>
  <si>
    <t>spilt</t>
  </si>
  <si>
    <t>softwar</t>
  </si>
  <si>
    <t>blown</t>
  </si>
  <si>
    <t>20yo</t>
  </si>
  <si>
    <t>scene</t>
  </si>
  <si>
    <t>jesus</t>
  </si>
  <si>
    <t>shambl</t>
  </si>
  <si>
    <t>fatigu</t>
  </si>
  <si>
    <t>20yr</t>
  </si>
  <si>
    <t>owner</t>
  </si>
  <si>
    <t>blows</t>
  </si>
  <si>
    <t>scent</t>
  </si>
  <si>
    <t>prank</t>
  </si>
  <si>
    <t>ordering</t>
  </si>
  <si>
    <t>licens</t>
  </si>
  <si>
    <t>system</t>
  </si>
  <si>
    <t>uninsur</t>
  </si>
  <si>
    <t>starv</t>
  </si>
  <si>
    <t>bartend</t>
  </si>
  <si>
    <t>termin</t>
  </si>
  <si>
    <t>internet-land</t>
  </si>
  <si>
    <t>in...and</t>
  </si>
  <si>
    <t>unbear</t>
  </si>
  <si>
    <t>co-op</t>
  </si>
  <si>
    <t>stomach</t>
  </si>
  <si>
    <t>paranoid/asham</t>
  </si>
  <si>
    <t>gummi</t>
  </si>
  <si>
    <t>grandpa</t>
  </si>
  <si>
    <t>paycheck...pizza</t>
  </si>
  <si>
    <t>valencia</t>
  </si>
  <si>
    <t>haven</t>
  </si>
  <si>
    <t>busted</t>
  </si>
  <si>
    <t>bother</t>
  </si>
  <si>
    <t>amphetamin</t>
  </si>
  <si>
    <t>psalm</t>
  </si>
  <si>
    <t>ehh</t>
  </si>
  <si>
    <t>bannabl</t>
  </si>
  <si>
    <t>psycholog</t>
  </si>
  <si>
    <t>bing</t>
  </si>
  <si>
    <t>steer</t>
  </si>
  <si>
    <t>night/weekend</t>
  </si>
  <si>
    <t>pre-teen</t>
  </si>
  <si>
    <t>beggar</t>
  </si>
  <si>
    <t>terribl</t>
  </si>
  <si>
    <t>viewer</t>
  </si>
  <si>
    <t>clearli</t>
  </si>
  <si>
    <t>house-sit</t>
  </si>
  <si>
    <t>sausage/pepperoni</t>
  </si>
  <si>
    <t>sysadmin</t>
  </si>
  <si>
    <t>granola</t>
  </si>
  <si>
    <t>blockbuster</t>
  </si>
  <si>
    <t>necessities</t>
  </si>
  <si>
    <t>credit/appl</t>
  </si>
  <si>
    <t>documents</t>
  </si>
  <si>
    <t>zoolog</t>
  </si>
  <si>
    <t>lieferando</t>
  </si>
  <si>
    <t>soak</t>
  </si>
  <si>
    <t>studying</t>
  </si>
  <si>
    <t>//i.imgur.com/3vwphfj</t>
  </si>
  <si>
    <t>next...wel</t>
  </si>
  <si>
    <t>food..it</t>
  </si>
  <si>
    <t>infractions</t>
  </si>
  <si>
    <t>discret</t>
  </si>
  <si>
    <t>discrep</t>
  </si>
  <si>
    <t>linda</t>
  </si>
  <si>
    <t>lipton</t>
  </si>
  <si>
    <t>soap</t>
  </si>
  <si>
    <t>soar</t>
  </si>
  <si>
    <t>pete</t>
  </si>
  <si>
    <t>courtesi</t>
  </si>
  <si>
    <t>non-sexu</t>
  </si>
  <si>
    <t>vist</t>
  </si>
  <si>
    <t>getapizza</t>
  </si>
  <si>
    <t>time...help</t>
  </si>
  <si>
    <t>visalia</t>
  </si>
  <si>
    <t>visa</t>
  </si>
  <si>
    <t>supermen</t>
  </si>
  <si>
    <t>bo3u56gti2u</t>
  </si>
  <si>
    <t>medal</t>
  </si>
  <si>
    <t>warzon</t>
  </si>
  <si>
    <t>instil</t>
  </si>
  <si>
    <t>brattleboro,vt</t>
  </si>
  <si>
    <t>semster</t>
  </si>
  <si>
    <t>inappropriate</t>
  </si>
  <si>
    <t>locust</t>
  </si>
  <si>
    <t>thanksgiving</t>
  </si>
  <si>
    <t>casserol</t>
  </si>
  <si>
    <t>face</t>
  </si>
  <si>
    <t>fiasco</t>
  </si>
  <si>
    <t>brew</t>
  </si>
  <si>
    <t>jacksonvil</t>
  </si>
  <si>
    <t>ex-husband</t>
  </si>
  <si>
    <t>painting</t>
  </si>
  <si>
    <t>applesauc</t>
  </si>
  <si>
    <t>fact</t>
  </si>
  <si>
    <t>oreos</t>
  </si>
  <si>
    <t>less-fortunate</t>
  </si>
  <si>
    <t>comic-con</t>
  </si>
  <si>
    <t>2human</t>
  </si>
  <si>
    <t>assholes</t>
  </si>
  <si>
    <t>interactive-video-game/experimental-art-film</t>
  </si>
  <si>
    <t>hoowah</t>
  </si>
  <si>
    <t>bring</t>
  </si>
  <si>
    <t>flaki</t>
  </si>
  <si>
    <t>coupoun</t>
  </si>
  <si>
    <t>bedroom</t>
  </si>
  <si>
    <t>rough</t>
  </si>
  <si>
    <t>trivial</t>
  </si>
  <si>
    <t>jersey..passa</t>
  </si>
  <si>
    <t>footbal</t>
  </si>
  <si>
    <t>nois</t>
  </si>
  <si>
    <t>y_y</t>
  </si>
  <si>
    <t>jaw</t>
  </si>
  <si>
    <t>jar</t>
  </si>
  <si>
    <t>stamps</t>
  </si>
  <si>
    <t>should</t>
  </si>
  <si>
    <t>jan</t>
  </si>
  <si>
    <t>gestur</t>
  </si>
  <si>
    <t>sweetcorn</t>
  </si>
  <si>
    <t>tape</t>
  </si>
  <si>
    <t>intrigu</t>
  </si>
  <si>
    <t>hope</t>
  </si>
  <si>
    <t>melissa</t>
  </si>
  <si>
    <t>meant</t>
  </si>
  <si>
    <t>insight</t>
  </si>
  <si>
    <t>means</t>
  </si>
  <si>
    <t>familiar</t>
  </si>
  <si>
    <t>passeng</t>
  </si>
  <si>
    <t>listener</t>
  </si>
  <si>
    <t>pregger</t>
  </si>
  <si>
    <t>galaxi</t>
  </si>
  <si>
    <t>walmart.com</t>
  </si>
  <si>
    <t>lucki</t>
  </si>
  <si>
    <t>sr_1_2</t>
  </si>
  <si>
    <t>campus</t>
  </si>
  <si>
    <t>smash</t>
  </si>
  <si>
    <t>mableton</t>
  </si>
  <si>
    <t>denmark</t>
  </si>
  <si>
    <t>undergrad</t>
  </si>
  <si>
    <t>rapper</t>
  </si>
  <si>
    <t>taxes</t>
  </si>
  <si>
    <t>devast</t>
  </si>
  <si>
    <t>stuff</t>
  </si>
  <si>
    <t>s.o.b</t>
  </si>
  <si>
    <t>ohio</t>
  </si>
  <si>
    <t>handstand</t>
  </si>
  <si>
    <t>btw</t>
  </si>
  <si>
    <t>qtr</t>
  </si>
  <si>
    <t>noodl</t>
  </si>
  <si>
    <t>packer</t>
  </si>
  <si>
    <t>heartburn</t>
  </si>
  <si>
    <t>lazy</t>
  </si>
  <si>
    <t>packet</t>
  </si>
  <si>
    <t>temporarili</t>
  </si>
  <si>
    <t>philosophy</t>
  </si>
  <si>
    <t>sehr</t>
  </si>
  <si>
    <t>wire</t>
  </si>
  <si>
    <t>superhero</t>
  </si>
  <si>
    <t>nuclear</t>
  </si>
  <si>
    <t>wiri</t>
  </si>
  <si>
    <t>clinics</t>
  </si>
  <si>
    <t>//www.ozbargain.com.au/node/103013</t>
  </si>
  <si>
    <t>email</t>
  </si>
  <si>
    <t>cross-stitch</t>
  </si>
  <si>
    <t>greatful</t>
  </si>
  <si>
    <t>ends</t>
  </si>
  <si>
    <t>scrolls</t>
  </si>
  <si>
    <t>hitch</t>
  </si>
  <si>
    <t>dislik</t>
  </si>
  <si>
    <t>killingholm</t>
  </si>
  <si>
    <t>w/sick</t>
  </si>
  <si>
    <t>disput</t>
  </si>
  <si>
    <t>lawsuit</t>
  </si>
  <si>
    <t>yahoo.com</t>
  </si>
  <si>
    <t>tantrum</t>
  </si>
  <si>
    <t>keto</t>
  </si>
  <si>
    <t>//i.imgur.com/prpudft.jpg</t>
  </si>
  <si>
    <t>extens</t>
  </si>
  <si>
    <t>username&amp;gt</t>
  </si>
  <si>
    <t>invited</t>
  </si>
  <si>
    <t>drug</t>
  </si>
  <si>
    <t>tlc</t>
  </si>
  <si>
    <t>etc</t>
  </si>
  <si>
    <t>comments...anyth</t>
  </si>
  <si>
    <t>eta</t>
  </si>
  <si>
    <t>bristol</t>
  </si>
  <si>
    <t>co</t>
  </si>
  <si>
    <t>wtf</t>
  </si>
  <si>
    <t>cl</t>
  </si>
  <si>
    <t>cc</t>
  </si>
  <si>
    <t>cb</t>
  </si>
  <si>
    <t>ca</t>
  </si>
  <si>
    <t>ucf</t>
  </si>
  <si>
    <t>carbon</t>
  </si>
  <si>
    <t>oakland</t>
  </si>
  <si>
    <t>cv</t>
  </si>
  <si>
    <t>cu</t>
  </si>
  <si>
    <t>ct</t>
  </si>
  <si>
    <t>kindergarten</t>
  </si>
  <si>
    <t>vermilion</t>
  </si>
  <si>
    <t>midland</t>
  </si>
  <si>
    <t>ex-housem</t>
  </si>
  <si>
    <t>gondola</t>
  </si>
  <si>
    <t>quotas</t>
  </si>
  <si>
    <t>tiff'</t>
  </si>
  <si>
    <t>insuffici</t>
  </si>
  <si>
    <t>rhode</t>
  </si>
  <si>
    <t>drank</t>
  </si>
  <si>
    <t>hottest</t>
  </si>
  <si>
    <t>immedi</t>
  </si>
  <si>
    <t>louisiana</t>
  </si>
  <si>
    <t>altruist</t>
  </si>
  <si>
    <t>adob</t>
  </si>
  <si>
    <t>neighbour</t>
  </si>
  <si>
    <t>decemb</t>
  </si>
  <si>
    <t>rosa,ca</t>
  </si>
  <si>
    <t>togeth</t>
  </si>
  <si>
    <t>realllli</t>
  </si>
  <si>
    <t>ador</t>
  </si>
  <si>
    <t>atlanta</t>
  </si>
  <si>
    <t>spain</t>
  </si>
  <si>
    <t>//www.pizzazone.ca/</t>
  </si>
  <si>
    <t>empire-california</t>
  </si>
  <si>
    <t>//imgur.com/ahs6v</t>
  </si>
  <si>
    <t>r/random_acts_of_pizza</t>
  </si>
  <si>
    <t>hahaha</t>
  </si>
  <si>
    <t>maui</t>
  </si>
  <si>
    <t>deductible</t>
  </si>
  <si>
    <t>groin</t>
  </si>
  <si>
    <t>va</t>
  </si>
  <si>
    <t>purchas</t>
  </si>
  <si>
    <t>disputanta</t>
  </si>
  <si>
    <t>ripe</t>
  </si>
  <si>
    <t>'thank</t>
  </si>
  <si>
    <t>site</t>
  </si>
  <si>
    <t>lust</t>
  </si>
  <si>
    <t>vs</t>
  </si>
  <si>
    <t>vt</t>
  </si>
  <si>
    <t>incom</t>
  </si>
  <si>
    <t>ph1</t>
  </si>
  <si>
    <t>surprisingli</t>
  </si>
  <si>
    <t>12-2pm</t>
  </si>
  <si>
    <t>denial</t>
  </si>
  <si>
    <t>time/colleg</t>
  </si>
  <si>
    <t>newsroom</t>
  </si>
  <si>
    <t>juan</t>
  </si>
  <si>
    <t>herniat</t>
  </si>
  <si>
    <t>pizza-lik</t>
  </si>
  <si>
    <t>//0011011001111000.tumblr.com/</t>
  </si>
  <si>
    <t>android</t>
  </si>
  <si>
    <t>planned</t>
  </si>
  <si>
    <t>easymac/sandwich</t>
  </si>
  <si>
    <t>ball</t>
  </si>
  <si>
    <t>columbia</t>
  </si>
  <si>
    <t>peic</t>
  </si>
  <si>
    <t>emotionally</t>
  </si>
  <si>
    <t>if/when</t>
  </si>
  <si>
    <t>drink</t>
  </si>
  <si>
    <t>upon</t>
  </si>
  <si>
    <t>tbqh</t>
  </si>
  <si>
    <t>coffe</t>
  </si>
  <si>
    <t>pleasantli</t>
  </si>
  <si>
    <t>phx</t>
  </si>
  <si>
    <t>v4</t>
  </si>
  <si>
    <t>hungry...no</t>
  </si>
  <si>
    <t>v8</t>
  </si>
  <si>
    <t>pizza....i</t>
  </si>
  <si>
    <t>hungo</t>
  </si>
  <si>
    <t>php</t>
  </si>
  <si>
    <t>broccoli</t>
  </si>
  <si>
    <t>expand</t>
  </si>
  <si>
    <t>audit</t>
  </si>
  <si>
    <t>pepperroni</t>
  </si>
  <si>
    <t>lupus</t>
  </si>
  <si>
    <t>ewith</t>
  </si>
  <si>
    <t>off</t>
  </si>
  <si>
    <t>dock</t>
  </si>
  <si>
    <t>philippin</t>
  </si>
  <si>
    <t>colour</t>
  </si>
  <si>
    <t>southeastern</t>
  </si>
  <si>
    <t>qgmg9dmjnbq</t>
  </si>
  <si>
    <t>exampl</t>
  </si>
  <si>
    <t>greenvil</t>
  </si>
  <si>
    <t>audio</t>
  </si>
  <si>
    <t>palmdal</t>
  </si>
  <si>
    <t>drawing</t>
  </si>
  <si>
    <t>snake</t>
  </si>
  <si>
    <t>newest</t>
  </si>
  <si>
    <t>less</t>
  </si>
  <si>
    <t>mid-morning/earli</t>
  </si>
  <si>
    <t>compel</t>
  </si>
  <si>
    <t>downvotes</t>
  </si>
  <si>
    <t>film/documentari</t>
  </si>
  <si>
    <t>roomi</t>
  </si>
  <si>
    <t>futurama</t>
  </si>
  <si>
    <t>rooms</t>
  </si>
  <si>
    <t>xer</t>
  </si>
  <si>
    <t>day-to-day</t>
  </si>
  <si>
    <t>paul</t>
  </si>
  <si>
    <t>paddi</t>
  </si>
  <si>
    <t>gentlest</t>
  </si>
  <si>
    <t>needin</t>
  </si>
  <si>
    <t>clipper</t>
  </si>
  <si>
    <t>web</t>
  </si>
  <si>
    <t>generous</t>
  </si>
  <si>
    <t>wee</t>
  </si>
  <si>
    <t>wed</t>
  </si>
  <si>
    <t>hayloft</t>
  </si>
  <si>
    <t>greensburg</t>
  </si>
  <si>
    <t>housework</t>
  </si>
  <si>
    <t>arrest</t>
  </si>
  <si>
    <t>dosh</t>
  </si>
  <si>
    <t>//slickdeals.net/forums/showthread.php</t>
  </si>
  <si>
    <t>daz</t>
  </si>
  <si>
    <t>crack</t>
  </si>
  <si>
    <t>compet</t>
  </si>
  <si>
    <t>checking</t>
  </si>
  <si>
    <t>degrass</t>
  </si>
  <si>
    <t>piec</t>
  </si>
  <si>
    <t>cruz</t>
  </si>
  <si>
    <t>five</t>
  </si>
  <si>
    <t>desk</t>
  </si>
  <si>
    <t>belgium</t>
  </si>
  <si>
    <t>edt</t>
  </si>
  <si>
    <t>tick</t>
  </si>
  <si>
    <t>pies</t>
  </si>
  <si>
    <t>room-mat</t>
  </si>
  <si>
    <t>resid</t>
  </si>
  <si>
    <t>onion</t>
  </si>
  <si>
    <t>cheesy-good</t>
  </si>
  <si>
    <t>//imgur.com/7qk3d7o</t>
  </si>
  <si>
    <t>crise</t>
  </si>
  <si>
    <t>garlicki</t>
  </si>
  <si>
    <t>html/css</t>
  </si>
  <si>
    <t>nerves</t>
  </si>
  <si>
    <t>polit</t>
  </si>
  <si>
    <t>unfortuant</t>
  </si>
  <si>
    <t>crisi</t>
  </si>
  <si>
    <t>replacement</t>
  </si>
  <si>
    <t>poor</t>
  </si>
  <si>
    <t>incent</t>
  </si>
  <si>
    <t>habitat</t>
  </si>
  <si>
    <t>brainerd</t>
  </si>
  <si>
    <t>freshness</t>
  </si>
  <si>
    <t>clientel</t>
  </si>
  <si>
    <t>thief</t>
  </si>
  <si>
    <t>intoler</t>
  </si>
  <si>
    <t>sunderland</t>
  </si>
  <si>
    <t>choosing</t>
  </si>
  <si>
    <t>flush</t>
  </si>
  <si>
    <t>guarante</t>
  </si>
  <si>
    <t>thiev</t>
  </si>
  <si>
    <t>transport</t>
  </si>
  <si>
    <t>internet/phon</t>
  </si>
  <si>
    <t>feder</t>
  </si>
  <si>
    <t>jalapeno</t>
  </si>
  <si>
    <t>abrictosauru</t>
  </si>
  <si>
    <t>literally</t>
  </si>
  <si>
    <t>avoid</t>
  </si>
  <si>
    <t>l4</t>
  </si>
  <si>
    <t>salaries</t>
  </si>
  <si>
    <t>website...what</t>
  </si>
  <si>
    <t>does</t>
  </si>
  <si>
    <t>passion</t>
  </si>
  <si>
    <t>disbeliev</t>
  </si>
  <si>
    <t>kiddo</t>
  </si>
  <si>
    <t>pre-ord</t>
  </si>
  <si>
    <t>lunch/dinner</t>
  </si>
  <si>
    <t>peep</t>
  </si>
  <si>
    <t>gc_dp_conv_ord</t>
  </si>
  <si>
    <t>crysi</t>
  </si>
  <si>
    <t>dissert</t>
  </si>
  <si>
    <t>belat</t>
  </si>
  <si>
    <t>loans</t>
  </si>
  <si>
    <t>stage</t>
  </si>
  <si>
    <t>payout</t>
  </si>
  <si>
    <t>sister</t>
  </si>
  <si>
    <t>lifestyle</t>
  </si>
  <si>
    <t>//www.youtube.com/watch</t>
  </si>
  <si>
    <t>seedi</t>
  </si>
  <si>
    <t>documentari</t>
  </si>
  <si>
    <t>angeles</t>
  </si>
  <si>
    <t>union</t>
  </si>
  <si>
    <t>seeds</t>
  </si>
  <si>
    <t>mcconnellsburg</t>
  </si>
  <si>
    <t>warner</t>
  </si>
  <si>
    <t>theyr</t>
  </si>
  <si>
    <t>part-tim</t>
  </si>
  <si>
    <t>contractions</t>
  </si>
  <si>
    <t>auster</t>
  </si>
  <si>
    <t>coverage</t>
  </si>
  <si>
    <t>otago</t>
  </si>
  <si>
    <t>//imgur.com/cdj4mv</t>
  </si>
  <si>
    <t>assess</t>
  </si>
  <si>
    <t>touchin</t>
  </si>
  <si>
    <t>lung</t>
  </si>
  <si>
    <t>rectifi</t>
  </si>
  <si>
    <t>caden</t>
  </si>
  <si>
    <t>bueno</t>
  </si>
  <si>
    <t>wildflow</t>
  </si>
  <si>
    <t>mere</t>
  </si>
  <si>
    <t>back/pay</t>
  </si>
  <si>
    <t>house/th</t>
  </si>
  <si>
    <t>e-card</t>
  </si>
  <si>
    <t>edit...so</t>
  </si>
  <si>
    <t>bump</t>
  </si>
  <si>
    <t>8x10</t>
  </si>
  <si>
    <t>iweararubber</t>
  </si>
  <si>
    <t>function</t>
  </si>
  <si>
    <t>reduc</t>
  </si>
  <si>
    <t>magnanim</t>
  </si>
  <si>
    <t>innoc</t>
  </si>
  <si>
    <t>gloucest</t>
  </si>
  <si>
    <t>construction</t>
  </si>
  <si>
    <t>grate</t>
  </si>
  <si>
    <t>delivers</t>
  </si>
  <si>
    <t>shaolin</t>
  </si>
  <si>
    <t>y/o</t>
  </si>
  <si>
    <t>flagstaff</t>
  </si>
  <si>
    <t>places</t>
  </si>
  <si>
    <t>paydays</t>
  </si>
  <si>
    <t>gasorfood</t>
  </si>
  <si>
    <t>ccsi</t>
  </si>
  <si>
    <t>stringi</t>
  </si>
  <si>
    <t>smooth</t>
  </si>
  <si>
    <t>riley</t>
  </si>
  <si>
    <t>otherwis</t>
  </si>
  <si>
    <t>problem</t>
  </si>
  <si>
    <t>college-dropout</t>
  </si>
  <si>
    <t>floridian</t>
  </si>
  <si>
    <t>irish</t>
  </si>
  <si>
    <t>rutger</t>
  </si>
  <si>
    <t>aujourd'hui</t>
  </si>
  <si>
    <t>pizzatast</t>
  </si>
  <si>
    <t>novemb</t>
  </si>
  <si>
    <t>inn</t>
  </si>
  <si>
    <t>father-in-law</t>
  </si>
  <si>
    <t>ink</t>
  </si>
  <si>
    <t>city-ish</t>
  </si>
  <si>
    <t>ing</t>
  </si>
  <si>
    <t>scholar</t>
  </si>
  <si>
    <t>out,w</t>
  </si>
  <si>
    <t>200-300</t>
  </si>
  <si>
    <t>nonetheless</t>
  </si>
  <si>
    <t>rockvil</t>
  </si>
  <si>
    <t>20bux</t>
  </si>
  <si>
    <t>lately</t>
  </si>
  <si>
    <t>saviour</t>
  </si>
  <si>
    <t>hospitalized</t>
  </si>
  <si>
    <t>details</t>
  </si>
  <si>
    <t>varieti</t>
  </si>
  <si>
    <t>behold</t>
  </si>
  <si>
    <t>mound</t>
  </si>
  <si>
    <t>food/publ</t>
  </si>
  <si>
    <t>cheezy</t>
  </si>
  <si>
    <t>francisco</t>
  </si>
  <si>
    <t>monday</t>
  </si>
  <si>
    <t>439-0000</t>
  </si>
  <si>
    <t>treason</t>
  </si>
  <si>
    <t>rex</t>
  </si>
  <si>
    <t>in2</t>
  </si>
  <si>
    <t>in,</t>
  </si>
  <si>
    <t>chance</t>
  </si>
  <si>
    <t>ghost</t>
  </si>
  <si>
    <t>r/foodpantri</t>
  </si>
  <si>
    <t>dota</t>
  </si>
  <si>
    <t>rule</t>
  </si>
  <si>
    <t>pension</t>
  </si>
  <si>
    <t>rural</t>
  </si>
  <si>
    <t>sincer</t>
  </si>
  <si>
    <t>well-pay</t>
  </si>
  <si>
    <t>disp</t>
  </si>
  <si>
    <t>req</t>
  </si>
  <si>
    <t>profici</t>
  </si>
  <si>
    <t>28-day</t>
  </si>
  <si>
    <t>saver</t>
  </si>
  <si>
    <t>desirable</t>
  </si>
  <si>
    <t>upsid</t>
  </si>
  <si>
    <t>oldest</t>
  </si>
  <si>
    <t>saved</t>
  </si>
  <si>
    <t>stepdad</t>
  </si>
  <si>
    <t>fulll</t>
  </si>
  <si>
    <t>shoestr</t>
  </si>
  <si>
    <t>//i.imgur.com/cgthq.png</t>
  </si>
  <si>
    <t>albuquerqu</t>
  </si>
  <si>
    <t>m2n</t>
  </si>
  <si>
    <t>mmmmmmm</t>
  </si>
  <si>
    <t>//www.reddit.com/help/reddiquett</t>
  </si>
  <si>
    <t>bike</t>
  </si>
  <si>
    <t>stuf</t>
  </si>
  <si>
    <t>slowest</t>
  </si>
  <si>
    <t>ergo</t>
  </si>
  <si>
    <t>worth</t>
  </si>
  <si>
    <t>a&amp;amp</t>
  </si>
  <si>
    <t>pre-schedul</t>
  </si>
  <si>
    <t>lack</t>
  </si>
  <si>
    <t>stud</t>
  </si>
  <si>
    <t>compassion</t>
  </si>
  <si>
    <t>aurora</t>
  </si>
  <si>
    <t>obama/romney</t>
  </si>
  <si>
    <t>distort</t>
  </si>
  <si>
    <t>manic</t>
  </si>
  <si>
    <t>lbs</t>
  </si>
  <si>
    <t>chapel</t>
  </si>
  <si>
    <t>tickets</t>
  </si>
  <si>
    <t>daydream</t>
  </si>
  <si>
    <t>pinch</t>
  </si>
  <si>
    <t>upload</t>
  </si>
  <si>
    <t>handout</t>
  </si>
  <si>
    <t>humidity</t>
  </si>
  <si>
    <t>pizzaless</t>
  </si>
  <si>
    <t>red</t>
  </si>
  <si>
    <t>necrizzo</t>
  </si>
  <si>
    <t>month...aaaaaaarghhhhhh</t>
  </si>
  <si>
    <t>relentlessli</t>
  </si>
  <si>
    <t>montr</t>
  </si>
  <si>
    <t>chew</t>
  </si>
  <si>
    <t>franc</t>
  </si>
  <si>
    <t>phones</t>
  </si>
  <si>
    <t>parmesan</t>
  </si>
  <si>
    <t>//imageshack.us/photo/my-images/35/dscn7704o.jpg/</t>
  </si>
  <si>
    <t>shitload</t>
  </si>
  <si>
    <t>chef</t>
  </si>
  <si>
    <t>consequ</t>
  </si>
  <si>
    <t>hors</t>
  </si>
  <si>
    <t>/r/random_acts_of_pizza</t>
  </si>
  <si>
    <t>aristocrat</t>
  </si>
  <si>
    <t>7th</t>
  </si>
  <si>
    <t>chem</t>
  </si>
  <si>
    <t>panda</t>
  </si>
  <si>
    <t>oscar</t>
  </si>
  <si>
    <t>settlement</t>
  </si>
  <si>
    <t>//hphotos-sjc1.fbcdn.net/hphotos-snc6/264710_1626693143620_1125270824_31873134_8125879_n.jpg</t>
  </si>
  <si>
    <t>+</t>
  </si>
  <si>
    <t>calcul</t>
  </si>
  <si>
    <t>//www.facebook.com/event.php</t>
  </si>
  <si>
    <t>bipolar</t>
  </si>
  <si>
    <t>above</t>
  </si>
  <si>
    <t>toll</t>
  </si>
  <si>
    <t>r/learnmath</t>
  </si>
  <si>
    <t>neat</t>
  </si>
  <si>
    <t>croutons</t>
  </si>
  <si>
    <t>told</t>
  </si>
  <si>
    <t>crunch</t>
  </si>
  <si>
    <t>bi</t>
  </si>
  <si>
    <t>guy/gal</t>
  </si>
  <si>
    <t>pursuit</t>
  </si>
  <si>
    <t>pleasur</t>
  </si>
  <si>
    <t>celebration</t>
  </si>
  <si>
    <t>stresses</t>
  </si>
  <si>
    <t>surrey,bc</t>
  </si>
  <si>
    <t>daughter</t>
  </si>
  <si>
    <t>items</t>
  </si>
  <si>
    <t>study</t>
  </si>
  <si>
    <t>auckland</t>
  </si>
  <si>
    <t>adopt</t>
  </si>
  <si>
    <t>goddamnit</t>
  </si>
  <si>
    <t>smoke</t>
  </si>
  <si>
    <t>stressed</t>
  </si>
  <si>
    <t>studi</t>
  </si>
  <si>
    <t>glu</t>
  </si>
  <si>
    <t>,we</t>
  </si>
  <si>
    <t>8t2l15bkmzk</t>
  </si>
  <si>
    <t>//i.imgur.com/trd9c.jpg</t>
  </si>
  <si>
    <t>//imgur.com/qphz3</t>
  </si>
  <si>
    <t>emancip</t>
  </si>
  <si>
    <t>newspap</t>
  </si>
  <si>
    <t>brr</t>
  </si>
  <si>
    <t>bro</t>
  </si>
  <si>
    <t>viejo</t>
  </si>
  <si>
    <t>attitud</t>
  </si>
  <si>
    <t>thursday</t>
  </si>
  <si>
    <t>total</t>
  </si>
  <si>
    <t>gallatin</t>
  </si>
  <si>
    <t>highli</t>
  </si>
  <si>
    <t>plot</t>
  </si>
  <si>
    <t>plow</t>
  </si>
  <si>
    <t>chooser</t>
  </si>
  <si>
    <t>negative</t>
  </si>
  <si>
    <t>lyme</t>
  </si>
  <si>
    <t>cottag</t>
  </si>
  <si>
    <t>indiana</t>
  </si>
  <si>
    <t>tryin</t>
  </si>
  <si>
    <t>theatr</t>
  </si>
  <si>
    <t>lightyear</t>
  </si>
  <si>
    <t>dunde</t>
  </si>
  <si>
    <t>sushi</t>
  </si>
  <si>
    <t>sociopath</t>
  </si>
  <si>
    <t>charisma</t>
  </si>
  <si>
    <t>helper-outer-person</t>
  </si>
  <si>
    <t>-r</t>
  </si>
  <si>
    <t>haha</t>
  </si>
  <si>
    <t>award</t>
  </si>
  <si>
    <t>parade</t>
  </si>
  <si>
    <t>towns</t>
  </si>
  <si>
    <t>pre-law</t>
  </si>
  <si>
    <t>overstretch</t>
  </si>
  <si>
    <t>siblings</t>
  </si>
  <si>
    <t>pizza-rel</t>
  </si>
  <si>
    <t>pizzariff</t>
  </si>
  <si>
    <t>irvin</t>
  </si>
  <si>
    <t>word</t>
  </si>
  <si>
    <t>divorced</t>
  </si>
  <si>
    <t>restor</t>
  </si>
  <si>
    <t>centralia</t>
  </si>
  <si>
    <t>raop</t>
  </si>
  <si>
    <t>work</t>
  </si>
  <si>
    <t>worm</t>
  </si>
  <si>
    <t>worn</t>
  </si>
  <si>
    <t>raoh</t>
  </si>
  <si>
    <t>wors</t>
  </si>
  <si>
    <t>dogsit</t>
  </si>
  <si>
    <t>elbow</t>
  </si>
  <si>
    <t>erm</t>
  </si>
  <si>
    <t>crackers</t>
  </si>
  <si>
    <t>raoa</t>
  </si>
  <si>
    <t>eri</t>
  </si>
  <si>
    <t>caxia</t>
  </si>
  <si>
    <t>goood</t>
  </si>
  <si>
    <t>ex-amish</t>
  </si>
  <si>
    <t>jesu</t>
  </si>
  <si>
    <t>india</t>
  </si>
  <si>
    <t>fax</t>
  </si>
  <si>
    <t>indic</t>
  </si>
  <si>
    <t>liter</t>
  </si>
  <si>
    <t>veggies</t>
  </si>
  <si>
    <t>basebal</t>
  </si>
  <si>
    <t>//i.imgur.com/qrggl.jpg</t>
  </si>
  <si>
    <t>recovery</t>
  </si>
  <si>
    <t>sparklebear3000</t>
  </si>
  <si>
    <t>provide</t>
  </si>
  <si>
    <t>mouse</t>
  </si>
  <si>
    <t>ordinari</t>
  </si>
  <si>
    <t>1pm</t>
  </si>
  <si>
    <t>nuts</t>
  </si>
  <si>
    <t>gone...a</t>
  </si>
  <si>
    <t>recoveri</t>
  </si>
  <si>
    <t>interview</t>
  </si>
  <si>
    <t>verifi</t>
  </si>
  <si>
    <t>asshats</t>
  </si>
  <si>
    <t>beach</t>
  </si>
  <si>
    <t>pizza</t>
  </si>
  <si>
    <t>lan</t>
  </si>
  <si>
    <t>fever</t>
  </si>
  <si>
    <t>recogn</t>
  </si>
  <si>
    <t>doable</t>
  </si>
  <si>
    <t>lad</t>
  </si>
  <si>
    <t>chines</t>
  </si>
  <si>
    <t>earlier</t>
  </si>
  <si>
    <t>lab</t>
  </si>
  <si>
    <t>cunts</t>
  </si>
  <si>
    <t>soulard</t>
  </si>
  <si>
    <t>lay</t>
  </si>
  <si>
    <t>retain</t>
  </si>
  <si>
    <t>lat</t>
  </si>
  <si>
    <t>rebal</t>
  </si>
  <si>
    <t>core</t>
  </si>
  <si>
    <t>law</t>
  </si>
  <si>
    <t>lap</t>
  </si>
  <si>
    <t>averag</t>
  </si>
  <si>
    <t>timezon</t>
  </si>
  <si>
    <t>domin</t>
  </si>
  <si>
    <t>credenti</t>
  </si>
  <si>
    <t>greet</t>
  </si>
  <si>
    <t>supermarkets</t>
  </si>
  <si>
    <t>portobello</t>
  </si>
  <si>
    <t>green</t>
  </si>
  <si>
    <t>waitress</t>
  </si>
  <si>
    <t>things</t>
  </si>
  <si>
    <t>worst</t>
  </si>
  <si>
    <t>veggi</t>
  </si>
  <si>
    <t>order</t>
  </si>
  <si>
    <t>greed</t>
  </si>
  <si>
    <t>redbulls</t>
  </si>
  <si>
    <t>incis</t>
  </si>
  <si>
    <t>uret</t>
  </si>
  <si>
    <t>occu-pi</t>
  </si>
  <si>
    <t>diagnos</t>
  </si>
  <si>
    <t>offici</t>
  </si>
  <si>
    <t>failur</t>
  </si>
  <si>
    <t>zen</t>
  </si>
  <si>
    <t>ramadan</t>
  </si>
  <si>
    <t>modesto</t>
  </si>
  <si>
    <t>incid</t>
  </si>
  <si>
    <t>japan</t>
  </si>
  <si>
    <t>flexibl</t>
  </si>
  <si>
    <t>tennesse</t>
  </si>
  <si>
    <t>triglycerid</t>
  </si>
  <si>
    <t>savori</t>
  </si>
  <si>
    <t>gastrointestin</t>
  </si>
  <si>
    <t>avocado</t>
  </si>
  <si>
    <t>denver</t>
  </si>
  <si>
    <t>inadvert</t>
  </si>
  <si>
    <t>offic</t>
  </si>
  <si>
    <t>production</t>
  </si>
  <si>
    <t>coolest</t>
  </si>
  <si>
    <t>handedli</t>
  </si>
  <si>
    <t>carton</t>
  </si>
  <si>
    <t>shear</t>
  </si>
  <si>
    <t>non-money</t>
  </si>
  <si>
    <t>then</t>
  </si>
  <si>
    <t>them</t>
  </si>
  <si>
    <t>woken</t>
  </si>
  <si>
    <t>safe</t>
  </si>
  <si>
    <t>break</t>
  </si>
  <si>
    <t>googelz</t>
  </si>
  <si>
    <t>roommate</t>
  </si>
  <si>
    <t>they</t>
  </si>
  <si>
    <t>movies.sh</t>
  </si>
  <si>
    <t>payback</t>
  </si>
  <si>
    <t>bank</t>
  </si>
  <si>
    <t>bread</t>
  </si>
  <si>
    <t>whoop</t>
  </si>
  <si>
    <t>kickstarter.com</t>
  </si>
  <si>
    <t>oxygen</t>
  </si>
  <si>
    <t>wsib</t>
  </si>
  <si>
    <t>smartphon</t>
  </si>
  <si>
    <t>rocks</t>
  </si>
  <si>
    <t>rocki</t>
  </si>
  <si>
    <t>florida/ucf</t>
  </si>
  <si>
    <t>kingsvil</t>
  </si>
  <si>
    <t>choosi</t>
  </si>
  <si>
    <t>tables/bar</t>
  </si>
  <si>
    <t>want/ne</t>
  </si>
  <si>
    <t>shortttt</t>
  </si>
  <si>
    <t>600km</t>
  </si>
  <si>
    <t>pizza/motiv</t>
  </si>
  <si>
    <t>logo</t>
  </si>
  <si>
    <t>4yr</t>
  </si>
  <si>
    <t>hostel</t>
  </si>
  <si>
    <t>me,aft</t>
  </si>
  <si>
    <t>network</t>
  </si>
  <si>
    <t>//fatcatart.ru/wp-content/uploads/2012/02/shepard-fairey_hope_cat_hope_en1.jpg</t>
  </si>
  <si>
    <t>vandal</t>
  </si>
  <si>
    <t>â‚¬</t>
  </si>
  <si>
    <t>can...right</t>
  </si>
  <si>
    <t>strangers</t>
  </si>
  <si>
    <t>forte</t>
  </si>
  <si>
    <t>daniel</t>
  </si>
  <si>
    <t>remorse</t>
  </si>
  <si>
    <t>drawn-out</t>
  </si>
  <si>
    <t>medicine</t>
  </si>
  <si>
    <t>forth</t>
  </si>
  <si>
    <t>forti</t>
  </si>
  <si>
    <t>leftovers</t>
  </si>
  <si>
    <t>standard</t>
  </si>
  <si>
    <t>yellowcabpizza.com</t>
  </si>
  <si>
    <t>vets</t>
  </si>
  <si>
    <t>participate</t>
  </si>
  <si>
    <t>tomorrow.....w</t>
  </si>
  <si>
    <t>buddies...snack</t>
  </si>
  <si>
    <t>bling...and</t>
  </si>
  <si>
    <t>lousi</t>
  </si>
  <si>
    <t>dammit</t>
  </si>
  <si>
    <t>recovering</t>
  </si>
  <si>
    <t>prognosi</t>
  </si>
  <si>
    <t>angl</t>
  </si>
  <si>
    <t>raisin</t>
  </si>
  <si>
    <t>//ryanbowsher.wordpress.com</t>
  </si>
  <si>
    <t>renew</t>
  </si>
  <si>
    <t>blackout</t>
  </si>
  <si>
    <t>teacher-friendli</t>
  </si>
  <si>
    <t>tijuana</t>
  </si>
  <si>
    <t>fapocalypse_now</t>
  </si>
  <si>
    <t>render</t>
  </si>
  <si>
    <t>//maps.google.co.nz/map</t>
  </si>
  <si>
    <t>independ</t>
  </si>
  <si>
    <t>//i.imgur.com/t1f3v.png</t>
  </si>
  <si>
    <t>play/watch</t>
  </si>
  <si>
    <t>delicious</t>
  </si>
  <si>
    <t>artisian</t>
  </si>
  <si>
    <t>thick</t>
  </si>
  <si>
    <t>dominos/papa</t>
  </si>
  <si>
    <t>card/cod</t>
  </si>
  <si>
    <t>misconstru</t>
  </si>
  <si>
    <t>nomin</t>
  </si>
  <si>
    <t>porn</t>
  </si>
  <si>
    <t>doge</t>
  </si>
  <si>
    <t>timothi</t>
  </si>
  <si>
    <t>upshot</t>
  </si>
  <si>
    <t>john</t>
  </si>
  <si>
    <t>dogs</t>
  </si>
  <si>
    <t>kiwi</t>
  </si>
  <si>
    <t>outsider</t>
  </si>
  <si>
    <t>yourself,i</t>
  </si>
  <si>
    <t>albert</t>
  </si>
  <si>
    <t>scant</t>
  </si>
  <si>
    <t>paltri</t>
  </si>
  <si>
    <t>cereal</t>
  </si>
  <si>
    <t>neeed</t>
  </si>
  <si>
    <t>happili</t>
  </si>
  <si>
    <t>texas-</t>
  </si>
  <si>
    <t>withdrawals...im</t>
  </si>
  <si>
    <t>//i.imgur.com/iytuk.png</t>
  </si>
  <si>
    <t>toronto</t>
  </si>
  <si>
    <t>mercy</t>
  </si>
  <si>
    <t>dealio</t>
  </si>
  <si>
    <t>half-fil</t>
  </si>
  <si>
    <t>provid</t>
  </si>
  <si>
    <t>hike</t>
  </si>
  <si>
    <t>rate</t>
  </si>
  <si>
    <t>medley</t>
  </si>
  <si>
    <t>ebay</t>
  </si>
  <si>
    <t>merch</t>
  </si>
  <si>
    <t>oshawa</t>
  </si>
  <si>
    <t>guilt</t>
  </si>
  <si>
    <t>iron</t>
  </si>
  <si>
    <t>unconditionally</t>
  </si>
  <si>
    <t>minut</t>
  </si>
  <si>
    <t>8&amp;amp</t>
  </si>
  <si>
    <t>spoiler</t>
  </si>
  <si>
    <t>bronchitis</t>
  </si>
  <si>
    <t>salvag</t>
  </si>
  <si>
    <t>smoker</t>
  </si>
  <si>
    <t>pessimist</t>
  </si>
  <si>
    <t>infront</t>
  </si>
  <si>
    <t>budg</t>
  </si>
  <si>
    <t>img-foreveralon</t>
  </si>
  <si>
    <t>subsid</t>
  </si>
  <si>
    <t>anchorag</t>
  </si>
  <si>
    <t>strength</t>
  </si>
  <si>
    <t>luxuri</t>
  </si>
  <si>
    <t>terrif</t>
  </si>
  <si>
    <t>cirrhosi</t>
  </si>
  <si>
    <t>/a&amp;gt</t>
  </si>
  <si>
    <t>rome</t>
  </si>
  <si>
    <t>10hr</t>
  </si>
  <si>
    <t>curfew</t>
  </si>
  <si>
    <t>anatomi</t>
  </si>
  <si>
    <t>Ï€</t>
  </si>
  <si>
    <t>germani</t>
  </si>
  <si>
    <t>usernam</t>
  </si>
  <si>
    <t>ebook</t>
  </si>
  <si>
    <t>autopsi</t>
  </si>
  <si>
    <t>lexic</t>
  </si>
  <si>
    <t>gravi</t>
  </si>
  <si>
    <t>germany</t>
  </si>
  <si>
    <t>phase</t>
  </si>
  <si>
    <t>nz&amp;amp</t>
  </si>
  <si>
    <t>3oz</t>
  </si>
  <si>
    <t>grave</t>
  </si>
  <si>
    <t>webcam</t>
  </si>
  <si>
    <t>excus</t>
  </si>
  <si>
    <t>calculated</t>
  </si>
  <si>
    <t>alumni</t>
  </si>
  <si>
    <t>scavenging</t>
  </si>
  <si>
    <t>fussi</t>
  </si>
  <si>
    <t>swamp</t>
  </si>
  <si>
    <t>bracket</t>
  </si>
  <si>
    <t>aunt</t>
  </si>
  <si>
    <t>un-lov</t>
  </si>
  <si>
    <t>appendag</t>
  </si>
  <si>
    <t>notion</t>
  </si>
  <si>
    <t>sub-contractor</t>
  </si>
  <si>
    <t>cheesey</t>
  </si>
  <si>
    <t>quarri</t>
  </si>
  <si>
    <t>great-pa</t>
  </si>
  <si>
    <t>opposit</t>
  </si>
  <si>
    <t>skyrim</t>
  </si>
  <si>
    <t>//i.imgur.com/bnkd2.png</t>
  </si>
  <si>
    <t>womp</t>
  </si>
  <si>
    <t>decidedli</t>
  </si>
  <si>
    <t>appreiat</t>
  </si>
  <si>
    <t>//i.imgur.com/9u9v9.jpg</t>
  </si>
  <si>
    <t>udk</t>
  </si>
  <si>
    <t>nephew</t>
  </si>
  <si>
    <t>australian</t>
  </si>
  <si>
    <t>enjoyed</t>
  </si>
  <si>
    <t>//i.imgur.com/vc2kg.jpg</t>
  </si>
  <si>
    <t>involv</t>
  </si>
  <si>
    <t>kentucky,u</t>
  </si>
  <si>
    <t>sentence</t>
  </si>
  <si>
    <t>hrs</t>
  </si>
  <si>
    <t>springdal</t>
  </si>
  <si>
    <t>deepest</t>
  </si>
  <si>
    <t>aldi</t>
  </si>
  <si>
    <t>spartanburg</t>
  </si>
  <si>
    <t>'think</t>
  </si>
  <si>
    <t>do</t>
  </si>
  <si>
    <t>bitchin</t>
  </si>
  <si>
    <t>dj</t>
  </si>
  <si>
    <t>dh</t>
  </si>
  <si>
    <t>penny-less</t>
  </si>
  <si>
    <t>nasti</t>
  </si>
  <si>
    <t>de</t>
  </si>
  <si>
    <t>dc</t>
  </si>
  <si>
    <t>preferred</t>
  </si>
  <si>
    <t>da</t>
  </si>
  <si>
    <t>h</t>
  </si>
  <si>
    <t>nasty</t>
  </si>
  <si>
    <t>du</t>
  </si>
  <si>
    <t>dr</t>
  </si>
  <si>
    <t>ds</t>
  </si>
  <si>
    <t>slack</t>
  </si>
  <si>
    <t>//www.twicethedealpizza.com</t>
  </si>
  <si>
    <t>emg</t>
  </si>
  <si>
    <t>diabet</t>
  </si>
  <si>
    <t>lexington</t>
  </si>
  <si>
    <t>secretari</t>
  </si>
  <si>
    <t>emt</t>
  </si>
  <si>
    <t>w/e</t>
  </si>
  <si>
    <t>//i.imgur.com/yzpin.jpg</t>
  </si>
  <si>
    <t>steal</t>
  </si>
  <si>
    <t>steam</t>
  </si>
  <si>
    <t>cici</t>
  </si>
  <si>
    <t>reread</t>
  </si>
  <si>
    <t>w/</t>
  </si>
  <si>
    <t>townie</t>
  </si>
  <si>
    <t>lemonade</t>
  </si>
  <si>
    <t>/u/shaboingdezzleknock</t>
  </si>
  <si>
    <t>torrenti</t>
  </si>
  <si>
    <t>egiftcard</t>
  </si>
  <si>
    <t>w2</t>
  </si>
  <si>
    <t>miserable</t>
  </si>
  <si>
    <t>optimum</t>
  </si>
  <si>
    <t>rehears</t>
  </si>
  <si>
    <t>awar</t>
  </si>
  <si>
    <t>request-</t>
  </si>
  <si>
    <t>dogsitt</t>
  </si>
  <si>
    <t>away</t>
  </si>
  <si>
    <t>afloat</t>
  </si>
  <si>
    <t>gentleman</t>
  </si>
  <si>
    <t>boyardee</t>
  </si>
  <si>
    <t>pacif</t>
  </si>
  <si>
    <t>hillbilli</t>
  </si>
  <si>
    <t>awak</t>
  </si>
  <si>
    <t>drawn</t>
  </si>
  <si>
    <t>accord</t>
  </si>
  <si>
    <t>loose</t>
  </si>
  <si>
    <t>wa</t>
  </si>
  <si>
    <t>75/month</t>
  </si>
  <si>
    <t>wo</t>
  </si>
  <si>
    <t>edge</t>
  </si>
  <si>
    <t>entventur</t>
  </si>
  <si>
    <t>handful</t>
  </si>
  <si>
    <t>wk</t>
  </si>
  <si>
    <t>wi</t>
  </si>
  <si>
    <t>wv</t>
  </si>
  <si>
    <t>www.just-eat.b</t>
  </si>
  <si>
    <t>00pm</t>
  </si>
  <si>
    <t>pay-day</t>
  </si>
  <si>
    <t>kitchen</t>
  </si>
  <si>
    <t>received</t>
  </si>
  <si>
    <t>essentially</t>
  </si>
  <si>
    <t>cou</t>
  </si>
  <si>
    <t>paid...ther</t>
  </si>
  <si>
    <t>cow</t>
  </si>
  <si>
    <t>howev</t>
  </si>
  <si>
    <t>underarm</t>
  </si>
  <si>
    <t>bolt</t>
  </si>
  <si>
    <t>1369ic</t>
  </si>
  <si>
    <t>brag</t>
  </si>
  <si>
    <t>futil</t>
  </si>
  <si>
    <t>requests</t>
  </si>
  <si>
    <t>bran</t>
  </si>
  <si>
    <t>tula-kansa</t>
  </si>
  <si>
    <t>anticipatori</t>
  </si>
  <si>
    <t>tough</t>
  </si>
  <si>
    <t>godbless</t>
  </si>
  <si>
    <t>toni</t>
  </si>
  <si>
    <t>trunk</t>
  </si>
  <si>
    <t>seizure</t>
  </si>
  <si>
    <t>wales,uk</t>
  </si>
  <si>
    <t>idahoan</t>
  </si>
  <si>
    <t>paradis</t>
  </si>
  <si>
    <t>guid</t>
  </si>
  <si>
    <t>speak</t>
  </si>
  <si>
    <t>gratitude</t>
  </si>
  <si>
    <t>reveng</t>
  </si>
  <si>
    <t>requestor</t>
  </si>
  <si>
    <t>aus/nz</t>
  </si>
  <si>
    <t>petti</t>
  </si>
  <si>
    <t>irishred1825</t>
  </si>
  <si>
    <t>subscrib</t>
  </si>
  <si>
    <t>thrice</t>
  </si>
  <si>
    <t>leech</t>
  </si>
  <si>
    <t>cutouts</t>
  </si>
  <si>
    <t>//i.imgur.com/5lgynucs.jpg</t>
  </si>
  <si>
    <t>90th</t>
  </si>
  <si>
    <t>relaxing</t>
  </si>
  <si>
    <t>st.pete</t>
  </si>
  <si>
    <t>cheroke</t>
  </si>
  <si>
    <t>fess</t>
  </si>
  <si>
    <t>n.ireland,uk</t>
  </si>
  <si>
    <t>reddiquett</t>
  </si>
  <si>
    <t>gracious</t>
  </si>
  <si>
    <t>applied</t>
  </si>
  <si>
    <t>tonight</t>
  </si>
  <si>
    <t>ident</t>
  </si>
  <si>
    <t>drumset</t>
  </si>
  <si>
    <t>hat</t>
  </si>
  <si>
    <t>properti</t>
  </si>
  <si>
    <t>air</t>
  </si>
  <si>
    <t>b-day</t>
  </si>
  <si>
    <t>aid</t>
  </si>
  <si>
    <t>property</t>
  </si>
  <si>
    <t>davenport</t>
  </si>
  <si>
    <t>mistake</t>
  </si>
  <si>
    <t>hewitt</t>
  </si>
  <si>
    <t>dizzi</t>
  </si>
  <si>
    <t>sticker</t>
  </si>
  <si>
    <t>perchanc</t>
  </si>
  <si>
    <t>time...w</t>
  </si>
  <si>
    <t>brake</t>
  </si>
  <si>
    <t>jitteri</t>
  </si>
  <si>
    <t>uplift</t>
  </si>
  <si>
    <t>//store.caseys.com/product.php</t>
  </si>
  <si>
    <t>ethnic</t>
  </si>
  <si>
    <t>spring/summ</t>
  </si>
  <si>
    <t>champlain</t>
  </si>
  <si>
    <t>ooey-gooey-pizza</t>
  </si>
  <si>
    <t>perform</t>
  </si>
  <si>
    <t>tidi</t>
  </si>
  <si>
    <t>bunni</t>
  </si>
  <si>
    <t>descend</t>
  </si>
  <si>
    <t>plates</t>
  </si>
  <si>
    <t>vagrants</t>
  </si>
  <si>
    <t>bunny</t>
  </si>
  <si>
    <t>wheel</t>
  </si>
  <si>
    <t>raid</t>
  </si>
  <si>
    <t>evid</t>
  </si>
  <si>
    <t>afganistan</t>
  </si>
  <si>
    <t>swell</t>
  </si>
  <si>
    <t>hang</t>
  </si>
  <si>
    <t>rain</t>
  </si>
  <si>
    <t>hand</t>
  </si>
  <si>
    <t>norwegian</t>
  </si>
  <si>
    <t>inconvenienc</t>
  </si>
  <si>
    <t>rais</t>
  </si>
  <si>
    <t>//i.imgur.com/cfghg.jpg</t>
  </si>
  <si>
    <t>niu</t>
  </si>
  <si>
    <t>vermont</t>
  </si>
  <si>
    <t>kept</t>
  </si>
  <si>
    <t>dishes</t>
  </si>
  <si>
    <t>condiments</t>
  </si>
  <si>
    <t>thx</t>
  </si>
  <si>
    <t>thu</t>
  </si>
  <si>
    <t>drip</t>
  </si>
  <si>
    <t>options</t>
  </si>
  <si>
    <t>tho</t>
  </si>
  <si>
    <t>pick-me-up</t>
  </si>
  <si>
    <t>contact</t>
  </si>
  <si>
    <t>goals</t>
  </si>
  <si>
    <t>disassembl</t>
  </si>
  <si>
    <t>//www.reddit.com/r/random_acts_of_pizza/comments/ij98l/offer_who_needs_a_pizza_and_why_payingitforward/c2475o2</t>
  </si>
  <si>
    <t>campu</t>
  </si>
  <si>
    <t>//i.imgur.com/0lbolu1.jpg</t>
  </si>
  <si>
    <t>stringent</t>
  </si>
  <si>
    <t>opb</t>
  </si>
  <si>
    <t>rpgs</t>
  </si>
  <si>
    <t>photo</t>
  </si>
  <si>
    <t>edmonton</t>
  </si>
  <si>
    <t>newton</t>
  </si>
  <si>
    <t>chicago,il</t>
  </si>
  <si>
    <t>lurker</t>
  </si>
  <si>
    <t>thanks</t>
  </si>
  <si>
    <t>victim</t>
  </si>
  <si>
    <t>reposs</t>
  </si>
  <si>
    <t>sleep/</t>
  </si>
  <si>
    <t>repost</t>
  </si>
  <si>
    <t>jose</t>
  </si>
  <si>
    <t>denton</t>
  </si>
  <si>
    <t>thankfully</t>
  </si>
  <si>
    <t>_&amp;lt</t>
  </si>
  <si>
    <t>photographer</t>
  </si>
  <si>
    <t>josh</t>
  </si>
  <si>
    <t>tuesday/wednesday</t>
  </si>
  <si>
    <t>euthan</t>
  </si>
  <si>
    <t>shout</t>
  </si>
  <si>
    <t>spread</t>
  </si>
  <si>
    <t>board</t>
  </si>
  <si>
    <t>ypsilanti</t>
  </si>
  <si>
    <t>cervic</t>
  </si>
  <si>
    <t>plasma</t>
  </si>
  <si>
    <t>random-act-of-kind</t>
  </si>
  <si>
    <t>mayb</t>
  </si>
  <si>
    <t>malnourish</t>
  </si>
  <si>
    <t>mayo</t>
  </si>
  <si>
    <t>arab</t>
  </si>
  <si>
    <t>lcd</t>
  </si>
  <si>
    <t>leagu</t>
  </si>
  <si>
    <t>//imgur.com/cpw0q.jpg&amp;lt</t>
  </si>
  <si>
    <t>archetyp</t>
  </si>
  <si>
    <t>cape</t>
  </si>
  <si>
    <t>lymphoma</t>
  </si>
  <si>
    <t>//market.android.com/detail</t>
  </si>
  <si>
    <t>food-light</t>
  </si>
  <si>
    <t>retreat</t>
  </si>
  <si>
    <t>riddl</t>
  </si>
  <si>
    <t>punkin</t>
  </si>
  <si>
    <t>cooler</t>
  </si>
  <si>
    <t>clegg</t>
  </si>
  <si>
    <t>area.thank</t>
  </si>
  <si>
    <t>xbox</t>
  </si>
  <si>
    <t>confid</t>
  </si>
  <si>
    <t>night</t>
  </si>
  <si>
    <t>homini</t>
  </si>
  <si>
    <t>unfortunatli</t>
  </si>
  <si>
    <t>security</t>
  </si>
  <si>
    <t>starvation</t>
  </si>
  <si>
    <t>cheer-up</t>
  </si>
  <si>
    <t>korea</t>
  </si>
  <si>
    <t>semi-anonym</t>
  </si>
  <si>
    <t>flatter</t>
  </si>
  <si>
    <t>//i46.tinypic.com/dbnjac.jpg</t>
  </si>
  <si>
    <t>percentag</t>
  </si>
  <si>
    <t>born</t>
  </si>
  <si>
    <t>bore</t>
  </si>
  <si>
    <t>saliv</t>
  </si>
  <si>
    <t>tonight-</t>
  </si>
  <si>
    <t>forcibl</t>
  </si>
  <si>
    <t>oregonian</t>
  </si>
  <si>
    <t>festivities</t>
  </si>
  <si>
    <t>/</t>
  </si>
  <si>
    <t>eleph</t>
  </si>
  <si>
    <t>asking</t>
  </si>
  <si>
    <t>heavier</t>
  </si>
  <si>
    <t>month-</t>
  </si>
  <si>
    <t>o-chem</t>
  </si>
  <si>
    <t>someway</t>
  </si>
  <si>
    <t>adorable</t>
  </si>
  <si>
    <t>francoi</t>
  </si>
  <si>
    <t>small/medium</t>
  </si>
  <si>
    <t>plu</t>
  </si>
  <si>
    <t>pls</t>
  </si>
  <si>
    <t>mishawaka</t>
  </si>
  <si>
    <t>hare</t>
  </si>
  <si>
    <t>marketing</t>
  </si>
  <si>
    <t>52pm</t>
  </si>
  <si>
    <t>plz</t>
  </si>
  <si>
    <t>web-</t>
  </si>
  <si>
    <t>be...awesome</t>
  </si>
  <si>
    <t>phew</t>
  </si>
  <si>
    <t>peer</t>
  </si>
  <si>
    <t>taker</t>
  </si>
  <si>
    <t>post</t>
  </si>
  <si>
    <t>poss</t>
  </si>
  <si>
    <t>whomev</t>
  </si>
  <si>
    <t>hearing</t>
  </si>
  <si>
    <t>now...and</t>
  </si>
  <si>
    <t>nicol</t>
  </si>
  <si>
    <t>abdomin</t>
  </si>
  <si>
    <t>months</t>
  </si>
  <si>
    <t>literatur</t>
  </si>
  <si>
    <t>speedier</t>
  </si>
  <si>
    <t>desktop_uri</t>
  </si>
  <si>
    <t>banker</t>
  </si>
  <si>
    <t>miracul</t>
  </si>
  <si>
    <t>'eat</t>
  </si>
  <si>
    <t>dilemma</t>
  </si>
  <si>
    <t>thermostat</t>
  </si>
  <si>
    <t>curiou</t>
  </si>
  <si>
    <t>bounc</t>
  </si>
  <si>
    <t>float</t>
  </si>
  <si>
    <t>profession</t>
  </si>
  <si>
    <t>bound</t>
  </si>
  <si>
    <t>payt</t>
  </si>
  <si>
    <t>boneless/skinless</t>
  </si>
  <si>
    <t>lewi</t>
  </si>
  <si>
    <t>ga,usa</t>
  </si>
  <si>
    <t>coverag</t>
  </si>
  <si>
    <t>ocasion</t>
  </si>
  <si>
    <t>opportun</t>
  </si>
  <si>
    <t>wan</t>
  </si>
  <si>
    <t>crowd</t>
  </si>
  <si>
    <t>wag</t>
  </si>
  <si>
    <t>touching/looking/smel</t>
  </si>
  <si>
    <t>fight</t>
  </si>
  <si>
    <t>verbos</t>
  </si>
  <si>
    <t>way</t>
  </si>
  <si>
    <t>was</t>
  </si>
  <si>
    <t>war</t>
  </si>
  <si>
    <t>lowest</t>
  </si>
  <si>
    <t>gf/bf</t>
  </si>
  <si>
    <t>//i.imgur.com/riwmp.jpg</t>
  </si>
  <si>
    <t>snowy</t>
  </si>
  <si>
    <t>body/hygiene/cosmet</t>
  </si>
  <si>
    <t>nauseat</t>
  </si>
  <si>
    <t>snowi</t>
  </si>
  <si>
    <t>placement</t>
  </si>
  <si>
    <t>sc...i</t>
  </si>
  <si>
    <t>injury</t>
  </si>
  <si>
    <t>nyc...just</t>
  </si>
  <si>
    <t>maximum</t>
  </si>
  <si>
    <t>crystal</t>
  </si>
  <si>
    <t>heartstrings</t>
  </si>
  <si>
    <t>veterinarian</t>
  </si>
  <si>
    <t>mtl</t>
  </si>
  <si>
    <t>emotional</t>
  </si>
  <si>
    <t>8-bit</t>
  </si>
  <si>
    <t>retir</t>
  </si>
  <si>
    <t>defiantli</t>
  </si>
  <si>
    <t>medication</t>
  </si>
  <si>
    <t>paycheck-to-paycheck</t>
  </si>
  <si>
    <t>frederick</t>
  </si>
  <si>
    <t>seppuku</t>
  </si>
  <si>
    <t>//farm7.static.flickr.com/6159/6233102156_02e71819cf_b.jpg</t>
  </si>
  <si>
    <t>evidence</t>
  </si>
  <si>
    <t>subsist</t>
  </si>
  <si>
    <t>amoungst</t>
  </si>
  <si>
    <t>prayer</t>
  </si>
  <si>
    <t>yuck</t>
  </si>
  <si>
    <t>rees</t>
  </si>
  <si>
    <t>enlist</t>
  </si>
  <si>
    <t>doobi</t>
  </si>
  <si>
    <t>inact</t>
  </si>
  <si>
    <t>non-redditor</t>
  </si>
  <si>
    <t>is...until</t>
  </si>
  <si>
    <t>dying</t>
  </si>
  <si>
    <t>stake</t>
  </si>
  <si>
    <t>athriti</t>
  </si>
  <si>
    <t>interested</t>
  </si>
  <si>
    <t>test</t>
  </si>
  <si>
    <t>shrink</t>
  </si>
  <si>
    <t>p&amp;gt</t>
  </si>
  <si>
    <t>rjg3ttrrb9criqefpp3taq&amp;amp</t>
  </si>
  <si>
    <t>today...howev</t>
  </si>
  <si>
    <t>bellevue</t>
  </si>
  <si>
    <t>brothers</t>
  </si>
  <si>
    <t>welcome</t>
  </si>
  <si>
    <t>outreach</t>
  </si>
  <si>
    <t>healthiest</t>
  </si>
  <si>
    <t>//www.reddit.com/r/randomactsofpizza</t>
  </si>
  <si>
    <t>beetl</t>
  </si>
  <si>
    <t>gobbl</t>
  </si>
  <si>
    <t>mightili</t>
  </si>
  <si>
    <t>outdat</t>
  </si>
  <si>
    <t>bret</t>
  </si>
  <si>
    <t>p.p.s</t>
  </si>
  <si>
    <t>paces</t>
  </si>
  <si>
    <t>ogden</t>
  </si>
  <si>
    <t>together</t>
  </si>
  <si>
    <t>loyal</t>
  </si>
  <si>
    <t>lineup</t>
  </si>
  <si>
    <t>stick</t>
  </si>
  <si>
    <t>web-seri</t>
  </si>
  <si>
    <t>concept</t>
  </si>
  <si>
    <t>classmat</t>
  </si>
  <si>
    <t>completli</t>
  </si>
  <si>
    <t>consum</t>
  </si>
  <si>
    <t>vegetables-had</t>
  </si>
  <si>
    <t>dialysi</t>
  </si>
  <si>
    <t>supplement</t>
  </si>
  <si>
    <t>grateful</t>
  </si>
  <si>
    <t>miscarriag</t>
  </si>
  <si>
    <t>ju-ju</t>
  </si>
  <si>
    <t>middl</t>
  </si>
  <si>
    <t>grape</t>
  </si>
  <si>
    <t>zone</t>
  </si>
  <si>
    <t>graph</t>
  </si>
  <si>
    <t>hump</t>
  </si>
  <si>
    <t>flash</t>
  </si>
  <si>
    <t>thighs</t>
  </si>
  <si>
    <t>certainli</t>
  </si>
  <si>
    <t>truongbv</t>
  </si>
  <si>
    <t>243-1052</t>
  </si>
  <si>
    <t>disengag</t>
  </si>
  <si>
    <t>terror</t>
  </si>
  <si>
    <t>dartmouth</t>
  </si>
  <si>
    <t>huma</t>
  </si>
  <si>
    <t>double-disc</t>
  </si>
  <si>
    <t>southwest</t>
  </si>
  <si>
    <t>brown</t>
  </si>
  <si>
    <t>congest</t>
  </si>
  <si>
    <t>night/week</t>
  </si>
  <si>
    <t>kitter</t>
  </si>
  <si>
    <t>vegan</t>
  </si>
  <si>
    <t>kitten</t>
  </si>
  <si>
    <t>octob</t>
  </si>
  <si>
    <t>trouble</t>
  </si>
  <si>
    <t>blast</t>
  </si>
  <si>
    <t>brows</t>
  </si>
  <si>
    <t>seemingli</t>
  </si>
  <si>
    <t>margarita</t>
  </si>
  <si>
    <t>ont-can</t>
  </si>
  <si>
    <t>administr</t>
  </si>
  <si>
    <t>12th</t>
  </si>
  <si>
    <t>gun</t>
  </si>
  <si>
    <t>gum</t>
  </si>
  <si>
    <t>p</t>
  </si>
  <si>
    <t>soooo</t>
  </si>
  <si>
    <t>respiratori</t>
  </si>
  <si>
    <t>q</t>
  </si>
  <si>
    <t>gut</t>
  </si>
  <si>
    <t>guy</t>
  </si>
  <si>
    <t>//img215.imageshack.us/img215/9149/ezra016.jpg</t>
  </si>
  <si>
    <t>upper</t>
  </si>
  <si>
    <t>ezra</t>
  </si>
  <si>
    <t>brave</t>
  </si>
  <si>
    <t>htc</t>
  </si>
  <si>
    <t>regret</t>
  </si>
  <si>
    <t>firehous</t>
  </si>
  <si>
    <t>alfi</t>
  </si>
  <si>
    <t>shaker</t>
  </si>
  <si>
    <t>appreici</t>
  </si>
  <si>
    <t>cost</t>
  </si>
  <si>
    <t>scarcity</t>
  </si>
  <si>
    <t>portfolio</t>
  </si>
  <si>
    <t>credit/debit</t>
  </si>
  <si>
    <t>chinadol</t>
  </si>
  <si>
    <t>rapist</t>
  </si>
  <si>
    <t>appear</t>
  </si>
  <si>
    <t>doughi</t>
  </si>
  <si>
    <t>assistance</t>
  </si>
  <si>
    <t>havoc</t>
  </si>
  <si>
    <t>//i.imgur.com/inptiz0.jpg</t>
  </si>
  <si>
    <t>shared</t>
  </si>
  <si>
    <t>appeal</t>
  </si>
  <si>
    <t>collateral</t>
  </si>
  <si>
    <t>bed-ridden</t>
  </si>
  <si>
    <t>caveat</t>
  </si>
  <si>
    <t>military</t>
  </si>
  <si>
    <t>husand</t>
  </si>
  <si>
    <t>gener</t>
  </si>
  <si>
    <t>muslim</t>
  </si>
  <si>
    <t>seizur</t>
  </si>
  <si>
    <t>ï¹</t>
  </si>
  <si>
    <t>non-meat</t>
  </si>
  <si>
    <t>satisfi</t>
  </si>
  <si>
    <t>upstat</t>
  </si>
  <si>
    <t>goldfish</t>
  </si>
  <si>
    <t>teacher</t>
  </si>
  <si>
    <t>change</t>
  </si>
  <si>
    <t>buck</t>
  </si>
  <si>
    <t>tommorw</t>
  </si>
  <si>
    <t>bangm</t>
  </si>
  <si>
    <t>leeway</t>
  </si>
  <si>
    <t>herrin</t>
  </si>
  <si>
    <t>trial</t>
  </si>
  <si>
    <t>try...god</t>
  </si>
  <si>
    <t>triad</t>
  </si>
  <si>
    <t>chesterfield</t>
  </si>
  <si>
    <t>pillow</t>
  </si>
  <si>
    <t>montreal</t>
  </si>
  <si>
    <t>unreason</t>
  </si>
  <si>
    <t>regardless</t>
  </si>
  <si>
    <t>chessum</t>
  </si>
  <si>
    <t>extra</t>
  </si>
  <si>
    <t>stingi</t>
  </si>
  <si>
    <t>pizza........and</t>
  </si>
  <si>
    <t>snowboard</t>
  </si>
  <si>
    <t>nauseating</t>
  </si>
  <si>
    <t>mobil</t>
  </si>
  <si>
    <t>market</t>
  </si>
  <si>
    <t>challenging</t>
  </si>
  <si>
    <t>birthday...i</t>
  </si>
  <si>
    <t>d&amp;lt</t>
  </si>
  <si>
    <t>prove</t>
  </si>
  <si>
    <t>live</t>
  </si>
  <si>
    <t>//pizzahut.cashstar.com/gift-card/buy/</t>
  </si>
  <si>
    <t>shaken</t>
  </si>
  <si>
    <t>ca-</t>
  </si>
  <si>
    <t>suppos</t>
  </si>
  <si>
    <t>//i.imgur.com/yxm0d.jpg</t>
  </si>
  <si>
    <t>pepper-jack</t>
  </si>
  <si>
    <t>club</t>
  </si>
  <si>
    <t>walkabl</t>
  </si>
  <si>
    <t>clue</t>
  </si>
  <si>
    <t>stonner</t>
  </si>
  <si>
    <t>boycott</t>
  </si>
  <si>
    <t>prepay</t>
  </si>
  <si>
    <t>graphic</t>
  </si>
  <si>
    <t>slogan</t>
  </si>
  <si>
    <t>troll/scamm</t>
  </si>
  <si>
    <t>car</t>
  </si>
  <si>
    <t>prepar</t>
  </si>
  <si>
    <t>cap</t>
  </si>
  <si>
    <t>focu</t>
  </si>
  <si>
    <t>cat</t>
  </si>
  <si>
    <t>hardest</t>
  </si>
  <si>
    <t>incidents</t>
  </si>
  <si>
    <t>can</t>
  </si>
  <si>
    <t>cam</t>
  </si>
  <si>
    <t>cal</t>
  </si>
  <si>
    <t>cab</t>
  </si>
  <si>
    <t>caf</t>
  </si>
  <si>
    <t>fulton</t>
  </si>
  <si>
    <t>heart</t>
  </si>
  <si>
    <t>december</t>
  </si>
  <si>
    <t>chip</t>
  </si>
  <si>
    <t>nock</t>
  </si>
  <si>
    <t>wacom</t>
  </si>
  <si>
    <t>topic</t>
  </si>
  <si>
    <t>7pm</t>
  </si>
  <si>
    <t>abort</t>
  </si>
  <si>
    <t>chin</t>
  </si>
  <si>
    <t>spn</t>
  </si>
  <si>
    <t>mmmmmm</t>
  </si>
  <si>
    <t>chic</t>
  </si>
  <si>
    <t>chia</t>
  </si>
  <si>
    <t>occur</t>
  </si>
  <si>
    <t>magician</t>
  </si>
  <si>
    <t>productive</t>
  </si>
  <si>
    <t>multipl</t>
  </si>
  <si>
    <t>bankrupt</t>
  </si>
  <si>
    <t>satisfact</t>
  </si>
  <si>
    <t>freezer</t>
  </si>
  <si>
    <t>antidepress</t>
  </si>
  <si>
    <t>write</t>
  </si>
  <si>
    <t>lifesav</t>
  </si>
  <si>
    <t>hypertens</t>
  </si>
  <si>
    <t>nonstop</t>
  </si>
  <si>
    <t>economy</t>
  </si>
  <si>
    <t>hmph</t>
  </si>
  <si>
    <t>product</t>
  </si>
  <si>
    <t>,sc</t>
  </si>
  <si>
    <t>dive</t>
  </si>
  <si>
    <t>use</t>
  </si>
  <si>
    <t>southern</t>
  </si>
  <si>
    <t>bawl</t>
  </si>
  <si>
    <t>lancast</t>
  </si>
  <si>
    <t>rehoboth</t>
  </si>
  <si>
    <t>drastic</t>
  </si>
  <si>
    <t>flourish</t>
  </si>
  <si>
    <t>/r/selectivedestini</t>
  </si>
  <si>
    <t>bandag</t>
  </si>
  <si>
    <t>remember</t>
  </si>
  <si>
    <t>grandson</t>
  </si>
  <si>
    <t>killeen</t>
  </si>
  <si>
    <t>usd</t>
  </si>
  <si>
    <t>favorit</t>
  </si>
  <si>
    <t>baseballs</t>
  </si>
  <si>
    <t>offens</t>
  </si>
  <si>
    <t>capistrano</t>
  </si>
  <si>
    <t>wannab</t>
  </si>
  <si>
    <t>pizza-it-forward</t>
  </si>
  <si>
    <t>blerg...that</t>
  </si>
  <si>
    <t>offend</t>
  </si>
  <si>
    <t>michel</t>
  </si>
  <si>
    <t>offenc</t>
  </si>
  <si>
    <t>sweatin</t>
  </si>
  <si>
    <t>austin,texa</t>
  </si>
  <si>
    <t>haircut</t>
  </si>
  <si>
    <t>approv</t>
  </si>
  <si>
    <t>brain</t>
  </si>
  <si>
    <t>citizenship</t>
  </si>
  <si>
    <t>cold</t>
  </si>
  <si>
    <t>still</t>
  </si>
  <si>
    <t>mixup</t>
  </si>
  <si>
    <t>ethic</t>
  </si>
  <si>
    <t>divis</t>
  </si>
  <si>
    <t>sprinkl</t>
  </si>
  <si>
    <t>//imgur.com/plkf4rm,jfcynb7</t>
  </si>
  <si>
    <t>account...mi</t>
  </si>
  <si>
    <t>willow</t>
  </si>
  <si>
    <t>window</t>
  </si>
  <si>
    <t>artisan</t>
  </si>
  <si>
    <t>mediocr</t>
  </si>
  <si>
    <t>factual</t>
  </si>
  <si>
    <t>nom</t>
  </si>
  <si>
    <t>non</t>
  </si>
  <si>
    <t>recal</t>
  </si>
  <si>
    <t>panago</t>
  </si>
  <si>
    <t>wealthi</t>
  </si>
  <si>
    <t>zealand...it</t>
  </si>
  <si>
    <t>chelsea</t>
  </si>
  <si>
    <t>overcrowd</t>
  </si>
  <si>
    <t>edmond</t>
  </si>
  <si>
    <t>disloc</t>
  </si>
  <si>
    <t>flint</t>
  </si>
  <si>
    <t>aesthet</t>
  </si>
  <si>
    <t>half</t>
  </si>
  <si>
    <t>not</t>
  </si>
  <si>
    <t>nov</t>
  </si>
  <si>
    <t>now</t>
  </si>
  <si>
    <t>hall</t>
  </si>
  <si>
    <t>syracus</t>
  </si>
  <si>
    <t>wont</t>
  </si>
  <si>
    <t>works...but</t>
  </si>
  <si>
    <t>deffin</t>
  </si>
  <si>
    <t>thankful</t>
  </si>
  <si>
    <t>servant</t>
  </si>
  <si>
    <t>january</t>
  </si>
  <si>
    <t>drop</t>
  </si>
  <si>
    <t>magazin</t>
  </si>
  <si>
    <t>wong</t>
  </si>
  <si>
    <t>world/ethn</t>
  </si>
  <si>
    <t>//www.northernvirginiamag.com/pizza/</t>
  </si>
  <si>
    <t>frozen-no</t>
  </si>
  <si>
    <t>//jagerbacon.wordpress.com/2012/05/11/sex-and-the-city-essay/</t>
  </si>
  <si>
    <t>januari</t>
  </si>
  <si>
    <t>//imgur.com/a/ra8gw</t>
  </si>
  <si>
    <t>courag</t>
  </si>
  <si>
    <t>198kcal</t>
  </si>
  <si>
    <t>el</t>
  </si>
  <si>
    <t>domain</t>
  </si>
  <si>
    <t>ei</t>
  </si>
  <si>
    <t>fired</t>
  </si>
  <si>
    <t>challenged</t>
  </si>
  <si>
    <t>replac</t>
  </si>
  <si>
    <t>eg</t>
  </si>
  <si>
    <t>ef</t>
  </si>
  <si>
    <t>wrestl</t>
  </si>
  <si>
    <t>fires</t>
  </si>
  <si>
    <t>ex</t>
  </si>
  <si>
    <t>year</t>
  </si>
  <si>
    <t>resourc</t>
  </si>
  <si>
    <t>happen</t>
  </si>
  <si>
    <t>er</t>
  </si>
  <si>
    <t>album</t>
  </si>
  <si>
    <t>shown</t>
  </si>
  <si>
    <t>accomplish</t>
  </si>
  <si>
    <t>space</t>
  </si>
  <si>
    <t>10&amp;amp</t>
  </si>
  <si>
    <t>bu57uvqdh7i</t>
  </si>
  <si>
    <t>manageri</t>
  </si>
  <si>
    <t>fargo</t>
  </si>
  <si>
    <t>ironi</t>
  </si>
  <si>
    <t>ask...but</t>
  </si>
  <si>
    <t>s/he</t>
  </si>
  <si>
    <t>e-</t>
  </si>
  <si>
    <t>printscreen</t>
  </si>
  <si>
    <t>//i.imgur.com/prbvy.jpg</t>
  </si>
  <si>
    <t>it...yeah</t>
  </si>
  <si>
    <t>sheperd</t>
  </si>
  <si>
    <t>heavenli</t>
  </si>
  <si>
    <t>carv</t>
  </si>
  <si>
    <t>argu</t>
  </si>
  <si>
    <t>cart</t>
  </si>
  <si>
    <t>//imgur.com/zuuri</t>
  </si>
  <si>
    <t>/r/nosleep</t>
  </si>
  <si>
    <t>cari</t>
  </si>
  <si>
    <t>carl</t>
  </si>
  <si>
    <t>restuarant</t>
  </si>
  <si>
    <t>carb</t>
  </si>
  <si>
    <t>no-pizza-novemb</t>
  </si>
  <si>
    <t>card</t>
  </si>
  <si>
    <t>care</t>
  </si>
  <si>
    <t>zig-zag</t>
  </si>
  <si>
    <t>carbondal</t>
  </si>
  <si>
    <t>//imgur.com/a/g7gej</t>
  </si>
  <si>
    <t>unwil</t>
  </si>
  <si>
    <t>july/august</t>
  </si>
  <si>
    <t>british</t>
  </si>
  <si>
    <t>honest</t>
  </si>
  <si>
    <t>//www.reddit.com/r/funny/comments/up8ap/then_why_the_hell_did_you_give_it_to_me/c4xdiq2</t>
  </si>
  <si>
    <t>lindsey</t>
  </si>
  <si>
    <t>disneyquest</t>
  </si>
  <si>
    <t>unwir</t>
  </si>
  <si>
    <t>nonprofit</t>
  </si>
  <si>
    <t>mello</t>
  </si>
  <si>
    <t>blind</t>
  </si>
  <si>
    <t>directli</t>
  </si>
  <si>
    <t>twenty-someth</t>
  </si>
  <si>
    <t>xd</t>
  </si>
  <si>
    <t>wedg</t>
  </si>
  <si>
    <t>gasp</t>
  </si>
  <si>
    <t>ring</t>
  </si>
  <si>
    <t>drove</t>
  </si>
  <si>
    <t>tomorrow</t>
  </si>
  <si>
    <t>zap</t>
  </si>
  <si>
    <t>size</t>
  </si>
  <si>
    <t>checked</t>
  </si>
  <si>
    <t>christma</t>
  </si>
  <si>
    <t>burlington,ma-</t>
  </si>
  <si>
    <t>caught</t>
  </si>
  <si>
    <t>breed</t>
  </si>
  <si>
    <t>eachoth</t>
  </si>
  <si>
    <t>traction</t>
  </si>
  <si>
    <t>checker</t>
  </si>
  <si>
    <t>â€²</t>
  </si>
  <si>
    <t>tragic</t>
  </si>
  <si>
    <t>tireeeeeeeeed</t>
  </si>
  <si>
    <t>fo</t>
  </si>
  <si>
    <t>frame</t>
  </si>
  <si>
    <t>friend</t>
  </si>
  <si>
    <t>curli</t>
  </si>
  <si>
    <t>thaw</t>
  </si>
  <si>
    <t>especi</t>
  </si>
  <si>
    <t>pittsburgh</t>
  </si>
  <si>
    <t>pa...help</t>
  </si>
  <si>
    <t>far..nev</t>
  </si>
  <si>
    <t>shoulder/neck/back</t>
  </si>
  <si>
    <t>down...i</t>
  </si>
  <si>
    <t>mostli</t>
  </si>
  <si>
    <t>x2</t>
  </si>
  <si>
    <t>x3</t>
  </si>
  <si>
    <t>thai</t>
  </si>
  <si>
    <t>14-15</t>
  </si>
  <si>
    <t>appreciated</t>
  </si>
  <si>
    <t>pre-diet</t>
  </si>
  <si>
    <t>//imgur.com/sezh7</t>
  </si>
  <si>
    <t>//www.opb.org/thinkoutloud/shows/ross-brothers/</t>
  </si>
  <si>
    <t>actionera</t>
  </si>
  <si>
    <t>recruit</t>
  </si>
  <si>
    <t>optimism</t>
  </si>
  <si>
    <t>guys/girl</t>
  </si>
  <si>
    <t>shmuel</t>
  </si>
  <si>
    <t>noodz</t>
  </si>
  <si>
    <t>apples</t>
  </si>
  <si>
    <t>dscn0125.jpg</t>
  </si>
  <si>
    <t>sight...at</t>
  </si>
  <si>
    <t>calzon</t>
  </si>
  <si>
    <t>fork</t>
  </si>
  <si>
    <t>portsmouth</t>
  </si>
  <si>
    <t>angel</t>
  </si>
  <si>
    <t>//www.facebook.com/theromancandl</t>
  </si>
  <si>
    <t>slap</t>
  </si>
  <si>
    <t>duckfac</t>
  </si>
  <si>
    <t>slam</t>
  </si>
  <si>
    <t>deliv</t>
  </si>
  <si>
    <t>anger</t>
  </si>
  <si>
    <t>breakfast</t>
  </si>
  <si>
    <t>recover</t>
  </si>
  <si>
    <t>1n_my_opinion</t>
  </si>
  <si>
    <t>windsor</t>
  </si>
  <si>
    <t>//www.yelp.com/search</t>
  </si>
  <si>
    <t>implod</t>
  </si>
  <si>
    <t>doorbel</t>
  </si>
  <si>
    <t>engin</t>
  </si>
  <si>
    <t>veteran</t>
  </si>
  <si>
    <t>rcraftgam</t>
  </si>
  <si>
    <t>omnipres</t>
  </si>
  <si>
    <t>rideau</t>
  </si>
  <si>
    <t>a_generic_white_10_u</t>
  </si>
  <si>
    <t>hookah</t>
  </si>
  <si>
    <t>roster</t>
  </si>
  <si>
    <t>online</t>
  </si>
  <si>
    <t>stead-</t>
  </si>
  <si>
    <t>roommates</t>
  </si>
  <si>
    <t>begin</t>
  </si>
  <si>
    <t>importantli</t>
  </si>
  <si>
    <t>takeaways</t>
  </si>
  <si>
    <t>price</t>
  </si>
  <si>
    <t>ovarian</t>
  </si>
  <si>
    <t>geochemistri</t>
  </si>
  <si>
    <t>post-partum</t>
  </si>
  <si>
    <t>clusterfuck</t>
  </si>
  <si>
    <t>underemployed</t>
  </si>
  <si>
    <t>america</t>
  </si>
  <si>
    <t>]</t>
  </si>
  <si>
    <t>//www.papajohns.com/touchdown/</t>
  </si>
  <si>
    <t>forever</t>
  </si>
  <si>
    <t>renal</t>
  </si>
  <si>
    <t>rescu</t>
  </si>
  <si>
    <t>dream</t>
  </si>
  <si>
    <t>peanutbutt</t>
  </si>
  <si>
    <t>hambug</t>
  </si>
  <si>
    <t>tooth</t>
  </si>
  <si>
    <t>meanwhil</t>
  </si>
  <si>
    <t>procedure</t>
  </si>
  <si>
    <t>profus</t>
  </si>
  <si>
    <t>knuckl</t>
  </si>
  <si>
    <t>mri</t>
  </si>
  <si>
    <t>mre</t>
  </si>
  <si>
    <t>codepend</t>
  </si>
  <si>
    <t>lows</t>
  </si>
  <si>
    <t>rambling</t>
  </si>
  <si>
    <t>awkward</t>
  </si>
  <si>
    <t>german</t>
  </si>
  <si>
    <t>so-cal</t>
  </si>
  <si>
    <t>while-</t>
  </si>
  <si>
    <t>//imgur.com/rzr9t.jpg</t>
  </si>
  <si>
    <t>ex-con</t>
  </si>
  <si>
    <t>hoping/gon</t>
  </si>
  <si>
    <t>//www.just-eat.ie/</t>
  </si>
  <si>
    <t>freeloader--i</t>
  </si>
  <si>
    <t>//i.imgur.com/mepk60f.jpg</t>
  </si>
  <si>
    <t>pizza-obsess</t>
  </si>
  <si>
    <t>londonderri</t>
  </si>
  <si>
    <t>shisha</t>
  </si>
  <si>
    <t>fifth</t>
  </si>
  <si>
    <t>ground</t>
  </si>
  <si>
    <t>aint</t>
  </si>
  <si>
    <t>snack</t>
  </si>
  <si>
    <t>sprout</t>
  </si>
  <si>
    <t>stair</t>
  </si>
  <si>
    <t>title</t>
  </si>
  <si>
    <t>only</t>
  </si>
  <si>
    <t>stain</t>
  </si>
  <si>
    <t>friday-sunday</t>
  </si>
  <si>
    <t>/r/owls</t>
  </si>
  <si>
    <t>wheatgrass</t>
  </si>
  <si>
    <t>pizza/gift</t>
  </si>
  <si>
    <t>sooo</t>
  </si>
  <si>
    <t>thankgiv</t>
  </si>
  <si>
    <t>roadtripp</t>
  </si>
  <si>
    <t>loath</t>
  </si>
  <si>
    <t>orthoped</t>
  </si>
  <si>
    <t>'til</t>
  </si>
  <si>
    <t>progress</t>
  </si>
  <si>
    <t>0&amp;amp</t>
  </si>
  <si>
    <t>paramed</t>
  </si>
  <si>
    <t>celebrate</t>
  </si>
  <si>
    <t>truli</t>
  </si>
  <si>
    <t>geocode_result&amp;amp</t>
  </si>
  <si>
    <t>d-e-a-d</t>
  </si>
  <si>
    <t>issues/we</t>
  </si>
  <si>
    <t>hostil</t>
  </si>
  <si>
    <t>day-car</t>
  </si>
  <si>
    <t>m-power</t>
  </si>
  <si>
    <t>friends/</t>
  </si>
  <si>
    <t>husband</t>
  </si>
  <si>
    <t>concert</t>
  </si>
  <si>
    <t>manwich</t>
  </si>
  <si>
    <t>burst</t>
  </si>
  <si>
    <t>sitter</t>
  </si>
  <si>
    <t>//i.imgur.com/vlp2g.jpg</t>
  </si>
  <si>
    <t>haven,ct</t>
  </si>
  <si>
    <t>asleep</t>
  </si>
  <si>
    <t>donate</t>
  </si>
  <si>
    <t>anti-biot</t>
  </si>
  <si>
    <t>sport</t>
  </si>
  <si>
    <t>concern</t>
  </si>
  <si>
    <t>wayn</t>
  </si>
  <si>
    <t>skype/facebook</t>
  </si>
  <si>
    <t>//imgur.com/9kjm4n3</t>
  </si>
  <si>
    <t>psat</t>
  </si>
  <si>
    <t>10lb</t>
  </si>
  <si>
    <t>retribut</t>
  </si>
  <si>
    <t>between</t>
  </si>
  <si>
    <t>herbal</t>
  </si>
  <si>
    <t>import</t>
  </si>
  <si>
    <t>notice</t>
  </si>
  <si>
    <t>tullahoma</t>
  </si>
  <si>
    <t>bombtechdav</t>
  </si>
  <si>
    <t>yumm</t>
  </si>
  <si>
    <t>blame</t>
  </si>
  <si>
    <t>//i.imgur.com/f1qlqat</t>
  </si>
  <si>
    <t>hurts</t>
  </si>
  <si>
    <t>stun</t>
  </si>
  <si>
    <t>comed</t>
  </si>
  <si>
    <t>voicemail</t>
  </si>
  <si>
    <t>monk</t>
  </si>
  <si>
    <t>nile</t>
  </si>
  <si>
    <t>nearbi</t>
  </si>
  <si>
    <t>hyde</t>
  </si>
  <si>
    <t>wheels</t>
  </si>
  <si>
    <t>evict</t>
  </si>
  <si>
    <t>paralyz</t>
  </si>
  <si>
    <t>__________________________________________________________________</t>
  </si>
  <si>
    <t>yayay</t>
  </si>
  <si>
    <t>11yr</t>
  </si>
  <si>
    <t>computer-rel</t>
  </si>
  <si>
    <t>gangnam</t>
  </si>
  <si>
    <t>overview</t>
  </si>
  <si>
    <t>website--</t>
  </si>
  <si>
    <t>baltimor</t>
  </si>
  <si>
    <t>exploit</t>
  </si>
  <si>
    <t>hvz</t>
  </si>
  <si>
    <t>actually</t>
  </si>
  <si>
    <t>eat...you</t>
  </si>
  <si>
    <t>over-draft</t>
  </si>
  <si>
    <t>damag</t>
  </si>
  <si>
    <t>save</t>
  </si>
  <si>
    <t>plleeeaaasssee</t>
  </si>
  <si>
    <t>carer</t>
  </si>
  <si>
    <t>cares</t>
  </si>
  <si>
    <t>rebuild</t>
  </si>
  <si>
    <t>northsid</t>
  </si>
  <si>
    <t>jess</t>
  </si>
  <si>
    <t>evangelista</t>
  </si>
  <si>
    <t>ny-play</t>
  </si>
  <si>
    <t>petit</t>
  </si>
  <si>
    <t>sesh</t>
  </si>
  <si>
    <t>markedli</t>
  </si>
  <si>
    <t>ik</t>
  </si>
  <si>
    <t>commenting</t>
  </si>
  <si>
    <t>proven</t>
  </si>
  <si>
    <t>mindtrip</t>
  </si>
  <si>
    <t>pizza'</t>
  </si>
  <si>
    <t>argentina</t>
  </si>
  <si>
    <t>countless</t>
  </si>
  <si>
    <t>roanok</t>
  </si>
  <si>
    <t>crumb</t>
  </si>
  <si>
    <t>gland</t>
  </si>
  <si>
    <t>these</t>
  </si>
  <si>
    <t>humans</t>
  </si>
  <si>
    <t>plugin</t>
  </si>
  <si>
    <t>trick</t>
  </si>
  <si>
    <t>eid</t>
  </si>
  <si>
    <t>scarili</t>
  </si>
  <si>
    <t>cigs</t>
  </si>
  <si>
    <t>rent/bil</t>
  </si>
  <si>
    <t>soil</t>
  </si>
  <si>
    <t>henc</t>
  </si>
  <si>
    <t>worri</t>
  </si>
  <si>
    <t>gloriou</t>
  </si>
  <si>
    <t>amazing...actu</t>
  </si>
  <si>
    <t>rwc</t>
  </si>
  <si>
    <t>eras</t>
  </si>
  <si>
    <t>timezone</t>
  </si>
  <si>
    <t>beaver</t>
  </si>
  <si>
    <t>studying/wait</t>
  </si>
  <si>
    <t>stickers</t>
  </si>
  <si>
    <t>ship</t>
  </si>
  <si>
    <t>worry</t>
  </si>
  <si>
    <t>fulfilled</t>
  </si>
  <si>
    <t>develop</t>
  </si>
  <si>
    <t>media</t>
  </si>
  <si>
    <t>medic</t>
  </si>
  <si>
    <t>out..i</t>
  </si>
  <si>
    <t>gentlemen</t>
  </si>
  <si>
    <t>food</t>
  </si>
  <si>
    <t>poetic</t>
  </si>
  <si>
    <t>embarrassed...and</t>
  </si>
  <si>
    <t>labrum</t>
  </si>
  <si>
    <t>coworkers</t>
  </si>
  <si>
    <t>cleaning/babi</t>
  </si>
  <si>
    <t>though.and</t>
  </si>
  <si>
    <t>document</t>
  </si>
  <si>
    <t>equat</t>
  </si>
  <si>
    <t>finish</t>
  </si>
  <si>
    <t>beggingm</t>
  </si>
  <si>
    <t>_forever_</t>
  </si>
  <si>
    <t>closest</t>
  </si>
  <si>
    <t>pg&amp;amp</t>
  </si>
  <si>
    <t>someon</t>
  </si>
  <si>
    <t>//youtube.com/samuraientertain</t>
  </si>
  <si>
    <t>fruit</t>
  </si>
  <si>
    <t>tradition</t>
  </si>
  <si>
    <t>pseudo-italian</t>
  </si>
  <si>
    <t>burrito</t>
  </si>
  <si>
    <t>daytona</t>
  </si>
  <si>
    <t>charger</t>
  </si>
  <si>
    <t>munchi</t>
  </si>
  <si>
    <t>you,i</t>
  </si>
  <si>
    <t>masachusett</t>
  </si>
  <si>
    <t>taxi</t>
  </si>
  <si>
    <t>venu</t>
  </si>
  <si>
    <t>have....it</t>
  </si>
  <si>
    <t>abund</t>
  </si>
  <si>
    <t>staircas</t>
  </si>
  <si>
    <t>forest</t>
  </si>
  <si>
    <t>battleship</t>
  </si>
  <si>
    <t>graciou</t>
  </si>
  <si>
    <t>mouth-wat</t>
  </si>
  <si>
    <t>greetings</t>
  </si>
  <si>
    <t>//mail.google.com/mail/</t>
  </si>
  <si>
    <t>touch</t>
  </si>
  <si>
    <t>ps3</t>
  </si>
  <si>
    <t>speed</t>
  </si>
  <si>
    <t>linguin</t>
  </si>
  <si>
    <t>death</t>
  </si>
  <si>
    <t>europ</t>
  </si>
  <si>
    <t>desktop</t>
  </si>
  <si>
    <t>funer</t>
  </si>
  <si>
    <t>treatment</t>
  </si>
  <si>
    <t>irrespons</t>
  </si>
  <si>
    <t>2864270574115&amp;amp</t>
  </si>
  <si>
    <t>role</t>
  </si>
  <si>
    <t>struck</t>
  </si>
  <si>
    <t>momentum</t>
  </si>
  <si>
    <t>real</t>
  </si>
  <si>
    <t>ream</t>
  </si>
  <si>
    <t>psn</t>
  </si>
  <si>
    <t>frown</t>
  </si>
  <si>
    <t>rasta</t>
  </si>
  <si>
    <t>reak</t>
  </si>
  <si>
    <t>read</t>
  </si>
  <si>
    <t>ladl</t>
  </si>
  <si>
    <t>ladi</t>
  </si>
  <si>
    <t>amd</t>
  </si>
  <si>
    <t>psd</t>
  </si>
  <si>
    <t>landlin</t>
  </si>
  <si>
    <t>early</t>
  </si>
  <si>
    <t>deplet</t>
  </si>
  <si>
    <t>//i.imgur.com/pdy9r.jpg</t>
  </si>
  <si>
    <t>listening</t>
  </si>
  <si>
    <t>amp</t>
  </si>
  <si>
    <t>lady</t>
  </si>
  <si>
    <t>caraca</t>
  </si>
  <si>
    <t>rear</t>
  </si>
  <si>
    <t>blackberri</t>
  </si>
  <si>
    <t>pounds</t>
  </si>
  <si>
    <t>postcard</t>
  </si>
  <si>
    <t>smell</t>
  </si>
  <si>
    <t>6h7</t>
  </si>
  <si>
    <t>miracle</t>
  </si>
  <si>
    <t>engross</t>
  </si>
  <si>
    <t>benefit</t>
  </si>
  <si>
    <t>moreno</t>
  </si>
  <si>
    <t>kula</t>
  </si>
  <si>
    <t>captial</t>
  </si>
  <si>
    <t>downward</t>
  </si>
  <si>
    <t>1-week</t>
  </si>
  <si>
    <t>apartments</t>
  </si>
  <si>
    <t>4-5ish</t>
  </si>
  <si>
    <t>glow-in-the-mother-f</t>
  </si>
  <si>
    <t>displacedleprechaun</t>
  </si>
  <si>
    <t>intend</t>
  </si>
  <si>
    <t>fairs</t>
  </si>
  <si>
    <t>wizz</t>
  </si>
  <si>
    <t>putter</t>
  </si>
  <si>
    <t>recorded</t>
  </si>
  <si>
    <t>rougher</t>
  </si>
  <si>
    <t>indie/rock</t>
  </si>
  <si>
    <t>dealership</t>
  </si>
  <si>
    <t>non-profit</t>
  </si>
  <si>
    <t>kirkland</t>
  </si>
  <si>
    <t>n64</t>
  </si>
  <si>
    <t>wheat</t>
  </si>
  <si>
    <t>business</t>
  </si>
  <si>
    <t>asap</t>
  </si>
  <si>
    <t>throb</t>
  </si>
  <si>
    <t>sniffl</t>
  </si>
  <si>
    <t>tuition</t>
  </si>
  <si>
    <t>helps..thank</t>
  </si>
  <si>
    <t>post-surgeri</t>
  </si>
  <si>
    <t>pizzaf</t>
  </si>
  <si>
    <t>hectic</t>
  </si>
  <si>
    <t>raffl</t>
  </si>
  <si>
    <t>unwell</t>
  </si>
  <si>
    <t>throw</t>
  </si>
  <si>
    <t>brighton</t>
  </si>
  <si>
    <t>comparison</t>
  </si>
  <si>
    <t>central</t>
  </si>
  <si>
    <t>greatli</t>
  </si>
  <si>
    <t>alaina</t>
  </si>
  <si>
    <t>chop</t>
  </si>
  <si>
    <t>degre</t>
  </si>
  <si>
    <t>journey</t>
  </si>
  <si>
    <t>wolf</t>
  </si>
  <si>
    <t>duller</t>
  </si>
  <si>
    <t>wold</t>
  </si>
  <si>
    <t>chow</t>
  </si>
  <si>
    <t>so...anyth</t>
  </si>
  <si>
    <t>backup</t>
  </si>
  <si>
    <t>heater</t>
  </si>
  <si>
    <t>outlook</t>
  </si>
  <si>
    <t>2nite</t>
  </si>
  <si>
    <t>broke/foodless</t>
  </si>
  <si>
    <t>elementari</t>
  </si>
  <si>
    <t>pizza...thx</t>
  </si>
  <si>
    <t>stoke</t>
  </si>
  <si>
    <t>youu</t>
  </si>
  <si>
    <t>first/last</t>
  </si>
  <si>
    <t>your</t>
  </si>
  <si>
    <t>dundahmifflin</t>
  </si>
  <si>
    <t>indiana-</t>
  </si>
  <si>
    <t>stare</t>
  </si>
  <si>
    <t>//i.imgur.com/wju3k.png</t>
  </si>
  <si>
    <t>//i.imgur.com/uunes.jpg</t>
  </si>
  <si>
    <t>prepare</t>
  </si>
  <si>
    <t>area</t>
  </si>
  <si>
    <t>usmc</t>
  </si>
  <si>
    <t>lol</t>
  </si>
  <si>
    <t>start</t>
  </si>
  <si>
    <t>cats</t>
  </si>
  <si>
    <t>low</t>
  </si>
  <si>
    <t>lot</t>
  </si>
  <si>
    <t>submiss</t>
  </si>
  <si>
    <t>somerset</t>
  </si>
  <si>
    <t>overpaid</t>
  </si>
  <si>
    <t>billion</t>
  </si>
  <si>
    <t>you-</t>
  </si>
  <si>
    <t>neic</t>
  </si>
  <si>
    <t>//i.imgur.com/utcsy.jpg</t>
  </si>
  <si>
    <t>electr</t>
  </si>
  <si>
    <t>pitcher</t>
  </si>
  <si>
    <t>delayed</t>
  </si>
  <si>
    <t>dorado</t>
  </si>
  <si>
    <t>curtain</t>
  </si>
  <si>
    <t>court-ord</t>
  </si>
  <si>
    <t>trying</t>
  </si>
  <si>
    <t>freddi</t>
  </si>
  <si>
    <t>everyone...i</t>
  </si>
  <si>
    <t>hire</t>
  </si>
  <si>
    <t>fraud</t>
  </si>
  <si>
    <t>default</t>
  </si>
  <si>
    <t>bucket</t>
  </si>
  <si>
    <t>club-meet</t>
  </si>
  <si>
    <t>verifact</t>
  </si>
  <si>
    <t>overpay</t>
  </si>
  <si>
    <t>lowdown</t>
  </si>
  <si>
    <t>//imgur.com/a/r24lh</t>
  </si>
  <si>
    <t>blacklight</t>
  </si>
  <si>
    <t>cartons</t>
  </si>
  <si>
    <t>scanner</t>
  </si>
  <si>
    <t>transporters</t>
  </si>
  <si>
    <t>describe</t>
  </si>
  <si>
    <t>moved</t>
  </si>
  <si>
    <t>nerv</t>
  </si>
  <si>
    <t>bit....a</t>
  </si>
  <si>
    <t>salem</t>
  </si>
  <si>
    <t>midweek</t>
  </si>
  <si>
    <t>address/send</t>
  </si>
  <si>
    <t>murder/mysteri</t>
  </si>
  <si>
    <t>mover</t>
  </si>
  <si>
    <t>hospitals</t>
  </si>
  <si>
    <t>nerd</t>
  </si>
  <si>
    <t>cabinets</t>
  </si>
  <si>
    <t>reclin</t>
  </si>
  <si>
    <t>marketplac</t>
  </si>
  <si>
    <t>brokerag</t>
  </si>
  <si>
    <t>hunger-inspir</t>
  </si>
  <si>
    <t>valid</t>
  </si>
  <si>
    <t>you</t>
  </si>
  <si>
    <t>juic</t>
  </si>
  <si>
    <t>sign/light</t>
  </si>
  <si>
    <t>poop</t>
  </si>
  <si>
    <t>week...i</t>
  </si>
  <si>
    <t>registri</t>
  </si>
  <si>
    <t>chemo</t>
  </si>
  <si>
    <t>drift</t>
  </si>
  <si>
    <t>40-hour</t>
  </si>
  <si>
    <t>'cool</t>
  </si>
  <si>
    <t>this,just</t>
  </si>
  <si>
    <t>poof</t>
  </si>
  <si>
    <t>massachusetts</t>
  </si>
  <si>
    <t>suited</t>
  </si>
  <si>
    <t>queensland</t>
  </si>
  <si>
    <t>krispi</t>
  </si>
  <si>
    <t>timing</t>
  </si>
  <si>
    <t>peac</t>
  </si>
  <si>
    <t>pool</t>
  </si>
  <si>
    <t>building</t>
  </si>
  <si>
    <t>bulk</t>
  </si>
  <si>
    <t>corel</t>
  </si>
  <si>
    <t>orakei</t>
  </si>
  <si>
    <t>psycho-par</t>
  </si>
  <si>
    <t>overload</t>
  </si>
  <si>
    <t>inevit</t>
  </si>
  <si>
    <t>repay</t>
  </si>
  <si>
    <t>restored</t>
  </si>
  <si>
    <t>redux</t>
  </si>
  <si>
    <t>boonies</t>
  </si>
  <si>
    <t>creator/mod</t>
  </si>
  <si>
    <t>since</t>
  </si>
  <si>
    <t>guelph</t>
  </si>
  <si>
    <t>ceaser</t>
  </si>
  <si>
    <t>messi</t>
  </si>
  <si>
    <t>bull</t>
  </si>
  <si>
    <t>month</t>
  </si>
  <si>
    <t>deadline</t>
  </si>
  <si>
    <t>mp3</t>
  </si>
  <si>
    <t>cameron</t>
  </si>
  <si>
    <t>carpet</t>
  </si>
  <si>
    <t>waxahachi</t>
  </si>
  <si>
    <t>wyoming</t>
  </si>
  <si>
    <t>articl</t>
  </si>
  <si>
    <t>foster</t>
  </si>
  <si>
    <t>comerci</t>
  </si>
  <si>
    <t>fountain</t>
  </si>
  <si>
    <t>jeebu</t>
  </si>
  <si>
    <t>trusti</t>
  </si>
  <si>
    <t>13th</t>
  </si>
  <si>
    <t>daughter.w</t>
  </si>
  <si>
    <t>lakewood</t>
  </si>
  <si>
    <t>yuuuup</t>
  </si>
  <si>
    <t>horror</t>
  </si>
  <si>
    <t>mechan</t>
  </si>
  <si>
    <t>4bnycr3rsmi</t>
  </si>
  <si>
    <t>verg</t>
  </si>
  <si>
    <t>slone</t>
  </si>
  <si>
    <t>productid</t>
  </si>
  <si>
    <t>heaven</t>
  </si>
  <si>
    <t>--</t>
  </si>
  <si>
    <t>-/</t>
  </si>
  <si>
    <t>ramen-thin</t>
  </si>
  <si>
    <t>anad</t>
  </si>
  <si>
    <t>mcd/jacnk</t>
  </si>
  <si>
    <t>startin</t>
  </si>
  <si>
    <t>city/ruskin</t>
  </si>
  <si>
    <t>anal</t>
  </si>
  <si>
    <t>landlord/roomm</t>
  </si>
  <si>
    <t>louie</t>
  </si>
  <si>
    <t>arcad</t>
  </si>
  <si>
    <t>streets</t>
  </si>
  <si>
    <t>value</t>
  </si>
  <si>
    <t>//www.reddit.com/r/offmychest/comments/1lvmvg/i_share_a_birthday_with_the_kid_next_door_this/</t>
  </si>
  <si>
    <t>weeks...i</t>
  </si>
  <si>
    <t>apologizes</t>
  </si>
  <si>
    <t>nana</t>
  </si>
  <si>
    <t>fatti</t>
  </si>
  <si>
    <t>deliciousness</t>
  </si>
  <si>
    <t>microbiology</t>
  </si>
  <si>
    <t>skid</t>
  </si>
  <si>
    <t>consecut</t>
  </si>
  <si>
    <t>no-shav</t>
  </si>
  <si>
    <t>deborah</t>
  </si>
  <si>
    <t>essenc</t>
  </si>
  <si>
    <t>3&amp;lt</t>
  </si>
  <si>
    <t>i.t</t>
  </si>
  <si>
    <t>maths</t>
  </si>
  <si>
    <t>rochest</t>
  </si>
  <si>
    <t>vet</t>
  </si>
  <si>
    <t>tracks</t>
  </si>
  <si>
    <t>excess</t>
  </si>
  <si>
    <t>i.e</t>
  </si>
  <si>
    <t>strong</t>
  </si>
  <si>
    <t>whini</t>
  </si>
  <si>
    <t>bathtub</t>
  </si>
  <si>
    <t>ahead</t>
  </si>
  <si>
    <t>unmotiv</t>
  </si>
  <si>
    <t>vegetarian</t>
  </si>
  <si>
    <t>whine</t>
  </si>
  <si>
    <t>//imgur.com/wlskh</t>
  </si>
  <si>
    <t>whing</t>
  </si>
  <si>
    <t>unfortunately</t>
  </si>
  <si>
    <t>whiny</t>
  </si>
  <si>
    <t>soldier</t>
  </si>
  <si>
    <t>amount</t>
  </si>
  <si>
    <t>base</t>
  </si>
  <si>
    <t>arent</t>
  </si>
  <si>
    <t>heartbroken</t>
  </si>
  <si>
    <t>medicin</t>
  </si>
  <si>
    <t>engrav</t>
  </si>
  <si>
    <t>chunki</t>
  </si>
  <si>
    <t>virgina</t>
  </si>
  <si>
    <t>family</t>
  </si>
  <si>
    <t>story-chillin</t>
  </si>
  <si>
    <t>glitch</t>
  </si>
  <si>
    <t>href</t>
  </si>
  <si>
    <t>famili</t>
  </si>
  <si>
    <t>ve</t>
  </si>
  <si>
    <t>//www.reddit.com/r/random_acts_of_pizza/comments/1g3me0/thanks_iamseth_your_generosity_fills_our_hearts/</t>
  </si>
  <si>
    <t>marietta</t>
  </si>
  <si>
    <t>answered</t>
  </si>
  <si>
    <t>mayonaise12</t>
  </si>
  <si>
    <t>injuri</t>
  </si>
  <si>
    <t>viru</t>
  </si>
  <si>
    <t>massag</t>
  </si>
  <si>
    <t>shut-off</t>
  </si>
  <si>
    <t>taken</t>
  </si>
  <si>
    <t>food/ga</t>
  </si>
  <si>
    <t>brunswick</t>
  </si>
  <si>
    <t>entails</t>
  </si>
  <si>
    <t>norfolk,va</t>
  </si>
  <si>
    <t>thrown</t>
  </si>
  <si>
    <t>netbal</t>
  </si>
  <si>
    <t>tumbl</t>
  </si>
  <si>
    <t>hurri</t>
  </si>
  <si>
    <t>preciou</t>
  </si>
  <si>
    <t>meetings</t>
  </si>
  <si>
    <t>e-giftcard</t>
  </si>
  <si>
    <t>broke</t>
  </si>
  <si>
    <t>six-hundr</t>
  </si>
  <si>
    <t>missouri-babysit</t>
  </si>
  <si>
    <t>grill</t>
  </si>
  <si>
    <t>noddl</t>
  </si>
  <si>
    <t>fufilled</t>
  </si>
  <si>
    <t>histori</t>
  </si>
  <si>
    <t>awe</t>
  </si>
  <si>
    <t>nebraska</t>
  </si>
  <si>
    <t>nine</t>
  </si>
  <si>
    <t>2yr</t>
  </si>
  <si>
    <t>history</t>
  </si>
  <si>
    <t>wordsmith</t>
  </si>
  <si>
    <t>f5</t>
  </si>
  <si>
    <t>kainat</t>
  </si>
  <si>
    <t>reddit-li</t>
  </si>
  <si>
    <t>firmli</t>
  </si>
  <si>
    <t>wilmington</t>
  </si>
  <si>
    <t>unreli</t>
  </si>
  <si>
    <t>cheesestick</t>
  </si>
  <si>
    <t>nippl</t>
  </si>
  <si>
    <t>20gb</t>
  </si>
  <si>
    <t>lan-parti</t>
  </si>
  <si>
    <t>dinner/lunch</t>
  </si>
  <si>
    <t>longest</t>
  </si>
  <si>
    <t>string</t>
  </si>
  <si>
    <t>unlucki</t>
  </si>
  <si>
    <t>t.v</t>
  </si>
  <si>
    <t>jerk</t>
  </si>
  <si>
    <t>bank-</t>
  </si>
  <si>
    <t>anoth</t>
  </si>
  <si>
    <t>gonewild</t>
  </si>
  <si>
    <t>home......a</t>
  </si>
  <si>
    <t>reject</t>
  </si>
  <si>
    <t>idaho</t>
  </si>
  <si>
    <t>idioci</t>
  </si>
  <si>
    <t>fs</t>
  </si>
  <si>
    <t>ft</t>
  </si>
  <si>
    <t>rude</t>
  </si>
  <si>
    <t>fx</t>
  </si>
  <si>
    <t>39.722827,-121.848776&amp;amp</t>
  </si>
  <si>
    <t>sneak</t>
  </si>
  <si>
    <t>sceptic</t>
  </si>
  <si>
    <t>fb</t>
  </si>
  <si>
    <t>fe</t>
  </si>
  <si>
    <t>undergradu</t>
  </si>
  <si>
    <t>my19th</t>
  </si>
  <si>
    <t>jerb</t>
  </si>
  <si>
    <t>fl</t>
  </si>
  <si>
    <t>card/id/etc</t>
  </si>
  <si>
    <t>vintag</t>
  </si>
  <si>
    <t>a</t>
  </si>
  <si>
    <t>stabil</t>
  </si>
  <si>
    <t>apocalypse</t>
  </si>
  <si>
    <t>overnight</t>
  </si>
  <si>
    <t>hodgkin</t>
  </si>
  <si>
    <t>ego</t>
  </si>
  <si>
    <t>dread</t>
  </si>
  <si>
    <t>hobbit</t>
  </si>
  <si>
    <t>banks</t>
  </si>
  <si>
    <t>drexel</t>
  </si>
  <si>
    <t>egg</t>
  </si>
  <si>
    <t>narwhal</t>
  </si>
  <si>
    <t>photoshop</t>
  </si>
  <si>
    <t>help</t>
  </si>
  <si>
    <t>urine</t>
  </si>
  <si>
    <t>soon</t>
  </si>
  <si>
    <t>auburn</t>
  </si>
  <si>
    <t>held</t>
  </si>
  <si>
    <t>thermal</t>
  </si>
  <si>
    <t>hell</t>
  </si>
  <si>
    <t>heli</t>
  </si>
  <si>
    <t>//www.yelp.com/biz/bridge-pizza-missoula</t>
  </si>
  <si>
    <t>obscen</t>
  </si>
  <si>
    <t>rattl</t>
  </si>
  <si>
    <t>daycar</t>
  </si>
  <si>
    <t>solving</t>
  </si>
  <si>
    <t>//soundcloud.com/metacitizen</t>
  </si>
  <si>
    <t>brittney</t>
  </si>
  <si>
    <t>11yo</t>
  </si>
  <si>
    <t>delici</t>
  </si>
  <si>
    <t>fool</t>
  </si>
  <si>
    <t>stockbridg</t>
  </si>
  <si>
    <t>evening</t>
  </si>
  <si>
    <t>curtis</t>
  </si>
  <si>
    <t>yo</t>
  </si>
  <si>
    <t>ya</t>
  </si>
  <si>
    <t>sentenc</t>
  </si>
  <si>
    <t>ye</t>
  </si>
  <si>
    <t>anticipated</t>
  </si>
  <si>
    <t>pizza...so</t>
  </si>
  <si>
    <t>refridger</t>
  </si>
  <si>
    <t>vomit</t>
  </si>
  <si>
    <t>fabl</t>
  </si>
  <si>
    <t>foot</t>
  </si>
  <si>
    <t>ninja</t>
  </si>
  <si>
    <t>yr</t>
  </si>
  <si>
    <t>muchtothedutch</t>
  </si>
  <si>
    <t>pizza...undamnd</t>
  </si>
  <si>
    <t>19yr</t>
  </si>
  <si>
    <t>dysthymia</t>
  </si>
  <si>
    <t>fairi</t>
  </si>
  <si>
    <t>uninvit</t>
  </si>
  <si>
    <t>radiat</t>
  </si>
  <si>
    <t>bless</t>
  </si>
  <si>
    <t>monday-wednesday</t>
  </si>
  <si>
    <t>radian</t>
  </si>
  <si>
    <t>fulli</t>
  </si>
  <si>
    <t>7...houston</t>
  </si>
  <si>
    <t>trailer</t>
  </si>
  <si>
    <t>unhealthi</t>
  </si>
  <si>
    <t>neil</t>
  </si>
  <si>
    <t>pamper</t>
  </si>
  <si>
    <t>competit</t>
  </si>
  <si>
    <t>deltona</t>
  </si>
  <si>
    <t>sememst</t>
  </si>
  <si>
    <t>blank</t>
  </si>
  <si>
    <t>democrat</t>
  </si>
  <si>
    <t>heavi</t>
  </si>
  <si>
    <t>adderal</t>
  </si>
  <si>
    <t>todd</t>
  </si>
  <si>
    <t>beyond</t>
  </si>
  <si>
    <t>event</t>
  </si>
  <si>
    <t>realistically-</t>
  </si>
  <si>
    <t>downsid</t>
  </si>
  <si>
    <t>vertigo</t>
  </si>
  <si>
    <t>safeti</t>
  </si>
  <si>
    <t>myst</t>
  </si>
  <si>
    <t>//i.imgur.com/uw9ew.jpg</t>
  </si>
  <si>
    <t>publish</t>
  </si>
  <si>
    <t>half-way</t>
  </si>
  <si>
    <t>sustain</t>
  </si>
  <si>
    <t>coscto</t>
  </si>
  <si>
    <t>issue</t>
  </si>
  <si>
    <t>ass</t>
  </si>
  <si>
    <t>pun</t>
  </si>
  <si>
    <t>samiritan</t>
  </si>
  <si>
    <t>puh</t>
  </si>
  <si>
    <t>bass</t>
  </si>
  <si>
    <t>asu</t>
  </si>
  <si>
    <t>dirt</t>
  </si>
  <si>
    <t>pud</t>
  </si>
  <si>
    <t>puf</t>
  </si>
  <si>
    <t>snuggl</t>
  </si>
  <si>
    <t>pub</t>
  </si>
  <si>
    <t>housem</t>
  </si>
  <si>
    <t>my-house-my-rul</t>
  </si>
  <si>
    <t>reason</t>
  </si>
  <si>
    <t>heroin</t>
  </si>
  <si>
    <t>dire</t>
  </si>
  <si>
    <t>ask</t>
  </si>
  <si>
    <t>earliest</t>
  </si>
  <si>
    <t>pup</t>
  </si>
  <si>
    <t>bash</t>
  </si>
  <si>
    <t>basi</t>
  </si>
  <si>
    <t>dishwasher</t>
  </si>
  <si>
    <t>postgrad</t>
  </si>
  <si>
    <t>launch</t>
  </si>
  <si>
    <t>humblebundl</t>
  </si>
  <si>
    <t>terrible</t>
  </si>
  <si>
    <t>frostbit</t>
  </si>
  <si>
    <t>american</t>
  </si>
  <si>
    <t>expecting</t>
  </si>
  <si>
    <t>undergo</t>
  </si>
  <si>
    <t>assign</t>
  </si>
  <si>
    <t>obviou</t>
  </si>
  <si>
    <t>misc</t>
  </si>
  <si>
    <t>respitori</t>
  </si>
  <si>
    <t>gpa</t>
  </si>
  <si>
    <t>elder</t>
  </si>
  <si>
    <t>be--onli</t>
  </si>
  <si>
    <t>dominating</t>
  </si>
  <si>
    <t>//i.imgur.com/kdsup.jpg</t>
  </si>
  <si>
    <t>miss</t>
  </si>
  <si>
    <t>'career</t>
  </si>
  <si>
    <t>tf2</t>
  </si>
  <si>
    <t>horse</t>
  </si>
  <si>
    <t>station</t>
  </si>
  <si>
    <t>wright-patterson</t>
  </si>
  <si>
    <t>v09mt66o9_c&amp;amp</t>
  </si>
  <si>
    <t>phd</t>
  </si>
  <si>
    <t>derailleur</t>
  </si>
  <si>
    <t>nigeria</t>
  </si>
  <si>
    <t>scheme</t>
  </si>
  <si>
    <t>banana</t>
  </si>
  <si>
    <t>bowel</t>
  </si>
  <si>
    <t>asshol</t>
  </si>
  <si>
    <t>pls.thank</t>
  </si>
  <si>
    <t>boredom</t>
  </si>
  <si>
    <t>attid</t>
  </si>
  <si>
    <t>samaritans</t>
  </si>
  <si>
    <t>jquery</t>
  </si>
  <si>
    <t>ste</t>
  </si>
  <si>
    <t>hundred</t>
  </si>
  <si>
    <t>lament</t>
  </si>
  <si>
    <t>stl</t>
  </si>
  <si>
    <t>grey</t>
  </si>
  <si>
    <t>nom'ibles</t>
  </si>
  <si>
    <t>//a5.sphotos.ak.fbcdn.net/hphotos-ak-ash4/392812_1674416038329_1775307151_885951_630529237_n.jpg</t>
  </si>
  <si>
    <t>bride</t>
  </si>
  <si>
    <t>groceri</t>
  </si>
  <si>
    <t>bridg</t>
  </si>
  <si>
    <t>//i.imgur.com/heyoj.jpg</t>
  </si>
  <si>
    <t>kindli</t>
  </si>
  <si>
    <t>consumpt</t>
  </si>
  <si>
    <t>toward</t>
  </si>
  <si>
    <t>randomli</t>
  </si>
  <si>
    <t>phobia</t>
  </si>
  <si>
    <t>kart</t>
  </si>
  <si>
    <t>squeege</t>
  </si>
  <si>
    <t>coolant</t>
  </si>
  <si>
    <t>unprotect</t>
  </si>
  <si>
    <t>pizza...i</t>
  </si>
  <si>
    <t>scammer</t>
  </si>
  <si>
    <t>randomly</t>
  </si>
  <si>
    <t>bulli</t>
  </si>
  <si>
    <t>steak</t>
  </si>
  <si>
    <t>comrades</t>
  </si>
  <si>
    <t>it...mi</t>
  </si>
  <si>
    <t>philly</t>
  </si>
  <si>
    <t>juici</t>
  </si>
  <si>
    <t>imagin</t>
  </si>
  <si>
    <t>u.s</t>
  </si>
  <si>
    <t>//i.imgur.com/amw9k.png</t>
  </si>
  <si>
    <t>lib</t>
  </si>
  <si>
    <t>lil</t>
  </si>
  <si>
    <t>cave</t>
  </si>
  <si>
    <t>//i.imgur.com/hvspqo6.jpg</t>
  </si>
  <si>
    <t>stapl</t>
  </si>
  <si>
    <t>lip</t>
  </si>
  <si>
    <t>useless</t>
  </si>
  <si>
    <t>u.i</t>
  </si>
  <si>
    <t>u.k</t>
  </si>
  <si>
    <t>liz</t>
  </si>
  <si>
    <t>/r/ilstu</t>
  </si>
  <si>
    <t>experienced</t>
  </si>
  <si>
    <t>noonish</t>
  </si>
  <si>
    <t>wate</t>
  </si>
  <si>
    <t>eater</t>
  </si>
  <si>
    <t>rexburg</t>
  </si>
  <si>
    <t>mixtur</t>
  </si>
  <si>
    <t>anniversary</t>
  </si>
  <si>
    <t>walker</t>
  </si>
  <si>
    <t>eaten</t>
  </si>
  <si>
    <t>suitcas</t>
  </si>
  <si>
    <t>approved</t>
  </si>
  <si>
    <t>usfstuff</t>
  </si>
  <si>
    <t>hypertroph</t>
  </si>
  <si>
    <t>clear</t>
  </si>
  <si>
    <t>fbid</t>
  </si>
  <si>
    <t>salari</t>
  </si>
  <si>
    <t>unwel</t>
  </si>
  <si>
    <t>clean</t>
  </si>
  <si>
    <t>brookhaven</t>
  </si>
  <si>
    <t>latest</t>
  </si>
  <si>
    <t>shoutout</t>
  </si>
  <si>
    <t>awesom</t>
  </si>
  <si>
    <t>surrey</t>
  </si>
  <si>
    <t>humid</t>
  </si>
  <si>
    <t>aaaaand</t>
  </si>
  <si>
    <t>hotels/couch</t>
  </si>
  <si>
    <t>flicker</t>
  </si>
  <si>
    <t>cheerio</t>
  </si>
  <si>
    <t>waynesburg</t>
  </si>
  <si>
    <t>crayon</t>
  </si>
  <si>
    <t>stalker</t>
  </si>
  <si>
    <t>playhous</t>
  </si>
  <si>
    <t>completion</t>
  </si>
  <si>
    <t>randi</t>
  </si>
  <si>
    <t>pretti</t>
  </si>
  <si>
    <t>scooter</t>
  </si>
  <si>
    <t>flesh</t>
  </si>
  <si>
    <t>//imgur.com/nze6x</t>
  </si>
  <si>
    <t>residentrec</t>
  </si>
  <si>
    <t>pretty</t>
  </si>
  <si>
    <t>circle</t>
  </si>
  <si>
    <t>darwin</t>
  </si>
  <si>
    <t>food....pleas</t>
  </si>
  <si>
    <t>the4</t>
  </si>
  <si>
    <t>stif</t>
  </si>
  <si>
    <t>albeit</t>
  </si>
  <si>
    <t>glioblastoma</t>
  </si>
  <si>
    <t>girlfriend/hi</t>
  </si>
  <si>
    <t>strut</t>
  </si>
  <si>
    <t>nativ</t>
  </si>
  <si>
    <t>feelt</t>
  </si>
  <si>
    <t>pay-it-forward</t>
  </si>
  <si>
    <t>basement</t>
  </si>
  <si>
    <t>biopsi</t>
  </si>
  <si>
    <t>mentor-on-the-lak</t>
  </si>
  <si>
    <t>â‰¤</t>
  </si>
  <si>
    <t>pricy-</t>
  </si>
  <si>
    <t>oxi</t>
  </si>
  <si>
    <t>unit,.h</t>
  </si>
  <si>
    <t>hype</t>
  </si>
  <si>
    <t>x</t>
  </si>
  <si>
    <t>superstiti</t>
  </si>
  <si>
    <t>cramp</t>
  </si>
  <si>
    <t>ondemand</t>
  </si>
  <si>
    <t>dark,dank</t>
  </si>
  <si>
    <t>shuttl</t>
  </si>
  <si>
    <t>portrait</t>
  </si>
  <si>
    <t>whatsoev</t>
  </si>
  <si>
    <t>cubbord</t>
  </si>
  <si>
    <t>horrib</t>
  </si>
  <si>
    <t>jqueri</t>
  </si>
  <si>
    <t>horrif</t>
  </si>
  <si>
    <t>pictures</t>
  </si>
  <si>
    <t>wow</t>
  </si>
  <si>
    <t>grandmoth</t>
  </si>
  <si>
    <t>particip</t>
  </si>
  <si>
    <t>terrified</t>
  </si>
  <si>
    <t>grocer</t>
  </si>
  <si>
    <t>won</t>
  </si>
  <si>
    <t>woodchuck</t>
  </si>
  <si>
    <t>unluckiest</t>
  </si>
  <si>
    <t>woe</t>
  </si>
  <si>
    <t>stalk</t>
  </si>
  <si>
    <t>wether</t>
  </si>
  <si>
    <t>conditions</t>
  </si>
  <si>
    <t>piss</t>
  </si>
  <si>
    <t>dalla</t>
  </si>
  <si>
    <t>unconscious</t>
  </si>
  <si>
    <t>unsolicit</t>
  </si>
  <si>
    <t>numer</t>
  </si>
  <si>
    <t>fluentli</t>
  </si>
  <si>
    <t>isol</t>
  </si>
  <si>
    <t>poorer</t>
  </si>
  <si>
    <t>philanthropist</t>
  </si>
  <si>
    <t>spray</t>
  </si>
  <si>
    <t>house/anim</t>
  </si>
  <si>
    <t>nervou</t>
  </si>
  <si>
    <t>moved/had</t>
  </si>
  <si>
    <t>both</t>
  </si>
  <si>
    <t>waseca</t>
  </si>
  <si>
    <t>mega</t>
  </si>
  <si>
    <t>area...who</t>
  </si>
  <si>
    <t>fiance</t>
  </si>
  <si>
    <t>dismay</t>
  </si>
  <si>
    <t>anon</t>
  </si>
  <si>
    <t>guitar/bass</t>
  </si>
  <si>
    <t>eggplant</t>
  </si>
  <si>
    <t>forgotten</t>
  </si>
  <si>
    <t>modif</t>
  </si>
  <si>
    <t>curios</t>
  </si>
  <si>
    <t>liked</t>
  </si>
  <si>
    <t>cuts</t>
  </si>
  <si>
    <t>priorit</t>
  </si>
  <si>
    <t>sricha</t>
  </si>
  <si>
    <t>address</t>
  </si>
  <si>
    <t>whatever</t>
  </si>
  <si>
    <t>sellung</t>
  </si>
  <si>
    <t>header</t>
  </si>
  <si>
    <t>work-studi</t>
  </si>
  <si>
    <t>femin</t>
  </si>
  <si>
    <t>non-op</t>
  </si>
  <si>
    <t>swindon</t>
  </si>
  <si>
    <t>forgiv</t>
  </si>
  <si>
    <t>budweis</t>
  </si>
  <si>
    <t>stamp</t>
  </si>
  <si>
    <t>rambuncti</t>
  </si>
  <si>
    <t>humung</t>
  </si>
  <si>
    <t>empti</t>
  </si>
  <si>
    <t>wasnt</t>
  </si>
  <si>
    <t>reciprocate</t>
  </si>
  <si>
    <t>two-top</t>
  </si>
  <si>
    <t>damn</t>
  </si>
  <si>
    <t>twin-citi</t>
  </si>
  <si>
    <t>threaten</t>
  </si>
  <si>
    <t>napl</t>
  </si>
  <si>
    <t>empty</t>
  </si>
  <si>
    <t>alto</t>
  </si>
  <si>
    <t>elsi</t>
  </si>
  <si>
    <t>regroup</t>
  </si>
  <si>
    <t>philli</t>
  </si>
  <si>
    <t>imag</t>
  </si>
  <si>
    <t>wet</t>
  </si>
  <si>
    <t>mturk</t>
  </si>
  <si>
    <t>else</t>
  </si>
  <si>
    <t>coordin</t>
  </si>
  <si>
    <t>lives</t>
  </si>
  <si>
    <t>liver</t>
  </si>
  <si>
    <t>grills</t>
  </si>
  <si>
    <t>independence</t>
  </si>
  <si>
    <t>loom</t>
  </si>
  <si>
    <t>look</t>
  </si>
  <si>
    <t>invit</t>
  </si>
  <si>
    <t>governor</t>
  </si>
  <si>
    <t>rope</t>
  </si>
  <si>
    <t>pace</t>
  </si>
  <si>
    <t>while</t>
  </si>
  <si>
    <t>match</t>
  </si>
  <si>
    <t>agian..i</t>
  </si>
  <si>
    <t>3am</t>
  </si>
  <si>
    <t>loos</t>
  </si>
  <si>
    <t>loop</t>
  </si>
  <si>
    <t>pack</t>
  </si>
  <si>
    <t>detailed</t>
  </si>
  <si>
    <t>stalked_like_corn</t>
  </si>
  <si>
    <t>wiggl</t>
  </si>
  <si>
    <t>readi</t>
  </si>
  <si>
    <t>kroger</t>
  </si>
  <si>
    <t>jpg</t>
  </si>
  <si>
    <t>staycat</t>
  </si>
  <si>
    <t>//imgur.com/mcbmmxn</t>
  </si>
  <si>
    <t>costli</t>
  </si>
  <si>
    <t>skype</t>
  </si>
  <si>
    <t>ready</t>
  </si>
  <si>
    <t>dedic</t>
  </si>
  <si>
    <t>downvot</t>
  </si>
  <si>
    <t>shaw</t>
  </si>
  <si>
    <t>anymore</t>
  </si>
  <si>
    <t>grant</t>
  </si>
  <si>
    <t>me/u</t>
  </si>
  <si>
    <t>belong</t>
  </si>
  <si>
    <t>albani</t>
  </si>
  <si>
    <t>honest...i</t>
  </si>
  <si>
    <t>grand</t>
  </si>
  <si>
    <t>terrac</t>
  </si>
  <si>
    <t>honest...a</t>
  </si>
  <si>
    <t>hallway</t>
  </si>
  <si>
    <t>used</t>
  </si>
  <si>
    <t>optic</t>
  </si>
  <si>
    <t>lie</t>
  </si>
  <si>
    <t>optim</t>
  </si>
  <si>
    <t>pizzahut</t>
  </si>
  <si>
    <t>boo</t>
  </si>
  <si>
    <t>food--but</t>
  </si>
  <si>
    <t>top-grad</t>
  </si>
  <si>
    <t>//imgur.com/lufk0</t>
  </si>
  <si>
    <t>temporari</t>
  </si>
  <si>
    <t>user</t>
  </si>
  <si>
    <t>blain</t>
  </si>
  <si>
    <t>double-leas</t>
  </si>
  <si>
    <t>older</t>
  </si>
  <si>
    <t>savvi</t>
  </si>
  <si>
    <t>poland</t>
  </si>
  <si>
    <t>doodl</t>
  </si>
  <si>
    <t>haul</t>
  </si>
  <si>
    <t>grind</t>
  </si>
  <si>
    <t>pizzia</t>
  </si>
  <si>
    <t>realiz</t>
  </si>
  <si>
    <t>reclaim</t>
  </si>
  <si>
    <t>discipl</t>
  </si>
  <si>
    <t>direction</t>
  </si>
  <si>
    <t>cedar</t>
  </si>
  <si>
    <t>docket</t>
  </si>
  <si>
    <t>gsl</t>
  </si>
  <si>
    <t>coup</t>
  </si>
  <si>
    <t>chore</t>
  </si>
  <si>
    <t>scotland</t>
  </si>
  <si>
    <t>landord</t>
  </si>
  <si>
    <t>morsel</t>
  </si>
  <si>
    <t>quarters</t>
  </si>
  <si>
    <t>lol...unfortun</t>
  </si>
  <si>
    <t>fayettevil</t>
  </si>
  <si>
    <t>taiwan</t>
  </si>
  <si>
    <t>landlord/boss</t>
  </si>
  <si>
    <t>//imgur.com/rxdng</t>
  </si>
  <si>
    <t>out...and</t>
  </si>
  <si>
    <t>sandwichs</t>
  </si>
  <si>
    <t>$</t>
  </si>
  <si>
    <t>botch</t>
  </si>
  <si>
    <t>fiancee</t>
  </si>
  <si>
    <t>nikki</t>
  </si>
  <si>
    <t>'abov</t>
  </si>
  <si>
    <t>schoolwork</t>
  </si>
  <si>
    <t>subsequ</t>
  </si>
  <si>
    <t>ky,u</t>
  </si>
  <si>
    <t>marco</t>
  </si>
  <si>
    <t>march</t>
  </si>
  <si>
    <t>lacking</t>
  </si>
  <si>
    <t>dearli</t>
  </si>
  <si>
    <t>'need</t>
  </si>
  <si>
    <t>ruff</t>
  </si>
  <si>
    <t>roommat</t>
  </si>
  <si>
    <t>all....i</t>
  </si>
  <si>
    <t>crisp</t>
  </si>
  <si>
    <t>gr</t>
  </si>
  <si>
    <t>outright</t>
  </si>
  <si>
    <t>finnish</t>
  </si>
  <si>
    <t>signal</t>
  </si>
  <si>
    <t>toyota</t>
  </si>
  <si>
    <t>resolv</t>
  </si>
  <si>
    <t>tummies</t>
  </si>
  <si>
    <t>//themeforest.net/</t>
  </si>
  <si>
    <t>corpor</t>
  </si>
  <si>
    <t>popular</t>
  </si>
  <si>
    <t>house/pet</t>
  </si>
  <si>
    <t>sketch</t>
  </si>
  <si>
    <t>versa</t>
  </si>
  <si>
    <t>saturdays</t>
  </si>
  <si>
    <t>urgenc</t>
  </si>
  <si>
    <t>brampton</t>
  </si>
  <si>
    <t>creation</t>
  </si>
  <si>
    <t>some</t>
  </si>
  <si>
    <t>l93waqnpqwk&amp;amp</t>
  </si>
  <si>
    <t>yolk</t>
  </si>
  <si>
    <t>urgent</t>
  </si>
  <si>
    <t>28th</t>
  </si>
  <si>
    <t>reillyboy</t>
  </si>
  <si>
    <t>gracia</t>
  </si>
  <si>
    <t>fanfare</t>
  </si>
  <si>
    <t>//i.imgur.com/auxws.jpg</t>
  </si>
  <si>
    <t>syndrom</t>
  </si>
  <si>
    <t>delivered</t>
  </si>
  <si>
    <t>chocol</t>
  </si>
  <si>
    <t>iowan</t>
  </si>
  <si>
    <t>appalachia</t>
  </si>
  <si>
    <t>likely-fat</t>
  </si>
  <si>
    <t>reckon</t>
  </si>
  <si>
    <t>eccentr</t>
  </si>
  <si>
    <t>everybody</t>
  </si>
  <si>
    <t>eating</t>
  </si>
  <si>
    <t>rub</t>
  </si>
  <si>
    <t>reoccur</t>
  </si>
  <si>
    <t>processing</t>
  </si>
  <si>
    <t>step</t>
  </si>
  <si>
    <t>achi</t>
  </si>
  <si>
    <t>//imgur.com/phh2</t>
  </si>
  <si>
    <t>abroad</t>
  </si>
  <si>
    <t>rut</t>
  </si>
  <si>
    <t>shine</t>
  </si>
  <si>
    <t>faith</t>
  </si>
  <si>
    <t>gnome</t>
  </si>
  <si>
    <t>wouldnt</t>
  </si>
  <si>
    <t>deceas</t>
  </si>
  <si>
    <t>fees/utilit</t>
  </si>
  <si>
    <t>sprain</t>
  </si>
  <si>
    <t>perk</t>
  </si>
  <si>
    <t>askreddit</t>
  </si>
  <si>
    <t>pains</t>
  </si>
  <si>
    <t>idk</t>
  </si>
  <si>
    <t>saddl</t>
  </si>
  <si>
    <t>move-out</t>
  </si>
  <si>
    <t>block</t>
  </si>
  <si>
    <t>thre</t>
  </si>
  <si>
    <t>dude</t>
  </si>
  <si>
    <t>within</t>
  </si>
  <si>
    <t>tofu</t>
  </si>
  <si>
    <t>week..can</t>
  </si>
  <si>
    <t>ensur</t>
  </si>
  <si>
    <t>panagopolous</t>
  </si>
  <si>
    <t>institut</t>
  </si>
  <si>
    <t>ybor</t>
  </si>
  <si>
    <t>cheesesteak</t>
  </si>
  <si>
    <t>forev</t>
  </si>
  <si>
    <t>syllabus</t>
  </si>
  <si>
    <t>//imgur.com/jc54p</t>
  </si>
  <si>
    <t>lie...i</t>
  </si>
  <si>
    <t>salary</t>
  </si>
  <si>
    <t>properli</t>
  </si>
  <si>
    <t>r_a_o_p</t>
  </si>
  <si>
    <t>fishi</t>
  </si>
  <si>
    <t>ditch</t>
  </si>
  <si>
    <t>registered</t>
  </si>
  <si>
    <t>inept</t>
  </si>
  <si>
    <t>properly</t>
  </si>
  <si>
    <t>about-to-be-a-premed-student-starting-tomorrow</t>
  </si>
  <si>
    <t>newer</t>
  </si>
  <si>
    <t>sick</t>
  </si>
  <si>
    <t>pwn</t>
  </si>
  <si>
    <t>reek</t>
  </si>
  <si>
    <t>reel</t>
  </si>
  <si>
    <t>dull</t>
  </si>
  <si>
    <t>info</t>
  </si>
  <si>
    <t>12pm</t>
  </si>
  <si>
    <t>uti</t>
  </si>
  <si>
    <t>//youtu.be/2wy4uywbtgi</t>
  </si>
  <si>
    <t>sallymaclennan</t>
  </si>
  <si>
    <t>dickish</t>
  </si>
  <si>
    <t>rowland</t>
  </si>
  <si>
    <t>uber</t>
  </si>
  <si>
    <t>moved/graduated/got</t>
  </si>
  <si>
    <t>adults</t>
  </si>
  <si>
    <t>wichita</t>
  </si>
  <si>
    <t>amphitheater</t>
  </si>
  <si>
    <t>repres</t>
  </si>
  <si>
    <t>19/f</t>
  </si>
  <si>
    <t>they--a</t>
  </si>
  <si>
    <t>gofundm</t>
  </si>
  <si>
    <t>hungry--id</t>
  </si>
  <si>
    <t>kidney</t>
  </si>
  <si>
    <t>tongs</t>
  </si>
  <si>
    <t>nag</t>
  </si>
  <si>
    <t>titl</t>
  </si>
  <si>
    <t>spirits/confid</t>
  </si>
  <si>
    <t>inflictor</t>
  </si>
  <si>
    <t>application</t>
  </si>
  <si>
    <t>nap</t>
  </si>
  <si>
    <t>//www.reddit.com/user/actionera</t>
  </si>
  <si>
    <t>poppyse</t>
  </si>
  <si>
    <t>department</t>
  </si>
  <si>
    <t>/r/</t>
  </si>
  <si>
    <t>b/c</t>
  </si>
  <si>
    <t>//i.imgur.com/kpmtz.jpg</t>
  </si>
  <si>
    <t>hayward</t>
  </si>
  <si>
    <t>smiles</t>
  </si>
  <si>
    <t>draw</t>
  </si>
  <si>
    <t>lifestori</t>
  </si>
  <si>
    <t>tongu</t>
  </si>
  <si>
    <t>kansas</t>
  </si>
  <si>
    <t>resign</t>
  </si>
  <si>
    <t>william</t>
  </si>
  <si>
    <t>drag</t>
  </si>
  <si>
    <t>puzo</t>
  </si>
  <si>
    <t>souned</t>
  </si>
  <si>
    <t>drab</t>
  </si>
  <si>
    <t>formal</t>
  </si>
  <si>
    <t>flowin</t>
  </si>
  <si>
    <t>supris</t>
  </si>
  <si>
    <t>raopizza</t>
  </si>
  <si>
    <t>----</t>
  </si>
  <si>
    <t>58am</t>
  </si>
  <si>
    <t>e</t>
  </si>
  <si>
    <t>disbelief</t>
  </si>
  <si>
    <t>dvd</t>
  </si>
  <si>
    <t>outing</t>
  </si>
  <si>
    <t>required</t>
  </si>
  <si>
    <t>youtube</t>
  </si>
  <si>
    <t>sherbrook</t>
  </si>
  <si>
    <t>hoarder</t>
  </si>
  <si>
    <t>depth</t>
  </si>
  <si>
    <t>2-a-slice-tuesday</t>
  </si>
  <si>
    <t>bribe</t>
  </si>
  <si>
    <t>paramedic</t>
  </si>
  <si>
    <t>sounded</t>
  </si>
  <si>
    <t>mi,usa</t>
  </si>
  <si>
    <t>sspn</t>
  </si>
  <si>
    <t>gu</t>
  </si>
  <si>
    <t>savior</t>
  </si>
  <si>
    <t>gp</t>
  </si>
  <si>
    <t>merced</t>
  </si>
  <si>
    <t>desserti</t>
  </si>
  <si>
    <t>psyche</t>
  </si>
  <si>
    <t>gf</t>
  </si>
  <si>
    <t>proposition</t>
  </si>
  <si>
    <t>gc</t>
  </si>
  <si>
    <t>gb</t>
  </si>
  <si>
    <t>ga</t>
  </si>
  <si>
    <t>go</t>
  </si>
  <si>
    <t>scituat</t>
  </si>
  <si>
    <t>gl</t>
  </si>
  <si>
    <t>kate</t>
  </si>
  <si>
    <t>hampshir</t>
  </si>
  <si>
    <t>culinari</t>
  </si>
  <si>
    <t>baron</t>
  </si>
  <si>
    <t>prod11020066&amp;amp</t>
  </si>
  <si>
    <t>duluth,mn</t>
  </si>
  <si>
    <t>stave</t>
  </si>
  <si>
    <t>friendli</t>
  </si>
  <si>
    <t>nose</t>
  </si>
  <si>
    <t>woohoo</t>
  </si>
  <si>
    <t>small-town</t>
  </si>
  <si>
    <t>//i.imgur.com/gtysp.jpg</t>
  </si>
  <si>
    <t>derilict</t>
  </si>
  <si>
    <t>overdrsft</t>
  </si>
  <si>
    <t>g6</t>
  </si>
  <si>
    <t>kindheart</t>
  </si>
  <si>
    <t>sausag</t>
  </si>
  <si>
    <t>//i.imgur.com/zrssbvz.jpg</t>
  </si>
  <si>
    <t>humil</t>
  </si>
  <si>
    <t>kitty</t>
  </si>
  <si>
    <t>fridge/freezer</t>
  </si>
  <si>
    <t>screwed</t>
  </si>
  <si>
    <t>facebook</t>
  </si>
  <si>
    <t>cellular</t>
  </si>
  <si>
    <t>'cuz</t>
  </si>
  <si>
    <t>kitti</t>
  </si>
  <si>
    <t>nausea</t>
  </si>
  <si>
    <t>lynnwood,wa</t>
  </si>
  <si>
    <t>stiff</t>
  </si>
  <si>
    <t>gender</t>
  </si>
  <si>
    <t>button</t>
  </si>
  <si>
    <t>michael</t>
  </si>
  <si>
    <t>stifl</t>
  </si>
  <si>
    <t>ryan</t>
  </si>
  <si>
    <t>sdsu</t>
  </si>
  <si>
    <t>assignments</t>
  </si>
  <si>
    <t>javascript</t>
  </si>
  <si>
    <t>//www.forecourse.com</t>
  </si>
  <si>
    <t>oopsi</t>
  </si>
  <si>
    <t>pretend</t>
  </si>
  <si>
    <t>hours--oop</t>
  </si>
  <si>
    <t>picket</t>
  </si>
  <si>
    <t>khalifa</t>
  </si>
  <si>
    <t>s.o</t>
  </si>
  <si>
    <t>za</t>
  </si>
  <si>
    <t>uniqu</t>
  </si>
  <si>
    <t>jump</t>
  </si>
  <si>
    <t>vaccin</t>
  </si>
  <si>
    <t>booth</t>
  </si>
  <si>
    <t>expense</t>
  </si>
  <si>
    <t>download</t>
  </si>
  <si>
    <t>zw</t>
  </si>
  <si>
    <t>picken</t>
  </si>
  <si>
    <t>click</t>
  </si>
  <si>
    <t>clich</t>
  </si>
  <si>
    <t>slop</t>
  </si>
  <si>
    <t>wallet</t>
  </si>
  <si>
    <t>slight</t>
  </si>
  <si>
    <t>valet</t>
  </si>
  <si>
    <t>cell</t>
  </si>
  <si>
    <t>rotten</t>
  </si>
  <si>
    <t>vega</t>
  </si>
  <si>
    <t>;</t>
  </si>
  <si>
    <t>greeley</t>
  </si>
  <si>
    <t>brooch</t>
  </si>
  <si>
    <t>fifteenth</t>
  </si>
  <si>
    <t>quell</t>
  </si>
  <si>
    <t>leicest</t>
  </si>
  <si>
    <t>rottweil</t>
  </si>
  <si>
    <t>becom</t>
  </si>
  <si>
    <t>convert</t>
  </si>
  <si>
    <t>northern</t>
  </si>
  <si>
    <t>huntington</t>
  </si>
  <si>
    <t>gent</t>
  </si>
  <si>
    <t>genr</t>
  </si>
  <si>
    <t>thinli</t>
  </si>
  <si>
    <t>milwauke</t>
  </si>
  <si>
    <t>converg</t>
  </si>
  <si>
    <t>chang</t>
  </si>
  <si>
    <t>youtuber</t>
  </si>
  <si>
    <t>chanc</t>
  </si>
  <si>
    <t>balances</t>
  </si>
  <si>
    <t>wic</t>
  </si>
  <si>
    <t>clark</t>
  </si>
  <si>
    <t>danger</t>
  </si>
  <si>
    <t>revok</t>
  </si>
  <si>
    <t>win</t>
  </si>
  <si>
    <t>wil</t>
  </si>
  <si>
    <t>wiu</t>
  </si>
  <si>
    <t>wit</t>
  </si>
  <si>
    <t>ligament</t>
  </si>
  <si>
    <t>wip</t>
  </si>
  <si>
    <t>no-whatev</t>
  </si>
  <si>
    <t>wiz</t>
  </si>
  <si>
    <t>cloud</t>
  </si>
  <si>
    <t>fuond</t>
  </si>
  <si>
    <t>crap</t>
  </si>
  <si>
    <t>non-domin</t>
  </si>
  <si>
    <t>//codecanyon.net/</t>
  </si>
  <si>
    <t>periodically</t>
  </si>
  <si>
    <t>generos</t>
  </si>
  <si>
    <t>camera</t>
  </si>
  <si>
    <t>white/egg</t>
  </si>
  <si>
    <t>crab</t>
  </si>
  <si>
    <t>vehicle</t>
  </si>
  <si>
    <t>cram</t>
  </si>
  <si>
    <t>tolja</t>
  </si>
  <si>
    <t>remaind</t>
  </si>
  <si>
    <t>started</t>
  </si>
  <si>
    <t>bagram</t>
  </si>
  <si>
    <t>wi-</t>
  </si>
  <si>
    <t>econ</t>
  </si>
  <si>
    <t>mismatch</t>
  </si>
  <si>
    <t>gladi</t>
  </si>
  <si>
    <t>bureaucraci</t>
  </si>
  <si>
    <t>juuuust</t>
  </si>
  <si>
    <t>mitsubishi</t>
  </si>
  <si>
    <t>midnit</t>
  </si>
  <si>
    <t>sumiss</t>
  </si>
  <si>
    <t>stafford</t>
  </si>
  <si>
    <t>salad</t>
  </si>
  <si>
    <t>broke-but-tryin</t>
  </si>
  <si>
    <t>ridg</t>
  </si>
  <si>
    <t>watch_response_rev</t>
  </si>
  <si>
    <t>ride</t>
  </si>
  <si>
    <t>mendoza</t>
  </si>
  <si>
    <t>renov</t>
  </si>
  <si>
    <t>'co</t>
  </si>
  <si>
    <t>donut</t>
  </si>
  <si>
    <t>archer</t>
  </si>
  <si>
    <t>8ekn8wtftp</t>
  </si>
  <si>
    <t>about</t>
  </si>
  <si>
    <t>stoll</t>
  </si>
  <si>
    <t>control</t>
  </si>
  <si>
    <t>sude</t>
  </si>
  <si>
    <t>friday...so</t>
  </si>
  <si>
    <t>coincident</t>
  </si>
  <si>
    <t>links</t>
  </si>
  <si>
    <t>millionair</t>
  </si>
  <si>
    <t>halloween</t>
  </si>
  <si>
    <t>hotmail</t>
  </si>
  <si>
    <t>sought</t>
  </si>
  <si>
    <t>wonderful</t>
  </si>
  <si>
    <t>//imgur.com/ip70c</t>
  </si>
  <si>
    <t>gondor</t>
  </si>
  <si>
    <t>//imgur.com/b0uoo</t>
  </si>
  <si>
    <t>vibe</t>
  </si>
  <si>
    <t>//imgur.com/v2nrn</t>
  </si>
  <si>
    <t>redditors</t>
  </si>
  <si>
    <t>poetry</t>
  </si>
  <si>
    <t>kissimme</t>
  </si>
  <si>
    <t>georg</t>
  </si>
  <si>
    <t>m&amp;amp</t>
  </si>
  <si>
    <t>agend</t>
  </si>
  <si>
    <t>cashlessness</t>
  </si>
  <si>
    <t>lompoc</t>
  </si>
  <si>
    <t>poetri</t>
  </si>
  <si>
    <t>circular</t>
  </si>
  <si>
    <t>fare</t>
  </si>
  <si>
    <t>pink</t>
  </si>
  <si>
    <t>cobwebs</t>
  </si>
  <si>
    <t>farc</t>
  </si>
  <si>
    <t>farm</t>
  </si>
  <si>
    <t>thunderstorm</t>
  </si>
  <si>
    <t>fark</t>
  </si>
  <si>
    <t>iren</t>
  </si>
  <si>
    <t>fart</t>
  </si>
  <si>
    <t>out-of-st</t>
  </si>
  <si>
    <t>belongings</t>
  </si>
  <si>
    <t>anniversri</t>
  </si>
  <si>
    <t>,realli</t>
  </si>
  <si>
    <t>elum</t>
  </si>
  <si>
    <t>2liter</t>
  </si>
  <si>
    <t>35.00-----period</t>
  </si>
  <si>
    <t>manhattan</t>
  </si>
  <si>
    <t>stepsist</t>
  </si>
  <si>
    <t>//imgur.com/lw5wjsh</t>
  </si>
  <si>
    <t>bounti</t>
  </si>
  <si>
    <t>pre-vet</t>
  </si>
  <si>
    <t>ungrat</t>
  </si>
  <si>
    <t>scoot</t>
  </si>
  <si>
    <t>,ha</t>
  </si>
  <si>
    <t>a/c</t>
  </si>
  <si>
    <t>majorli</t>
  </si>
  <si>
    <t>fresno</t>
  </si>
  <si>
    <t>subreddit-</t>
  </si>
  <si>
    <t>random_acts_of_balanced_nutrit</t>
  </si>
  <si>
    <t>reissu</t>
  </si>
  <si>
    <t>soggi</t>
  </si>
  <si>
    <t>student-</t>
  </si>
  <si>
    <t>maaaad</t>
  </si>
  <si>
    <t>theyv</t>
  </si>
  <si>
    <t>food--</t>
  </si>
  <si>
    <t>thanks.i</t>
  </si>
  <si>
    <t>brook</t>
  </si>
  <si>
    <t>walnut</t>
  </si>
  <si>
    <t>com.microsoft</t>
  </si>
  <si>
    <t>fostercar</t>
  </si>
  <si>
    <t>5.99/each...w</t>
  </si>
  <si>
    <t>handl</t>
  </si>
  <si>
    <t>auto</t>
  </si>
  <si>
    <t>handi</t>
  </si>
  <si>
    <t>literaci</t>
  </si>
  <si>
    <t>hands</t>
  </si>
  <si>
    <t>front</t>
  </si>
  <si>
    <t>hannib</t>
  </si>
  <si>
    <t>handy</t>
  </si>
  <si>
    <t>creators</t>
  </si>
  <si>
    <t>psychedel</t>
  </si>
  <si>
    <t>//imgur.com/inblamf</t>
  </si>
  <si>
    <t>somewher</t>
  </si>
  <si>
    <t>university</t>
  </si>
  <si>
    <t>poole</t>
  </si>
  <si>
    <t>slide</t>
  </si>
  <si>
    <t>pizzon</t>
  </si>
  <si>
    <t>mode</t>
  </si>
  <si>
    <t>camden</t>
  </si>
  <si>
    <t>|</t>
  </si>
  <si>
    <t>esteem</t>
  </si>
  <si>
    <t>unwind</t>
  </si>
  <si>
    <t>//www.bridgepizza.com/downloads/bridgepizza-menu.pdf</t>
  </si>
  <si>
    <t>grok</t>
  </si>
  <si>
    <t>solstice/christmas/hanukkah/quanza/festivu</t>
  </si>
  <si>
    <t>chunk</t>
  </si>
  <si>
    <t>m.b.a</t>
  </si>
  <si>
    <t>r.a.o.p</t>
  </si>
  <si>
    <t>sandi</t>
  </si>
  <si>
    <t>dough-less</t>
  </si>
  <si>
    <t>drizzl</t>
  </si>
  <si>
    <t>finaid</t>
  </si>
  <si>
    <t>hyperbol</t>
  </si>
  <si>
    <t>special</t>
  </si>
  <si>
    <t>ky.u</t>
  </si>
  <si>
    <t>braxton</t>
  </si>
  <si>
    <t>entertainment</t>
  </si>
  <si>
    <t>influenc</t>
  </si>
  <si>
    <t>confess</t>
  </si>
  <si>
    <t>randomactsofpizza</t>
  </si>
  <si>
    <t>discharg</t>
  </si>
  <si>
    <t>secretli</t>
  </si>
  <si>
    <t>activist</t>
  </si>
  <si>
    <t>pizza...and</t>
  </si>
  <si>
    <t>hessen/</t>
  </si>
  <si>
    <t>time'</t>
  </si>
  <si>
    <t>cause</t>
  </si>
  <si>
    <t>slush</t>
  </si>
  <si>
    <t>obsess</t>
  </si>
  <si>
    <t>//soundcloud.com/will-james-guitar</t>
  </si>
  <si>
    <t>undi</t>
  </si>
  <si>
    <t>manipul</t>
  </si>
  <si>
    <t>on--or</t>
  </si>
  <si>
    <t>ect</t>
  </si>
  <si>
    <t>corgi</t>
  </si>
  <si>
    <t>wealthier</t>
  </si>
  <si>
    <t>stupidest</t>
  </si>
  <si>
    <t>/r/nfl</t>
  </si>
  <si>
    <t>etern</t>
  </si>
  <si>
    <t>workahol</t>
  </si>
  <si>
    <t>loserli</t>
  </si>
  <si>
    <t>florida</t>
  </si>
  <si>
    <t>membership</t>
  </si>
  <si>
    <t>timer</t>
  </si>
  <si>
    <t>times</t>
  </si>
  <si>
    <t>keen</t>
  </si>
  <si>
    <t>shred</t>
  </si>
  <si>
    <t>curti</t>
  </si>
  <si>
    <t>resumes</t>
  </si>
  <si>
    <t>exaggerating</t>
  </si>
  <si>
    <t>lancer</t>
  </si>
  <si>
    <t>austin</t>
  </si>
  <si>
    <t>mad</t>
  </si>
  <si>
    <t>christchurch</t>
  </si>
  <si>
    <t>yong</t>
  </si>
  <si>
    <t>qualiti</t>
  </si>
  <si>
    <t>seventeen</t>
  </si>
  <si>
    <t>bootcamp</t>
  </si>
  <si>
    <t>warcraft</t>
  </si>
  <si>
    <t>bitch</t>
  </si>
  <si>
    <t>quality</t>
  </si>
  <si>
    <t>fella</t>
  </si>
  <si>
    <t>management</t>
  </si>
  <si>
    <t>close-togeth</t>
  </si>
  <si>
    <t>nooooot</t>
  </si>
  <si>
    <t>perfectli</t>
  </si>
  <si>
    <t>zipcar-</t>
  </si>
  <si>
    <t>attach</t>
  </si>
  <si>
    <t>attack</t>
  </si>
  <si>
    <t>noooooo</t>
  </si>
  <si>
    <t>privaci</t>
  </si>
  <si>
    <t>ankle</t>
  </si>
  <si>
    <t>digitekniqu</t>
  </si>
  <si>
    <t>final</t>
  </si>
  <si>
    <t>be4</t>
  </si>
  <si>
    <t>beard</t>
  </si>
  <si>
    <t>introvert</t>
  </si>
  <si>
    <t>hotmail.com</t>
  </si>
  <si>
    <t>deconstruct</t>
  </si>
  <si>
    <t>punish</t>
  </si>
  <si>
    <t>hassl</t>
  </si>
  <si>
    <t>tissu</t>
  </si>
  <si>
    <t>rsv</t>
  </si>
  <si>
    <t>exactli</t>
  </si>
  <si>
    <t>herself</t>
  </si>
  <si>
    <t>omen</t>
  </si>
  <si>
    <t>photograph</t>
  </si>
  <si>
    <t>ben</t>
  </si>
  <si>
    <t>beg</t>
  </si>
  <si>
    <t>bed</t>
  </si>
  <si>
    <t>claim</t>
  </si>
  <si>
    <t>anaheim</t>
  </si>
  <si>
    <t>//i.imgur.com/ao70i.jpg</t>
  </si>
  <si>
    <t>cravings</t>
  </si>
  <si>
    <t>maybe</t>
  </si>
  <si>
    <t>job/money</t>
  </si>
  <si>
    <t>bet</t>
  </si>
  <si>
    <t>exhibit</t>
  </si>
  <si>
    <t>deliveri</t>
  </si>
  <si>
    <t>travelcard</t>
  </si>
  <si>
    <t>p.s</t>
  </si>
  <si>
    <t>carrots</t>
  </si>
  <si>
    <t>p.m</t>
  </si>
  <si>
    <t>sundown</t>
  </si>
  <si>
    <t>close</t>
  </si>
  <si>
    <t>need</t>
  </si>
  <si>
    <t>border</t>
  </si>
  <si>
    <t>cheerios</t>
  </si>
  <si>
    <t>reassimil</t>
  </si>
  <si>
    <t>orlando,fl</t>
  </si>
  <si>
    <t>sk</t>
  </si>
  <si>
    <t>bastard</t>
  </si>
  <si>
    <t>earner</t>
  </si>
  <si>
    <t>empathis</t>
  </si>
  <si>
    <t>able</t>
  </si>
  <si>
    <t>pushups</t>
  </si>
  <si>
    <t>unawar</t>
  </si>
  <si>
    <t>//www.facebook.com/luigisfungarden</t>
  </si>
  <si>
    <t>half-tim</t>
  </si>
  <si>
    <t>kd</t>
  </si>
  <si>
    <t>truck</t>
  </si>
  <si>
    <t>coke</t>
  </si>
  <si>
    <t>singl</t>
  </si>
  <si>
    <t>toughest</t>
  </si>
  <si>
    <t>energet</t>
  </si>
  <si>
    <t>deploy</t>
  </si>
  <si>
    <t>aww</t>
  </si>
  <si>
    <t>expires</t>
  </si>
  <si>
    <t>camper</t>
  </si>
  <si>
    <t>galleri</t>
  </si>
  <si>
    <t>discov</t>
  </si>
  <si>
    <t>rego</t>
  </si>
  <si>
    <t>unannounc</t>
  </si>
  <si>
    <t>montana</t>
  </si>
  <si>
    <t>brother-in-law</t>
  </si>
  <si>
    <t>e-gift</t>
  </si>
  <si>
    <t>hopin/wishin</t>
  </si>
  <si>
    <t>1-</t>
  </si>
  <si>
    <t>tearjerking</t>
  </si>
  <si>
    <t>rainbowsmoothie_elain</t>
  </si>
  <si>
    <t>scrambles</t>
  </si>
  <si>
    <t>urb</t>
  </si>
  <si>
    <t>url</t>
  </si>
  <si>
    <t>mississauga</t>
  </si>
  <si>
    <t>upset</t>
  </si>
  <si>
    <t>alexisonfir</t>
  </si>
  <si>
    <t>fafsa</t>
  </si>
  <si>
    <t>sf</t>
  </si>
  <si>
    <t>protein/high</t>
  </si>
  <si>
    <t>/show</t>
  </si>
  <si>
    <t>'cute</t>
  </si>
  <si>
    <t>americorp</t>
  </si>
  <si>
    <t>shepherdsvil</t>
  </si>
  <si>
    <t>re-gift</t>
  </si>
  <si>
    <t>indi</t>
  </si>
  <si>
    <t>affair</t>
  </si>
  <si>
    <t>mspaint</t>
  </si>
  <si>
    <t>proof-pic</t>
  </si>
  <si>
    <t>indoor</t>
  </si>
  <si>
    <t>crate</t>
  </si>
  <si>
    <t>anyway</t>
  </si>
  <si>
    <t>pastur</t>
  </si>
  <si>
    <t>well-being</t>
  </si>
  <si>
    <t>vermillion</t>
  </si>
  <si>
    <t>pizzahut.pt</t>
  </si>
  <si>
    <t>sheriff</t>
  </si>
  <si>
    <t>(</t>
  </si>
  <si>
    <t>ngo</t>
  </si>
  <si>
    <t>brighten</t>
  </si>
  <si>
    <t>rash</t>
  </si>
  <si>
    <t>employer</t>
  </si>
  <si>
    <t>brighter</t>
  </si>
  <si>
    <t>//www.reddit.com/r/randomactsofpizza/comments/x1c26/request_negative_in_the_bank_and_got_nothin/</t>
  </si>
  <si>
    <t>ethan</t>
  </si>
  <si>
    <t>fuel</t>
  </si>
  <si>
    <t>employed</t>
  </si>
  <si>
    <t>discontinu</t>
  </si>
  <si>
    <t>cokputer</t>
  </si>
  <si>
    <t>count</t>
  </si>
  <si>
    <t>6.47pm</t>
  </si>
  <si>
    <t>streach</t>
  </si>
  <si>
    <t>tomorrow...help</t>
  </si>
  <si>
    <t>michigan</t>
  </si>
  <si>
    <t>requester...long</t>
  </si>
  <si>
    <t>joint</t>
  </si>
  <si>
    <t>littleton</t>
  </si>
  <si>
    <t>werent</t>
  </si>
  <si>
    <t>buyer</t>
  </si>
  <si>
    <t>tearjerk</t>
  </si>
  <si>
    <t>endless</t>
  </si>
  <si>
    <t>gray</t>
  </si>
  <si>
    <t>swansea</t>
  </si>
  <si>
    <t>bradenton</t>
  </si>
  <si>
    <t>enabl</t>
  </si>
  <si>
    <t>somth</t>
  </si>
  <si>
    <t>expansions</t>
  </si>
  <si>
    <t>veget</t>
  </si>
  <si>
    <t>hug/spoon</t>
  </si>
  <si>
    <t>//imgur.com/a/hyujm</t>
  </si>
  <si>
    <t>she</t>
  </si>
  <si>
    <t>contain</t>
  </si>
  <si>
    <t>palagio</t>
  </si>
  <si>
    <t>shi</t>
  </si>
  <si>
    <t>grab</t>
  </si>
  <si>
    <t>tonight.w</t>
  </si>
  <si>
    <t>grad</t>
  </si>
  <si>
    <t>widow</t>
  </si>
  <si>
    <t>left-ov</t>
  </si>
  <si>
    <t>legaci</t>
  </si>
  <si>
    <t>prayers</t>
  </si>
  <si>
    <t>persist</t>
  </si>
  <si>
    <t>shake</t>
  </si>
  <si>
    <t>orphan</t>
  </si>
  <si>
    <t>spazur</t>
  </si>
  <si>
    <t>marshmallows</t>
  </si>
  <si>
    <t>computer</t>
  </si>
  <si>
    <t>'s--</t>
  </si>
  <si>
    <t>powder</t>
  </si>
  <si>
    <t>desperate</t>
  </si>
  <si>
    <t>byob</t>
  </si>
  <si>
    <t>statu</t>
  </si>
  <si>
    <t>luv</t>
  </si>
  <si>
    <t>pointer</t>
  </si>
  <si>
    <t>nightmare</t>
  </si>
  <si>
    <t>missing</t>
  </si>
  <si>
    <t>basically--until</t>
  </si>
  <si>
    <t>dundee</t>
  </si>
  <si>
    <t>unshaven</t>
  </si>
  <si>
    <t>written</t>
  </si>
  <si>
    <t>poughkeepsi</t>
  </si>
  <si>
    <t>correctly</t>
  </si>
  <si>
    <t>lug</t>
  </si>
  <si>
    <t>lui</t>
  </si>
  <si>
    <t>neither</t>
  </si>
  <si>
    <t>sold</t>
  </si>
  <si>
    <t>centr</t>
  </si>
  <si>
    <t>tore</t>
  </si>
  <si>
    <t>sole</t>
  </si>
  <si>
    <t>blinker</t>
  </si>
  <si>
    <t>merri</t>
  </si>
  <si>
    <t>hamberg</t>
  </si>
  <si>
    <t>mid-februari</t>
  </si>
  <si>
    <t>human-</t>
  </si>
  <si>
    <t>shittiest</t>
  </si>
  <si>
    <t>key</t>
  </si>
  <si>
    <t>approval</t>
  </si>
  <si>
    <t>abruptli</t>
  </si>
  <si>
    <t>support.-</t>
  </si>
  <si>
    <t>out/cheer</t>
  </si>
  <si>
    <t>shitstorm</t>
  </si>
  <si>
    <t>sniff</t>
  </si>
  <si>
    <t>admin</t>
  </si>
  <si>
    <t>condiment</t>
  </si>
  <si>
    <t>fyi-</t>
  </si>
  <si>
    <t>admit</t>
  </si>
  <si>
    <t>randomactsofgam</t>
  </si>
  <si>
    <t>jersey</t>
  </si>
  <si>
    <t>torn</t>
  </si>
  <si>
    <t>spandex</t>
  </si>
  <si>
    <t>tuesday</t>
  </si>
  <si>
    <t>non-rel</t>
  </si>
  <si>
    <t>denise</t>
  </si>
  <si>
    <t>skimp</t>
  </si>
  <si>
    <t>phoneless</t>
  </si>
  <si>
    <t>'till</t>
  </si>
  <si>
    <t>gass</t>
  </si>
  <si>
    <t>poem</t>
  </si>
  <si>
    <t>yay</t>
  </si>
  <si>
    <t>pin</t>
  </si>
  <si>
    <t>yr.old</t>
  </si>
  <si>
    <t>hed</t>
  </si>
  <si>
    <t>susten</t>
  </si>
  <si>
    <t>cent</t>
  </si>
  <si>
    <t>quiz</t>
  </si>
  <si>
    <t>willi</t>
  </si>
  <si>
    <t>slowly</t>
  </si>
  <si>
    <t>treat</t>
  </si>
  <si>
    <t>asinin</t>
  </si>
  <si>
    <t>pizzaland</t>
  </si>
  <si>
    <t>username</t>
  </si>
  <si>
    <t>oti</t>
  </si>
  <si>
    <t>hungry...it</t>
  </si>
  <si>
    <t>birmingham,uk</t>
  </si>
  <si>
    <t>koolaid</t>
  </si>
  <si>
    <t>-.-</t>
  </si>
  <si>
    <t>ecard</t>
  </si>
  <si>
    <t>hamburg</t>
  </si>
  <si>
    <t>furnitur</t>
  </si>
  <si>
    <t>brunch</t>
  </si>
  <si>
    <t>plausibl</t>
  </si>
  <si>
    <t>ingredi</t>
  </si>
  <si>
    <t>novel</t>
  </si>
  <si>
    <t>//www.reddit.com/r/random_acts_of_pizza/comments/uizl6/thanks_garyj73167_for_being_an_awesome_guy_and/</t>
  </si>
  <si>
    <t>//i.imgur.com/gymny.jpg</t>
  </si>
  <si>
    <t>madison/middleton</t>
  </si>
  <si>
    <t>harder</t>
  </si>
  <si>
    <t>your_never_alon</t>
  </si>
  <si>
    <t>texas</t>
  </si>
  <si>
    <t>engag</t>
  </si>
  <si>
    <t>buckl</t>
  </si>
  <si>
    <t>resident</t>
  </si>
  <si>
    <t>demo</t>
  </si>
  <si>
    <t>sustenance</t>
  </si>
  <si>
    <t>artist/starv</t>
  </si>
  <si>
    <t>bucks</t>
  </si>
  <si>
    <t>revis</t>
  </si>
  <si>
    <t>beliger</t>
  </si>
  <si>
    <t>scienc</t>
  </si>
  <si>
    <t>bellevu</t>
  </si>
  <si>
    <t>welcom</t>
  </si>
  <si>
    <t>generic</t>
  </si>
  <si>
    <t>parti</t>
  </si>
  <si>
    <t>began</t>
  </si>
  <si>
    <t>/a</t>
  </si>
  <si>
    <t>autism</t>
  </si>
  <si>
    <t>strange</t>
  </si>
  <si>
    <t>speaker</t>
  </si>
  <si>
    <t>northwest</t>
  </si>
  <si>
    <t>food-money</t>
  </si>
  <si>
    <t>party</t>
  </si>
  <si>
    <t>sclerosi</t>
  </si>
  <si>
    <t>finac</t>
  </si>
  <si>
    <t>flair</t>
  </si>
  <si>
    <t>nightli</t>
  </si>
  <si>
    <t>http</t>
  </si>
  <si>
    <t>becuas</t>
  </si>
  <si>
    <t>huntsman</t>
  </si>
  <si>
    <t>buzz</t>
  </si>
  <si>
    <t>ankl</t>
  </si>
  <si>
    <t>17-year-old</t>
  </si>
  <si>
    <t>nightly</t>
  </si>
  <si>
    <t>orillia</t>
  </si>
  <si>
    <t>initi</t>
  </si>
  <si>
    <t>discouraged</t>
  </si>
  <si>
    <t>fierce</t>
  </si>
  <si>
    <t>frequently</t>
  </si>
  <si>
    <t>spree</t>
  </si>
  <si>
    <t>nation</t>
  </si>
  <si>
    <t>facebook.com/strit9boy</t>
  </si>
  <si>
    <t>//</t>
  </si>
  <si>
    <t>paycheck</t>
  </si>
  <si>
    <t>weld</t>
  </si>
  <si>
    <t>i</t>
  </si>
  <si>
    <t>phila</t>
  </si>
  <si>
    <t>variety</t>
  </si>
  <si>
    <t>well</t>
  </si>
  <si>
    <t>welp</t>
  </si>
  <si>
    <t>condition-let</t>
  </si>
  <si>
    <t>drone</t>
  </si>
  <si>
    <t>china</t>
  </si>
  <si>
    <t>//humanzeemusic.bandcamp.com/</t>
  </si>
  <si>
    <t>/3</t>
  </si>
  <si>
    <t>sibl</t>
  </si>
  <si>
    <t>cupertino</t>
  </si>
  <si>
    <t>taller</t>
  </si>
  <si>
    <t>distanc</t>
  </si>
  <si>
    <t>savannah</t>
  </si>
  <si>
    <t>mistaken</t>
  </si>
  <si>
    <t>dose</t>
  </si>
  <si>
    <t>distant</t>
  </si>
  <si>
    <t>â€”</t>
  </si>
  <si>
    <t>mcdee</t>
  </si>
  <si>
    <t>increasingli</t>
  </si>
  <si>
    <t>laurel</t>
  </si>
  <si>
    <t>skill</t>
  </si>
  <si>
    <t>lauren</t>
  </si>
  <si>
    <t>ampicillin</t>
  </si>
  <si>
    <t>draft50</t>
  </si>
  <si>
    <t>meagerli</t>
  </si>
  <si>
    <t>ketchup</t>
  </si>
  <si>
    <t>shorelin</t>
  </si>
  <si>
    <t>kackalacki</t>
  </si>
  <si>
    <t>upvotes</t>
  </si>
  <si>
    <t>aerial</t>
  </si>
  <si>
    <t>vegetable/meat</t>
  </si>
  <si>
    <t>warrant</t>
  </si>
  <si>
    <t>kick</t>
  </si>
  <si>
    <t>clinger</t>
  </si>
  <si>
    <t>banquet</t>
  </si>
  <si>
    <t>fate</t>
  </si>
  <si>
    <t>utah</t>
  </si>
  <si>
    <t>munich</t>
  </si>
  <si>
    <t>sutter</t>
  </si>
  <si>
    <t>burden</t>
  </si>
  <si>
    <t>immediately</t>
  </si>
  <si>
    <t>loss</t>
  </si>
  <si>
    <t>lincoln</t>
  </si>
  <si>
    <t>necessary</t>
  </si>
  <si>
    <t>ma/u</t>
  </si>
  <si>
    <t>stevenson</t>
  </si>
  <si>
    <t>kitchen/bathroom/toilet/anyth</t>
  </si>
  <si>
    <t>candy</t>
  </si>
  <si>
    <t>necessari</t>
  </si>
  <si>
    <t>payments</t>
  </si>
  <si>
    <t>lose</t>
  </si>
  <si>
    <t>candl</t>
  </si>
  <si>
    <t>page</t>
  </si>
  <si>
    <t>candi</t>
  </si>
  <si>
    <t>likes</t>
  </si>
  <si>
    <t>shed</t>
  </si>
  <si>
    <t>usa-</t>
  </si>
  <si>
    <t>twitter</t>
  </si>
  <si>
    <t>library</t>
  </si>
  <si>
    <t>batteri</t>
  </si>
  <si>
    <t>repeat</t>
  </si>
  <si>
    <t>cleveland</t>
  </si>
  <si>
    <t>home</t>
  </si>
  <si>
    <t>peter</t>
  </si>
  <si>
    <t>librari</t>
  </si>
  <si>
    <t>broad</t>
  </si>
  <si>
    <t>delaware</t>
  </si>
  <si>
    <t>strenuou</t>
  </si>
  <si>
    <t>overlap</t>
  </si>
  <si>
    <t>e-mail</t>
  </si>
  <si>
    <t>estim</t>
  </si>
  <si>
    <t>exahust</t>
  </si>
  <si>
    <t>sepsis</t>
  </si>
  <si>
    <t>reading/consid</t>
  </si>
  <si>
    <t>?</t>
  </si>
  <si>
    <t>glendal</t>
  </si>
  <si>
    <t>duh</t>
  </si>
  <si>
    <t>encourag</t>
  </si>
  <si>
    <t>pineapple,but</t>
  </si>
  <si>
    <t>bland-yet-wholesom</t>
  </si>
  <si>
    <t>usag</t>
  </si>
  <si>
    <t>parasit</t>
  </si>
  <si>
    <t>unsuccess</t>
  </si>
  <si>
    <t>nutshel</t>
  </si>
  <si>
    <t>offset</t>
  </si>
  <si>
    <t>instinct</t>
  </si>
  <si>
    <t>mwaahhh</t>
  </si>
  <si>
    <t>shunt</t>
  </si>
  <si>
    <t>monetari</t>
  </si>
  <si>
    <t>refuge</t>
  </si>
  <si>
    <t>//i.imgur.com/ohdji.jpg</t>
  </si>
  <si>
    <t>negat</t>
  </si>
  <si>
    <t>photoshoot</t>
  </si>
  <si>
    <t>dun</t>
  </si>
  <si>
    <t>cranberri</t>
  </si>
  <si>
    <t>freedom</t>
  </si>
  <si>
    <t>crutial</t>
  </si>
  <si>
    <t>scott</t>
  </si>
  <si>
    <t>mofo</t>
  </si>
  <si>
    <t>toppings</t>
  </si>
  <si>
    <t>//www.reddit.com/user/wedgepiett</t>
  </si>
  <si>
    <t>2cd</t>
  </si>
  <si>
    <t>karla</t>
  </si>
  <si>
    <t>//i.imgur.com/06t2w.jpg</t>
  </si>
  <si>
    <t>nod32</t>
  </si>
  <si>
    <t>//s232.photobucket.com/albums/ee163/marcileigh88/</t>
  </si>
  <si>
    <t>collegedal</t>
  </si>
  <si>
    <t>pbnj</t>
  </si>
  <si>
    <t>tortur</t>
  </si>
  <si>
    <t>washington</t>
  </si>
  <si>
    <t>cocoa</t>
  </si>
  <si>
    <t>ultrasound</t>
  </si>
  <si>
    <t>artists</t>
  </si>
  <si>
    <t>pointless</t>
  </si>
  <si>
    <t>mississippi</t>
  </si>
  <si>
    <t>dogfood</t>
  </si>
  <si>
    <t>museum</t>
  </si>
  <si>
    <t>pizza&amp;amp</t>
  </si>
  <si>
    <t>wimp</t>
  </si>
  <si>
    <t>scripts/class</t>
  </si>
  <si>
    <t>downgrad</t>
  </si>
  <si>
    <t>inner</t>
  </si>
  <si>
    <t>0x6d0d49b351cf3399</t>
  </si>
  <si>
    <t>goin</t>
  </si>
  <si>
    <t>cheese/extra</t>
  </si>
  <si>
    <t>jinx</t>
  </si>
  <si>
    <t>brother...h</t>
  </si>
  <si>
    <t>netherland</t>
  </si>
  <si>
    <t>north</t>
  </si>
  <si>
    <t>gluten</t>
  </si>
  <si>
    <t>//imgur.com/jn6eh</t>
  </si>
  <si>
    <t>hr</t>
  </si>
  <si>
    <t>hs</t>
  </si>
  <si>
    <t>hq</t>
  </si>
  <si>
    <t>hw</t>
  </si>
  <si>
    <t>hi</t>
  </si>
  <si>
    <t>ho</t>
  </si>
  <si>
    <t>hl</t>
  </si>
  <si>
    <t>technician</t>
  </si>
  <si>
    <t>eas</t>
  </si>
  <si>
    <t>un-us</t>
  </si>
  <si>
    <t>eau</t>
  </si>
  <si>
    <t>eat</t>
  </si>
  <si>
    <t>badmouth</t>
  </si>
  <si>
    <t>he</t>
  </si>
  <si>
    <t>rumbl</t>
  </si>
  <si>
    <t>displac</t>
  </si>
  <si>
    <t>chandler</t>
  </si>
  <si>
    <t>sockpuppet</t>
  </si>
  <si>
    <t>cruel</t>
  </si>
  <si>
    <t>limit</t>
  </si>
  <si>
    <t>vmcqep2v_wo</t>
  </si>
  <si>
    <t>dmv</t>
  </si>
  <si>
    <t>piece</t>
  </si>
  <si>
    <t>display</t>
  </si>
  <si>
    <t>crosspost</t>
  </si>
  <si>
    <t>reciproc</t>
  </si>
  <si>
    <t>evalu</t>
  </si>
  <si>
    <t>heavingli</t>
  </si>
  <si>
    <t>so...go</t>
  </si>
  <si>
    <t>twist</t>
  </si>
  <si>
    <t>apprici</t>
  </si>
  <si>
    <t>preggo</t>
  </si>
  <si>
    <t>surcharg</t>
  </si>
  <si>
    <t>55-60</t>
  </si>
  <si>
    <t>reallyhungrycarsbrokedeliverypleas</t>
  </si>
  <si>
    <t>penni</t>
  </si>
  <si>
    <t>food-stamp</t>
  </si>
  <si>
    <t>diego</t>
  </si>
  <si>
    <t>crummi</t>
  </si>
  <si>
    <t>contest</t>
  </si>
  <si>
    <t>starbuck</t>
  </si>
  <si>
    <t>futur</t>
  </si>
  <si>
    <t>rememb</t>
  </si>
  <si>
    <t>liven</t>
  </si>
  <si>
    <t>//g.co/maps/xvqg4</t>
  </si>
  <si>
    <t>//imgur.com/smjnf</t>
  </si>
  <si>
    <t>wherewith</t>
  </si>
  <si>
    <t>tautolog</t>
  </si>
  <si>
    <t>fish-stick</t>
  </si>
  <si>
    <t>star</t>
  </si>
  <si>
    <t>//imgur.com/fbpuelb</t>
  </si>
  <si>
    <t>stay</t>
  </si>
  <si>
    <t>staf</t>
  </si>
  <si>
    <t>foil</t>
  </si>
  <si>
    <t>stab</t>
  </si>
  <si>
    <t>nintendo</t>
  </si>
  <si>
    <t>stam</t>
  </si>
  <si>
    <t>friends</t>
  </si>
  <si>
    <t>//www.facebook.com/photo.php</t>
  </si>
  <si>
    <t>appoint</t>
  </si>
  <si>
    <t>massacr</t>
  </si>
  <si>
    <t>atheist</t>
  </si>
  <si>
    <t>lakeland</t>
  </si>
  <si>
    <t>martin</t>
  </si>
  <si>
    <t>bcc</t>
  </si>
  <si>
    <t>portion</t>
  </si>
  <si>
    <t>extras</t>
  </si>
  <si>
    <t>15-20</t>
  </si>
  <si>
    <t>partli</t>
  </si>
  <si>
    <t>saturdays...so</t>
  </si>
  <si>
    <t>pilaf</t>
  </si>
  <si>
    <t>frankfurt</t>
  </si>
  <si>
    <t>stewart</t>
  </si>
  <si>
    <t>whoops</t>
  </si>
  <si>
    <t>nottingham</t>
  </si>
  <si>
    <t>college-stud</t>
  </si>
  <si>
    <t>relishionship</t>
  </si>
  <si>
    <t>asian</t>
  </si>
  <si>
    <t>mi...i</t>
  </si>
  <si>
    <t>6pm</t>
  </si>
  <si>
    <t>toenail</t>
  </si>
  <si>
    <t>whose</t>
  </si>
  <si>
    <t>swag</t>
  </si>
  <si>
    <t>gamut</t>
  </si>
  <si>
    <t>buddy</t>
  </si>
  <si>
    <t>aug</t>
  </si>
  <si>
    <t>sorri</t>
  </si>
  <si>
    <t>disability</t>
  </si>
  <si>
    <t>//i46.tinypic.com/xo08j4.jpg</t>
  </si>
  <si>
    <t>presents</t>
  </si>
  <si>
    <t>buddi</t>
  </si>
  <si>
    <t>sorry</t>
  </si>
  <si>
    <t>sway</t>
  </si>
  <si>
    <t>lonesom</t>
  </si>
  <si>
    <t>up-and-com</t>
  </si>
  <si>
    <t>kudo</t>
  </si>
  <si>
    <t>underag</t>
  </si>
  <si>
    <t>caffein</t>
  </si>
  <si>
    <t>broke,hungri</t>
  </si>
  <si>
    <t>www.fofaseng-chikung.com</t>
  </si>
  <si>
    <t>ref_newsfeed_story_typ</t>
  </si>
  <si>
    <t>voic</t>
  </si>
  <si>
    <t>gover</t>
  </si>
  <si>
    <t>smack</t>
  </si>
  <si>
    <t>stolen</t>
  </si>
  <si>
    <t>govern</t>
  </si>
  <si>
    <t>appar</t>
  </si>
  <si>
    <t>derp</t>
  </si>
  <si>
    <t>vast</t>
  </si>
  <si>
    <t>nfl</t>
  </si>
  <si>
    <t>flatmat</t>
  </si>
  <si>
    <t>reeeaaalli</t>
  </si>
  <si>
    <t>skills</t>
  </si>
  <si>
    <t>companies</t>
  </si>
  <si>
    <t>cold-cal</t>
  </si>
  <si>
    <t>pocketwatch</t>
  </si>
  <si>
    <t>r/frugal</t>
  </si>
  <si>
    <t>run-on</t>
  </si>
  <si>
    <t>clothes</t>
  </si>
  <si>
    <t>10k</t>
  </si>
  <si>
    <t>concise</t>
  </si>
  <si>
    <t>across</t>
  </si>
  <si>
    <t>crave</t>
  </si>
  <si>
    <t>lehigh</t>
  </si>
  <si>
    <t>gluten-allergi</t>
  </si>
  <si>
    <t>kidnap</t>
  </si>
  <si>
    <t>ploy</t>
  </si>
  <si>
    <t>nclex</t>
  </si>
  <si>
    <t>goto</t>
  </si>
  <si>
    <t>even</t>
  </si>
  <si>
    <t>wreck</t>
  </si>
  <si>
    <t>neg</t>
  </si>
  <si>
    <t>panama</t>
  </si>
  <si>
    <t>asid</t>
  </si>
  <si>
    <t>nec</t>
  </si>
  <si>
    <t>asia</t>
  </si>
  <si>
    <t>regift</t>
  </si>
  <si>
    <t>lights</t>
  </si>
  <si>
    <t>dr-</t>
  </si>
  <si>
    <t>sheffield</t>
  </si>
  <si>
    <t>new</t>
  </si>
  <si>
    <t>tips</t>
  </si>
  <si>
    <t>ever</t>
  </si>
  <si>
    <t>med</t>
  </si>
  <si>
    <t>/r/depress</t>
  </si>
  <si>
    <t>centric</t>
  </si>
  <si>
    <t>10/</t>
  </si>
  <si>
    <t>mel</t>
  </si>
  <si>
    <t>deadbeat</t>
  </si>
  <si>
    <t>never</t>
  </si>
  <si>
    <t>meh</t>
  </si>
  <si>
    <t>drew</t>
  </si>
  <si>
    <t>met</t>
  </si>
  <si>
    <t>mamagrr</t>
  </si>
  <si>
    <t>cardboard</t>
  </si>
  <si>
    <t>dry</t>
  </si>
  <si>
    <t>breadsticks--sh</t>
  </si>
  <si>
    <t>//i.imgur.com/hgwps.jpg</t>
  </si>
  <si>
    <t>alchemist</t>
  </si>
  <si>
    <t>economics</t>
  </si>
  <si>
    <t>dri</t>
  </si>
  <si>
    <t>credit</t>
  </si>
  <si>
    <t>harass</t>
  </si>
  <si>
    <t>thurs/sat</t>
  </si>
  <si>
    <t>autopay</t>
  </si>
  <si>
    <t>zombi</t>
  </si>
  <si>
    <t>anylonger</t>
  </si>
  <si>
    <t>rent/ga</t>
  </si>
  <si>
    <t>counti</t>
  </si>
  <si>
    <t>compusa</t>
  </si>
  <si>
    <t>whatnot</t>
  </si>
  <si>
    <t>thread..er</t>
  </si>
  <si>
    <t>volunt</t>
  </si>
  <si>
    <t>premad</t>
  </si>
  <si>
    <t>campaign</t>
  </si>
  <si>
    <t>immin</t>
  </si>
  <si>
    <t>pizza/favor</t>
  </si>
  <si>
    <t>//i.imgur.com/50k2l.jpg</t>
  </si>
  <si>
    <t>homemad</t>
  </si>
  <si>
    <t>county</t>
  </si>
  <si>
    <t>mecha</t>
  </si>
  <si>
    <t>//i.imgur.com/vyltr.jpg</t>
  </si>
  <si>
    <t>moral</t>
  </si>
  <si>
    <t>guests</t>
  </si>
  <si>
    <t>instabl</t>
  </si>
  <si>
    <t>preffer</t>
  </si>
  <si>
    <t>ffxiv</t>
  </si>
  <si>
    <t>___</t>
  </si>
  <si>
    <t>mooch</t>
  </si>
  <si>
    <t>wi-fi</t>
  </si>
  <si>
    <t>//24.media.tumblr.com/aed5a48c3ed93e43c8c088bb6c173ade/tumblr_mro5ecpnfw1qdkylpo3_250.jpg</t>
  </si>
  <si>
    <t>army</t>
  </si>
  <si>
    <t>keith</t>
  </si>
  <si>
    <t>sanford,m</t>
  </si>
  <si>
    <t>cali</t>
  </si>
  <si>
    <t>call</t>
  </si>
  <si>
    <t>calm</t>
  </si>
  <si>
    <t>typo</t>
  </si>
  <si>
    <t>armi</t>
  </si>
  <si>
    <t>bead</t>
  </si>
  <si>
    <t>survive</t>
  </si>
  <si>
    <t>type</t>
  </si>
  <si>
    <t>tell</t>
  </si>
  <si>
    <t>made-up</t>
  </si>
  <si>
    <t>blue-gray</t>
  </si>
  <si>
    <t>posting</t>
  </si>
  <si>
    <t>lungs</t>
  </si>
  <si>
    <t>cash/credit</t>
  </si>
  <si>
    <t>quals</t>
  </si>
  <si>
    <t>warp</t>
  </si>
  <si>
    <t>warn</t>
  </si>
  <si>
    <t>berlin</t>
  </si>
  <si>
    <t>warm</t>
  </si>
  <si>
    <t>grandfath</t>
  </si>
  <si>
    <t>adult</t>
  </si>
  <si>
    <t>//imgur.com/bhnxu</t>
  </si>
  <si>
    <t>wari</t>
  </si>
  <si>
    <t>//i.imgur.com/twdxh.jpg</t>
  </si>
  <si>
    <t>ward</t>
  </si>
  <si>
    <t>unschedul</t>
  </si>
  <si>
    <t>retouch</t>
  </si>
  <si>
    <t>room</t>
  </si>
  <si>
    <t>setup</t>
  </si>
  <si>
    <t>cousins</t>
  </si>
  <si>
    <t>gasoline</t>
  </si>
  <si>
    <t>roof</t>
  </si>
  <si>
    <t>whack</t>
  </si>
  <si>
    <t>roop</t>
  </si>
  <si>
    <t>akin</t>
  </si>
  <si>
    <t>root</t>
  </si>
  <si>
    <t>vodka</t>
  </si>
  <si>
    <t>know...monday</t>
  </si>
  <si>
    <t>give</t>
  </si>
  <si>
    <t>punk</t>
  </si>
  <si>
    <t>full-length</t>
  </si>
  <si>
    <t>stressing</t>
  </si>
  <si>
    <t>assuredli</t>
  </si>
  <si>
    <t>honey</t>
  </si>
  <si>
    <t>foods</t>
  </si>
  <si>
    <t>foodz</t>
  </si>
  <si>
    <t>internet/c</t>
  </si>
  <si>
    <t>sub/pzon</t>
  </si>
  <si>
    <t>polio</t>
  </si>
  <si>
    <t>pogo</t>
  </si>
  <si>
    <t>quot</t>
  </si>
  <si>
    <t>polic</t>
  </si>
  <si>
    <t>confir</t>
  </si>
  <si>
    <t>pizza...would</t>
  </si>
  <si>
    <t>intestin</t>
  </si>
  <si>
    <t>amazing</t>
  </si>
  <si>
    <t>chicks</t>
  </si>
  <si>
    <t>confin</t>
  </si>
  <si>
    <t>children/walk</t>
  </si>
  <si>
    <t>scrambl</t>
  </si>
  <si>
    <t>answer</t>
  </si>
  <si>
    <t>blanket</t>
  </si>
  <si>
    <t>updat</t>
  </si>
  <si>
    <t>//www.imgur.com/vab6qlm.jpeg</t>
  </si>
  <si>
    <t>shiesta</t>
  </si>
  <si>
    <t>thanks..god</t>
  </si>
  <si>
    <t>food-</t>
  </si>
  <si>
    <t>vicious</t>
  </si>
  <si>
    <t>thankyou</t>
  </si>
  <si>
    <t>waterfront</t>
  </si>
  <si>
    <t>request-bart</t>
  </si>
  <si>
    <t>loyalti</t>
  </si>
  <si>
    <t>obliged...th</t>
  </si>
  <si>
    <t>purchase</t>
  </si>
  <si>
    <t>attempt</t>
  </si>
  <si>
    <t>third</t>
  </si>
  <si>
    <t>photo-shoot</t>
  </si>
  <si>
    <t>noooo</t>
  </si>
  <si>
    <t>thankkkkk</t>
  </si>
  <si>
    <t>pizza-gluten</t>
  </si>
  <si>
    <t>fungu</t>
  </si>
  <si>
    <t>maintain</t>
  </si>
  <si>
    <t>'09</t>
  </si>
  <si>
    <t>uninsured</t>
  </si>
  <si>
    <t>operate</t>
  </si>
  <si>
    <t>games/item</t>
  </si>
  <si>
    <t>fetus</t>
  </si>
  <si>
    <t>deck</t>
  </si>
  <si>
    <t>murray</t>
  </si>
  <si>
    <t>down-</t>
  </si>
  <si>
    <t>ghastly</t>
  </si>
  <si>
    <t>outpati</t>
  </si>
  <si>
    <t>windshield</t>
  </si>
  <si>
    <t>rist</t>
  </si>
  <si>
    <t>before</t>
  </si>
  <si>
    <t>chihuahua</t>
  </si>
  <si>
    <t>accusatori</t>
  </si>
  <si>
    <t>grandmom</t>
  </si>
  <si>
    <t>not-a-hot-dog</t>
  </si>
  <si>
    <t>,</t>
  </si>
  <si>
    <t>crew</t>
  </si>
  <si>
    <t>better</t>
  </si>
  <si>
    <t>/both/</t>
  </si>
  <si>
    <t>//i.imgur.com/ceun6ht.png</t>
  </si>
  <si>
    <t>friski</t>
  </si>
  <si>
    <t>//tinypic.com/r/241rqmf/7</t>
  </si>
  <si>
    <t>weeks</t>
  </si>
  <si>
    <t>//dl.dropbox.com/u/6234318/leas</t>
  </si>
  <si>
    <t>anim</t>
  </si>
  <si>
    <t>therapi</t>
  </si>
  <si>
    <t>combination</t>
  </si>
  <si>
    <t>texaninexil</t>
  </si>
  <si>
    <t>unemployed</t>
  </si>
  <si>
    <t>hnear</t>
  </si>
  <si>
    <t>here...w</t>
  </si>
  <si>
    <t>promis</t>
  </si>
  <si>
    <t>slurpe</t>
  </si>
  <si>
    <t>grammat</t>
  </si>
  <si>
    <t>g.i</t>
  </si>
  <si>
    <t>grammar</t>
  </si>
  <si>
    <t>meat</t>
  </si>
  <si>
    <t>//www.reddit.com/user/erenion</t>
  </si>
  <si>
    <t>chickenpox</t>
  </si>
  <si>
    <t>sleepless</t>
  </si>
  <si>
    <t>rosemari</t>
  </si>
  <si>
    <t>bonu</t>
  </si>
  <si>
    <t>tear-jerk</t>
  </si>
  <si>
    <t>daughters</t>
  </si>
  <si>
    <t>//i.imgur.com/kds2u.jpg</t>
  </si>
  <si>
    <t>went</t>
  </si>
  <si>
    <t>higher</t>
  </si>
  <si>
    <t>oblig</t>
  </si>
  <si>
    <t>meal</t>
  </si>
  <si>
    <t>bone</t>
  </si>
  <si>
    <t>mean</t>
  </si>
  <si>
    <t>dour</t>
  </si>
  <si>
    <t>twentysometh</t>
  </si>
  <si>
    <t>skint</t>
  </si>
  <si>
    <t>enorm</t>
  </si>
  <si>
    <t>24h</t>
  </si>
  <si>
    <t>24k</t>
  </si>
  <si>
    <t>aide</t>
  </si>
  <si>
    <t>taught</t>
  </si>
  <si>
    <t>forgot</t>
  </si>
  <si>
    <t>dawn</t>
  </si>
  <si>
    <t>catharin</t>
  </si>
  <si>
    <t>goodwil</t>
  </si>
  <si>
    <t>dime</t>
  </si>
  <si>
    <t>content</t>
  </si>
  <si>
    <t>bonus</t>
  </si>
  <si>
    <t>is-</t>
  </si>
  <si>
    <t>debit</t>
  </si>
  <si>
    <t>venezuela</t>
  </si>
  <si>
    <t>sparkli</t>
  </si>
  <si>
    <t>plattsburgh</t>
  </si>
  <si>
    <t>turning</t>
  </si>
  <si>
    <t>cutest</t>
  </si>
  <si>
    <t>oddl</t>
  </si>
  <si>
    <t>situat</t>
  </si>
  <si>
    <t>ramon</t>
  </si>
  <si>
    <t>greasi</t>
  </si>
  <si>
    <t>lineag</t>
  </si>
  <si>
    <t>bestow</t>
  </si>
  <si>
    <t>pregnant/form</t>
  </si>
  <si>
    <t>nietzsche</t>
  </si>
  <si>
    <t>welfar</t>
  </si>
  <si>
    <t>today....and</t>
  </si>
  <si>
    <t>//www.amazon.com/maruchan-ramen-noodle-soup-3oz/dp/b001cugd9y/ref</t>
  </si>
  <si>
    <t>sunshin</t>
  </si>
  <si>
    <t>dancer</t>
  </si>
  <si>
    <t>messages</t>
  </si>
  <si>
    <t>isu</t>
  </si>
  <si>
    <t>cheesy/tomato-i</t>
  </si>
  <si>
    <t>loui</t>
  </si>
  <si>
    <t>startl</t>
  </si>
  <si>
    <t>iphon</t>
  </si>
  <si>
    <t>loud</t>
  </si>
  <si>
    <t>fuckin</t>
  </si>
  <si>
    <t>cleaning</t>
  </si>
  <si>
    <t>now-don</t>
  </si>
  <si>
    <t>twenty-two</t>
  </si>
  <si>
    <t>features</t>
  </si>
  <si>
    <t>grade</t>
  </si>
  <si>
    <t>hoop</t>
  </si>
  <si>
    <t>biomed</t>
  </si>
  <si>
    <t>unliv</t>
  </si>
  <si>
    <t>hook</t>
  </si>
  <si>
    <t>unlik</t>
  </si>
  <si>
    <t>knit</t>
  </si>
  <si>
    <t>massiv</t>
  </si>
  <si>
    <t>hood</t>
  </si>
  <si>
    <t>hungry,i</t>
  </si>
  <si>
    <t>spinach</t>
  </si>
  <si>
    <t>boyfriendli</t>
  </si>
  <si>
    <t>unexpectedli</t>
  </si>
  <si>
    <t>29th</t>
  </si>
  <si>
    <t>girls</t>
  </si>
  <si>
    <t>sometim</t>
  </si>
  <si>
    <t>calori</t>
  </si>
  <si>
    <t>3,5,13,15</t>
  </si>
  <si>
    <t>//imgur.com/chd7g</t>
  </si>
  <si>
    <t>girli</t>
  </si>
  <si>
    <t>dwell</t>
  </si>
  <si>
    <t>hollywood</t>
  </si>
  <si>
    <t>wander</t>
  </si>
  <si>
    <t>abot</t>
  </si>
  <si>
    <t>gym</t>
  </si>
  <si>
    <t>2am</t>
  </si>
  <si>
    <t>ofallon</t>
  </si>
  <si>
    <t>milpita</t>
  </si>
  <si>
    <t>justfab.com</t>
  </si>
  <si>
    <t>obnoxi</t>
  </si>
  <si>
    <t>full-tim</t>
  </si>
  <si>
    <t>solemnli</t>
  </si>
  <si>
    <t>soon-to-b</t>
  </si>
  <si>
    <t>somewhat</t>
  </si>
  <si>
    <t>hadnt</t>
  </si>
  <si>
    <t>severli</t>
  </si>
  <si>
    <t>money...i</t>
  </si>
  <si>
    <t>digg</t>
  </si>
  <si>
    <t>peculiar</t>
  </si>
  <si>
    <t>symptom</t>
  </si>
  <si>
    <t>driveway</t>
  </si>
  <si>
    <t>distance</t>
  </si>
  <si>
    <t>fullfil</t>
  </si>
  <si>
    <t>silli</t>
  </si>
  <si>
    <t>grindston</t>
  </si>
  <si>
    <t>keyword</t>
  </si>
  <si>
    <t>6am-6pm</t>
  </si>
  <si>
    <t>participated</t>
  </si>
  <si>
    <t>zero-</t>
  </si>
  <si>
    <t>cellphon</t>
  </si>
  <si>
    <t>matter</t>
  </si>
  <si>
    <t>volk</t>
  </si>
  <si>
    <t>anxieti</t>
  </si>
  <si>
    <t>silly</t>
  </si>
  <si>
    <t>aether</t>
  </si>
  <si>
    <t>spoiled</t>
  </si>
  <si>
    <t>girl'</t>
  </si>
  <si>
    <t>p'zolo</t>
  </si>
  <si>
    <t>mini</t>
  </si>
  <si>
    <t>cheek</t>
  </si>
  <si>
    <t>modern</t>
  </si>
  <si>
    <t>mind</t>
  </si>
  <si>
    <t>mine</t>
  </si>
  <si>
    <t>ginger</t>
  </si>
  <si>
    <t>seed</t>
  </si>
  <si>
    <t>broke-ass</t>
  </si>
  <si>
    <t>edgi</t>
  </si>
  <si>
    <t>seen</t>
  </si>
  <si>
    <t>seem</t>
  </si>
  <si>
    <t>churn</t>
  </si>
  <si>
    <t>seek</t>
  </si>
  <si>
    <t>yet/found</t>
  </si>
  <si>
    <t>cheer</t>
  </si>
  <si>
    <t>chest</t>
  </si>
  <si>
    <t>three-four</t>
  </si>
  <si>
    <t>crippl</t>
  </si>
  <si>
    <t>unknowingli</t>
  </si>
  <si>
    <t>memorabilia</t>
  </si>
  <si>
    <t>marin</t>
  </si>
  <si>
    <t>mario</t>
  </si>
  <si>
    <t>regular</t>
  </si>
  <si>
    <t>st-ferreol-les-neig</t>
  </si>
  <si>
    <t>zealand</t>
  </si>
  <si>
    <t>broadcast</t>
  </si>
  <si>
    <t>doh</t>
  </si>
  <si>
    <t>observation</t>
  </si>
  <si>
    <t>//www.flickr.com/photos/benjaminbexson/7591908676/</t>
  </si>
  <si>
    <t>doc</t>
  </si>
  <si>
    <t>alarm</t>
  </si>
  <si>
    <t>m</t>
  </si>
  <si>
    <t>dog</t>
  </si>
  <si>
    <t>hair-clipp</t>
  </si>
  <si>
    <t>sheryl</t>
  </si>
  <si>
    <t>gauntlet</t>
  </si>
  <si>
    <t>dop</t>
  </si>
  <si>
    <t>propos</t>
  </si>
  <si>
    <t>amus</t>
  </si>
  <si>
    <t>dot</t>
  </si>
  <si>
    <t>dover</t>
  </si>
  <si>
    <t>city-wid</t>
  </si>
  <si>
    <t>hunger</t>
  </si>
  <si>
    <t>had--i</t>
  </si>
  <si>
    <t>visitor</t>
  </si>
  <si>
    <t>guildi</t>
  </si>
  <si>
    <t>leagueoflegend</t>
  </si>
  <si>
    <t>subreddit</t>
  </si>
  <si>
    <t>kruger</t>
  </si>
  <si>
    <t>//kck.st/pgkaih</t>
  </si>
  <si>
    <t>ontario</t>
  </si>
  <si>
    <t>toshiba</t>
  </si>
  <si>
    <t>nevada</t>
  </si>
  <si>
    <t>bbrrrrrrrr</t>
  </si>
  <si>
    <t>despit</t>
  </si>
  <si>
    <t>northeast</t>
  </si>
  <si>
    <t>acquir</t>
  </si>
  <si>
    <t>pledg</t>
  </si>
  <si>
    <t>explain</t>
  </si>
  <si>
    <t>debts</t>
  </si>
  <si>
    <t>dcf-depart</t>
  </si>
  <si>
    <t>humor-met</t>
  </si>
  <si>
    <t>sugar</t>
  </si>
  <si>
    <t>graphic/web</t>
  </si>
  <si>
    <t>folks</t>
  </si>
  <si>
    <t>choosers</t>
  </si>
  <si>
    <t>hoard</t>
  </si>
  <si>
    <t>//imgur.com/xiaiv</t>
  </si>
  <si>
    <t>grissom</t>
  </si>
  <si>
    <t>nyer</t>
  </si>
  <si>
    <t>blur</t>
  </si>
  <si>
    <t>stop</t>
  </si>
  <si>
    <t>bit-</t>
  </si>
  <si>
    <t>coast</t>
  </si>
  <si>
    <t>870-743-3500</t>
  </si>
  <si>
    <t>2006-2008</t>
  </si>
  <si>
    <t>receptionist</t>
  </si>
  <si>
    <t>defac</t>
  </si>
  <si>
    <t>mutual</t>
  </si>
  <si>
    <t>orgo</t>
  </si>
  <si>
    <t>earl</t>
  </si>
  <si>
    <t>bat</t>
  </si>
  <si>
    <t>bar</t>
  </si>
  <si>
    <t>mind-numbing-no-breathing-allowed-just-give-up-alreadi</t>
  </si>
  <si>
    <t>sacrific</t>
  </si>
  <si>
    <t>bay</t>
  </si>
  <si>
    <t>bag</t>
  </si>
  <si>
    <t>bad</t>
  </si>
  <si>
    <t>liberti</t>
  </si>
  <si>
    <t>scrumptious</t>
  </si>
  <si>
    <t>ban</t>
  </si>
  <si>
    <t>//imgur.com/pmaf</t>
  </si>
  <si>
    <t>bam</t>
  </si>
  <si>
    <t>bah</t>
  </si>
  <si>
    <t>ears</t>
  </si>
  <si>
    <t>bi-weekli</t>
  </si>
  <si>
    <t>//imgur.com/a/ehpgm</t>
  </si>
  <si>
    <t>rockstar</t>
  </si>
  <si>
    <t>testing</t>
  </si>
  <si>
    <t>bi-weekly</t>
  </si>
  <si>
    <t>unworthi</t>
  </si>
  <si>
    <t>school/teach</t>
  </si>
  <si>
    <t>fluffi</t>
  </si>
  <si>
    <t>subject</t>
  </si>
  <si>
    <t>brazil</t>
  </si>
  <si>
    <t>said</t>
  </si>
  <si>
    <t>due...oh</t>
  </si>
  <si>
    <t>embroideri</t>
  </si>
  <si>
    <t>sorta</t>
  </si>
  <si>
    <t>scrap</t>
  </si>
  <si>
    <t>sail</t>
  </si>
  <si>
    <t>thank/post</t>
  </si>
  <si>
    <t>tantamount</t>
  </si>
  <si>
    <t>there's</t>
  </si>
  <si>
    <t>day-old</t>
  </si>
  <si>
    <t>pets</t>
  </si>
  <si>
    <t>sorts</t>
  </si>
  <si>
    <t>chili</t>
  </si>
  <si>
    <t>warrior</t>
  </si>
  <si>
    <t>reddit</t>
  </si>
  <si>
    <t>lazi</t>
  </si>
  <si>
    <t>upfront</t>
  </si>
  <si>
    <t>cousin</t>
  </si>
  <si>
    <t>fulltim</t>
  </si>
  <si>
    <t>weari</t>
  </si>
  <si>
    <t>decept</t>
  </si>
  <si>
    <t>unt</t>
  </si>
  <si>
    <t>15lb</t>
  </si>
  <si>
    <t>compton</t>
  </si>
  <si>
    <t>appriat</t>
  </si>
  <si>
    <t>uni</t>
  </si>
  <si>
    <t>6ts7m</t>
  </si>
  <si>
    <t>forag</t>
  </si>
  <si>
    <t>height</t>
  </si>
  <si>
    <t>path</t>
  </si>
  <si>
    <t>apprentic</t>
  </si>
  <si>
    <t>contractor</t>
  </si>
  <si>
    <t>tasted</t>
  </si>
  <si>
    <t>reciev</t>
  </si>
  <si>
    <t>accustom</t>
  </si>
  <si>
    <t>delect</t>
  </si>
  <si>
    <t>asks</t>
  </si>
  <si>
    <t>multiplay</t>
  </si>
  <si>
    <t>three</t>
  </si>
  <si>
    <t>enrol</t>
  </si>
  <si>
    <t>commission</t>
  </si>
  <si>
    <t>trigger</t>
  </si>
  <si>
    <t>chatting</t>
  </si>
  <si>
    <t>2fwatch</t>
  </si>
  <si>
    <t>interest</t>
  </si>
  <si>
    <t>basic</t>
  </si>
  <si>
    <t>basil</t>
  </si>
  <si>
    <t>us.and</t>
  </si>
  <si>
    <t>but...i</t>
  </si>
  <si>
    <t>tini</t>
  </si>
  <si>
    <t>threw</t>
  </si>
  <si>
    <t>website</t>
  </si>
  <si>
    <t>mcl</t>
  </si>
  <si>
    <t>//imgur.com/soygi</t>
  </si>
  <si>
    <t>mushroom</t>
  </si>
  <si>
    <t>matter/styl</t>
  </si>
  <si>
    <t>rowlett</t>
  </si>
  <si>
    <t>sooooo</t>
  </si>
  <si>
    <t>overtime.....but</t>
  </si>
  <si>
    <t>lice</t>
  </si>
  <si>
    <t>roap'er</t>
  </si>
  <si>
    <t>help...ever</t>
  </si>
  <si>
    <t>ugli</t>
  </si>
  <si>
    <t>exception</t>
  </si>
  <si>
    <t>supposr</t>
  </si>
  <si>
    <t>tank</t>
  </si>
  <si>
    <t>//imageshack.us/f/854/babymama.jpg/</t>
  </si>
  <si>
    <t>reddish</t>
  </si>
  <si>
    <t>affirm</t>
  </si>
  <si>
    <t>tanf</t>
  </si>
  <si>
    <t>servic</t>
  </si>
  <si>
    <t>starts</t>
  </si>
  <si>
    <t>tastes</t>
  </si>
  <si>
    <t>//i.imgur.com/2py2v.jpg</t>
  </si>
  <si>
    <t>sll</t>
  </si>
  <si>
    <t>near</t>
  </si>
  <si>
    <t>suppose</t>
  </si>
  <si>
    <t>occas</t>
  </si>
  <si>
    <t>balance</t>
  </si>
  <si>
    <t>slc</t>
  </si>
  <si>
    <t>spawn</t>
  </si>
  <si>
    <t>seven</t>
  </si>
  <si>
    <t>math/phys</t>
  </si>
  <si>
    <t>metropolitan</t>
  </si>
  <si>
    <t>mexico</t>
  </si>
  <si>
    <t>iq</t>
  </si>
  <si>
    <t>ip</t>
  </si>
  <si>
    <t>is</t>
  </si>
  <si>
    <t>ir</t>
  </si>
  <si>
    <t>it</t>
  </si>
  <si>
    <t>iv</t>
  </si>
  <si>
    <t>ii</t>
  </si>
  <si>
    <t>shame</t>
  </si>
  <si>
    <t>cant</t>
  </si>
  <si>
    <t>im</t>
  </si>
  <si>
    <t>il</t>
  </si>
  <si>
    <t>in</t>
  </si>
  <si>
    <t>ia</t>
  </si>
  <si>
    <t>seattle</t>
  </si>
  <si>
    <t>ie</t>
  </si>
  <si>
    <t>id</t>
  </si>
  <si>
    <t>sever</t>
  </si>
  <si>
    <t>if</t>
  </si>
  <si>
    <t>grown</t>
  </si>
  <si>
    <t>growl</t>
  </si>
  <si>
    <t>bottles</t>
  </si>
  <si>
    <t>belli</t>
  </si>
  <si>
    <t>receiv</t>
  </si>
  <si>
    <t>make</t>
  </si>
  <si>
    <t>transfers</t>
  </si>
  <si>
    <t>80f</t>
  </si>
  <si>
    <t>meetup</t>
  </si>
  <si>
    <t>logan</t>
  </si>
  <si>
    <t>belly</t>
  </si>
  <si>
    <t>chatroom</t>
  </si>
  <si>
    <t>mid-twenties</t>
  </si>
  <si>
    <t>program-</t>
  </si>
  <si>
    <t>burien</t>
  </si>
  <si>
    <t>doorbell</t>
  </si>
  <si>
    <t>overh</t>
  </si>
  <si>
    <t>sacramento</t>
  </si>
  <si>
    <t>kit</t>
  </si>
  <si>
    <t>delight</t>
  </si>
  <si>
    <t>garlic</t>
  </si>
  <si>
    <t>hammonton</t>
  </si>
  <si>
    <t>unicorn</t>
  </si>
  <si>
    <t>kia</t>
  </si>
  <si>
    <t>moodi</t>
  </si>
  <si>
    <t>opportunity</t>
  </si>
  <si>
    <t>aka</t>
  </si>
  <si>
    <t>kid</t>
  </si>
  <si>
    <t>butter</t>
  </si>
  <si>
    <t>changes</t>
  </si>
  <si>
    <t>failing</t>
  </si>
  <si>
    <t>smokes</t>
  </si>
  <si>
    <t>game</t>
  </si>
  <si>
    <t>practices</t>
  </si>
  <si>
    <t>dope-sick</t>
  </si>
  <si>
    <t>pandora</t>
  </si>
  <si>
    <t>cool,</t>
  </si>
  <si>
    <t>programm</t>
  </si>
  <si>
    <t>yours</t>
  </si>
  <si>
    <t>left</t>
  </si>
  <si>
    <t>tremend</t>
  </si>
  <si>
    <t>identifi</t>
  </si>
  <si>
    <t>charlott</t>
  </si>
  <si>
    <t>yea</t>
  </si>
  <si>
    <t>blessin</t>
  </si>
  <si>
    <t>yey</t>
  </si>
  <si>
    <t>year-old</t>
  </si>
  <si>
    <t>psych</t>
  </si>
  <si>
    <t>rather...depress</t>
  </si>
  <si>
    <t>human</t>
  </si>
  <si>
    <t>marcu</t>
  </si>
  <si>
    <t>yep</t>
  </si>
  <si>
    <t>yes</t>
  </si>
  <si>
    <t>15pm</t>
  </si>
  <si>
    <t>yet</t>
  </si>
  <si>
    <t>languag</t>
  </si>
  <si>
    <t>metropoli</t>
  </si>
  <si>
    <t>belfast</t>
  </si>
  <si>
    <t>grumblin</t>
  </si>
  <si>
    <t>tuesday.thank</t>
  </si>
  <si>
    <t>royal</t>
  </si>
  <si>
    <t>sensat</t>
  </si>
  <si>
    <t>break-in</t>
  </si>
  <si>
    <t>adress</t>
  </si>
  <si>
    <t>applic</t>
  </si>
  <si>
    <t>dissip</t>
  </si>
  <si>
    <t>tmrw</t>
  </si>
  <si>
    <t>assit</t>
  </si>
  <si>
    <t>supervisors</t>
  </si>
  <si>
    <t>3pm</t>
  </si>
  <si>
    <t>background</t>
  </si>
  <si>
    <t>elabor</t>
  </si>
  <si>
    <t>dreamt</t>
  </si>
  <si>
    <t>strap</t>
  </si>
  <si>
    <t>store/ga</t>
  </si>
  <si>
    <t>shoulder</t>
  </si>
  <si>
    <t>thank-you</t>
  </si>
  <si>
    <t>resnum</t>
  </si>
  <si>
    <t>-_-</t>
  </si>
  <si>
    <t>ballston</t>
  </si>
  <si>
    <t>nude</t>
  </si>
  <si>
    <t>manual</t>
  </si>
  <si>
    <t>french</t>
  </si>
  <si>
    <t>non-iphon</t>
  </si>
  <si>
    <t>debilit</t>
  </si>
  <si>
    <t>meats</t>
  </si>
  <si>
    <t>deal</t>
  </si>
  <si>
    <t>hawai'i</t>
  </si>
  <si>
    <t>disord</t>
  </si>
  <si>
    <t>deaf</t>
  </si>
  <si>
    <t>somehow</t>
  </si>
  <si>
    <t>dead</t>
  </si>
  <si>
    <t>intern</t>
  </si>
  <si>
    <t>dear</t>
  </si>
  <si>
    <t>pain</t>
  </si>
  <si>
    <t>interf</t>
  </si>
  <si>
    <t>gype</t>
  </si>
  <si>
    <t>elderli</t>
  </si>
  <si>
    <t>genral</t>
  </si>
  <si>
    <t>verification--i</t>
  </si>
  <si>
    <t>/not</t>
  </si>
  <si>
    <t>_everything_</t>
  </si>
  <si>
    <t>microwave</t>
  </si>
  <si>
    <t>tracker</t>
  </si>
  <si>
    <t>payed</t>
  </si>
  <si>
    <t>nummi</t>
  </si>
  <si>
    <t>aussi</t>
  </si>
  <si>
    <t>creatur</t>
  </si>
  <si>
    <t>insecur</t>
  </si>
  <si>
    <t>burn</t>
  </si>
  <si>
    <t>buri</t>
  </si>
  <si>
    <t>jester</t>
  </si>
  <si>
    <t>promot</t>
  </si>
  <si>
    <t>dragonbal</t>
  </si>
  <si>
    <t>super</t>
  </si>
  <si>
    <t>pizzareceiv</t>
  </si>
  <si>
    <t>chilean</t>
  </si>
  <si>
    <t>dilig</t>
  </si>
  <si>
    <t>'it</t>
  </si>
  <si>
    <t>nectarin</t>
  </si>
  <si>
    <t>meow</t>
  </si>
  <si>
    <t>inferno</t>
  </si>
  <si>
    <t>assault</t>
  </si>
  <si>
    <t>simul</t>
  </si>
  <si>
    <t>proposal/paper/presentation</t>
  </si>
  <si>
    <t>afternoon</t>
  </si>
  <si>
    <t>commit</t>
  </si>
  <si>
    <t>anthropolog</t>
  </si>
  <si>
    <t>hospital</t>
  </si>
  <si>
    <t>utf-8&amp;amp</t>
  </si>
  <si>
    <t>22m</t>
  </si>
  <si>
    <t>liek</t>
  </si>
  <si>
    <t>dfas</t>
  </si>
  <si>
    <t>carrot</t>
  </si>
  <si>
    <t>plox</t>
  </si>
  <si>
    <t>down</t>
  </si>
  <si>
    <t>slurp</t>
  </si>
  <si>
    <t>wrack</t>
  </si>
  <si>
    <t>unknowns...but</t>
  </si>
  <si>
    <t>lieu</t>
  </si>
  <si>
    <t>cardiff</t>
  </si>
  <si>
    <t>insult</t>
  </si>
  <si>
    <t>microwav</t>
  </si>
  <si>
    <t>backlog...so</t>
  </si>
  <si>
    <t>danvil</t>
  </si>
  <si>
    <t>annoyance</t>
  </si>
  <si>
    <t>in-debt</t>
  </si>
  <si>
    <t>said....im</t>
  </si>
  <si>
    <t>financially-strap</t>
  </si>
  <si>
    <t>vignett</t>
  </si>
  <si>
    <t>need...foooood</t>
  </si>
  <si>
    <t>inspected</t>
  </si>
  <si>
    <t>prejudg</t>
  </si>
  <si>
    <t>eglin</t>
  </si>
  <si>
    <t>editor</t>
  </si>
  <si>
    <t>amazingli</t>
  </si>
  <si>
    <t>//steamcommunity.com/sharedfiles/filedetails/</t>
  </si>
  <si>
    <t>raman</t>
  </si>
  <si>
    <t>starve</t>
  </si>
  <si>
    <t>//imgur.com/aljup</t>
  </si>
  <si>
    <t>form</t>
  </si>
  <si>
    <t>forc</t>
  </si>
  <si>
    <t>batman</t>
  </si>
  <si>
    <t>forg</t>
  </si>
  <si>
    <t>lawn</t>
  </si>
  <si>
    <t>lie-</t>
  </si>
  <si>
    <t>//i.imgur.com/fmlzw.jpg</t>
  </si>
  <si>
    <t>31st</t>
  </si>
  <si>
    <t>diaper</t>
  </si>
  <si>
    <t>n't...they</t>
  </si>
  <si>
    <t>hoosier</t>
  </si>
  <si>
    <t>atrocities</t>
  </si>
  <si>
    <t>fort</t>
  </si>
  <si>
    <t>preview</t>
  </si>
  <si>
    <t>pragu</t>
  </si>
  <si>
    <t>daddi</t>
  </si>
  <si>
    <t>whiskey</t>
  </si>
  <si>
    <t>tucson</t>
  </si>
  <si>
    <t>midnights</t>
  </si>
  <si>
    <t>unrel</t>
  </si>
  <si>
    <t>pro-rat</t>
  </si>
  <si>
    <t>featur</t>
  </si>
  <si>
    <t>classic</t>
  </si>
  <si>
    <t>toss</t>
  </si>
  <si>
    <t>osteoarthr</t>
  </si>
  <si>
    <t>motorbik</t>
  </si>
  <si>
    <t>diagnosi</t>
  </si>
  <si>
    <t>drive</t>
  </si>
  <si>
    <t>diagnost</t>
  </si>
  <si>
    <t>mush</t>
  </si>
  <si>
    <t>r/assistance</t>
  </si>
  <si>
    <t>pills/pil</t>
  </si>
  <si>
    <t>awhile</t>
  </si>
  <si>
    <t>shit</t>
  </si>
  <si>
    <t>sticki</t>
  </si>
  <si>
    <t>holla</t>
  </si>
  <si>
    <t>password</t>
  </si>
  <si>
    <t>chico,ca</t>
  </si>
  <si>
    <t>handel</t>
  </si>
  <si>
    <t>house--</t>
  </si>
  <si>
    <t>interst</t>
  </si>
  <si>
    <t>holli</t>
  </si>
  <si>
    <t>non-trad</t>
  </si>
  <si>
    <t>excel</t>
  </si>
  <si>
    <t>anyday</t>
  </si>
  <si>
    <t>brianna</t>
  </si>
  <si>
    <t>commemor</t>
  </si>
  <si>
    <t>jobseek</t>
  </si>
  <si>
    <t>clingi</t>
  </si>
  <si>
    <t>hangin</t>
  </si>
  <si>
    <t>woodbridg</t>
  </si>
  <si>
    <t>pizzah</t>
  </si>
  <si>
    <t>well...w</t>
  </si>
  <si>
    <t>matur</t>
  </si>
  <si>
    <t>margerin</t>
  </si>
  <si>
    <t>de-icing</t>
  </si>
  <si>
    <t>handicap</t>
  </si>
  <si>
    <t>//imageshack.us/photo/my-images/15/rryan2.jpg/</t>
  </si>
  <si>
    <t>thakyou</t>
  </si>
  <si>
    <t>felt</t>
  </si>
  <si>
    <t>pizzad</t>
  </si>
  <si>
    <t>utilities</t>
  </si>
  <si>
    <t>diet</t>
  </si>
  <si>
    <t>beercan</t>
  </si>
  <si>
    <t>frodo</t>
  </si>
  <si>
    <t>outback</t>
  </si>
  <si>
    <t>fell</t>
  </si>
  <si>
    <t>diem</t>
  </si>
  <si>
    <t>minneapoli</t>
  </si>
  <si>
    <t>pizzaq</t>
  </si>
  <si>
    <t>pizzas</t>
  </si>
  <si>
    <t>weekend</t>
  </si>
  <si>
    <t>unlocking</t>
  </si>
  <si>
    <t>died</t>
  </si>
  <si>
    <t>well...i</t>
  </si>
  <si>
    <t>jones</t>
  </si>
  <si>
    <t>//i.imgur.com/wbf7k.jpg</t>
  </si>
  <si>
    <t>lurrrrv</t>
  </si>
  <si>
    <t>//www.reddit.com/r/randomactsofpizza/comments/z59hz/request_havent_eaten_in_two_days_ate_nothing_but/</t>
  </si>
  <si>
    <t>potato</t>
  </si>
  <si>
    <t>fsm</t>
  </si>
  <si>
    <t>jacket</t>
  </si>
  <si>
    <t>throwawayporksalad</t>
  </si>
  <si>
    <t>luckier</t>
  </si>
  <si>
    <t>long-overdu</t>
  </si>
  <si>
    <t>ignor</t>
  </si>
  <si>
    <t>fsu</t>
  </si>
  <si>
    <t>teeth</t>
  </si>
  <si>
    <t>read/comment</t>
  </si>
  <si>
    <t>daili</t>
  </si>
  <si>
    <t>yeah...i</t>
  </si>
  <si>
    <t>11-year</t>
  </si>
  <si>
    <t>0x87d437d6283197f9</t>
  </si>
  <si>
    <t>skip</t>
  </si>
  <si>
    <t>eldest</t>
  </si>
  <si>
    <t>invent</t>
  </si>
  <si>
    <t>laura</t>
  </si>
  <si>
    <t>mild</t>
  </si>
  <si>
    <t>mile</t>
  </si>
  <si>
    <t>skim</t>
  </si>
  <si>
    <t>skin</t>
  </si>
  <si>
    <t>playoffs</t>
  </si>
  <si>
    <t>mill</t>
  </si>
  <si>
    <t>milk</t>
  </si>
  <si>
    <t>21st</t>
  </si>
  <si>
    <t>suicide</t>
  </si>
  <si>
    <t>depend</t>
  </si>
  <si>
    <t>now...brok</t>
  </si>
  <si>
    <t>pouch</t>
  </si>
  <si>
    <t>burnout</t>
  </si>
  <si>
    <t>father</t>
  </si>
  <si>
    <t>yummi</t>
  </si>
  <si>
    <t>petersburg</t>
  </si>
  <si>
    <t>chequ</t>
  </si>
  <si>
    <t>shoot</t>
  </si>
  <si>
    <t>sappi</t>
  </si>
  <si>
    <t>sci-fi</t>
  </si>
  <si>
    <t>penniless</t>
  </si>
  <si>
    <t>aveng</t>
  </si>
  <si>
    <t>tacos</t>
  </si>
  <si>
    <t>back-countri</t>
  </si>
  <si>
    <t>join</t>
  </si>
  <si>
    <t>hoorah</t>
  </si>
  <si>
    <t>din</t>
  </si>
  <si>
    <t>bellagio</t>
  </si>
  <si>
    <t>0,0&amp;amp</t>
  </si>
  <si>
    <t>did</t>
  </si>
  <si>
    <t>die</t>
  </si>
  <si>
    <t>dig</t>
  </si>
  <si>
    <t>dia</t>
  </si>
  <si>
    <t>hooray</t>
  </si>
  <si>
    <t>item</t>
  </si>
  <si>
    <t>brownish</t>
  </si>
  <si>
    <t>diy</t>
  </si>
  <si>
    <t>ago....i</t>
  </si>
  <si>
    <t>div</t>
  </si>
  <si>
    <t>dip</t>
  </si>
  <si>
    <t>round</t>
  </si>
  <si>
    <t>shave</t>
  </si>
  <si>
    <t>mn</t>
  </si>
  <si>
    <t>villa</t>
  </si>
  <si>
    <t>asham</t>
  </si>
  <si>
    <t>talker</t>
  </si>
  <si>
    <t>headnovel</t>
  </si>
  <si>
    <t>run</t>
  </si>
  <si>
    <t>targets</t>
  </si>
  <si>
    <t>afghanistan</t>
  </si>
  <si>
    <t>moments</t>
  </si>
  <si>
    <t>ounc</t>
  </si>
  <si>
    <t>unfinish</t>
  </si>
  <si>
    <t>favour</t>
  </si>
  <si>
    <t>gastonia</t>
  </si>
  <si>
    <t>so..i</t>
  </si>
  <si>
    <t>suspect</t>
  </si>
  <si>
    <t>benefactor</t>
  </si>
  <si>
    <t>transportation</t>
  </si>
  <si>
    <t>deriv</t>
  </si>
  <si>
    <t>dweller</t>
  </si>
  <si>
    <t>bloke</t>
  </si>
  <si>
    <t>clerk</t>
  </si>
  <si>
    <t>makeup</t>
  </si>
  <si>
    <t>stallion</t>
  </si>
  <si>
    <t>16-year</t>
  </si>
  <si>
    <t>tight...but</t>
  </si>
  <si>
    <t>iwould</t>
  </si>
  <si>
    <t>prunedal</t>
  </si>
  <si>
    <t>dontlikerainbow</t>
  </si>
  <si>
    <t>monies</t>
  </si>
  <si>
    <t>coincid</t>
  </si>
  <si>
    <t>25-50</t>
  </si>
  <si>
    <t>wait</t>
  </si>
  <si>
    <t>box</t>
  </si>
  <si>
    <t>boy</t>
  </si>
  <si>
    <t>insan</t>
  </si>
  <si>
    <t>canadian</t>
  </si>
  <si>
    <t>shift</t>
  </si>
  <si>
    <t>bruises</t>
  </si>
  <si>
    <t>bot</t>
  </si>
  <si>
    <t>greensburg,ki</t>
  </si>
  <si>
    <t>raccoon</t>
  </si>
  <si>
    <t>extrem</t>
  </si>
  <si>
    <t>cuddli</t>
  </si>
  <si>
    <t>minecraft</t>
  </si>
  <si>
    <t>it....for</t>
  </si>
  <si>
    <t>beans/ramen/seitan</t>
  </si>
  <si>
    <t>once...clean</t>
  </si>
  <si>
    <t>storms</t>
  </si>
  <si>
    <t>paid..w</t>
  </si>
  <si>
    <t>corval</t>
  </si>
  <si>
    <t>transplant</t>
  </si>
  <si>
    <t>fapfappington</t>
  </si>
  <si>
    <t>symbiot</t>
  </si>
  <si>
    <t>wealth</t>
  </si>
  <si>
    <t>sake</t>
  </si>
  <si>
    <t>//www.youtube.com/0011011001111000</t>
  </si>
  <si>
    <t>univers</t>
  </si>
  <si>
    <t>visit</t>
  </si>
  <si>
    <t>everybodi</t>
  </si>
  <si>
    <t>fl-</t>
  </si>
  <si>
    <t>peru</t>
  </si>
  <si>
    <t>www.reddit.com/r/programming/</t>
  </si>
  <si>
    <t>post/read</t>
  </si>
  <si>
    <t>//www.foxspizza.com/locations/stores.ep.html</t>
  </si>
  <si>
    <t>thru</t>
  </si>
  <si>
    <t>checkout</t>
  </si>
  <si>
    <t>ood</t>
  </si>
  <si>
    <t>diabetic/bipolar</t>
  </si>
  <si>
    <t>simple/remot</t>
  </si>
  <si>
    <t>potato-ownership</t>
  </si>
  <si>
    <t>realti</t>
  </si>
  <si>
    <t>appet</t>
  </si>
  <si>
    <t>non-sick</t>
  </si>
  <si>
    <t>downtown</t>
  </si>
  <si>
    <t>silenc</t>
  </si>
  <si>
    <t>moday</t>
  </si>
  <si>
    <t>oop</t>
  </si>
  <si>
    <t>examin</t>
  </si>
  <si>
    <t>effort</t>
  </si>
  <si>
    <t>flu</t>
  </si>
  <si>
    <t>soul</t>
  </si>
  <si>
    <t>fli</t>
  </si>
  <si>
    <t>soup</t>
  </si>
  <si>
    <t>foreclosur</t>
  </si>
  <si>
    <t>sour</t>
  </si>
  <si>
    <t>9th</t>
  </si>
  <si>
    <t>arrive</t>
  </si>
  <si>
    <t>deceased</t>
  </si>
  <si>
    <t>nearest</t>
  </si>
  <si>
    <t>crazy</t>
  </si>
  <si>
    <t>favourit</t>
  </si>
  <si>
    <t>fabul</t>
  </si>
  <si>
    <t>help/br</t>
  </si>
  <si>
    <t>winston</t>
  </si>
  <si>
    <t>fuck</t>
  </si>
  <si>
    <t>agent</t>
  </si>
  <si>
    <t>//i.imgur.com/tobup.jpg</t>
  </si>
  <si>
    <t>crazi</t>
  </si>
  <si>
    <t>council</t>
  </si>
  <si>
    <t>agenc</t>
  </si>
  <si>
    <t>longview</t>
  </si>
  <si>
    <t>clair</t>
  </si>
  <si>
    <t>purs</t>
  </si>
  <si>
    <t>arbor</t>
  </si>
  <si>
    <t>35am</t>
  </si>
  <si>
    <t>lubbock</t>
  </si>
  <si>
    <t>ahhhhhhhhhhhhhhhhhhhhhhhhhhhhhhhhhh</t>
  </si>
  <si>
    <t>hippi</t>
  </si>
  <si>
    <t>drinknder</t>
  </si>
  <si>
    <t>till</t>
  </si>
  <si>
    <t>sunday</t>
  </si>
  <si>
    <t>pure</t>
  </si>
  <si>
    <t>//imgur.com/z1be3</t>
  </si>
  <si>
    <t>nyc</t>
  </si>
  <si>
    <t>nighters</t>
  </si>
  <si>
    <t>nye</t>
  </si>
  <si>
    <t>beefaroni</t>
  </si>
  <si>
    <t>map</t>
  </si>
  <si>
    <t>snd</t>
  </si>
  <si>
    <t>sne</t>
  </si>
  <si>
    <t>may</t>
  </si>
  <si>
    <t>max</t>
  </si>
  <si>
    <t>nc/nda</t>
  </si>
  <si>
    <t>mac</t>
  </si>
  <si>
    <t>mankind</t>
  </si>
  <si>
    <t>employers</t>
  </si>
  <si>
    <t>guys</t>
  </si>
  <si>
    <t>grow</t>
  </si>
  <si>
    <t>bread-and-butt</t>
  </si>
  <si>
    <t>man</t>
  </si>
  <si>
    <t>neck</t>
  </si>
  <si>
    <t>johnson</t>
  </si>
  <si>
    <t>6th</t>
  </si>
  <si>
    <t>avant</t>
  </si>
  <si>
    <t>avenu</t>
  </si>
  <si>
    <t>//maps.google.com/maps/plac</t>
  </si>
  <si>
    <t>tale</t>
  </si>
  <si>
    <t>switch</t>
  </si>
  <si>
    <t>jail</t>
  </si>
  <si>
    <t>deposit</t>
  </si>
  <si>
    <t>dehyrd</t>
  </si>
  <si>
    <t>ny-</t>
  </si>
  <si>
    <t>downsized</t>
  </si>
  <si>
    <t>tall</t>
  </si>
  <si>
    <t>//i.imgur.com/rjhwt.png</t>
  </si>
  <si>
    <t>ny'</t>
  </si>
  <si>
    <t>gesture</t>
  </si>
  <si>
    <t>cute</t>
  </si>
  <si>
    <t>shoes</t>
  </si>
  <si>
    <t>gradual</t>
  </si>
  <si>
    <t>graduat</t>
  </si>
  <si>
    <t>cliff-not</t>
  </si>
  <si>
    <t>lyric</t>
  </si>
  <si>
    <t>terrace</t>
  </si>
  <si>
    <t>pitch</t>
  </si>
  <si>
    <t>hungi</t>
  </si>
  <si>
    <t>equip</t>
  </si>
  <si>
    <t>shaki</t>
  </si>
  <si>
    <t>irene</t>
  </si>
  <si>
    <t>issues/soci</t>
  </si>
  <si>
    <t>uk/scotland</t>
  </si>
  <si>
    <t>thanl</t>
  </si>
  <si>
    <t>texan</t>
  </si>
  <si>
    <t>group</t>
  </si>
  <si>
    <t>thank</t>
  </si>
  <si>
    <t>polici</t>
  </si>
  <si>
    <t>income-less</t>
  </si>
  <si>
    <t>3h58m4</t>
  </si>
  <si>
    <t>yorkshire</t>
  </si>
  <si>
    <t>firstborn</t>
  </si>
  <si>
    <t>thanx</t>
  </si>
  <si>
    <t>mail</t>
  </si>
  <si>
    <t>tomorow</t>
  </si>
  <si>
    <t>main</t>
  </si>
  <si>
    <t>o.20586466623&amp;amp</t>
  </si>
  <si>
    <t>//www.amazon.com/gp/gc/order/ref</t>
  </si>
  <si>
    <t>srsli</t>
  </si>
  <si>
    <t>jailtime</t>
  </si>
  <si>
    <t>soysauc</t>
  </si>
  <si>
    <t>finance</t>
  </si>
  <si>
    <t>impulses</t>
  </si>
  <si>
    <t>financi</t>
  </si>
  <si>
    <t>killer</t>
  </si>
  <si>
    <t>shatter</t>
  </si>
  <si>
    <t>cheer-er</t>
  </si>
  <si>
    <t>sooner</t>
  </si>
  <si>
    <t>succul</t>
  </si>
  <si>
    <t>lunch</t>
  </si>
  <si>
    <t>10pm</t>
  </si>
  <si>
    <t>disappoint</t>
  </si>
  <si>
    <t>neeeeeed</t>
  </si>
  <si>
    <t>bullshit</t>
  </si>
  <si>
    <t>teller</t>
  </si>
  <si>
    <t>possess</t>
  </si>
  <si>
    <t>malnutrit</t>
  </si>
  <si>
    <t>workload</t>
  </si>
  <si>
    <t>feverish</t>
  </si>
  <si>
    <t>lottttttt</t>
  </si>
  <si>
    <t>oliv</t>
  </si>
  <si>
    <t>hysterectomi</t>
  </si>
  <si>
    <t>nmuir</t>
  </si>
  <si>
    <t>massachusett</t>
  </si>
  <si>
    <t>rock</t>
  </si>
  <si>
    <t>code/pm</t>
  </si>
  <si>
    <t>-&amp;gt</t>
  </si>
  <si>
    <t>x17</t>
  </si>
  <si>
    <t>nick</t>
  </si>
  <si>
    <t>d'la</t>
  </si>
  <si>
    <t>latin</t>
  </si>
  <si>
    <t>nashua</t>
  </si>
  <si>
    <t>continu</t>
  </si>
  <si>
    <t>lack-of-fund</t>
  </si>
  <si>
    <t>dlike</t>
  </si>
  <si>
    <t>evening...not</t>
  </si>
  <si>
    <t>unlock</t>
  </si>
  <si>
    <t>/soawesom</t>
  </si>
  <si>
    <t>off..oh</t>
  </si>
  <si>
    <t>girl</t>
  </si>
  <si>
    <t>requesting</t>
  </si>
  <si>
    <t>canada</t>
  </si>
  <si>
    <t>living</t>
  </si>
  <si>
    <t>jackson</t>
  </si>
  <si>
    <t>stitch</t>
  </si>
  <si>
    <t>3rd</t>
  </si>
  <si>
    <t>recuper</t>
  </si>
  <si>
    <t>bday</t>
  </si>
  <si>
    <t>bailout</t>
  </si>
  <si>
    <t>centerlink</t>
  </si>
  <si>
    <t>pizzeria</t>
  </si>
  <si>
    <t>sensor</t>
  </si>
  <si>
    <t>correct</t>
  </si>
  <si>
    <t>illitch</t>
  </si>
  <si>
    <t>diseas</t>
  </si>
  <si>
    <t>monster</t>
  </si>
  <si>
    <t>likes...no</t>
  </si>
  <si>
    <t>california</t>
  </si>
  <si>
    <t>romant</t>
  </si>
  <si>
    <t>evansvil</t>
  </si>
  <si>
    <t>hefti</t>
  </si>
  <si>
    <t>cough</t>
  </si>
  <si>
    <t>orb</t>
  </si>
  <si>
    <t>orc</t>
  </si>
  <si>
    <t>ora</t>
  </si>
  <si>
    <t>advance</t>
  </si>
  <si>
    <t>underwear</t>
  </si>
  <si>
    <t>language</t>
  </si>
  <si>
    <t>waiter</t>
  </si>
  <si>
    <t>overly-tat</t>
  </si>
  <si>
    <t>xmas</t>
  </si>
  <si>
    <t>thing</t>
  </si>
  <si>
    <t>pepperoni</t>
  </si>
  <si>
    <t>ministri</t>
  </si>
  <si>
    <t>for/without</t>
  </si>
  <si>
    <t>think</t>
  </si>
  <si>
    <t>frequent</t>
  </si>
  <si>
    <t>first</t>
  </si>
  <si>
    <t>cheese</t>
  </si>
  <si>
    <t>phoneposting</t>
  </si>
  <si>
    <t>trilog</t>
  </si>
  <si>
    <t>carri</t>
  </si>
  <si>
    <t>lone</t>
  </si>
  <si>
    <t>//www.reddit.com/r/randomactsofcookies/</t>
  </si>
  <si>
    <t>rachel</t>
  </si>
  <si>
    <t>cheesi</t>
  </si>
  <si>
    <t>disburse</t>
  </si>
  <si>
    <t>js..a</t>
  </si>
  <si>
    <t>long</t>
  </si>
  <si>
    <t>patheic</t>
  </si>
  <si>
    <t>oppos</t>
  </si>
  <si>
    <t>mastercard/visa</t>
  </si>
  <si>
    <t>cheesy</t>
  </si>
  <si>
    <t>little</t>
  </si>
  <si>
    <t>slept</t>
  </si>
  <si>
    <t>fierc</t>
  </si>
  <si>
    <t>ambul</t>
  </si>
  <si>
    <t>anyone</t>
  </si>
  <si>
    <t>arizooona</t>
  </si>
  <si>
    <t>demonstr</t>
  </si>
  <si>
    <t>//youtu.be/td6jiajzxrm</t>
  </si>
  <si>
    <t>daunt</t>
  </si>
  <si>
    <t>1k</t>
  </si>
  <si>
    <t>melbourn</t>
  </si>
  <si>
    <t>meme</t>
  </si>
  <si>
    <t>eyes</t>
  </si>
  <si>
    <t>statement,two</t>
  </si>
  <si>
    <t>massages</t>
  </si>
  <si>
    <t>hartford</t>
  </si>
  <si>
    <t>butt</t>
  </si>
  <si>
    <t>/r/offmychest</t>
  </si>
  <si>
    <t>hospital..crav</t>
  </si>
  <si>
    <t>ventura</t>
  </si>
  <si>
    <t>remors</t>
  </si>
  <si>
    <t>38th</t>
  </si>
  <si>
    <t>taxi/hotel</t>
  </si>
  <si>
    <t>proofread</t>
  </si>
  <si>
    <t>surrog</t>
  </si>
  <si>
    <t>e2</t>
  </si>
  <si>
    <t>20p</t>
  </si>
  <si>
    <t>coconut</t>
  </si>
  <si>
    <t>lick</t>
  </si>
  <si>
    <t>preston</t>
  </si>
  <si>
    <t>marijuana</t>
  </si>
  <si>
    <t>coquitlam</t>
  </si>
  <si>
    <t>dash</t>
  </si>
  <si>
    <t>himself</t>
  </si>
  <si>
    <t>comedian</t>
  </si>
  <si>
    <t>20i</t>
  </si>
  <si>
    <t>warsaw</t>
  </si>
  <si>
    <t>tallahass</t>
  </si>
  <si>
    <t>squat</t>
  </si>
  <si>
    <t>squar</t>
  </si>
  <si>
    <t>advic</t>
  </si>
  <si>
    <t>narcot</t>
  </si>
  <si>
    <t>been.without</t>
  </si>
  <si>
    <t>middletown</t>
  </si>
  <si>
    <t>shocked</t>
  </si>
  <si>
    <t>canton</t>
  </si>
  <si>
    <t>speakerc</t>
  </si>
  <si>
    <t>squad</t>
  </si>
  <si>
    <t>advis</t>
  </si>
  <si>
    <t>friends/roomm</t>
  </si>
  <si>
    <t>food.b</t>
  </si>
  <si>
    <t>pranks</t>
  </si>
  <si>
    <t>channel</t>
  </si>
  <si>
    <t>yesterday.i</t>
  </si>
  <si>
    <t>cirqu</t>
  </si>
  <si>
    <t>u-haul</t>
  </si>
  <si>
    <t>normal</t>
  </si>
  <si>
    <t>track</t>
  </si>
  <si>
    <t>4km</t>
  </si>
  <si>
    <t>paid</t>
  </si>
  <si>
    <t>califorina</t>
  </si>
  <si>
    <t>rehearsal</t>
  </si>
  <si>
    <t>exclus</t>
  </si>
  <si>
    <t>beta</t>
  </si>
  <si>
    <t>tract</t>
  </si>
  <si>
    <t>pair</t>
  </si>
  <si>
    <t>hardships</t>
  </si>
  <si>
    <t>en&amp;amp</t>
  </si>
  <si>
    <t>pathet</t>
  </si>
  <si>
    <t>potatoes...so</t>
  </si>
  <si>
    <t>leiomyosarcoma</t>
  </si>
  <si>
    <t>cloth</t>
  </si>
  <si>
    <t>innov</t>
  </si>
  <si>
    <t>conservativevictori</t>
  </si>
  <si>
    <t>2fct4eut786l</t>
  </si>
  <si>
    <t>voodoo</t>
  </si>
  <si>
    <t>//i.imgur.com/yf7ou.jpg</t>
  </si>
  <si>
    <t>shop</t>
  </si>
  <si>
    <t>shot</t>
  </si>
  <si>
    <t>show</t>
  </si>
  <si>
    <t>r/health</t>
  </si>
  <si>
    <t>mesquit</t>
  </si>
  <si>
    <t>therapist</t>
  </si>
  <si>
    <t>shoe</t>
  </si>
  <si>
    <t>oncolog</t>
  </si>
  <si>
    <t>corner</t>
  </si>
  <si>
    <t>contemporari</t>
  </si>
  <si>
    <t>work-could</t>
  </si>
  <si>
    <t>enthusiast</t>
  </si>
  <si>
    <t>fend</t>
  </si>
  <si>
    <t>500mi</t>
  </si>
  <si>
    <t>amateurish</t>
  </si>
  <si>
    <t>dice</t>
  </si>
  <si>
    <t>fenc</t>
  </si>
  <si>
    <t>relentless</t>
  </si>
  <si>
    <t>dick</t>
  </si>
  <si>
    <t>//www.lieferando.d</t>
  </si>
  <si>
    <t>behind</t>
  </si>
  <si>
    <t>black</t>
  </si>
  <si>
    <t>hesperia</t>
  </si>
  <si>
    <t>fundrais</t>
  </si>
  <si>
    <t>bringer</t>
  </si>
  <si>
    <t>trade-</t>
  </si>
  <si>
    <t>nearli</t>
  </si>
  <si>
    <t>variou</t>
  </si>
  <si>
    <t>get</t>
  </si>
  <si>
    <t>hostage</t>
  </si>
  <si>
    <t>stomp</t>
  </si>
  <si>
    <t>secondari</t>
  </si>
  <si>
    <t>,no</t>
  </si>
  <si>
    <t>favorti</t>
  </si>
  <si>
    <t>ged</t>
  </si>
  <si>
    <t>injured/dead</t>
  </si>
  <si>
    <t>60mph...and</t>
  </si>
  <si>
    <t>//www.nanowrimo.org/</t>
  </si>
  <si>
    <t>gem</t>
  </si>
  <si>
    <t>defrosting</t>
  </si>
  <si>
    <t>kind-heart</t>
  </si>
  <si>
    <t>median</t>
  </si>
  <si>
    <t>morning</t>
  </si>
  <si>
    <t>experience</t>
  </si>
  <si>
    <t>stupid</t>
  </si>
  <si>
    <t>towson</t>
  </si>
  <si>
    <t>nsfw</t>
  </si>
  <si>
    <t>5yardfacemask</t>
  </si>
  <si>
    <t>summari</t>
  </si>
  <si>
    <t>-edit-</t>
  </si>
  <si>
    <t>tux</t>
  </si>
  <si>
    <t>dressmemod</t>
  </si>
  <si>
    <t>unfortunetli</t>
  </si>
  <si>
    <t>facetim</t>
  </si>
  <si>
    <t>lancaster/pa</t>
  </si>
  <si>
    <t>eighteenth</t>
  </si>
  <si>
    <t>seat</t>
  </si>
  <si>
    <t>pay-check</t>
  </si>
  <si>
    <t>grandpar</t>
  </si>
  <si>
    <t>honesti</t>
  </si>
  <si>
    <t>seam</t>
  </si>
  <si>
    <t>wonder</t>
  </si>
  <si>
    <t>infinit</t>
  </si>
  <si>
    <t>ocala</t>
  </si>
  <si>
    <t>//videohive.net/</t>
  </si>
  <si>
    <t>limber</t>
  </si>
  <si>
    <t>label</t>
  </si>
  <si>
    <t>joy/happi</t>
  </si>
  <si>
    <t>enough</t>
  </si>
  <si>
    <t>gaga</t>
  </si>
  <si>
    <t>digest</t>
  </si>
  <si>
    <t>//i.imgur.com/7mumbnd.jpg</t>
  </si>
  <si>
    <t>reading</t>
  </si>
  <si>
    <t>checks</t>
  </si>
  <si>
    <t>parenr</t>
  </si>
  <si>
    <t>request/trad</t>
  </si>
  <si>
    <t>august</t>
  </si>
  <si>
    <t>parent</t>
  </si>
  <si>
    <t>ju</t>
  </si>
  <si>
    <t>cruce</t>
  </si>
  <si>
    <t>883fdc931eaafb15</t>
  </si>
  <si>
    <t>js</t>
  </si>
  <si>
    <t>tum</t>
  </si>
  <si>
    <t>highlight</t>
  </si>
  <si>
    <t>legitimaci</t>
  </si>
  <si>
    <t>tub</t>
  </si>
  <si>
    <t>archaeolog</t>
  </si>
  <si>
    <t>tue</t>
  </si>
  <si>
    <t>coupons</t>
  </si>
  <si>
    <t>jc</t>
  </si>
  <si>
    <t>sketchi</t>
  </si>
  <si>
    <t>medicen</t>
  </si>
  <si>
    <t>hoki</t>
  </si>
  <si>
    <t>similar</t>
  </si>
  <si>
    <t>trader</t>
  </si>
  <si>
    <t>trades</t>
  </si>
  <si>
    <t>somewhere</t>
  </si>
  <si>
    <t>audienc</t>
  </si>
  <si>
    <t>concentrate</t>
  </si>
  <si>
    <t>rugbi</t>
  </si>
  <si>
    <t>bore/li</t>
  </si>
  <si>
    <t>improv</t>
  </si>
  <si>
    <t>longshot</t>
  </si>
  <si>
    <t>7mg</t>
  </si>
  <si>
    <t>all-day</t>
  </si>
  <si>
    <t>among</t>
  </si>
  <si>
    <t>acceler</t>
  </si>
  <si>
    <t>unemployd</t>
  </si>
  <si>
    <t>//i.imgur.com/a1ayp.jpg</t>
  </si>
  <si>
    <t>cancer</t>
  </si>
  <si>
    <t>-cincinnati-</t>
  </si>
  <si>
    <t>jk</t>
  </si>
  <si>
    <t>nurtur</t>
  </si>
  <si>
    <t>530-930</t>
  </si>
  <si>
    <t>proff</t>
  </si>
  <si>
    <t>cancel</t>
  </si>
  <si>
    <t>cambridge/boston</t>
  </si>
  <si>
    <t>well...at</t>
  </si>
  <si>
    <t>ultim</t>
  </si>
  <si>
    <t>tramp</t>
  </si>
  <si>
    <t>mari</t>
  </si>
  <si>
    <t>mark</t>
  </si>
  <si>
    <t>work.th</t>
  </si>
  <si>
    <t>alittl</t>
  </si>
  <si>
    <t>salaci</t>
  </si>
  <si>
    <t>shopping</t>
  </si>
  <si>
    <t>graveyard</t>
  </si>
  <si>
    <t>oust</t>
  </si>
  <si>
    <t>offered</t>
  </si>
  <si>
    <t>dangerous</t>
  </si>
  <si>
    <t>dramatic</t>
  </si>
  <si>
    <t>wake</t>
  </si>
  <si>
    <t>hardcore</t>
  </si>
  <si>
    <t>lectur</t>
  </si>
  <si>
    <t>pancreat</t>
  </si>
  <si>
    <t>those</t>
  </si>
  <si>
    <t>^</t>
  </si>
  <si>
    <t>sound</t>
  </si>
  <si>
    <t>predicament</t>
  </si>
  <si>
    <t>pocatello</t>
  </si>
  <si>
    <t>tuck</t>
  </si>
  <si>
    <t>n't</t>
  </si>
  <si>
    <t>super-hungri</t>
  </si>
  <si>
    <t>outcom</t>
  </si>
  <si>
    <t>cookevil</t>
  </si>
  <si>
    <t>coco</t>
  </si>
  <si>
    <t>cock</t>
  </si>
  <si>
    <t>pennsylvnia</t>
  </si>
  <si>
    <t>advantag</t>
  </si>
  <si>
    <t>eventually</t>
  </si>
  <si>
    <t>strait</t>
  </si>
  <si>
    <t>coffee</t>
  </si>
  <si>
    <t>destin</t>
  </si>
  <si>
    <t>strain</t>
  </si>
  <si>
    <t>gennesse</t>
  </si>
  <si>
    <t>sudden</t>
  </si>
  <si>
    <t>pleasssssseeeeeee</t>
  </si>
  <si>
    <t>outrag</t>
  </si>
  <si>
    <t>protein</t>
  </si>
  <si>
    <t>everyday</t>
  </si>
  <si>
    <t>diseases</t>
  </si>
  <si>
    <t>imho</t>
  </si>
  <si>
    <t>different</t>
  </si>
  <si>
    <t>harsh</t>
  </si>
  <si>
    <t>doctor</t>
  </si>
  <si>
    <t>pax</t>
  </si>
  <si>
    <t>pay</t>
  </si>
  <si>
    <t>horatio</t>
  </si>
  <si>
    <t>tour</t>
  </si>
  <si>
    <t>same</t>
  </si>
  <si>
    <t>grimsbi</t>
  </si>
  <si>
    <t>chattanooga,tn</t>
  </si>
  <si>
    <t>speech</t>
  </si>
  <si>
    <t>struggling</t>
  </si>
  <si>
    <t>pal</t>
  </si>
  <si>
    <t>gadzillion</t>
  </si>
  <si>
    <t>pan</t>
  </si>
  <si>
    <t>exhaust</t>
  </si>
  <si>
    <t>flatwood</t>
  </si>
  <si>
    <t>oil</t>
  </si>
  <si>
    <t>cookout-a</t>
  </si>
  <si>
    <t>assist</t>
  </si>
  <si>
    <t>munch</t>
  </si>
  <si>
    <t>capabl</t>
  </si>
  <si>
    <t>inbetween</t>
  </si>
  <si>
    <t>disguis</t>
  </si>
  <si>
    <t>/random_acts_of_pizza</t>
  </si>
  <si>
    <t>zippiti</t>
  </si>
  <si>
    <t>dovah</t>
  </si>
  <si>
    <t>lemon</t>
  </si>
  <si>
    <t>drain</t>
  </si>
  <si>
    <t>band</t>
  </si>
  <si>
    <t>//occupywallst.org/</t>
  </si>
  <si>
    <t>wellington</t>
  </si>
  <si>
    <t>vertebra</t>
  </si>
  <si>
    <t>houseparti</t>
  </si>
  <si>
    <t>solve</t>
  </si>
  <si>
    <t>bottle</t>
  </si>
  <si>
    <t>roughli</t>
  </si>
  <si>
    <t>ca,usa</t>
  </si>
  <si>
    <t>westminst</t>
  </si>
  <si>
    <t>execut</t>
  </si>
  <si>
    <t>money</t>
  </si>
  <si>
    <t>spang</t>
  </si>
  <si>
    <t>wifey</t>
  </si>
  <si>
    <t>aspect</t>
  </si>
  <si>
    <t>flavor</t>
  </si>
  <si>
    <t>asthma</t>
  </si>
  <si>
    <t>parad</t>
  </si>
  <si>
    <t>mcdonald</t>
  </si>
  <si>
    <t>are/wer</t>
  </si>
  <si>
    <t>pile</t>
  </si>
  <si>
    <t>underemploy</t>
  </si>
  <si>
    <t>duqu</t>
  </si>
  <si>
    <t>pill</t>
  </si>
  <si>
    <t>grip</t>
  </si>
  <si>
    <t>grit</t>
  </si>
  <si>
    <t>93vaidman_bomb_test</t>
  </si>
  <si>
    <t>hopin</t>
  </si>
  <si>
    <t>mop</t>
  </si>
  <si>
    <t>mow</t>
  </si>
  <si>
    <t>chainsaw</t>
  </si>
  <si>
    <t>temperatur</t>
  </si>
  <si>
    <t>mon</t>
  </si>
  <si>
    <t>mom</t>
  </si>
  <si>
    <t>mob</t>
  </si>
  <si>
    <t>disappointed</t>
  </si>
  <si>
    <t>grim</t>
  </si>
  <si>
    <t>3&amp;amp</t>
  </si>
  <si>
    <t>mod</t>
  </si>
  <si>
    <t>christina</t>
  </si>
  <si>
    <t>englewood</t>
  </si>
  <si>
    <t>txxou49tvka</t>
  </si>
  <si>
    <t>voluntarili</t>
  </si>
  <si>
    <t>server</t>
  </si>
  <si>
    <t>laughing</t>
  </si>
  <si>
    <t>nosh</t>
  </si>
  <si>
    <t>fulfil</t>
  </si>
  <si>
    <t>23.000.000,00</t>
  </si>
  <si>
    <t>cabl</t>
  </si>
  <si>
    <t>doll</t>
  </si>
  <si>
    <t>ascend</t>
  </si>
  <si>
    <t>l</t>
  </si>
  <si>
    <t>non-fict</t>
  </si>
  <si>
    <t>adequ</t>
  </si>
  <si>
    <t>spasm</t>
  </si>
  <si>
    <t>gross</t>
  </si>
  <si>
    <t>confirm</t>
  </si>
  <si>
    <t>doggi</t>
  </si>
  <si>
    <t>front-page</t>
  </si>
  <si>
    <t>erad</t>
  </si>
  <si>
    <t>yike</t>
  </si>
  <si>
    <t>bessem</t>
  </si>
  <si>
    <t>knife</t>
  </si>
  <si>
    <t>cramps</t>
  </si>
  <si>
    <t>dastardli</t>
  </si>
  <si>
    <t>buckling</t>
  </si>
  <si>
    <t>breastfeed</t>
  </si>
  <si>
    <t>//randomactsofpizza.com/info.html</t>
  </si>
  <si>
    <t>gratitud</t>
  </si>
  <si>
    <t>broker</t>
  </si>
  <si>
    <t>905.984.5555</t>
  </si>
  <si>
    <t>squall</t>
  </si>
  <si>
    <t>broken</t>
  </si>
  <si>
    <t>binghamton</t>
  </si>
  <si>
    <t>cornerston</t>
  </si>
  <si>
    <t>raptor</t>
  </si>
  <si>
    <t>ï½¡</t>
  </si>
  <si>
    <t>did...and</t>
  </si>
  <si>
    <t>mash-up</t>
  </si>
  <si>
    <t>solidifi</t>
  </si>
  <si>
    <t>//imgur.com/q3petwm</t>
  </si>
  <si>
    <t>island</t>
  </si>
  <si>
    <t>roap</t>
  </si>
  <si>
    <t>anyway...but</t>
  </si>
  <si>
    <t>arthriti</t>
  </si>
  <si>
    <t>topeka</t>
  </si>
  <si>
    <t>pockets</t>
  </si>
  <si>
    <t>roam</t>
  </si>
  <si>
    <t>marriott</t>
  </si>
  <si>
    <t>road</t>
  </si>
  <si>
    <t>supriz</t>
  </si>
  <si>
    <t>checkup</t>
  </si>
  <si>
    <t>coupon</t>
  </si>
  <si>
    <t>blessed</t>
  </si>
  <si>
    <t>suicid</t>
  </si>
  <si>
    <t>inbox</t>
  </si>
  <si>
    <t>strip</t>
  </si>
  <si>
    <t>turlock</t>
  </si>
  <si>
    <t>research/work</t>
  </si>
  <si>
    <t>breadwinn</t>
  </si>
  <si>
    <t>job/incom</t>
  </si>
  <si>
    <t>breakfast/lunch</t>
  </si>
  <si>
    <t>/r/loan</t>
  </si>
  <si>
    <t>mondays</t>
  </si>
  <si>
    <t>mcleansvil</t>
  </si>
  <si>
    <t>downer</t>
  </si>
  <si>
    <t>daytim</t>
  </si>
  <si>
    <t>//i.imgur.com/w1rs7.png</t>
  </si>
  <si>
    <t>tripod</t>
  </si>
  <si>
    <t>shroud</t>
  </si>
  <si>
    <t>hiccup</t>
  </si>
  <si>
    <t>infrequ</t>
  </si>
  <si>
    <t>gorg</t>
  </si>
  <si>
    <t>12oz</t>
  </si>
  <si>
    <t>downstairs</t>
  </si>
  <si>
    <t>r.o.i</t>
  </si>
  <si>
    <t>spice</t>
  </si>
  <si>
    <t>ludicr</t>
  </si>
  <si>
    <t>peckish</t>
  </si>
  <si>
    <t>possibl</t>
  </si>
  <si>
    <t>carnivor</t>
  </si>
  <si>
    <t>unusu</t>
  </si>
  <si>
    <t>//imgur.com/np2kmr</t>
  </si>
  <si>
    <t>magnolia</t>
  </si>
  <si>
    <t>powerless</t>
  </si>
  <si>
    <t>sinking</t>
  </si>
  <si>
    <t>deer</t>
  </si>
  <si>
    <t>deep</t>
  </si>
  <si>
    <t>fellow</t>
  </si>
  <si>
    <t>maxed</t>
  </si>
  <si>
    <t>deem</t>
  </si>
  <si>
    <t>file</t>
  </si>
  <si>
    <t>cultur</t>
  </si>
  <si>
    <t>girlfriend</t>
  </si>
  <si>
    <t>deed</t>
  </si>
  <si>
    <t>hound</t>
  </si>
  <si>
    <t>film</t>
  </si>
  <si>
    <t>fill</t>
  </si>
  <si>
    <t>again</t>
  </si>
  <si>
    <t>floored</t>
  </si>
  <si>
    <t>need/accept</t>
  </si>
  <si>
    <t>zelda</t>
  </si>
  <si>
    <t>zibbiti</t>
  </si>
  <si>
    <t>workday</t>
  </si>
  <si>
    <t>field</t>
  </si>
  <si>
    <t>good...but</t>
  </si>
  <si>
    <t>thorugh</t>
  </si>
  <si>
    <t>on-hand</t>
  </si>
  <si>
    <t>sunflow</t>
  </si>
  <si>
    <t>architectur</t>
  </si>
  <si>
    <t>parkour</t>
  </si>
  <si>
    <t>condens</t>
  </si>
  <si>
    <t>shelter</t>
  </si>
  <si>
    <t>cost-cut</t>
  </si>
  <si>
    <t>diablo</t>
  </si>
  <si>
    <t>pizza-</t>
  </si>
  <si>
    <t>dropbox</t>
  </si>
  <si>
    <t>peugeot</t>
  </si>
  <si>
    <t>escal</t>
  </si>
  <si>
    <t>huski</t>
  </si>
  <si>
    <t>glasswork</t>
  </si>
  <si>
    <t>descript</t>
  </si>
  <si>
    <t>needy/brok</t>
  </si>
  <si>
    <t>u</t>
  </si>
  <si>
    <t>castl</t>
  </si>
  <si>
    <t>alright</t>
  </si>
  <si>
    <t>escap</t>
  </si>
  <si>
    <t>booni</t>
  </si>
  <si>
    <t>starting</t>
  </si>
  <si>
    <t>motel</t>
  </si>
  <si>
    <t>colleges</t>
  </si>
  <si>
    <t>tonsil</t>
  </si>
  <si>
    <t>slickdeals.net</t>
  </si>
  <si>
    <t>forget</t>
  </si>
  <si>
    <t>founder</t>
  </si>
  <si>
    <t>dollar</t>
  </si>
  <si>
    <t>sunk</t>
  </si>
  <si>
    <t>semest</t>
  </si>
  <si>
    <t>allergi</t>
  </si>
  <si>
    <t>children</t>
  </si>
  <si>
    <t>r/game</t>
  </si>
  <si>
    <t>ochem</t>
  </si>
  <si>
    <t>imma</t>
  </si>
  <si>
    <t>north/</t>
  </si>
  <si>
    <t>slicag</t>
  </si>
  <si>
    <t>wut-ze-fuck</t>
  </si>
  <si>
    <t>alberta</t>
  </si>
  <si>
    <t>huddersfield</t>
  </si>
  <si>
    <t>backstori</t>
  </si>
  <si>
    <t>godfath</t>
  </si>
  <si>
    <t>premium</t>
  </si>
  <si>
    <t>parcel</t>
  </si>
  <si>
    <t>straightforward</t>
  </si>
  <si>
    <t>sitting</t>
  </si>
  <si>
    <t>fals</t>
  </si>
  <si>
    <t>offlin</t>
  </si>
  <si>
    <t>util</t>
  </si>
  <si>
    <t>lindenwald</t>
  </si>
  <si>
    <t>handlebar</t>
  </si>
  <si>
    <t>fall</t>
  </si>
  <si>
    <t>cost-ineffect</t>
  </si>
  <si>
    <t>ramen</t>
  </si>
  <si>
    <t>//i.imgur.com/nhcti.png</t>
  </si>
  <si>
    <t>steve</t>
  </si>
  <si>
    <t>norfolk</t>
  </si>
  <si>
    <t>bangor</t>
  </si>
  <si>
    <t>reallyy</t>
  </si>
  <si>
    <t>tibiali</t>
  </si>
  <si>
    <t>ovbieg5flq6a</t>
  </si>
  <si>
    <t>20th</t>
  </si>
  <si>
    <t>firefight</t>
  </si>
  <si>
    <t>neighborhood</t>
  </si>
  <si>
    <t>withheld</t>
  </si>
  <si>
    <t>seattle/redmond</t>
  </si>
  <si>
    <t>burger</t>
  </si>
  <si>
    <t>zero</t>
  </si>
  <si>
    <t>indentur</t>
  </si>
  <si>
    <t>quebec</t>
  </si>
  <si>
    <t>lawyer</t>
  </si>
  <si>
    <t>further</t>
  </si>
  <si>
    <t>creatures</t>
  </si>
  <si>
    <t>excit</t>
  </si>
  <si>
    <t>waffl</t>
  </si>
  <si>
    <t>dial</t>
  </si>
  <si>
    <t>abc</t>
  </si>
  <si>
    <t>park/ventura</t>
  </si>
  <si>
    <t>microphon</t>
  </si>
  <si>
    <t>skeptic</t>
  </si>
  <si>
    <t>stool</t>
  </si>
  <si>
    <t>sooooooo</t>
  </si>
  <si>
    <t>cupboards</t>
  </si>
  <si>
    <t>public</t>
  </si>
  <si>
    <t>movement</t>
  </si>
  <si>
    <t>tonight.anyth</t>
  </si>
  <si>
    <t>mock-up</t>
  </si>
  <si>
    <t>variat</t>
  </si>
  <si>
    <t>biweekli</t>
  </si>
  <si>
    <t>mula</t>
  </si>
  <si>
    <t>component</t>
  </si>
  <si>
    <t>surfer</t>
  </si>
  <si>
    <t>cancelled</t>
  </si>
  <si>
    <t>beacon</t>
  </si>
  <si>
    <t>operating</t>
  </si>
  <si>
    <t>stipend</t>
  </si>
  <si>
    <t>motorcycl</t>
  </si>
  <si>
    <t>valu</t>
  </si>
  <si>
    <t>kents</t>
  </si>
  <si>
    <t>publisher</t>
  </si>
  <si>
    <t>milki</t>
  </si>
  <si>
    <t>fwd</t>
  </si>
  <si>
    <t>fwb</t>
  </si>
  <si>
    <t>airport</t>
  </si>
  <si>
    <t>lasagna</t>
  </si>
  <si>
    <t>published</t>
  </si>
  <si>
    <t>mentions</t>
  </si>
  <si>
    <t>narrow</t>
  </si>
  <si>
    <t>wroclaw</t>
  </si>
  <si>
    <t>alexandria</t>
  </si>
  <si>
    <t>declin</t>
  </si>
  <si>
    <t>lawrenc</t>
  </si>
  <si>
    <t>transit</t>
  </si>
  <si>
    <t>africa</t>
  </si>
  <si>
    <t>readili</t>
  </si>
  <si>
    <t>ivg</t>
  </si>
  <si>
    <t>irritableowlsyndrom</t>
  </si>
  <si>
    <t>peeza</t>
  </si>
  <si>
    <t>emptier</t>
  </si>
  <si>
    <t>establish</t>
  </si>
  <si>
    <t>memor</t>
  </si>
  <si>
    <t>golf</t>
  </si>
  <si>
    <t>eye</t>
  </si>
  <si>
    <t>score</t>
  </si>
  <si>
    <t>tapwat</t>
  </si>
  <si>
    <t>liber</t>
  </si>
  <si>
    <t>non-</t>
  </si>
  <si>
    <t>regist</t>
  </si>
  <si>
    <t>two</t>
  </si>
  <si>
    <t>splash</t>
  </si>
  <si>
    <t>diamond</t>
  </si>
  <si>
    <t>desir</t>
  </si>
  <si>
    <t>&amp;amp</t>
  </si>
  <si>
    <t>//i.imgur.com/ayuph.jpg</t>
  </si>
  <si>
    <t>expedit</t>
  </si>
  <si>
    <t>particular</t>
  </si>
  <si>
    <t>magnific</t>
  </si>
  <si>
    <t>retailmenot</t>
  </si>
  <si>
    <t>nineteen</t>
  </si>
  <si>
    <t>town</t>
  </si>
  <si>
    <t>none</t>
  </si>
  <si>
    <t>transportation--less</t>
  </si>
  <si>
    <t>hour</t>
  </si>
  <si>
    <t>hous</t>
  </si>
  <si>
    <t>maniac</t>
  </si>
  <si>
    <t>sucks</t>
  </si>
  <si>
    <t>deu</t>
  </si>
  <si>
    <t>dew</t>
  </si>
  <si>
    <t>aboot</t>
  </si>
  <si>
    <t>remain</t>
  </si>
  <si>
    <t>paragraph</t>
  </si>
  <si>
    <t>del</t>
  </si>
  <si>
    <t>sucki</t>
  </si>
  <si>
    <t>abandon</t>
  </si>
  <si>
    <t>godsmack</t>
  </si>
  <si>
    <t>dec</t>
  </si>
  <si>
    <t>zoo</t>
  </si>
  <si>
    <t>explod</t>
  </si>
  <si>
    <t>purchases</t>
  </si>
  <si>
    <t>shark</t>
  </si>
  <si>
    <t>hamburger</t>
  </si>
  <si>
    <t>probat</t>
  </si>
  <si>
    <t>onslaught</t>
  </si>
  <si>
    <t>share</t>
  </si>
  <si>
    <t>there-</t>
  </si>
  <si>
    <t>socal</t>
  </si>
  <si>
    <t>college-apart</t>
  </si>
  <si>
    <t>sandwhiches</t>
  </si>
  <si>
    <t>explor</t>
  </si>
  <si>
    <t>explos</t>
  </si>
  <si>
    <t>large/medium</t>
  </si>
  <si>
    <t>whichev</t>
  </si>
  <si>
    <t>!</t>
  </si>
  <si>
    <t>needs</t>
  </si>
  <si>
    <t>drained</t>
  </si>
  <si>
    <t>re-read</t>
  </si>
  <si>
    <t>needy</t>
  </si>
  <si>
    <t>am&amp;lt</t>
  </si>
  <si>
    <t>comfort</t>
  </si>
  <si>
    <t>csa</t>
  </si>
  <si>
    <t>mapl</t>
  </si>
  <si>
    <t>ucla</t>
  </si>
  <si>
    <t>stix</t>
  </si>
  <si>
    <t>needi</t>
  </si>
  <si>
    <t>cst</t>
  </si>
  <si>
    <t>holidays/wint</t>
  </si>
  <si>
    <t>stir</t>
  </si>
  <si>
    <t>needl</t>
  </si>
  <si>
    <t>css</t>
  </si>
  <si>
    <t>ohio---</t>
  </si>
  <si>
    <t>anti-poverti</t>
  </si>
  <si>
    <t>indian</t>
  </si>
  <si>
    <t>7-6pm</t>
  </si>
  <si>
    <t>mankato</t>
  </si>
  <si>
    <t>//imgur.com/mfm5b</t>
  </si>
  <si>
    <t>ga--&amp;gt</t>
  </si>
  <si>
    <t>//www.reddit.com/r/favors/comments/nxily/offer_art_student_in_dire_need_of_practice_ill/</t>
  </si>
  <si>
    <t>avg</t>
  </si>
  <si>
    <t>blood</t>
  </si>
  <si>
    <t>coming</t>
  </si>
  <si>
    <t>gine</t>
  </si>
  <si>
    <t>associ</t>
  </si>
  <si>
    <t>response</t>
  </si>
  <si>
    <t>bleak</t>
  </si>
  <si>
    <t>orchard</t>
  </si>
  <si>
    <t>coat</t>
  </si>
  <si>
    <t>paw</t>
  </si>
  <si>
    <t>eats</t>
  </si>
  <si>
    <t>dragon</t>
  </si>
  <si>
    <t>responsibility</t>
  </si>
  <si>
    <t>sect</t>
  </si>
  <si>
    <t>insofar</t>
  </si>
  <si>
    <t>aniviru</t>
  </si>
  <si>
    <t>infant</t>
  </si>
  <si>
    <t>gas/electr</t>
  </si>
  <si>
    <t>through</t>
  </si>
  <si>
    <t>lava</t>
  </si>
  <si>
    <t>suffer</t>
  </si>
  <si>
    <t>ok-</t>
  </si>
  <si>
    <t>11pm-12am</t>
  </si>
  <si>
    <t>late</t>
  </si>
  <si>
    <t>pend</t>
  </si>
  <si>
    <t>penc</t>
  </si>
  <si>
    <t>suddenly-depress</t>
  </si>
  <si>
    <t>pesto</t>
  </si>
  <si>
    <t>peni</t>
  </si>
  <si>
    <t>goof</t>
  </si>
  <si>
    <t>good</t>
  </si>
  <si>
    <t>westland</t>
  </si>
  <si>
    <t>timestamp</t>
  </si>
  <si>
    <t>pollut</t>
  </si>
  <si>
    <t>uhm</t>
  </si>
  <si>
    <t>uhh</t>
  </si>
  <si>
    <t>okc</t>
  </si>
  <si>
    <t>compound</t>
  </si>
  <si>
    <t>oxford</t>
  </si>
  <si>
    <t>adventur</t>
  </si>
  <si>
    <t>to/vent</t>
  </si>
  <si>
    <t>complain</t>
  </si>
  <si>
    <t>porto</t>
  </si>
  <si>
    <t>antelop</t>
  </si>
  <si>
    <t>goofi</t>
  </si>
  <si>
    <t>pregnant</t>
  </si>
  <si>
    <t>renounc</t>
  </si>
  <si>
    <t>2x</t>
  </si>
  <si>
    <t>pregnanc</t>
  </si>
  <si>
    <t>easili</t>
  </si>
  <si>
    <t>token</t>
  </si>
  <si>
    <t>2a</t>
  </si>
  <si>
    <t>2c</t>
  </si>
  <si>
    <t>2l</t>
  </si>
  <si>
    <t>6'1</t>
  </si>
  <si>
    <t>2k</t>
  </si>
  <si>
    <t>clamp</t>
  </si>
  <si>
    <t>harm</t>
  </si>
  <si>
    <t>everyone</t>
  </si>
  <si>
    <t>mental</t>
  </si>
  <si>
    <t>house</t>
  </si>
  <si>
    <t>fish</t>
  </si>
  <si>
    <t>hard</t>
  </si>
  <si>
    <t>idea</t>
  </si>
  <si>
    <t>fractur</t>
  </si>
  <si>
    <t>one-top</t>
  </si>
  <si>
    <t>countrymen</t>
  </si>
  <si>
    <t>connect</t>
  </si>
  <si>
    <t>reno,nv</t>
  </si>
  <si>
    <t>energi</t>
  </si>
  <si>
    <t>jingl</t>
  </si>
  <si>
    <t>orient</t>
  </si>
  <si>
    <t>lovers</t>
  </si>
  <si>
    <t>admiss</t>
  </si>
  <si>
    <t>suprem</t>
  </si>
  <si>
    <t>trooper</t>
  </si>
  <si>
    <t>princ</t>
  </si>
  <si>
    <t>perri</t>
  </si>
  <si>
    <t>print</t>
  </si>
  <si>
    <t>difficulti</t>
  </si>
  <si>
    <t>suppurativa</t>
  </si>
  <si>
    <t>circumstance</t>
  </si>
  <si>
    <t>awesomeeeee</t>
  </si>
  <si>
    <t>pleasant</t>
  </si>
  <si>
    <t>extraordinary</t>
  </si>
  <si>
    <t>disneyland</t>
  </si>
  <si>
    <t>mma</t>
  </si>
  <si>
    <t>faucet</t>
  </si>
  <si>
    <t>benefits</t>
  </si>
  <si>
    <t>dandan</t>
  </si>
  <si>
    <t>carless</t>
  </si>
  <si>
    <t>needing</t>
  </si>
  <si>
    <t>running</t>
  </si>
  <si>
    <t>slightly-earli</t>
  </si>
  <si>
    <t>perman</t>
  </si>
  <si>
    <t>sarcasm</t>
  </si>
  <si>
    <t>teeth/</t>
  </si>
  <si>
    <t>intimid</t>
  </si>
  <si>
    <t>//www.imgur.com/q0xmv.jpeg</t>
  </si>
  <si>
    <t>dont</t>
  </si>
  <si>
    <t>pelzer,sc</t>
  </si>
  <si>
    <t>exchang</t>
  </si>
  <si>
    <t>tow</t>
  </si>
  <si>
    <t>www.nickwickstrom.com</t>
  </si>
  <si>
    <t>done</t>
  </si>
  <si>
    <t>stabl</t>
  </si>
  <si>
    <t>wages</t>
  </si>
  <si>
    <t>cups</t>
  </si>
  <si>
    <t>obligatori</t>
  </si>
  <si>
    <t>downsiz</t>
  </si>
  <si>
    <t>divorce</t>
  </si>
  <si>
    <t>5th</t>
  </si>
  <si>
    <t>least</t>
  </si>
  <si>
    <t>player</t>
  </si>
  <si>
    <t>paint</t>
  </si>
  <si>
    <t>leash</t>
  </si>
  <si>
    <t>hawngri</t>
  </si>
  <si>
    <t>statement</t>
  </si>
  <si>
    <t>mama</t>
  </si>
  <si>
    <t>twenti</t>
  </si>
  <si>
    <t>unopen</t>
  </si>
  <si>
    <t>telehealth</t>
  </si>
  <si>
    <t>etsi</t>
  </si>
  <si>
    <t>park</t>
  </si>
  <si>
    <t>morgantown</t>
  </si>
  <si>
    <t>advice/motivation</t>
  </si>
  <si>
    <t>appropri</t>
  </si>
  <si>
    <t>drunkenness</t>
  </si>
  <si>
    <t>it/scan</t>
  </si>
  <si>
    <t>doctors</t>
  </si>
  <si>
    <t>believe</t>
  </si>
  <si>
    <t>four-day</t>
  </si>
  <si>
    <t>scanto</t>
  </si>
  <si>
    <t>b</t>
  </si>
  <si>
    <t>contrari</t>
  </si>
  <si>
    <t>incision</t>
  </si>
  <si>
    <t>gotten</t>
  </si>
  <si>
    <t>recording</t>
  </si>
  <si>
    <t>//i.imgur.com/ip4w8.png</t>
  </si>
  <si>
    <t>take'n'bak</t>
  </si>
  <si>
    <t>grumpi</t>
  </si>
  <si>
    <t>ungodli</t>
  </si>
  <si>
    <t>vacant</t>
  </si>
  <si>
    <t>outta</t>
  </si>
  <si>
    <t>midol</t>
  </si>
  <si>
    <t>plead</t>
  </si>
  <si>
    <t>ages</t>
  </si>
  <si>
    <t>actuari</t>
  </si>
  <si>
    <t>fading</t>
  </si>
  <si>
    <t>backseat</t>
  </si>
  <si>
    <t>mountain</t>
  </si>
  <si>
    <t>acid</t>
  </si>
  <si>
    <t>built</t>
  </si>
  <si>
    <t>pre-med</t>
  </si>
  <si>
    <t>couch</t>
  </si>
  <si>
    <t>caesar</t>
  </si>
  <si>
    <t>build</t>
  </si>
  <si>
    <t>pies...w</t>
  </si>
  <si>
    <t>bowser</t>
  </si>
  <si>
    <t>tool</t>
  </si>
  <si>
    <t>zucchini</t>
  </si>
  <si>
    <t>waitin</t>
  </si>
  <si>
    <t>design/digit</t>
  </si>
  <si>
    <t>anymore...thank</t>
  </si>
  <si>
    <t>distribut</t>
  </si>
  <si>
    <t>dayton</t>
  </si>
  <si>
    <t>eggs</t>
  </si>
  <si>
    <t>previou</t>
  </si>
  <si>
    <t>salmon</t>
  </si>
  <si>
    <t>'tasti</t>
  </si>
  <si>
    <t>//i.imgur.com/ls8tw.jpg</t>
  </si>
  <si>
    <t>most</t>
  </si>
  <si>
    <t>charm</t>
  </si>
  <si>
    <t>oran/orenda</t>
  </si>
  <si>
    <t>eggo</t>
  </si>
  <si>
    <t>eiramasil</t>
  </si>
  <si>
    <t>extremely</t>
  </si>
  <si>
    <t>charg</t>
  </si>
  <si>
    <t>kc</t>
  </si>
  <si>
    <t>kb</t>
  </si>
  <si>
    <t>realattid</t>
  </si>
  <si>
    <t>km</t>
  </si>
  <si>
    <t>hungry/poor</t>
  </si>
  <si>
    <t>ks</t>
  </si>
  <si>
    <t>dachshund</t>
  </si>
  <si>
    <t>'borrow</t>
  </si>
  <si>
    <t>weigh</t>
  </si>
  <si>
    <t>ky</t>
  </si>
  <si>
    <t>3v3</t>
  </si>
  <si>
    <t>rent-fre</t>
  </si>
  <si>
    <t>pd</t>
  </si>
  <si>
    <t>honolulu</t>
  </si>
  <si>
    <t>northvil</t>
  </si>
  <si>
    <t>obligations</t>
  </si>
  <si>
    <t>mahalo</t>
  </si>
  <si>
    <t>conserv</t>
  </si>
  <si>
    <t>inline&amp;amp</t>
  </si>
  <si>
    <t>wasted</t>
  </si>
  <si>
    <t>outdoor</t>
  </si>
  <si>
    <t>particularli</t>
  </si>
  <si>
    <t>poem/haiku</t>
  </si>
  <si>
    <t>fine</t>
  </si>
  <si>
    <t>find</t>
  </si>
  <si>
    <t>choco</t>
  </si>
  <si>
    <t>Â£</t>
  </si>
  <si>
    <t>mismanag</t>
  </si>
  <si>
    <t>nervous</t>
  </si>
  <si>
    <t>ruin</t>
  </si>
  <si>
    <t>experiment</t>
  </si>
  <si>
    <t>fume</t>
  </si>
  <si>
    <t>california-</t>
  </si>
  <si>
    <t>unhappi</t>
  </si>
  <si>
    <t>boulder</t>
  </si>
  <si>
    <t>annvil</t>
  </si>
  <si>
    <t>tyron</t>
  </si>
  <si>
    <t>dust</t>
  </si>
  <si>
    <t>unus</t>
  </si>
  <si>
    <t>disconcert</t>
  </si>
  <si>
    <t>express</t>
  </si>
  <si>
    <t>re-pizza</t>
  </si>
  <si>
    <t>cheaper</t>
  </si>
  <si>
    <t>breast</t>
  </si>
  <si>
    <t>theft</t>
  </si>
  <si>
    <t>fingernail</t>
  </si>
  <si>
    <t>30hr</t>
  </si>
  <si>
    <t>sill</t>
  </si>
  <si>
    <t>wonki</t>
  </si>
  <si>
    <t>restart</t>
  </si>
  <si>
    <t>uncomfort</t>
  </si>
  <si>
    <t>title&amp;amp</t>
  </si>
  <si>
    <t>//i.imgur.com/jdz5l.jpg</t>
  </si>
  <si>
    <t>dissertation</t>
  </si>
  <si>
    <t>anyht</t>
  </si>
  <si>
    <t>repay/pay</t>
  </si>
  <si>
    <t>doubled</t>
  </si>
  <si>
    <t>car/income</t>
  </si>
  <si>
    <t>boern</t>
  </si>
  <si>
    <t>common</t>
  </si>
  <si>
    <t>ph</t>
  </si>
  <si>
    <t>post...pizza</t>
  </si>
  <si>
    <t>californian</t>
  </si>
  <si>
    <t>manli</t>
  </si>
  <si>
    <t>mo-</t>
  </si>
  <si>
    <t>deposit/first</t>
  </si>
  <si>
    <t>no-on</t>
  </si>
  <si>
    <t>lion</t>
  </si>
  <si>
    <t>individual</t>
  </si>
  <si>
    <t>scruffi</t>
  </si>
  <si>
    <t>tender</t>
  </si>
  <si>
    <t>reserv</t>
  </si>
  <si>
    <t>11th</t>
  </si>
  <si>
    <t>repairs</t>
  </si>
  <si>
    <t>starrrrrrv</t>
  </si>
  <si>
    <t>first/last/deposit</t>
  </si>
  <si>
    <t>desires</t>
  </si>
  <si>
    <t>expert</t>
  </si>
  <si>
    <t>merci</t>
  </si>
  <si>
    <t>someth</t>
  </si>
  <si>
    <t>hungry-</t>
  </si>
  <si>
    <t>please</t>
  </si>
  <si>
    <t>debat</t>
  </si>
  <si>
    <t>donato</t>
  </si>
  <si>
    <t>smallest</t>
  </si>
  <si>
    <t>over-reli</t>
  </si>
  <si>
    <t>envelopes</t>
  </si>
  <si>
    <t>toledo</t>
  </si>
  <si>
    <t>800pt</t>
  </si>
  <si>
    <t>experi</t>
  </si>
  <si>
    <t>73f87cebbc&amp;amp</t>
  </si>
  <si>
    <t>free-load</t>
  </si>
  <si>
    <t>altern</t>
  </si>
  <si>
    <t>ikr</t>
  </si>
  <si>
    <t>appreci</t>
  </si>
  <si>
    <t>nashville</t>
  </si>
  <si>
    <t>seattlit</t>
  </si>
  <si>
    <t>mailbox</t>
  </si>
  <si>
    <t>barrack</t>
  </si>
  <si>
    <t>po</t>
  </si>
  <si>
    <t>pepsi</t>
  </si>
  <si>
    <t>//imgur.com/a/s6lro</t>
  </si>
  <si>
    <t>purpl</t>
  </si>
  <si>
    <t>popul</t>
  </si>
  <si>
    <t>primarili</t>
  </si>
  <si>
    <t>full-time</t>
  </si>
  <si>
    <t>yesterday..w</t>
  </si>
  <si>
    <t>lasagna/rice</t>
  </si>
  <si>
    <t>annual</t>
  </si>
  <si>
    <t>alon</t>
  </si>
  <si>
    <t>foreign</t>
  </si>
  <si>
    <t>yaaay</t>
  </si>
  <si>
    <t>pl</t>
  </si>
  <si>
    <t>alot</t>
  </si>
  <si>
    <t>aptmartment</t>
  </si>
  <si>
    <t>delari</t>
  </si>
  <si>
    <t>dietari</t>
  </si>
  <si>
    <t>simpli</t>
  </si>
  <si>
    <t>consume</t>
  </si>
  <si>
    <t>point</t>
  </si>
  <si>
    <t>simple</t>
  </si>
  <si>
    <t>indiananapoli</t>
  </si>
  <si>
    <t>preas</t>
  </si>
  <si>
    <t>newborn</t>
  </si>
  <si>
    <t>pamphlet</t>
  </si>
  <si>
    <t>unafford</t>
  </si>
  <si>
    <t>hangov</t>
  </si>
  <si>
    <t>suppli</t>
  </si>
  <si>
    <t>throughout</t>
  </si>
  <si>
    <t>expensive</t>
  </si>
  <si>
    <t>giveaway</t>
  </si>
  <si>
    <t>request-hungri</t>
  </si>
  <si>
    <t>trapez</t>
  </si>
  <si>
    <t>mikes</t>
  </si>
  <si>
    <t>'s.pleas</t>
  </si>
  <si>
    <t>selectedparentcategoryid</t>
  </si>
  <si>
    <t>maintnenc</t>
  </si>
  <si>
    <t>mikey</t>
  </si>
  <si>
    <t>secret</t>
  </si>
  <si>
    <t>/r/frugal</t>
  </si>
  <si>
    <t>amnesia</t>
  </si>
  <si>
    <t>ireland</t>
  </si>
  <si>
    <t>megadeth</t>
  </si>
  <si>
    <t>peppers</t>
  </si>
  <si>
    <t>perth</t>
  </si>
  <si>
    <t>meeting</t>
  </si>
  <si>
    <t>spa</t>
  </si>
  <si>
    <t>ram</t>
  </si>
  <si>
    <t>//i.imgur.com/lllmuxh.gif</t>
  </si>
  <si>
    <t>gay</t>
  </si>
  <si>
    <t>schizo</t>
  </si>
  <si>
    <t>//i.imgur.com/dneed.jpg</t>
  </si>
  <si>
    <t>gas</t>
  </si>
  <si>
    <t>heroic</t>
  </si>
  <si>
    <t>gap</t>
  </si>
  <si>
    <t>pricey</t>
  </si>
  <si>
    <t>gal</t>
  </si>
  <si>
    <t>understand</t>
  </si>
  <si>
    <t>gah</t>
  </si>
  <si>
    <t>canada-</t>
  </si>
  <si>
    <t>repetit</t>
  </si>
  <si>
    <t>convers</t>
  </si>
  <si>
    <t>fuu</t>
  </si>
  <si>
    <t>spoon</t>
  </si>
  <si>
    <t>mind-bend</t>
  </si>
  <si>
    <t>berkshir</t>
  </si>
  <si>
    <t>solid</t>
  </si>
  <si>
    <t>bill</t>
  </si>
  <si>
    <t>baby-fre</t>
  </si>
  <si>
    <t>crutch</t>
  </si>
  <si>
    <t>cluster</t>
  </si>
  <si>
    <t>is...i</t>
  </si>
  <si>
    <t>replaced</t>
  </si>
  <si>
    <t>muggi</t>
  </si>
  <si>
    <t>fun</t>
  </si>
  <si>
    <t>anonym</t>
  </si>
  <si>
    <t>graini</t>
  </si>
  <si>
    <t>everyon</t>
  </si>
  <si>
    <t>sriracha</t>
  </si>
  <si>
    <t>portugal</t>
  </si>
  <si>
    <t>post-degre</t>
  </si>
  <si>
    <t>vacat</t>
  </si>
  <si>
    <t>quadrupling/etc</t>
  </si>
  <si>
    <t>itself</t>
  </si>
  <si>
    <t>turtlekind</t>
  </si>
  <si>
    <t>centuri</t>
  </si>
  <si>
    <t>routin</t>
  </si>
  <si>
    <t>address/phone</t>
  </si>
  <si>
    <t>around</t>
  </si>
  <si>
    <t>aches</t>
  </si>
  <si>
    <t>n't/wo</t>
  </si>
  <si>
    <t>horrendus</t>
  </si>
  <si>
    <t>jetta</t>
  </si>
  <si>
    <t>thesis</t>
  </si>
  <si>
    <t>//imgur.com/ww08gm5</t>
  </si>
  <si>
    <t>wherein</t>
  </si>
  <si>
    <t>r/assist</t>
  </si>
  <si>
    <t>salvat</t>
  </si>
  <si>
    <t>onlyha</t>
  </si>
  <si>
    <t>memphi</t>
  </si>
  <si>
    <t>itch</t>
  </si>
  <si>
    <t>celebratori</t>
  </si>
  <si>
    <t>desks</t>
  </si>
  <si>
    <t>moment</t>
  </si>
  <si>
    <t>stripe</t>
  </si>
  <si>
    <t>injector</t>
  </si>
  <si>
    <t>beginning/end</t>
  </si>
  <si>
    <t>timid</t>
  </si>
  <si>
    <t>bummed...idk</t>
  </si>
  <si>
    <t>task</t>
  </si>
  <si>
    <t>entri</t>
  </si>
  <si>
    <t>chemistri</t>
  </si>
  <si>
    <t>nola</t>
  </si>
  <si>
    <t>spent</t>
  </si>
  <si>
    <t>//i.imgur.com/ymtb3.png</t>
  </si>
  <si>
    <t>withdraw</t>
  </si>
  <si>
    <t>netspend</t>
  </si>
  <si>
    <t>y</t>
  </si>
  <si>
    <t>carrollton</t>
  </si>
  <si>
    <t>howi</t>
  </si>
  <si>
    <t>tast</t>
  </si>
  <si>
    <t>spend</t>
  </si>
  <si>
    <t>iffi</t>
  </si>
  <si>
    <t>preference</t>
  </si>
  <si>
    <t>explan</t>
  </si>
  <si>
    <t>one-year</t>
  </si>
  <si>
    <t>from</t>
  </si>
  <si>
    <t>well-awar</t>
  </si>
  <si>
    <t>damgood</t>
  </si>
  <si>
    <t>35/month</t>
  </si>
  <si>
    <t>inebri</t>
  </si>
  <si>
    <t>obscur</t>
  </si>
  <si>
    <t>backflip</t>
  </si>
  <si>
    <t>shape</t>
  </si>
  <si>
    <t>drained...and</t>
  </si>
  <si>
    <t>talk</t>
  </si>
  <si>
    <t>alternative</t>
  </si>
  <si>
    <t>timber</t>
  </si>
  <si>
    <t>wage</t>
  </si>
  <si>
    <t>cut</t>
  </si>
  <si>
    <t>cup</t>
  </si>
  <si>
    <t>cuz</t>
  </si>
  <si>
    <t>snag</t>
  </si>
  <si>
    <t>source</t>
  </si>
  <si>
    <t>cue</t>
  </si>
  <si>
    <t>cub</t>
  </si>
  <si>
    <t>down-siz</t>
  </si>
  <si>
    <t>snap</t>
  </si>
  <si>
    <t>persuas</t>
  </si>
  <si>
    <t>easter</t>
  </si>
  <si>
    <t>approxim</t>
  </si>
  <si>
    <t>pre-labor</t>
  </si>
  <si>
    <t>bin</t>
  </si>
  <si>
    <t>bio</t>
  </si>
  <si>
    <t>trueli</t>
  </si>
  <si>
    <t>25-30</t>
  </si>
  <si>
    <t>big</t>
  </si>
  <si>
    <t>judgement</t>
  </si>
  <si>
    <t>matters</t>
  </si>
  <si>
    <t>redeem</t>
  </si>
  <si>
    <t>biz</t>
  </si>
  <si>
    <t>house/dog</t>
  </si>
  <si>
    <t>jonesboro</t>
  </si>
  <si>
    <t>bit</t>
  </si>
  <si>
    <t>jerker</t>
  </si>
  <si>
    <t>knock</t>
  </si>
  <si>
    <t>semi</t>
  </si>
  <si>
    <t>follows</t>
  </si>
  <si>
    <t>//soundcloud.com/cjrsong</t>
  </si>
  <si>
    <t>account...which</t>
  </si>
  <si>
    <t>purveyor</t>
  </si>
  <si>
    <t>foolish</t>
  </si>
  <si>
    <t>rheumatoid</t>
  </si>
  <si>
    <t>sizeabl</t>
  </si>
  <si>
    <t>downstair</t>
  </si>
  <si>
    <t>endro</t>
  </si>
  <si>
    <t>'secur</t>
  </si>
  <si>
    <t>often</t>
  </si>
  <si>
    <t>pay-as-you-go</t>
  </si>
  <si>
    <t>back</t>
  </si>
  <si>
    <t>pepporoni</t>
  </si>
  <si>
    <t>single-own</t>
  </si>
  <si>
    <t>mirror</t>
  </si>
  <si>
    <t>30c</t>
  </si>
  <si>
    <t>ontop</t>
  </si>
  <si>
    <t>scale</t>
  </si>
  <si>
    <t>vegitarian</t>
  </si>
  <si>
    <t>rent/lat</t>
  </si>
  <si>
    <t>pet</t>
  </si>
  <si>
    <t>redo</t>
  </si>
  <si>
    <t>decision</t>
  </si>
  <si>
    <t>saltin</t>
  </si>
  <si>
    <t>pep</t>
  </si>
  <si>
    <t>per</t>
  </si>
  <si>
    <t>cast</t>
  </si>
  <si>
    <t>pell</t>
  </si>
  <si>
    <t>pen</t>
  </si>
  <si>
    <t>mathemat</t>
  </si>
  <si>
    <t>larg</t>
  </si>
  <si>
    <t>//imgur.com/a/zjhq</t>
  </si>
  <si>
    <t>shenanigan</t>
  </si>
  <si>
    <t>epic</t>
  </si>
  <si>
    <t>pea</t>
  </si>
  <si>
    <t>either</t>
  </si>
  <si>
    <t>patient</t>
  </si>
  <si>
    <t>rapping</t>
  </si>
  <si>
    <t>fasfa</t>
  </si>
  <si>
    <t>6month</t>
  </si>
  <si>
    <t>all-night</t>
  </si>
  <si>
    <t>patienc</t>
  </si>
  <si>
    <t>huntsvil</t>
  </si>
  <si>
    <t>2for1</t>
  </si>
  <si>
    <t>impor</t>
  </si>
  <si>
    <t>//untitled38057.tumblr.com/post/27547768540/ladelthia</t>
  </si>
  <si>
    <t>goods</t>
  </si>
  <si>
    <t>8pm</t>
  </si>
  <si>
    <t>constraint</t>
  </si>
  <si>
    <t>multi-top</t>
  </si>
  <si>
    <t>delish</t>
  </si>
  <si>
    <t>oatmeal</t>
  </si>
  <si>
    <t>drama</t>
  </si>
  <si>
    <t>_&amp;gt</t>
  </si>
  <si>
    <t>disclosur</t>
  </si>
  <si>
    <t>beans</t>
  </si>
  <si>
    <t>doodle</t>
  </si>
  <si>
    <t>offshoot</t>
  </si>
  <si>
    <t>goodi</t>
  </si>
  <si>
    <t>hahahah</t>
  </si>
  <si>
    <t>dunnellon</t>
  </si>
  <si>
    <t>fuit</t>
  </si>
  <si>
    <t>cowabunga</t>
  </si>
  <si>
    <t>high-qual</t>
  </si>
  <si>
    <t>//i.imgur.com/q6d4x.jpg</t>
  </si>
  <si>
    <t>bankruptci</t>
  </si>
  <si>
    <t>jimmi</t>
  </si>
  <si>
    <t>grammi</t>
  </si>
  <si>
    <t>lesson</t>
  </si>
  <si>
    <t>nsw</t>
  </si>
  <si>
    <t>mke</t>
  </si>
  <si>
    <t>bronchiti</t>
  </si>
  <si>
    <t>afflict</t>
  </si>
  <si>
    <t>modicum</t>
  </si>
  <si>
    <t>covington</t>
  </si>
  <si>
    <t>//www.ejspurrell.com/engines-of-creation-series/children-of-the-halo/</t>
  </si>
  <si>
    <t>mccartney</t>
  </si>
  <si>
    <t>includ</t>
  </si>
  <si>
    <t>_mayor_</t>
  </si>
  <si>
    <t>forward</t>
  </si>
  <si>
    <t>fer</t>
  </si>
  <si>
    <t>prostitute</t>
  </si>
  <si>
    <t>//i.imgur.com/dxye3.jpg</t>
  </si>
  <si>
    <t>mean-tim</t>
  </si>
  <si>
    <t>tastiest</t>
  </si>
  <si>
    <t>seriv</t>
  </si>
  <si>
    <t>boyf</t>
  </si>
  <si>
    <t>pimpin</t>
  </si>
  <si>
    <t>21mdty5tdc8</t>
  </si>
  <si>
    <t>immigration</t>
  </si>
  <si>
    <t>boys</t>
  </si>
  <si>
    <t>posting/com</t>
  </si>
  <si>
    <t>translat</t>
  </si>
  <si>
    <t>murphi</t>
  </si>
  <si>
    <t>//imgur.com/zlfani8</t>
  </si>
  <si>
    <t>up/pizza</t>
  </si>
  <si>
    <t>jonathan</t>
  </si>
  <si>
    <t>blockage</t>
  </si>
  <si>
    <t>percocet</t>
  </si>
  <si>
    <t>strang</t>
  </si>
  <si>
    <t>planet</t>
  </si>
  <si>
    <t>'re</t>
  </si>
  <si>
    <t>anger-ridden</t>
  </si>
  <si>
    <t>slice...or</t>
  </si>
  <si>
    <t>jumbo</t>
  </si>
  <si>
    <t>fridg</t>
  </si>
  <si>
    <t>constant</t>
  </si>
  <si>
    <t>curs</t>
  </si>
  <si>
    <t>flow</t>
  </si>
  <si>
    <t>prettttti</t>
  </si>
  <si>
    <t>/div&amp;gt</t>
  </si>
  <si>
    <t>'zaaaa</t>
  </si>
  <si>
    <t>preggers...mi</t>
  </si>
  <si>
    <t>single</t>
  </si>
  <si>
    <t>cure</t>
  </si>
  <si>
    <t>curb</t>
  </si>
  <si>
    <t>curl</t>
  </si>
  <si>
    <t>cafe</t>
  </si>
  <si>
    <t>//m.youtube.com/</t>
  </si>
  <si>
    <t>stripper</t>
  </si>
  <si>
    <t>%</t>
  </si>
  <si>
    <t>porch</t>
  </si>
  <si>
    <t>bubblegum</t>
  </si>
  <si>
    <t>brokedown</t>
  </si>
  <si>
    <t>ppv</t>
  </si>
  <si>
    <t>wonderin</t>
  </si>
  <si>
    <t>utterli</t>
  </si>
  <si>
    <t>lend</t>
  </si>
  <si>
    <t>papa</t>
  </si>
  <si>
    <t>timesheet</t>
  </si>
  <si>
    <t>lent</t>
  </si>
  <si>
    <t>desert</t>
  </si>
  <si>
    <t>deserv</t>
  </si>
  <si>
    <t>//imgur.com/a/pz1pb</t>
  </si>
  <si>
    <t>whichita</t>
  </si>
  <si>
    <t>2p-10p</t>
  </si>
  <si>
    <t>//i49.tinypic.com/2637kw3.jpg</t>
  </si>
  <si>
    <t>i10</t>
  </si>
  <si>
    <t>responded</t>
  </si>
  <si>
    <t>brainiac</t>
  </si>
  <si>
    <t>cardiomyapthi</t>
  </si>
  <si>
    <t>tube</t>
  </si>
  <si>
    <t>in-fact</t>
  </si>
  <si>
    <t>jason</t>
  </si>
  <si>
    <t>crusad</t>
  </si>
  <si>
    <t>//imgur.com/9n55g</t>
  </si>
  <si>
    <t>mayonnais</t>
  </si>
  <si>
    <t>cook-abl</t>
  </si>
  <si>
    <t>groceries</t>
  </si>
  <si>
    <t>905.688.0273</t>
  </si>
  <si>
    <t>license/health</t>
  </si>
  <si>
    <t>westwood</t>
  </si>
  <si>
    <t>strep</t>
  </si>
  <si>
    <t>swearsi</t>
  </si>
  <si>
    <t>literari</t>
  </si>
  <si>
    <t>privat</t>
  </si>
  <si>
    <t>westshor</t>
  </si>
  <si>
    <t>sensit</t>
  </si>
  <si>
    <t>peanut</t>
  </si>
  <si>
    <t>lilli</t>
  </si>
  <si>
    <t>//i.imgur.com/n8oc9.jpg</t>
  </si>
  <si>
    <t>helps</t>
  </si>
  <si>
    <t>inmeasur</t>
  </si>
  <si>
    <t>maryland</t>
  </si>
  <si>
    <t>queen</t>
  </si>
  <si>
    <t>stumbleupon</t>
  </si>
  <si>
    <t>disclos</t>
  </si>
  <si>
    <t>dessert</t>
  </si>
  <si>
    <t>rhyme</t>
  </si>
  <si>
    <t>barbara</t>
  </si>
  <si>
    <t>volum</t>
  </si>
  <si>
    <t>world...but</t>
  </si>
  <si>
    <t>surgeon</t>
  </si>
  <si>
    <t>severely</t>
  </si>
  <si>
    <t>knight</t>
  </si>
  <si>
    <t>shock</t>
  </si>
  <si>
    <t>geograph</t>
  </si>
  <si>
    <t>ex-roomm</t>
  </si>
  <si>
    <t>papajohn</t>
  </si>
  <si>
    <t>//imgur.com/f7baf</t>
  </si>
  <si>
    <t>two-thre</t>
  </si>
  <si>
    <t>imgur</t>
  </si>
  <si>
    <t>havent</t>
  </si>
  <si>
    <t>fortun</t>
  </si>
  <si>
    <t>crow</t>
  </si>
  <si>
    <t>mural</t>
  </si>
  <si>
    <t>uncomfortable</t>
  </si>
  <si>
    <t>spaghettio</t>
  </si>
  <si>
    <t>restaurant..i</t>
  </si>
  <si>
    <t>depression</t>
  </si>
  <si>
    <t>crouton</t>
  </si>
  <si>
    <t>tucson,az</t>
  </si>
  <si>
    <t>3x</t>
  </si>
  <si>
    <t>chicago</t>
  </si>
  <si>
    <t>anthem</t>
  </si>
  <si>
    <t>access</t>
  </si>
  <si>
    <t>payday</t>
  </si>
  <si>
    <t>rotor</t>
  </si>
  <si>
    <t>anther</t>
  </si>
  <si>
    <t>me...but</t>
  </si>
  <si>
    <t>cordova</t>
  </si>
  <si>
    <t>toast</t>
  </si>
  <si>
    <t>mcmurray</t>
  </si>
  <si>
    <t>delawar</t>
  </si>
  <si>
    <t>exchange</t>
  </si>
  <si>
    <t>backstory</t>
  </si>
  <si>
    <t>sinu</t>
  </si>
  <si>
    <t>refere</t>
  </si>
  <si>
    <t>bodi</t>
  </si>
  <si>
    <t>packing</t>
  </si>
  <si>
    <t>raop'er</t>
  </si>
  <si>
    <t>-----</t>
  </si>
  <si>
    <t>sink</t>
  </si>
  <si>
    <t>others</t>
  </si>
  <si>
    <t>sing</t>
  </si>
  <si>
    <t>sinc</t>
  </si>
  <si>
    <t>rent/food</t>
  </si>
  <si>
    <t>talent</t>
  </si>
  <si>
    <t>later</t>
  </si>
  <si>
    <t>resurrect</t>
  </si>
  <si>
    <t>earli</t>
  </si>
  <si>
    <t>implement</t>
  </si>
  <si>
    <t>honor</t>
  </si>
  <si>
    <t>oddbal</t>
  </si>
  <si>
    <t>dinner..a</t>
  </si>
  <si>
    <t>stordoff</t>
  </si>
  <si>
    <t>4a6</t>
  </si>
  <si>
    <t>blizzard</t>
  </si>
  <si>
    <t>delivery/get</t>
  </si>
  <si>
    <t>hungry..thank</t>
  </si>
  <si>
    <t>'get</t>
  </si>
  <si>
    <t>limp</t>
  </si>
  <si>
    <t>foundat</t>
  </si>
  <si>
    <t>private</t>
  </si>
  <si>
    <t>presidenti</t>
  </si>
  <si>
    <t>names</t>
  </si>
  <si>
    <t>dinner..w</t>
  </si>
  <si>
    <t>limb</t>
  </si>
  <si>
    <t>drivabl</t>
  </si>
  <si>
    <t>lime</t>
  </si>
  <si>
    <t>wardrob</t>
  </si>
  <si>
    <t>chf</t>
  </si>
  <si>
    <t>â€¦</t>
  </si>
  <si>
    <t>musician/artist</t>
  </si>
  <si>
    <t>breakup</t>
  </si>
  <si>
    <t>seamless</t>
  </si>
  <si>
    <t>websit</t>
  </si>
  <si>
    <t>damndest</t>
  </si>
  <si>
    <t>themselves</t>
  </si>
  <si>
    <t>struck-out</t>
  </si>
  <si>
    <t>corndogs</t>
  </si>
  <si>
    <t>lovley</t>
  </si>
  <si>
    <t>astoria</t>
  </si>
  <si>
    <t>and....wrong</t>
  </si>
  <si>
    <t>train</t>
  </si>
  <si>
    <t>ashamed</t>
  </si>
  <si>
    <t>ex-employ</t>
  </si>
  <si>
    <t>4am</t>
  </si>
  <si>
    <t>iii</t>
  </si>
  <si>
    <t>account</t>
  </si>
  <si>
    <t>//www.buildabear.com/shopping/productdetail.jsp</t>
  </si>
  <si>
    <t>f</t>
  </si>
  <si>
    <t>blankish</t>
  </si>
  <si>
    <t>cambridg</t>
  </si>
  <si>
    <t>blue-collar</t>
  </si>
  <si>
    <t>celiac</t>
  </si>
  <si>
    <t>obvious</t>
  </si>
  <si>
    <t>parkway</t>
  </si>
  <si>
    <t>didnt</t>
  </si>
  <si>
    <t>aliv</t>
  </si>
  <si>
    <t>unpacking</t>
  </si>
  <si>
    <t>employe</t>
  </si>
  <si>
    <t>contempl</t>
  </si>
  <si>
    <t>yu-gi-oh</t>
  </si>
  <si>
    <t>change/2</t>
  </si>
  <si>
    <t>requr</t>
  </si>
  <si>
    <t>dm</t>
  </si>
  <si>
    <t>downhil</t>
  </si>
  <si>
    <t>dinnertim</t>
  </si>
  <si>
    <t>onlin</t>
  </si>
  <si>
    <t>acl</t>
  </si>
  <si>
    <t>low-pay</t>
  </si>
  <si>
    <t>snacki</t>
  </si>
  <si>
    <t>would...to</t>
  </si>
  <si>
    <t>well-f</t>
  </si>
  <si>
    <t>everywher</t>
  </si>
  <si>
    <t>fetu</t>
  </si>
  <si>
    <t>26/3kids/look</t>
  </si>
  <si>
    <t>lame</t>
  </si>
  <si>
    <t>dinners</t>
  </si>
  <si>
    <t>williamsburg</t>
  </si>
  <si>
    <t>afb</t>
  </si>
  <si>
    <t>e-check</t>
  </si>
  <si>
    <t>feta</t>
  </si>
  <si>
    <t>furnace</t>
  </si>
  <si>
    <t>dd</t>
  </si>
  <si>
    <t>stock</t>
  </si>
  <si>
    <t>presschool</t>
  </si>
  <si>
    <t>fran</t>
  </si>
  <si>
    <t>act</t>
  </si>
  <si>
    <t>leukemia</t>
  </si>
  <si>
    <t>physio</t>
  </si>
  <si>
    <t>frat</t>
  </si>
  <si>
    <t>well--</t>
  </si>
  <si>
    <t>redund</t>
  </si>
  <si>
    <t>philosophi</t>
  </si>
  <si>
    <t>terrier</t>
  </si>
  <si>
    <t>rdm</t>
  </si>
  <si>
    <t>physic</t>
  </si>
  <si>
    <t>1felin</t>
  </si>
  <si>
    <t>wedges,minut</t>
  </si>
  <si>
    <t>bind</t>
  </si>
  <si>
    <t>conduc</t>
  </si>
  <si>
    <t>lines</t>
  </si>
  <si>
    <t>correspond</t>
  </si>
  <si>
    <t>townhous</t>
  </si>
  <si>
    <t>9am</t>
  </si>
  <si>
    <t>re-open</t>
  </si>
  <si>
    <t>minivan</t>
  </si>
  <si>
    <t>addiction</t>
  </si>
  <si>
    <t>furnish</t>
  </si>
  <si>
    <t>galveston</t>
  </si>
  <si>
    <t>buying/selling/refurbish</t>
  </si>
  <si>
    <t>adjust</t>
  </si>
  <si>
    <t>aiken</t>
  </si>
  <si>
    <t>oral</t>
  </si>
  <si>
    <t>meter</t>
  </si>
  <si>
    <t>panhandl</t>
  </si>
  <si>
    <t>arrangement</t>
  </si>
  <si>
    <t>happiest</t>
  </si>
  <si>
    <t>bunch</t>
  </si>
  <si>
    <t>lg</t>
  </si>
  <si>
    <t>le</t>
  </si>
  <si>
    <t>lb</t>
  </si>
  <si>
    <t>hard-work</t>
  </si>
  <si>
    <t>la</t>
  </si>
  <si>
    <t>lo</t>
  </si>
  <si>
    <t>ll</t>
  </si>
  <si>
    <t>labor</t>
  </si>
  <si>
    <t>lv</t>
  </si>
  <si>
    <t>willing</t>
  </si>
  <si>
    <t>marsh</t>
  </si>
  <si>
    <t>ls</t>
  </si>
  <si>
    <t>re-post</t>
  </si>
  <si>
    <t>criminal</t>
  </si>
  <si>
    <t>tsp</t>
  </si>
  <si>
    <t>dad</t>
  </si>
  <si>
    <t>junction</t>
  </si>
  <si>
    <t>greater</t>
  </si>
  <si>
    <t>pangs</t>
  </si>
  <si>
    <t>dan</t>
  </si>
  <si>
    <t>spell</t>
  </si>
  <si>
    <t>runs</t>
  </si>
  <si>
    <t>essex</t>
  </si>
  <si>
    <t>dat</t>
  </si>
  <si>
    <t>mention</t>
  </si>
  <si>
    <t>kindness</t>
  </si>
  <si>
    <t>kids...mi</t>
  </si>
  <si>
    <t>day</t>
  </si>
  <si>
    <t>preschool</t>
  </si>
  <si>
    <t>strive</t>
  </si>
  <si>
    <t>february</t>
  </si>
  <si>
    <t>reestablish</t>
  </si>
  <si>
    <t>thrill</t>
  </si>
  <si>
    <t>sin</t>
  </si>
  <si>
    <t>februari</t>
  </si>
  <si>
    <t>safeway</t>
  </si>
  <si>
    <t>chri</t>
  </si>
  <si>
    <t>toke</t>
  </si>
  <si>
    <t>disregard</t>
  </si>
  <si>
    <t>slacker</t>
  </si>
  <si>
    <t>constraints</t>
  </si>
  <si>
    <t>recommend</t>
  </si>
  <si>
    <t>covina</t>
  </si>
  <si>
    <t>newslett</t>
  </si>
  <si>
    <t>buena</t>
  </si>
  <si>
    <t>brooklynit</t>
  </si>
  <si>
    <t>pantry</t>
  </si>
  <si>
    <t>p-i-z-z-a</t>
  </si>
  <si>
    <t>lfp</t>
  </si>
  <si>
    <t>pitti</t>
  </si>
  <si>
    <t>n.ireland</t>
  </si>
  <si>
    <t>lentil</t>
  </si>
  <si>
    <t>artichok</t>
  </si>
  <si>
    <t>sexual</t>
  </si>
  <si>
    <t>pantri</t>
  </si>
  <si>
    <t>/firstworldproblem</t>
  </si>
  <si>
    <t>manteca</t>
  </si>
  <si>
    <t>publius0</t>
  </si>
  <si>
    <t>arkansan</t>
  </si>
  <si>
    <t>defend</t>
  </si>
  <si>
    <t>cheeseburg</t>
  </si>
  <si>
    <t>rev</t>
  </si>
  <si>
    <t>w/o</t>
  </si>
  <si>
    <t>stub</t>
  </si>
  <si>
    <t>mate</t>
  </si>
  <si>
    <t>arkansas</t>
  </si>
  <si>
    <t>barley</t>
  </si>
  <si>
    <t>rel</t>
  </si>
  <si>
    <t>rec</t>
  </si>
  <si>
    <t>electronics</t>
  </si>
  <si>
    <t>ref</t>
  </si>
  <si>
    <t>defens</t>
  </si>
  <si>
    <t>math</t>
  </si>
  <si>
    <t>clarifi</t>
  </si>
  <si>
    <t>hostag</t>
  </si>
  <si>
    <t>jessica</t>
  </si>
  <si>
    <t>insid</t>
  </si>
  <si>
    <t>scumbag</t>
  </si>
  <si>
    <t>charit</t>
  </si>
  <si>
    <t>//i.imgur.com/3l8as.jpg</t>
  </si>
  <si>
    <t>hanker</t>
  </si>
  <si>
    <t>benifit</t>
  </si>
  <si>
    <t>shreveport</t>
  </si>
  <si>
    <t>releas</t>
  </si>
  <si>
    <t>afterward</t>
  </si>
  <si>
    <t>hemet</t>
  </si>
  <si>
    <t>septemb</t>
  </si>
  <si>
    <t>yard</t>
  </si>
  <si>
    <t>midi</t>
  </si>
  <si>
    <t>back...again</t>
  </si>
  <si>
    <t>yarn</t>
  </si>
  <si>
    <t>presid</t>
  </si>
  <si>
    <t>retail</t>
  </si>
  <si>
    <t>south</t>
  </si>
  <si>
    <t>finest</t>
  </si>
  <si>
    <t>do..wait</t>
  </si>
  <si>
    <t>duluth,ga</t>
  </si>
  <si>
    <t>sack</t>
  </si>
  <si>
    <t>philadelphia</t>
  </si>
  <si>
    <t>embarrassed</t>
  </si>
  <si>
    <t>franks</t>
  </si>
  <si>
    <t>puppet</t>
  </si>
  <si>
    <t>sacr</t>
  </si>
  <si>
    <t>st.cloud</t>
  </si>
  <si>
    <t>facil</t>
  </si>
  <si>
    <t>spelling</t>
  </si>
  <si>
    <t>suffic</t>
  </si>
  <si>
    <t>layabout</t>
  </si>
  <si>
    <t>supposedli</t>
  </si>
  <si>
    <t>sadly</t>
  </si>
  <si>
    <t>bologna</t>
  </si>
  <si>
    <t>laps</t>
  </si>
  <si>
    <t>messag</t>
  </si>
  <si>
    <t>sadli</t>
  </si>
  <si>
    <t>//i.imgur.com/7x4o7.jpg</t>
  </si>
  <si>
    <t>pakistani</t>
  </si>
  <si>
    <t>liquor</t>
  </si>
  <si>
    <t>cabin</t>
  </si>
  <si>
    <t>georgetown</t>
  </si>
  <si>
    <t>gear</t>
  </si>
  <si>
    <t>foodbank</t>
  </si>
  <si>
    <t>villag</t>
  </si>
  <si>
    <t>me-up</t>
  </si>
  <si>
    <t>explanation</t>
  </si>
  <si>
    <t>arbitrari</t>
  </si>
  <si>
    <t>discretionari</t>
  </si>
  <si>
    <t>conshohocken</t>
  </si>
  <si>
    <t>//imgur.com/vbbnm</t>
  </si>
  <si>
    <t>sporadically</t>
  </si>
  <si>
    <t>voice-actor</t>
  </si>
  <si>
    <t>tampa,fl</t>
  </si>
  <si>
    <t>honestli</t>
  </si>
  <si>
    <t>ogg</t>
  </si>
  <si>
    <t>nobodi</t>
  </si>
  <si>
    <t>dreari</t>
  </si>
  <si>
    <t>raop--</t>
  </si>
  <si>
    <t>lovee</t>
  </si>
  <si>
    <t>hungov</t>
  </si>
  <si>
    <t>bodyguard</t>
  </si>
  <si>
    <t>furnishings</t>
  </si>
  <si>
    <t>nrma</t>
  </si>
  <si>
    <t>shampoo</t>
  </si>
  <si>
    <t>structur</t>
  </si>
  <si>
    <t>charact</t>
  </si>
  <si>
    <t>sweden</t>
  </si>
  <si>
    <t>lover</t>
  </si>
  <si>
    <t>view&amp;amp</t>
  </si>
  <si>
    <t>fraudul</t>
  </si>
  <si>
    <t>inlove</t>
  </si>
  <si>
    <t>boatload</t>
  </si>
  <si>
    <t>timelord</t>
  </si>
  <si>
    <t>ca&amp;amp</t>
  </si>
  <si>
    <t>tide</t>
  </si>
  <si>
    <t>immigr</t>
  </si>
  <si>
    <t>have</t>
  </si>
  <si>
    <t>r/r_a_o_p</t>
  </si>
  <si>
    <t>throat</t>
  </si>
  <si>
    <t>keyboard</t>
  </si>
  <si>
    <t>apparently</t>
  </si>
  <si>
    <t>yesterday..manag</t>
  </si>
  <si>
    <t>mil</t>
  </si>
  <si>
    <t>min</t>
  </si>
  <si>
    <t>mia</t>
  </si>
  <si>
    <t>mid</t>
  </si>
  <si>
    <t>mix</t>
  </si>
  <si>
    <t>wee-ones</t>
  </si>
  <si>
    <t>bundl</t>
  </si>
  <si>
    <t>analysi</t>
  </si>
  <si>
    <t>sedat</t>
  </si>
  <si>
    <t>unless</t>
  </si>
  <si>
    <t>intnat'l</t>
  </si>
  <si>
    <t>suprisingli</t>
  </si>
  <si>
    <t>sfw</t>
  </si>
  <si>
    <t>takeaway</t>
  </si>
  <si>
    <t>salli</t>
  </si>
  <si>
    <t>eight</t>
  </si>
  <si>
    <t>interning</t>
  </si>
  <si>
    <t>ex-wif</t>
  </si>
  <si>
    <t>alaskan</t>
  </si>
  <si>
    <t>skinni</t>
  </si>
  <si>
    <t>gather</t>
  </si>
  <si>
    <t>request</t>
  </si>
  <si>
    <t>disease</t>
  </si>
  <si>
    <t>//i.imgur.com/lnedu.jpg</t>
  </si>
  <si>
    <t>spici</t>
  </si>
  <si>
    <t>zonku</t>
  </si>
  <si>
    <t>absurd</t>
  </si>
  <si>
    <t>occasion</t>
  </si>
  <si>
    <t>hardcor</t>
  </si>
  <si>
    <t>}</t>
  </si>
  <si>
    <t>//www.reddit.com/r/pics/comments/ju6x5/looks_like_its_my_reddit_cake_day_today_here_is_a/</t>
  </si>
  <si>
    <t>recess</t>
  </si>
  <si>
    <t>text</t>
  </si>
  <si>
    <t>/r/assist</t>
  </si>
  <si>
    <t>vistaril</t>
  </si>
  <si>
    <t>shutoff</t>
  </si>
  <si>
    <t>clearanc</t>
  </si>
  <si>
    <t>empir</t>
  </si>
  <si>
    <t>texas...got</t>
  </si>
  <si>
    <t>texa</t>
  </si>
  <si>
    <t>staff</t>
  </si>
  <si>
    <t>tapatio/rice/bean</t>
  </si>
  <si>
    <t>5pm</t>
  </si>
  <si>
    <t>bicycl</t>
  </si>
  <si>
    <t>knowledge</t>
  </si>
  <si>
    <t>videogam</t>
  </si>
  <si>
    <t>prolong</t>
  </si>
  <si>
    <t>resubmit</t>
  </si>
  <si>
    <t>satan</t>
  </si>
  <si>
    <t>meantime...w</t>
  </si>
  <si>
    <t>sparkl</t>
  </si>
  <si>
    <t>cherrys</t>
  </si>
  <si>
    <t>x-post</t>
  </si>
  <si>
    <t>couch-surf</t>
  </si>
  <si>
    <t>regularly</t>
  </si>
  <si>
    <t>ill-tim</t>
  </si>
  <si>
    <t>night/afternoon</t>
  </si>
  <si>
    <t>8-hour</t>
  </si>
  <si>
    <t>strawberri</t>
  </si>
  <si>
    <t>beat</t>
  </si>
  <si>
    <t>photography</t>
  </si>
  <si>
    <t>disagre</t>
  </si>
  <si>
    <t>rush</t>
  </si>
  <si>
    <t>bear</t>
  </si>
  <si>
    <t>regularli</t>
  </si>
  <si>
    <t>bean</t>
  </si>
  <si>
    <t>anime-styl</t>
  </si>
  <si>
    <t>100/person</t>
  </si>
  <si>
    <t>increas</t>
  </si>
  <si>
    <t>photographi</t>
  </si>
  <si>
    <t>tp</t>
  </si>
  <si>
    <t>areas</t>
  </si>
  <si>
    <t>reluct</t>
  </si>
  <si>
    <t>organ</t>
  </si>
  <si>
    <t>food/snacks</t>
  </si>
  <si>
    <t>co-pay</t>
  </si>
  <si>
    <t>pizzachain</t>
  </si>
  <si>
    <t>dearest</t>
  </si>
  <si>
    <t>ks-</t>
  </si>
  <si>
    <t>fixed</t>
  </si>
  <si>
    <t>house-sp</t>
  </si>
  <si>
    <t>madam</t>
  </si>
  <si>
    <t>rpg</t>
  </si>
  <si>
    <t>exists</t>
  </si>
  <si>
    <t>down--which</t>
  </si>
  <si>
    <t>upsw</t>
  </si>
  <si>
    <t>we</t>
  </si>
  <si>
    <t>apolog</t>
  </si>
  <si>
    <t>â€“</t>
  </si>
  <si>
    <t>coldheat</t>
  </si>
  <si>
    <t>walking</t>
  </si>
  <si>
    <t>discussion-</t>
  </si>
  <si>
    <t>frankfort</t>
  </si>
  <si>
    <t>pattern</t>
  </si>
  <si>
    <t>ralph</t>
  </si>
  <si>
    <t>call/email</t>
  </si>
  <si>
    <t>icecream</t>
  </si>
  <si>
    <t>help-philli</t>
  </si>
  <si>
    <t>pulmonary/crit</t>
  </si>
  <si>
    <t>raoper</t>
  </si>
  <si>
    <t>/request/</t>
  </si>
  <si>
    <t>sorrow</t>
  </si>
  <si>
    <t>facepalm</t>
  </si>
  <si>
    <t>deliver</t>
  </si>
  <si>
    <t>/r/food_pantry</t>
  </si>
  <si>
    <t>//i.imgur.com/muexz.jpg</t>
  </si>
  <si>
    <t>potluck</t>
  </si>
  <si>
    <t>2pm</t>
  </si>
  <si>
    <t>legit</t>
  </si>
  <si>
    <t>/r/food_pantri</t>
  </si>
  <si>
    <t>cents</t>
  </si>
  <si>
    <t>empathy</t>
  </si>
  <si>
    <t>instant</t>
  </si>
  <si>
    <t>producer/compos</t>
  </si>
  <si>
    <t>//www.reddit.com/r/random_acts_of_pizza/comments/i6oek/requestran_out_of_food_please_help/</t>
  </si>
  <si>
    <t>joke</t>
  </si>
  <si>
    <t>phoenix/temp</t>
  </si>
  <si>
    <t>equal</t>
  </si>
  <si>
    <t>kosher</t>
  </si>
  <si>
    <t>moderators</t>
  </si>
  <si>
    <t>instanc</t>
  </si>
  <si>
    <t>puls</t>
  </si>
  <si>
    <t>week..i</t>
  </si>
  <si>
    <t>job-hunt</t>
  </si>
  <si>
    <t>swim</t>
  </si>
  <si>
    <t>blighti</t>
  </si>
  <si>
    <t>swallow</t>
  </si>
  <si>
    <t>highland</t>
  </si>
  <si>
    <t>glorious</t>
  </si>
  <si>
    <t>otherwise</t>
  </si>
  <si>
    <t>comment</t>
  </si>
  <si>
    <t>vent</t>
  </si>
  <si>
    <t>and--</t>
  </si>
  <si>
    <t>guidelin</t>
  </si>
  <si>
    <t>predica</t>
  </si>
  <si>
    <t>wrap</t>
  </si>
  <si>
    <t>vend</t>
  </si>
  <si>
    <t>vena</t>
  </si>
  <si>
    <t>laugh</t>
  </si>
  <si>
    <t>anytru</t>
  </si>
  <si>
    <t>us&amp;amp</t>
  </si>
  <si>
    <t>butthole</t>
  </si>
  <si>
    <t>wreck-it</t>
  </si>
  <si>
    <t>breastfe</t>
  </si>
  <si>
    <t>ai</t>
  </si>
  <si>
    <t>money-wise</t>
  </si>
  <si>
    <t>ah</t>
  </si>
  <si>
    <t>upbeat</t>
  </si>
  <si>
    <t>proposal</t>
  </si>
  <si>
    <t>681-4900</t>
  </si>
  <si>
    <t>pre-k</t>
  </si>
  <si>
    <t>upcom</t>
  </si>
  <si>
    <t>protect</t>
  </si>
  <si>
    <t>ridden</t>
  </si>
  <si>
    <t>nooodl</t>
  </si>
  <si>
    <t>finished</t>
  </si>
  <si>
    <t>sausages</t>
  </si>
  <si>
    <t>paychequ</t>
  </si>
  <si>
    <t>ricotta</t>
  </si>
  <si>
    <t>michigand</t>
  </si>
  <si>
    <t>//i.imgur.com/7zpm5rt.png</t>
  </si>
  <si>
    <t>general</t>
  </si>
  <si>
    <t>murfreesboro,tn</t>
  </si>
  <si>
    <t>homes</t>
  </si>
  <si>
    <t>multi</t>
  </si>
  <si>
    <t>plain</t>
  </si>
  <si>
    <t>poptart</t>
  </si>
  <si>
    <t>hand-drawn</t>
  </si>
  <si>
    <t>defin</t>
  </si>
  <si>
    <t>menageri</t>
  </si>
  <si>
    <t>//i.imgur.com/t7pmoh.jpg</t>
  </si>
  <si>
    <t>plais</t>
  </si>
  <si>
    <t>//i43.tinypic.com/vcqe6s.jpg</t>
  </si>
  <si>
    <t>pzone</t>
  </si>
  <si>
    <t>frustrating</t>
  </si>
  <si>
    <t>ill</t>
  </si>
  <si>
    <t>dent</t>
  </si>
  <si>
    <t>kinfolk</t>
  </si>
  <si>
    <t>johnni</t>
  </si>
  <si>
    <t>helper</t>
  </si>
  <si>
    <t>almost</t>
  </si>
  <si>
    <t>helped</t>
  </si>
  <si>
    <t>rootkit</t>
  </si>
  <si>
    <t>substanti</t>
  </si>
  <si>
    <t>absente</t>
  </si>
  <si>
    <t>lunch/dinn</t>
  </si>
  <si>
    <t>partner</t>
  </si>
  <si>
    <t>arabic</t>
  </si>
  <si>
    <t>parboil</t>
  </si>
  <si>
    <t>starcraft</t>
  </si>
  <si>
    <t>whirl</t>
  </si>
  <si>
    <t>proport</t>
  </si>
  <si>
    <t>japanes</t>
  </si>
  <si>
    <t>)</t>
  </si>
  <si>
    <t>administration</t>
  </si>
  <si>
    <t>another</t>
  </si>
  <si>
    <t>cincinnati/hamilton</t>
  </si>
  <si>
    <t>defianc</t>
  </si>
  <si>
    <t>overzeal</t>
  </si>
  <si>
    <t>tighten</t>
  </si>
  <si>
    <t>selfish</t>
  </si>
  <si>
    <t>samantha</t>
  </si>
  <si>
    <t>iou</t>
  </si>
  <si>
    <t>faces</t>
  </si>
  <si>
    <t>hotter</t>
  </si>
  <si>
    <t>delivery...i</t>
  </si>
  <si>
    <t>canva</t>
  </si>
  <si>
    <t>sunburn</t>
  </si>
  <si>
    <t>tighter</t>
  </si>
  <si>
    <t>cosmet</t>
  </si>
  <si>
    <t>hoo</t>
  </si>
  <si>
    <t>retard</t>
  </si>
  <si>
    <t>jello</t>
  </si>
  <si>
    <t>etiquett</t>
  </si>
  <si>
    <t>center</t>
  </si>
  <si>
    <t>nevertheless</t>
  </si>
  <si>
    <t>weapon</t>
  </si>
  <si>
    <t>pickpocket</t>
  </si>
  <si>
    <t>antonio</t>
  </si>
  <si>
    <t>thought</t>
  </si>
  <si>
    <t>oops</t>
  </si>
  <si>
    <t>choos</t>
  </si>
  <si>
    <t>position</t>
  </si>
  <si>
    <t>saying...becaus</t>
  </si>
  <si>
    <t>posses</t>
  </si>
  <si>
    <t>slytherin-esqu</t>
  </si>
  <si>
    <t>stores</t>
  </si>
  <si>
    <t>sister-in-law</t>
  </si>
  <si>
    <t>clinic</t>
  </si>
  <si>
    <t>abat</t>
  </si>
  <si>
    <t>dakota</t>
  </si>
  <si>
    <t>tone</t>
  </si>
  <si>
    <t>graduate</t>
  </si>
  <si>
    <t>works....am</t>
  </si>
  <si>
    <t>flashlight</t>
  </si>
  <si>
    <t>thanksgiv</t>
  </si>
  <si>
    <t>30am</t>
  </si>
  <si>
    <t>lake</t>
  </si>
  <si>
    <t>applianc</t>
  </si>
  <si>
    <t>add</t>
  </si>
  <si>
    <t>citizen</t>
  </si>
  <si>
    <t>scrimp</t>
  </si>
  <si>
    <t>postpartum</t>
  </si>
  <si>
    <t>smart</t>
  </si>
  <si>
    <t>raven</t>
  </si>
  <si>
    <t>royalti</t>
  </si>
  <si>
    <t>fyi</t>
  </si>
  <si>
    <t>podunk</t>
  </si>
  <si>
    <t>longwinded-</t>
  </si>
  <si>
    <t>gmail.com</t>
  </si>
  <si>
    <t>thoughtlessli</t>
  </si>
  <si>
    <t>realis</t>
  </si>
  <si>
    <t>miseri</t>
  </si>
  <si>
    <t>insert</t>
  </si>
  <si>
    <t>dubai</t>
  </si>
  <si>
    <t>like</t>
  </si>
  <si>
    <t>success</t>
  </si>
  <si>
    <t>make...oh</t>
  </si>
  <si>
    <t>11pm</t>
  </si>
  <si>
    <t>journalism</t>
  </si>
  <si>
    <t>geneva,ohio</t>
  </si>
  <si>
    <t>necissari</t>
  </si>
  <si>
    <t>4chan</t>
  </si>
  <si>
    <t>circular-shap</t>
  </si>
  <si>
    <t>journalist</t>
  </si>
  <si>
    <t>mustach</t>
  </si>
  <si>
    <t>chick</t>
  </si>
  <si>
    <t>works</t>
  </si>
  <si>
    <t>soft</t>
  </si>
  <si>
    <t>chico</t>
  </si>
  <si>
    <t>italian</t>
  </si>
  <si>
    <t>accessible</t>
  </si>
  <si>
    <t>tran</t>
  </si>
  <si>
    <t>dispatch</t>
  </si>
  <si>
    <t>hail</t>
  </si>
  <si>
    <t>hair</t>
  </si>
  <si>
    <t>convey</t>
  </si>
  <si>
    <t>stuffs</t>
  </si>
  <si>
    <t>proper</t>
  </si>
  <si>
    <t>pre-packag</t>
  </si>
  <si>
    <t>halifax</t>
  </si>
  <si>
    <t>jen.beam.1984</t>
  </si>
  <si>
    <t>happens</t>
  </si>
  <si>
    <t>puffy-ey</t>
  </si>
  <si>
    <t>est</t>
  </si>
  <si>
    <t>woul</t>
  </si>
  <si>
    <t>hurricane</t>
  </si>
  <si>
    <t>students</t>
  </si>
  <si>
    <t>bang</t>
  </si>
  <si>
    <t>happend</t>
  </si>
  <si>
    <t>tmh</t>
  </si>
  <si>
    <t>tmi</t>
  </si>
  <si>
    <t>hysterically</t>
  </si>
  <si>
    <t>surgjeris</t>
  </si>
  <si>
    <t>torontonian</t>
  </si>
  <si>
    <t>measli</t>
  </si>
  <si>
    <t>regain</t>
  </si>
  <si>
    <t>give-and-tak</t>
  </si>
  <si>
    <t>pepper</t>
  </si>
  <si>
    <t>hose</t>
  </si>
  <si>
    <t>kool-aid</t>
  </si>
  <si>
    <t>worthi</t>
  </si>
  <si>
    <t>dcf</t>
  </si>
  <si>
    <t>a-</t>
  </si>
  <si>
    <t>nj-</t>
  </si>
  <si>
    <t>host</t>
  </si>
  <si>
    <t>although</t>
  </si>
  <si>
    <t>snapped</t>
  </si>
  <si>
    <t>vengeanc</t>
  </si>
  <si>
    <t>friends,a</t>
  </si>
  <si>
    <t>mechanics/and</t>
  </si>
  <si>
    <t>rewarded...with</t>
  </si>
  <si>
    <t>actual</t>
  </si>
  <si>
    <t>6am</t>
  </si>
  <si>
    <t>justic</t>
  </si>
  <si>
    <t>10/19/11</t>
  </si>
  <si>
    <t>roomat</t>
  </si>
  <si>
    <t>tomo</t>
  </si>
  <si>
    <t>cravin</t>
  </si>
  <si>
    <t>meal/two</t>
  </si>
  <si>
    <t>tome</t>
  </si>
  <si>
    <t>baseless</t>
  </si>
  <si>
    <t>desper</t>
  </si>
  <si>
    <t>suicad</t>
  </si>
  <si>
    <t>conway</t>
  </si>
  <si>
    <t>56p</t>
  </si>
  <si>
    <t>snitch</t>
  </si>
  <si>
    <t>socks</t>
  </si>
  <si>
    <t>lately...nev</t>
  </si>
  <si>
    <t>chronic</t>
  </si>
  <si>
    <t>guard</t>
  </si>
  <si>
    <t>doesnt</t>
  </si>
  <si>
    <t>uk-south</t>
  </si>
  <si>
    <t>snowboarding....which</t>
  </si>
  <si>
    <t>awhil</t>
  </si>
  <si>
    <t>lettuc</t>
  </si>
  <si>
    <t>pictur</t>
  </si>
  <si>
    <t>x.x</t>
  </si>
  <si>
    <t>sleepover</t>
  </si>
  <si>
    <t>hankerin</t>
  </si>
  <si>
    <t>oasi</t>
  </si>
  <si>
    <t>counselling/psychotherapi</t>
  </si>
  <si>
    <t>vaction</t>
  </si>
  <si>
    <t>biggest</t>
  </si>
  <si>
    <t>damili</t>
  </si>
  <si>
    <t>paycheck-to-paycheck...unexpect</t>
  </si>
  <si>
    <t>bux</t>
  </si>
  <si>
    <t>buy</t>
  </si>
  <si>
    <t>rodger</t>
  </si>
  <si>
    <t>unexpect</t>
  </si>
  <si>
    <t>bus</t>
  </si>
  <si>
    <t>brand</t>
  </si>
  <si>
    <t>sequel</t>
  </si>
  <si>
    <t>but</t>
  </si>
  <si>
    <t>ouf</t>
  </si>
  <si>
    <t>tu-tu</t>
  </si>
  <si>
    <t>bun</t>
  </si>
  <si>
    <t>bum</t>
  </si>
  <si>
    <t>prizza</t>
  </si>
  <si>
    <t>kraft</t>
  </si>
  <si>
    <t>memphis</t>
  </si>
  <si>
    <t>bug</t>
  </si>
  <si>
    <t>bud</t>
  </si>
  <si>
    <t>real-lif</t>
  </si>
  <si>
    <t>vista,california</t>
  </si>
  <si>
    <t>wise</t>
  </si>
  <si>
    <t>glory</t>
  </si>
  <si>
    <t>wish</t>
  </si>
  <si>
    <t>j</t>
  </si>
  <si>
    <t>flip</t>
  </si>
  <si>
    <t>warmth</t>
  </si>
  <si>
    <t>1&amp;amp</t>
  </si>
  <si>
    <t>glori</t>
  </si>
  <si>
    <t>minutes</t>
  </si>
  <si>
    <t>//imgur.com/x5dm</t>
  </si>
  <si>
    <t>keanu</t>
  </si>
  <si>
    <t>autist</t>
  </si>
  <si>
    <t>//imgur.com/hrb8m</t>
  </si>
  <si>
    <t>domino</t>
  </si>
  <si>
    <t>pic</t>
  </si>
  <si>
    <t>romney</t>
  </si>
  <si>
    <t>pie</t>
  </si>
  <si>
    <t>pif</t>
  </si>
  <si>
    <t>pig</t>
  </si>
  <si>
    <t>pix</t>
  </si>
  <si>
    <t>circul</t>
  </si>
  <si>
    <t>in-between</t>
  </si>
  <si>
    <t>mash</t>
  </si>
  <si>
    <t>pit</t>
  </si>
  <si>
    <t>email&amp;amp</t>
  </si>
  <si>
    <t>probabl</t>
  </si>
  <si>
    <t>groov</t>
  </si>
  <si>
    <t>corporation</t>
  </si>
  <si>
    <t>oak</t>
  </si>
  <si>
    <t>detail</t>
  </si>
  <si>
    <t>virtual</t>
  </si>
  <si>
    <t>surreal</t>
  </si>
  <si>
    <t>oat</t>
  </si>
  <si>
    <t>sandy</t>
  </si>
  <si>
    <t>notifiy</t>
  </si>
  <si>
    <t>face-first</t>
  </si>
  <si>
    <t>dresser</t>
  </si>
  <si>
    <t>pineappl</t>
  </si>
  <si>
    <t>weaponri</t>
  </si>
  <si>
    <t>bladder</t>
  </si>
  <si>
    <t>wallow</t>
  </si>
  <si>
    <t>//imgur.com/a/qrqa7</t>
  </si>
  <si>
    <t>log</t>
  </si>
  <si>
    <t>loooooov</t>
  </si>
  <si>
    <t>godsend</t>
  </si>
  <si>
    <t>basketbal</t>
  </si>
  <si>
    <t>19-year</t>
  </si>
  <si>
    <t>yelp</t>
  </si>
  <si>
    <t>kardashian</t>
  </si>
  <si>
    <t>pr</t>
  </si>
  <si>
    <t>baker</t>
  </si>
  <si>
    <t>5000won</t>
  </si>
  <si>
    <t>yell</t>
  </si>
  <si>
    <t>cookbook</t>
  </si>
  <si>
    <t>foothil</t>
  </si>
  <si>
    <t>piksa</t>
  </si>
  <si>
    <t>8th</t>
  </si>
  <si>
    <t>nwt</t>
  </si>
  <si>
    <t>poorli</t>
  </si>
  <si>
    <t>catch</t>
  </si>
  <si>
    <t>sleep</t>
  </si>
  <si>
    <t>brotherli</t>
  </si>
  <si>
    <t>'overdraft</t>
  </si>
  <si>
    <t>appetite</t>
  </si>
  <si>
    <t>hate</t>
  </si>
  <si>
    <t>0_0</t>
  </si>
  <si>
    <t>tomorrow.and</t>
  </si>
  <si>
    <t>sanford</t>
  </si>
  <si>
    <t>summer...thes</t>
  </si>
  <si>
    <t>remiss</t>
  </si>
  <si>
    <t>until...lat</t>
  </si>
  <si>
    <t>ttyl</t>
  </si>
  <si>
    <t>invas</t>
  </si>
  <si>
    <t>stick-figur</t>
  </si>
  <si>
    <t>mwf</t>
  </si>
  <si>
    <t>whatsoever</t>
  </si>
  <si>
    <t>regrett</t>
  </si>
  <si>
    <t>pride</t>
  </si>
  <si>
    <t>@</t>
  </si>
  <si>
    <t>lure</t>
  </si>
  <si>
    <t>everi</t>
  </si>
  <si>
    <t>risk</t>
  </si>
  <si>
    <t>physician</t>
  </si>
  <si>
    <t>rise</t>
  </si>
  <si>
    <t>lurk</t>
  </si>
  <si>
    <t>cakeday</t>
  </si>
  <si>
    <t>jack</t>
  </si>
  <si>
    <t>hairbal</t>
  </si>
  <si>
    <t>engraving/fram</t>
  </si>
  <si>
    <t>'highventur</t>
  </si>
  <si>
    <t>school</t>
  </si>
  <si>
    <t>bestdlin</t>
  </si>
  <si>
    <t>bestfriend</t>
  </si>
  <si>
    <t>verit</t>
  </si>
  <si>
    <t>huddl</t>
  </si>
  <si>
    <t>witherw</t>
  </si>
  <si>
    <t>verif</t>
  </si>
  <si>
    <t>shafted</t>
  </si>
  <si>
    <t>barbecu</t>
  </si>
  <si>
    <t>fairfax</t>
  </si>
  <si>
    <t>reimburs</t>
  </si>
  <si>
    <t>enjoy</t>
  </si>
  <si>
    <t>today/.tomorrow</t>
  </si>
  <si>
    <t>poster/comment</t>
  </si>
  <si>
    <t>lessen</t>
  </si>
  <si>
    <t>naiv</t>
  </si>
  <si>
    <t>almond</t>
  </si>
  <si>
    <t>direct</t>
  </si>
  <si>
    <t>nail</t>
  </si>
  <si>
    <t>street</t>
  </si>
  <si>
    <t>empow</t>
  </si>
  <si>
    <t>overdu</t>
  </si>
  <si>
    <t>overdr</t>
  </si>
  <si>
    <t>blue</t>
  </si>
  <si>
    <t>hide</t>
  </si>
  <si>
    <t>christ</t>
  </si>
  <si>
    <t>//www.reddit.com/r/iama/comments/j9qpb/iama_sick_16_years_old_with_myelodysplastic/</t>
  </si>
  <si>
    <t>beaten</t>
  </si>
  <si>
    <t>t-bone</t>
  </si>
  <si>
    <t>poison</t>
  </si>
  <si>
    <t>holidays.california</t>
  </si>
  <si>
    <t>filmmak</t>
  </si>
  <si>
    <t>anti-depress</t>
  </si>
  <si>
    <t>beater</t>
  </si>
  <si>
    <t>supplies</t>
  </si>
  <si>
    <t>evicted</t>
  </si>
  <si>
    <t>disney</t>
  </si>
  <si>
    <t>baby...mind</t>
  </si>
  <si>
    <t>find_desc</t>
  </si>
  <si>
    <t>pastafariantwit</t>
  </si>
  <si>
    <t>store/cook</t>
  </si>
  <si>
    <t>//reddit.honestbleeps.com</t>
  </si>
  <si>
    <t>lodg</t>
  </si>
  <si>
    <t>//www.twitch.tv/rcraftgaming/b/313640366</t>
  </si>
  <si>
    <t>sadfac</t>
  </si>
  <si>
    <t>//i.imgur.com/rol5zzm.jpg</t>
  </si>
  <si>
    <t>studio</t>
  </si>
  <si>
    <t>sub-reddit</t>
  </si>
  <si>
    <t>reedit</t>
  </si>
  <si>
    <t>aftermath</t>
  </si>
  <si>
    <t>biloxi</t>
  </si>
  <si>
    <t>mozzarella</t>
  </si>
  <si>
    <t>www.americorps.gov</t>
  </si>
  <si>
    <t>winston-salem</t>
  </si>
  <si>
    <t>vagu</t>
  </si>
  <si>
    <t>hunting</t>
  </si>
  <si>
    <t>forum</t>
  </si>
  <si>
    <t>auction</t>
  </si>
  <si>
    <t>anymor</t>
  </si>
  <si>
    <t>changed</t>
  </si>
  <si>
    <t>pizza/dinner</t>
  </si>
  <si>
    <t>ridge,tn</t>
  </si>
  <si>
    <t>portabl</t>
  </si>
  <si>
    <t>anymoh</t>
  </si>
  <si>
    <t>uterin</t>
  </si>
  <si>
    <t>mentor</t>
  </si>
  <si>
    <t>settled</t>
  </si>
  <si>
    <t>pendant</t>
  </si>
  <si>
    <t>ambulances</t>
  </si>
  <si>
    <t>brule</t>
  </si>
  <si>
    <t>straw</t>
  </si>
  <si>
    <t>advisor</t>
  </si>
  <si>
    <t>meati</t>
  </si>
  <si>
    <t>patience</t>
  </si>
  <si>
    <t>middlesbrough</t>
  </si>
  <si>
    <t>garag</t>
  </si>
  <si>
    <t>amherst</t>
  </si>
  <si>
    <t>melani</t>
  </si>
  <si>
    <t>months.i</t>
  </si>
  <si>
    <t>y.o</t>
  </si>
  <si>
    <t>out...i</t>
  </si>
  <si>
    <t>describ</t>
  </si>
  <si>
    <t>would</t>
  </si>
  <si>
    <t>m/</t>
  </si>
  <si>
    <t>prescript</t>
  </si>
  <si>
    <t>tail</t>
  </si>
  <si>
    <t>rent/bills/food</t>
  </si>
  <si>
    <t>grits</t>
  </si>
  <si>
    <t>asset</t>
  </si>
  <si>
    <t>spike</t>
  </si>
  <si>
    <t>rent/deposit</t>
  </si>
  <si>
    <t>25th</t>
  </si>
  <si>
    <t>extravag</t>
  </si>
  <si>
    <t>griev</t>
  </si>
  <si>
    <t>//imgur.com/qq446</t>
  </si>
  <si>
    <t>//www.reddit.com/r/self/comments/ihc7v/found_a_dudes_iphone_4_in_boston_last_night/</t>
  </si>
  <si>
    <t>grief</t>
  </si>
  <si>
    <t>phone</t>
  </si>
  <si>
    <t>connecticut</t>
  </si>
  <si>
    <t>calvari</t>
  </si>
  <si>
    <t>89th</t>
  </si>
  <si>
    <t>moin</t>
  </si>
  <si>
    <t>monster.com</t>
  </si>
  <si>
    <t>redditro</t>
  </si>
  <si>
    <t>tampa</t>
  </si>
  <si>
    <t>must</t>
  </si>
  <si>
    <t>me</t>
  </si>
  <si>
    <t>md</t>
  </si>
  <si>
    <t>ma</t>
  </si>
  <si>
    <t>mc</t>
  </si>
  <si>
    <t>cheapest</t>
  </si>
  <si>
    <t>pysiotherapist</t>
  </si>
  <si>
    <t>noro</t>
  </si>
  <si>
    <t>mo</t>
  </si>
  <si>
    <t>tremendously</t>
  </si>
  <si>
    <t>mi</t>
  </si>
  <si>
    <t>entertained</t>
  </si>
  <si>
    <t>mt</t>
  </si>
  <si>
    <t>culprit</t>
  </si>
  <si>
    <t>ms</t>
  </si>
  <si>
    <t>mr</t>
  </si>
  <si>
    <t>fan-mad</t>
  </si>
  <si>
    <t>pizza-lov</t>
  </si>
  <si>
    <t>overrid</t>
  </si>
  <si>
    <t>pipin</t>
  </si>
  <si>
    <t>suicidewatch</t>
  </si>
  <si>
    <t>mayhem</t>
  </si>
  <si>
    <t>sub...tak</t>
  </si>
  <si>
    <t>www.jonmiklues.com</t>
  </si>
  <si>
    <t>mean..so</t>
  </si>
  <si>
    <t>keep</t>
  </si>
  <si>
    <t>attract</t>
  </si>
  <si>
    <t>today/tomorrow</t>
  </si>
  <si>
    <t>end</t>
  </si>
  <si>
    <t>pleeas</t>
  </si>
  <si>
    <t>ramen/walmart</t>
  </si>
  <si>
    <t>concis</t>
  </si>
  <si>
    <t>//www.reddit.com/r/music/comments/19u7rr/i_will_order_you_pizza_for_the_right_song/</t>
  </si>
  <si>
    <t>ent</t>
  </si>
  <si>
    <t>of/for</t>
  </si>
  <si>
    <t>toxic</t>
  </si>
  <si>
    <t>gate</t>
  </si>
  <si>
    <t>klondik</t>
  </si>
  <si>
    <t>badly</t>
  </si>
  <si>
    <t>poker</t>
  </si>
  <si>
    <t>//www.omegleconversations.com/urinate-in-catless-peace.html</t>
  </si>
  <si>
    <t>mess</t>
  </si>
  <si>
    <t>famish</t>
  </si>
  <si>
    <t>arthritis</t>
  </si>
  <si>
    <t>lump</t>
  </si>
  <si>
    <t>badli</t>
  </si>
  <si>
    <t>unf</t>
  </si>
  <si>
    <t>'evil</t>
  </si>
  <si>
    <t>salsa</t>
  </si>
  <si>
    <t>mesa</t>
  </si>
  <si>
    <t>baton</t>
  </si>
  <si>
    <t>//i.imgur.com/jduiiqg</t>
  </si>
  <si>
    <t>copay</t>
  </si>
  <si>
    <t>spous</t>
  </si>
  <si>
    <t>amic</t>
  </si>
  <si>
    <t>willpow</t>
  </si>
  <si>
    <t>environ</t>
  </si>
  <si>
    <t>reloc</t>
  </si>
  <si>
    <t>enter</t>
  </si>
  <si>
    <t>aloud</t>
  </si>
  <si>
    <t>reflux</t>
  </si>
  <si>
    <t>scour</t>
  </si>
  <si>
    <t>composit</t>
  </si>
  <si>
    <t>crumbl</t>
  </si>
  <si>
    <t>over</t>
  </si>
  <si>
    <t>moncton</t>
  </si>
  <si>
    <t>orang</t>
  </si>
  <si>
    <t>london</t>
  </si>
  <si>
    <t>oven</t>
  </si>
  <si>
    <t>hip-hop</t>
  </si>
  <si>
    <t>carry-out</t>
  </si>
  <si>
    <t>ima</t>
  </si>
  <si>
    <t>again...i</t>
  </si>
  <si>
    <t>difference</t>
  </si>
  <si>
    <t>cle</t>
  </si>
  <si>
    <t>imo</t>
  </si>
  <si>
    <t>writing</t>
  </si>
  <si>
    <t>destroyed</t>
  </si>
  <si>
    <t>shifts</t>
  </si>
  <si>
    <t>thusli</t>
  </si>
  <si>
    <t>strand</t>
  </si>
  <si>
    <t>howdi</t>
  </si>
  <si>
    <t>money/tip</t>
  </si>
  <si>
    <t>sault</t>
  </si>
  <si>
    <t>iowa</t>
  </si>
  <si>
    <t>tourist</t>
  </si>
  <si>
    <t>layoff</t>
  </si>
  <si>
    <t>smoki</t>
  </si>
  <si>
    <t>rental</t>
  </si>
  <si>
    <t>//i.imgur.com/c1gax.jpg</t>
  </si>
  <si>
    <t>choic</t>
  </si>
  <si>
    <t>alex</t>
  </si>
  <si>
    <t>potatoes</t>
  </si>
  <si>
    <t>edit-</t>
  </si>
  <si>
    <t>missoula</t>
  </si>
  <si>
    <t>detroit</t>
  </si>
  <si>
    <t>toffe</t>
  </si>
  <si>
    <t>edit3</t>
  </si>
  <si>
    <t>edit2</t>
  </si>
  <si>
    <t>newport</t>
  </si>
  <si>
    <t>edit4</t>
  </si>
  <si>
    <t>spazz</t>
  </si>
  <si>
    <t>crunchi</t>
  </si>
  <si>
    <t>fairmont</t>
  </si>
  <si>
    <t>sears</t>
  </si>
  <si>
    <t>down-on-his-luck</t>
  </si>
  <si>
    <t>food/cookwar</t>
  </si>
  <si>
    <t>saturday</t>
  </si>
  <si>
    <t>depress</t>
  </si>
  <si>
    <t>goo</t>
  </si>
  <si>
    <t>gon</t>
  </si>
  <si>
    <t>nil</t>
  </si>
  <si>
    <t>0_o</t>
  </si>
  <si>
    <t>goe</t>
  </si>
  <si>
    <t>god</t>
  </si>
  <si>
    <t>newli</t>
  </si>
  <si>
    <t>pensacola</t>
  </si>
  <si>
    <t>laid</t>
  </si>
  <si>
    <t>day-</t>
  </si>
  <si>
    <t>got</t>
  </si>
  <si>
    <t>infest</t>
  </si>
  <si>
    <t>everett</t>
  </si>
  <si>
    <t>duct</t>
  </si>
  <si>
    <t>steepl</t>
  </si>
  <si>
    <t>arizona</t>
  </si>
  <si>
    <t>icki</t>
  </si>
  <si>
    <t>worthwhil</t>
  </si>
  <si>
    <t>tunafish</t>
  </si>
  <si>
    <t>precaut</t>
  </si>
  <si>
    <t>fref</t>
  </si>
  <si>
    <t>free</t>
  </si>
  <si>
    <t>couchsurf</t>
  </si>
  <si>
    <t>evil</t>
  </si>
  <si>
    <t>off-guard</t>
  </si>
  <si>
    <t>damper</t>
  </si>
  <si>
    <t>wanted</t>
  </si>
  <si>
    <t>puzzl</t>
  </si>
  <si>
    <t>puzza</t>
  </si>
  <si>
    <t>longterm</t>
  </si>
  <si>
    <t>days</t>
  </si>
  <si>
    <t>priorities</t>
  </si>
  <si>
    <t>outfits</t>
  </si>
  <si>
    <t>filter</t>
  </si>
  <si>
    <t>bears</t>
  </si>
  <si>
    <t>heck</t>
  </si>
  <si>
    <t>hopeless</t>
  </si>
  <si>
    <t>hungry...i</t>
  </si>
  <si>
    <t>soda</t>
  </si>
  <si>
    <t>pbj</t>
  </si>
  <si>
    <t>onto</t>
  </si>
  <si>
    <t>fantasi</t>
  </si>
  <si>
    <t>rang</t>
  </si>
  <si>
    <t>already</t>
  </si>
  <si>
    <t>frantic</t>
  </si>
  <si>
    <t>necess</t>
  </si>
  <si>
    <t>restrict</t>
  </si>
  <si>
    <t>rant</t>
  </si>
  <si>
    <t>alreadi</t>
  </si>
  <si>
    <t>sober</t>
  </si>
  <si>
    <t>fantast</t>
  </si>
  <si>
    <t>primari</t>
  </si>
  <si>
    <t>43pm</t>
  </si>
  <si>
    <t>toy</t>
  </si>
  <si>
    <t>top</t>
  </si>
  <si>
    <t>bitcoin</t>
  </si>
  <si>
    <t>tot</t>
  </si>
  <si>
    <t>fiction</t>
  </si>
  <si>
    <t>kinder</t>
  </si>
  <si>
    <t>ton</t>
  </si>
  <si>
    <t>too</t>
  </si>
  <si>
    <t>tom</t>
  </si>
  <si>
    <t>up-er</t>
  </si>
  <si>
    <t>kewl</t>
  </si>
  <si>
    <t>toe</t>
  </si>
  <si>
    <t>murder</t>
  </si>
  <si>
    <t>consol</t>
  </si>
  <si>
    <t>heyo-</t>
  </si>
  <si>
    <t>unsanitari</t>
  </si>
  <si>
    <t>leaking</t>
  </si>
  <si>
    <t>took</t>
  </si>
  <si>
    <t>compressor</t>
  </si>
  <si>
    <t>incur</t>
  </si>
  <si>
    <t>western</t>
  </si>
  <si>
    <t>chemotherapy</t>
  </si>
  <si>
    <t>//i.imgur.com/4p3aa.jpg</t>
  </si>
  <si>
    <t>gurgl</t>
  </si>
  <si>
    <t>prego</t>
  </si>
  <si>
    <t>scenario</t>
  </si>
  <si>
    <t>warrenton</t>
  </si>
  <si>
    <t>silicon</t>
  </si>
  <si>
    <t>classes</t>
  </si>
  <si>
    <t>flame</t>
  </si>
  <si>
    <t>shityist</t>
  </si>
  <si>
    <t>frankli</t>
  </si>
  <si>
    <t>10th</t>
  </si>
  <si>
    <t>wusgil3v044</t>
  </si>
  <si>
    <t>you...for</t>
  </si>
  <si>
    <t>bridge</t>
  </si>
  <si>
    <t>rad</t>
  </si>
  <si>
    <t>fashion</t>
  </si>
  <si>
    <t>ikelewi</t>
  </si>
  <si>
    <t>ran</t>
  </si>
  <si>
    <t>topperstix</t>
  </si>
  <si>
    <t>quandaries</t>
  </si>
  <si>
    <t>thr</t>
  </si>
  <si>
    <t>raw</t>
  </si>
  <si>
    <t>rat</t>
  </si>
  <si>
    <t>me...wil</t>
  </si>
  <si>
    <t>rap</t>
  </si>
  <si>
    <t>hotdog</t>
  </si>
  <si>
    <t>drive/utilities</t>
  </si>
  <si>
    <t>ray</t>
  </si>
  <si>
    <t>rent/util</t>
  </si>
  <si>
    <t>-</t>
  </si>
  <si>
    <t>snow</t>
  </si>
  <si>
    <t>thorough</t>
  </si>
  <si>
    <t>brandon</t>
  </si>
  <si>
    <t>client</t>
  </si>
  <si>
    <t>educator</t>
  </si>
  <si>
    <t>thoma</t>
  </si>
  <si>
    <t>thoroughli</t>
  </si>
  <si>
    <t>juli</t>
  </si>
  <si>
    <t>tibia</t>
  </si>
  <si>
    <t>sobstori</t>
  </si>
  <si>
    <t>plutonia</t>
  </si>
  <si>
    <t>insur</t>
  </si>
  <si>
    <t>plenti</t>
  </si>
  <si>
    <t>though</t>
  </si>
  <si>
    <t>helpdesk-break/fix-troubleshoot</t>
  </si>
  <si>
    <t>rumble</t>
  </si>
  <si>
    <t>stood</t>
  </si>
  <si>
    <t>insul</t>
  </si>
  <si>
    <t>coin</t>
  </si>
  <si>
    <t>unorthodox</t>
  </si>
  <si>
    <t>everyth</t>
  </si>
  <si>
    <t>bsc</t>
  </si>
  <si>
    <t>publix</t>
  </si>
  <si>
    <t>devastating</t>
  </si>
  <si>
    <t>metal</t>
  </si>
  <si>
    <t>declar</t>
  </si>
  <si>
    <t>entertaining</t>
  </si>
  <si>
    <t>section</t>
  </si>
  <si>
    <t>//i.imgur.com/k4mz7kr.png</t>
  </si>
  <si>
    <t>tomorrow...a</t>
  </si>
  <si>
    <t>abl</t>
  </si>
  <si>
    <t>random</t>
  </si>
  <si>
    <t>3....2.....1</t>
  </si>
  <si>
    <t>rent/power</t>
  </si>
  <si>
    <t>radio</t>
  </si>
  <si>
    <t>earth</t>
  </si>
  <si>
    <t>bail</t>
  </si>
  <si>
    <t>absolut</t>
  </si>
  <si>
    <t>spite</t>
  </si>
  <si>
    <t>situations</t>
  </si>
  <si>
    <t>minnesota</t>
  </si>
  <si>
    <t>awsom</t>
  </si>
  <si>
    <t>disgust</t>
  </si>
  <si>
    <t>gods</t>
  </si>
  <si>
    <t>salton</t>
  </si>
  <si>
    <t>abu</t>
  </si>
  <si>
    <t>geez</t>
  </si>
  <si>
    <t>watch</t>
  </si>
  <si>
    <t>fluid</t>
  </si>
  <si>
    <t>geek</t>
  </si>
  <si>
    <t>amazon</t>
  </si>
  <si>
    <t>redditor</t>
  </si>
  <si>
    <t>shop/cook</t>
  </si>
  <si>
    <t>wedding</t>
  </si>
  <si>
    <t>report</t>
  </si>
  <si>
    <t>reconstruct</t>
  </si>
  <si>
    <t>poutina</t>
  </si>
  <si>
    <t>scotia</t>
  </si>
  <si>
    <t>co-own</t>
  </si>
  <si>
    <t>plush</t>
  </si>
  <si>
    <t>twice</t>
  </si>
  <si>
    <t>erupt</t>
  </si>
  <si>
    <t>black/silver/gray</t>
  </si>
  <si>
    <t>habit</t>
  </si>
  <si>
    <t>nut</t>
  </si>
  <si>
    <t>send-off</t>
  </si>
  <si>
    <t>submitted</t>
  </si>
  <si>
    <t>piza</t>
  </si>
  <si>
    <t>//www.doomworld.com/idgames/</t>
  </si>
  <si>
    <t>noodles</t>
  </si>
  <si>
    <t>offali</t>
  </si>
  <si>
    <t>expertis</t>
  </si>
  <si>
    <t>cartoonish</t>
  </si>
  <si>
    <t>combustion</t>
  </si>
  <si>
    <t>grumbl</t>
  </si>
  <si>
    <t>post-pay</t>
  </si>
  <si>
    <t>discoveri</t>
  </si>
  <si>
    <t>grandmother</t>
  </si>
  <si>
    <t>mug</t>
  </si>
  <si>
    <t>firework</t>
  </si>
  <si>
    <t>outstand</t>
  </si>
  <si>
    <t>finger</t>
  </si>
  <si>
    <t>mum</t>
  </si>
  <si>
    <t>approach</t>
  </si>
  <si>
    <t>muh</t>
  </si>
  <si>
    <t>handwritten</t>
  </si>
  <si>
    <t>seeker</t>
  </si>
  <si>
    <t>adelaid</t>
  </si>
  <si>
    <t>beerio</t>
  </si>
  <si>
    <t>genoros</t>
  </si>
  <si>
    <t>weak</t>
  </si>
  <si>
    <t>alchemi</t>
  </si>
  <si>
    <t>boss</t>
  </si>
  <si>
    <t>southeast</t>
  </si>
  <si>
    <t>devour</t>
  </si>
  <si>
    <t>wear</t>
  </si>
  <si>
    <t>virginian</t>
  </si>
  <si>
    <t>lupu</t>
  </si>
  <si>
    <t>news</t>
  </si>
  <si>
    <t>mule</t>
  </si>
  <si>
    <t>improve</t>
  </si>
  <si>
    <t>goddess</t>
  </si>
  <si>
    <t>acoust</t>
  </si>
  <si>
    <t>mildli</t>
  </si>
  <si>
    <t>ranger</t>
  </si>
  <si>
    <t>fault</t>
  </si>
  <si>
    <t>realllyyi</t>
  </si>
  <si>
    <t>myer</t>
  </si>
  <si>
    <t>jelly</t>
  </si>
  <si>
    <t>egift</t>
  </si>
  <si>
    <t>boo-hoo</t>
  </si>
  <si>
    <t>games</t>
  </si>
  <si>
    <t>gamer</t>
  </si>
  <si>
    <t>27th</t>
  </si>
  <si>
    <t>lunchabl</t>
  </si>
  <si>
    <t>jelli</t>
  </si>
  <si>
    <t>us-va</t>
  </si>
  <si>
    <t>pizzamom</t>
  </si>
  <si>
    <t>karen</t>
  </si>
  <si>
    <t>here---&amp;gt</t>
  </si>
  <si>
    <t>trust</t>
  </si>
  <si>
    <t>nake</t>
  </si>
  <si>
    <t>bingo</t>
  </si>
  <si>
    <t>aback</t>
  </si>
  <si>
    <t>bathroom</t>
  </si>
  <si>
    <t>jobless</t>
  </si>
  <si>
    <t>beef</t>
  </si>
  <si>
    <t>universali</t>
  </si>
  <si>
    <t>&amp;lt</t>
  </si>
  <si>
    <t>been</t>
  </si>
  <si>
    <t>quickly</t>
  </si>
  <si>
    <t>beep</t>
  </si>
  <si>
    <t>beer</t>
  </si>
  <si>
    <t>bees</t>
  </si>
  <si>
    <t>beet</t>
  </si>
  <si>
    <t>//www.dominospizza.co.nz/</t>
  </si>
  <si>
    <t>high-fiv</t>
  </si>
  <si>
    <t>quickli</t>
  </si>
  <si>
    <t>loft</t>
  </si>
  <si>
    <t>fl-bit</t>
  </si>
  <si>
    <t>drugs</t>
  </si>
  <si>
    <t>xxx</t>
  </si>
  <si>
    <t>search</t>
  </si>
  <si>
    <t>uncommon</t>
  </si>
  <si>
    <t>posts-</t>
  </si>
  <si>
    <t>craft</t>
  </si>
  <si>
    <t>cherri</t>
  </si>
  <si>
    <t>2-liter</t>
  </si>
  <si>
    <t>waterburi</t>
  </si>
  <si>
    <t>though....thank</t>
  </si>
  <si>
    <t>food...mi</t>
  </si>
  <si>
    <t>screenwrit</t>
  </si>
  <si>
    <t>carryout</t>
  </si>
  <si>
    <t>cracker</t>
  </si>
  <si>
    <t>kentucky</t>
  </si>
  <si>
    <t>n</t>
  </si>
  <si>
    <t>dept</t>
  </si>
  <si>
    <t>stopping</t>
  </si>
  <si>
    <t>omaha</t>
  </si>
  <si>
    <t>kentucki</t>
  </si>
  <si>
    <t>pyramid</t>
  </si>
  <si>
    <t>broth</t>
  </si>
  <si>
    <t>tabl</t>
  </si>
  <si>
    <t>expenses</t>
  </si>
  <si>
    <t>ventil</t>
  </si>
  <si>
    <t>//i.imgur.com/qhmzl.jpg</t>
  </si>
  <si>
    <t>pavement</t>
  </si>
  <si>
    <t>exterior</t>
  </si>
  <si>
    <t>â€™</t>
  </si>
  <si>
    <t>moorhead</t>
  </si>
  <si>
    <t>tediou</t>
  </si>
  <si>
    <t>grammarz</t>
  </si>
  <si>
    <t>inpati</t>
  </si>
  <si>
    <t>ex-boyfriend</t>
  </si>
  <si>
    <t>nike</t>
  </si>
  <si>
    <t>cross-countri</t>
  </si>
  <si>
    <t>suggest</t>
  </si>
  <si>
    <t>freshman/sophomor</t>
  </si>
  <si>
    <t>wound</t>
  </si>
  <si>
    <t>myrtl</t>
  </si>
  <si>
    <t>complex</t>
  </si>
  <si>
    <t>now..rent</t>
  </si>
  <si>
    <t>complet</t>
  </si>
  <si>
    <t>is/ia</t>
  </si>
  <si>
    <t>medicatino</t>
  </si>
  <si>
    <t>screw</t>
  </si>
  <si>
    <t>request/stori</t>
  </si>
  <si>
    <t>pick</t>
  </si>
  <si>
    <t>fucked</t>
  </si>
  <si>
    <t>addicts</t>
  </si>
  <si>
    <t>suburb</t>
  </si>
  <si>
    <t>portal</t>
  </si>
  <si>
    <t>characters</t>
  </si>
  <si>
    <t>tyson</t>
  </si>
  <si>
    <t>cycle</t>
  </si>
  <si>
    <t>upturn</t>
  </si>
  <si>
    <t>dylan</t>
  </si>
  <si>
    <t>ocean</t>
  </si>
  <si>
    <t>savings</t>
  </si>
  <si>
    <t>shortli</t>
  </si>
  <si>
    <t>greatest</t>
  </si>
  <si>
    <t>mother</t>
  </si>
  <si>
    <t>alabama</t>
  </si>
  <si>
    <t>rout</t>
  </si>
  <si>
    <t>snowman</t>
  </si>
  <si>
    <t>unemployment</t>
  </si>
  <si>
    <t>laptop</t>
  </si>
  <si>
    <t>w.i</t>
  </si>
  <si>
    <t>grader</t>
  </si>
  <si>
    <t>advance-</t>
  </si>
  <si>
    <t>campbell</t>
  </si>
  <si>
    <t>florida,usa</t>
  </si>
  <si>
    <t>explanatory</t>
  </si>
  <si>
    <t>brisban</t>
  </si>
  <si>
    <t>succumb</t>
  </si>
  <si>
    <t>greatly</t>
  </si>
  <si>
    <t>uscg</t>
  </si>
  <si>
    <t>5k</t>
  </si>
  <si>
    <t>anythign</t>
  </si>
  <si>
    <t>els</t>
  </si>
  <si>
    <t>humanity</t>
  </si>
  <si>
    <t>gave</t>
  </si>
  <si>
    <t>faversham</t>
  </si>
  <si>
    <t>1pm-6pm</t>
  </si>
  <si>
    <t>bands</t>
  </si>
  <si>
    <t>breaks</t>
  </si>
  <si>
    <t>donat</t>
  </si>
  <si>
    <t>peckham</t>
  </si>
  <si>
    <t>thursday-monday</t>
  </si>
  <si>
    <t>roach</t>
  </si>
  <si>
    <t>drcaze</t>
  </si>
  <si>
    <t>burnt</t>
  </si>
  <si>
    <t>asshole</t>
  </si>
  <si>
    <t>rumor</t>
  </si>
  <si>
    <t>apart</t>
  </si>
  <si>
    <t>amok</t>
  </si>
  <si>
    <t>mail...no</t>
  </si>
  <si>
    <t>ditti</t>
  </si>
  <si>
    <t>gift</t>
  </si>
  <si>
    <t>boyarde</t>
  </si>
  <si>
    <t>bygon</t>
  </si>
  <si>
    <t>hunt</t>
  </si>
  <si>
    <t>orlando</t>
  </si>
  <si>
    <t>alamo</t>
  </si>
  <si>
    <t>avatar</t>
  </si>
  <si>
    <t>hung</t>
  </si>
  <si>
    <t>amor</t>
  </si>
  <si>
    <t>gifter</t>
  </si>
  <si>
    <t>pizzaaaa</t>
  </si>
  <si>
    <t>emails</t>
  </si>
  <si>
    <t>one...and</t>
  </si>
  <si>
    <t>malaysia</t>
  </si>
  <si>
    <t>donald</t>
  </si>
  <si>
    <t>helpin</t>
  </si>
  <si>
    <t>pay-it-back</t>
  </si>
  <si>
    <t>doorstep</t>
  </si>
  <si>
    <t>cooper</t>
  </si>
  <si>
    <t>rhine</t>
  </si>
  <si>
    <t>ribett</t>
  </si>
  <si>
    <t>reffer</t>
  </si>
  <si>
    <t>ear</t>
  </si>
  <si>
    <t>zkmsfefyft6b</t>
  </si>
  <si>
    <t>ice</t>
  </si>
  <si>
    <t>everything</t>
  </si>
  <si>
    <t>utsa</t>
  </si>
  <si>
    <t>t12</t>
  </si>
  <si>
    <t>cnn</t>
  </si>
  <si>
    <t>christmas</t>
  </si>
  <si>
    <t>icu</t>
  </si>
  <si>
    <t>cord</t>
  </si>
  <si>
    <t>hsc</t>
  </si>
  <si>
    <t>disabilti</t>
  </si>
  <si>
    <t>who</t>
  </si>
  <si>
    <t>corn</t>
  </si>
  <si>
    <t>cork</t>
  </si>
  <si>
    <t>discount</t>
  </si>
  <si>
    <t>corp</t>
  </si>
  <si>
    <t>//subredditfinder.com/</t>
  </si>
  <si>
    <t>dalmatian</t>
  </si>
  <si>
    <t>sleepov</t>
  </si>
  <si>
    <t>chapter</t>
  </si>
  <si>
    <t>steadili</t>
  </si>
  <si>
    <t>attacks</t>
  </si>
  <si>
    <t>choke</t>
  </si>
  <si>
    <t>surround</t>
  </si>
  <si>
    <t>unfortun</t>
  </si>
  <si>
    <t>festiv</t>
  </si>
  <si>
    <t>dinner</t>
  </si>
  <si>
    <t>myself...read</t>
  </si>
  <si>
    <t>sept</t>
  </si>
  <si>
    <t>produc</t>
  </si>
  <si>
    <t>calgari</t>
  </si>
  <si>
    <t>of..m</t>
  </si>
  <si>
    <t>//i.imgur.com/w1513uk.jpg</t>
  </si>
  <si>
    <t>aha</t>
  </si>
  <si>
    <t>froze</t>
  </si>
  <si>
    <t>civic</t>
  </si>
  <si>
    <t>nothing....i</t>
  </si>
  <si>
    <t>texting</t>
  </si>
  <si>
    <t>utitili</t>
  </si>
  <si>
    <t>'bout</t>
  </si>
  <si>
    <t>entrepreneur</t>
  </si>
  <si>
    <t>/r/atljob</t>
  </si>
  <si>
    <t>cafeteria</t>
  </si>
  <si>
    <t>storag</t>
  </si>
  <si>
    <t>anorexic</t>
  </si>
  <si>
    <t>children,mi</t>
  </si>
  <si>
    <t>existed</t>
  </si>
  <si>
    <t>frustrat</t>
  </si>
  <si>
    <t>why</t>
  </si>
  <si>
    <t>gig</t>
  </si>
  <si>
    <t>stuck</t>
  </si>
  <si>
    <t>reli</t>
  </si>
  <si>
    <t>lago</t>
  </si>
  <si>
    <t>gim</t>
  </si>
  <si>
    <t>self/sanity</t>
  </si>
  <si>
    <t>head</t>
  </si>
  <si>
    <t>medium</t>
  </si>
  <si>
    <t>amateur</t>
  </si>
  <si>
    <t>solac</t>
  </si>
  <si>
    <t>altogeth</t>
  </si>
  <si>
    <t>heal</t>
  </si>
  <si>
    <t>//www.reddit.com/r/assistance/comments/13pexq/identity_got_stolen_share_and_share_draft/</t>
  </si>
  <si>
    <t>wireless</t>
  </si>
  <si>
    <t>heat</t>
  </si>
  <si>
    <t>urg</t>
  </si>
  <si>
    <t>hear</t>
  </si>
  <si>
    <t>tashia</t>
  </si>
  <si>
    <t>refriger</t>
  </si>
  <si>
    <t>removed</t>
  </si>
  <si>
    <t>ofcours</t>
  </si>
  <si>
    <t>time/fullmet</t>
  </si>
  <si>
    <t>suite-m</t>
  </si>
  <si>
    <t>counsel</t>
  </si>
  <si>
    <t>flavour</t>
  </si>
  <si>
    <t>consequences</t>
  </si>
  <si>
    <t>muster</t>
  </si>
  <si>
    <t>utensil</t>
  </si>
  <si>
    <t>his/her</t>
  </si>
  <si>
    <t>bargain</t>
  </si>
  <si>
    <t>ruined</t>
  </si>
  <si>
    <t>starving..stay</t>
  </si>
  <si>
    <t>surgery--crav</t>
  </si>
  <si>
    <t>blu-ray</t>
  </si>
  <si>
    <t>fairbank</t>
  </si>
  <si>
    <t>zodiac</t>
  </si>
  <si>
    <t>lsat</t>
  </si>
  <si>
    <t>stepmoth</t>
  </si>
  <si>
    <t>cop</t>
  </si>
  <si>
    <t>chereioes</t>
  </si>
  <si>
    <t>scrubbi</t>
  </si>
  <si>
    <t>//www.reddit.com/r/random_acts_of_pizza/comments/il3kf/offer_i_have_some_extra_cash_and_id_like_to_buy/c24nm4c</t>
  </si>
  <si>
    <t>sometime</t>
  </si>
  <si>
    <t>//imgur.com/a/9sqrb</t>
  </si>
  <si>
    <t>webdev</t>
  </si>
  <si>
    <t>shiner</t>
  </si>
  <si>
    <t>1017d</t>
  </si>
  <si>
    <t>check</t>
  </si>
  <si>
    <t>assembl</t>
  </si>
  <si>
    <t>md,usa</t>
  </si>
  <si>
    <t>nj</t>
  </si>
  <si>
    <t>nl</t>
  </si>
  <si>
    <t>nm</t>
  </si>
  <si>
    <t>no</t>
  </si>
  <si>
    <t>na</t>
  </si>
  <si>
    <t>nb</t>
  </si>
  <si>
    <t>nc</t>
  </si>
  <si>
    <t>tip</t>
  </si>
  <si>
    <t>ne</t>
  </si>
  <si>
    <t>vanquished</t>
  </si>
  <si>
    <t>til</t>
  </si>
  <si>
    <t>ny</t>
  </si>
  <si>
    <t>nz</t>
  </si>
  <si>
    <t>setting</t>
  </si>
  <si>
    <t>whew</t>
  </si>
  <si>
    <t>papers</t>
  </si>
  <si>
    <t>tie</t>
  </si>
  <si>
    <t>appetit</t>
  </si>
  <si>
    <t>ns</t>
  </si>
  <si>
    <t>company</t>
  </si>
  <si>
    <t>nv</t>
  </si>
  <si>
    <t>nw</t>
  </si>
  <si>
    <t>picture</t>
  </si>
  <si>
    <t>cleric</t>
  </si>
  <si>
    <t>phoenix</t>
  </si>
  <si>
    <t>benefici</t>
  </si>
  <si>
    <t>hormon</t>
  </si>
  <si>
    <t>trailers</t>
  </si>
  <si>
    <t>//imgur.com/2ao2c</t>
  </si>
  <si>
    <t>consid</t>
  </si>
  <si>
    <t>dullest</t>
  </si>
  <si>
    <t>posion</t>
  </si>
  <si>
    <t>consett</t>
  </si>
  <si>
    <t>longev</t>
  </si>
  <si>
    <t>younger</t>
  </si>
  <si>
    <t>meteor</t>
  </si>
  <si>
    <t>longer</t>
  </si>
  <si>
    <t>bullet</t>
  </si>
  <si>
    <t>intimaci</t>
  </si>
  <si>
    <t>canadia</t>
  </si>
  <si>
    <t>65hr</t>
  </si>
  <si>
    <t>vietnam</t>
  </si>
  <si>
    <t>terrassa</t>
  </si>
  <si>
    <t>serious</t>
  </si>
  <si>
    <t>backward</t>
  </si>
  <si>
    <t>coach</t>
  </si>
  <si>
    <t>ron</t>
  </si>
  <si>
    <t>rob</t>
  </si>
  <si>
    <t>celebr</t>
  </si>
  <si>
    <t>rod</t>
  </si>
  <si>
    <t>ouch</t>
  </si>
  <si>
    <t>neurosci</t>
  </si>
  <si>
    <t>signific</t>
  </si>
  <si>
    <t>stumbl</t>
  </si>
  <si>
    <t>comments</t>
  </si>
  <si>
    <t>deprav</t>
  </si>
  <si>
    <t>row</t>
  </si>
  <si>
    <t>wooooo--</t>
  </si>
  <si>
    <t>besti</t>
  </si>
  <si>
    <t>manchest</t>
  </si>
  <si>
    <t>offerin</t>
  </si>
  <si>
    <t>environment</t>
  </si>
  <si>
    <t>charge</t>
  </si>
  <si>
    <t>ucsb</t>
  </si>
  <si>
    <t>goodyear</t>
  </si>
  <si>
    <t>stove</t>
  </si>
  <si>
    <t>henderson</t>
  </si>
  <si>
    <t>flma</t>
  </si>
  <si>
    <t>money-less</t>
  </si>
  <si>
    <t>sourc</t>
  </si>
  <si>
    <t>advantage</t>
  </si>
  <si>
    <t>impend</t>
  </si>
  <si>
    <t>denied</t>
  </si>
  <si>
    <t>pizzasystem</t>
  </si>
  <si>
    <t>feasibl</t>
  </si>
  <si>
    <t>artwork</t>
  </si>
  <si>
    <t>cook</t>
  </si>
  <si>
    <t>cool</t>
  </si>
  <si>
    <t>tortillas</t>
  </si>
  <si>
    <t>level</t>
  </si>
  <si>
    <t>valentin</t>
  </si>
  <si>
    <t>philippines</t>
  </si>
  <si>
    <t>//i.imgur.com/mimsy.gif</t>
  </si>
  <si>
    <t>posts</t>
  </si>
  <si>
    <t>brother</t>
  </si>
  <si>
    <t>standards</t>
  </si>
  <si>
    <t>extreamli</t>
  </si>
  <si>
    <t>quick</t>
  </si>
  <si>
    <t>job/got</t>
  </si>
  <si>
    <t>yall</t>
  </si>
  <si>
    <t>the</t>
  </si>
  <si>
    <t>pork</t>
  </si>
  <si>
    <t>urologist</t>
  </si>
  <si>
    <t>says</t>
  </si>
  <si>
    <t>tougher</t>
  </si>
  <si>
    <t>trend</t>
  </si>
  <si>
    <t>half-dec</t>
  </si>
  <si>
    <t>inland</t>
  </si>
  <si>
    <t>voucher</t>
  </si>
  <si>
    <t>bake</t>
  </si>
  <si>
    <t>fear</t>
  </si>
  <si>
    <t>yrs...he</t>
  </si>
  <si>
    <t>stressful</t>
  </si>
  <si>
    <t>peel</t>
  </si>
  <si>
    <t>repli</t>
  </si>
  <si>
    <t>goes</t>
  </si>
  <si>
    <t>jubil</t>
  </si>
  <si>
    <t>interraci</t>
  </si>
  <si>
    <t>reply</t>
  </si>
  <si>
    <t>spirt</t>
  </si>
  <si>
    <t>doing</t>
  </si>
  <si>
    <t>confer</t>
  </si>
  <si>
    <t>water</t>
  </si>
  <si>
    <t>song/piec</t>
  </si>
  <si>
    <t>entertain</t>
  </si>
  <si>
    <t>montreal,qc</t>
  </si>
  <si>
    <t>[</t>
  </si>
  <si>
    <t>disappeared</t>
  </si>
  <si>
    <t>couple--took</t>
  </si>
  <si>
    <t>//i.imgur.com/h03cf.jpg</t>
  </si>
  <si>
    <t>smoochytherhino</t>
  </si>
  <si>
    <t>fooooddds</t>
  </si>
  <si>
    <t>tire</t>
  </si>
  <si>
    <t>shove</t>
  </si>
  <si>
    <t>drobotart.com</t>
  </si>
  <si>
    <t>healthy</t>
  </si>
  <si>
    <t>dublin</t>
  </si>
  <si>
    <t>stomachs</t>
  </si>
  <si>
    <t>cinnamon</t>
  </si>
  <si>
    <t>thirti</t>
  </si>
  <si>
    <t>healthi</t>
  </si>
  <si>
    <t>hospitality</t>
  </si>
  <si>
    <t>weird</t>
  </si>
  <si>
    <t>guilti</t>
  </si>
  <si>
    <t>blow-out</t>
  </si>
  <si>
    <t>ribcage</t>
  </si>
  <si>
    <t>proceedur</t>
  </si>
  <si>
    <t>esport</t>
  </si>
  <si>
    <t>stubborn</t>
  </si>
  <si>
    <t>bumfuck</t>
  </si>
  <si>
    <t>upstair</t>
  </si>
  <si>
    <t>morale</t>
  </si>
  <si>
    <t>durham</t>
  </si>
  <si>
    <t>1st</t>
  </si>
  <si>
    <t>st.catharines</t>
  </si>
  <si>
    <t>prompt</t>
  </si>
  <si>
    <t>crisis</t>
  </si>
  <si>
    <t>wholesal</t>
  </si>
  <si>
    <t>yourself</t>
  </si>
  <si>
    <t>andi</t>
  </si>
  <si>
    <t>vivid</t>
  </si>
  <si>
    <t>memori</t>
  </si>
  <si>
    <t>anthro</t>
  </si>
  <si>
    <t>chimps</t>
  </si>
  <si>
    <t>loung</t>
  </si>
  <si>
    <t>o-fallon</t>
  </si>
  <si>
    <t>criteria</t>
  </si>
  <si>
    <t>sweatpant</t>
  </si>
  <si>
    <t>prep</t>
  </si>
  <si>
    <t>today</t>
  </si>
  <si>
    <t>plug</t>
  </si>
  <si>
    <t>37pm</t>
  </si>
  <si>
    <t>valparaiso</t>
  </si>
  <si>
    <t>combo</t>
  </si>
  <si>
    <t>'za</t>
  </si>
  <si>
    <t>casey</t>
  </si>
  <si>
    <t>drown</t>
  </si>
  <si>
    <t>beers</t>
  </si>
  <si>
    <t>glassblow</t>
  </si>
  <si>
    <t>ventur</t>
  </si>
  <si>
    <t>diner</t>
  </si>
  <si>
    <t>religi</t>
  </si>
  <si>
    <t>//i.imgur.com/njbsczq.jpg</t>
  </si>
  <si>
    <t>go-to</t>
  </si>
  <si>
    <t>50-.75</t>
  </si>
  <si>
    <t>325/wk</t>
  </si>
  <si>
    <t>cowboy</t>
  </si>
  <si>
    <t>judg</t>
  </si>
  <si>
    <t>10day</t>
  </si>
  <si>
    <t>minimum</t>
  </si>
  <si>
    <t>inadequ</t>
  </si>
  <si>
    <t>purpos</t>
  </si>
  <si>
    <t>pickle</t>
  </si>
  <si>
    <t>streak</t>
  </si>
  <si>
    <t>stream</t>
  </si>
  <si>
    <t>figuri</t>
  </si>
  <si>
    <t>life-chang</t>
  </si>
  <si>
    <t>critic</t>
  </si>
  <si>
    <t>partay</t>
  </si>
  <si>
    <t>dropped</t>
  </si>
  <si>
    <t>sharp</t>
  </si>
  <si>
    <t>burbank</t>
  </si>
  <si>
    <t>swedish</t>
  </si>
  <si>
    <t>pizza.happi</t>
  </si>
  <si>
    <t>differenti</t>
  </si>
  <si>
    <t>requirements</t>
  </si>
  <si>
    <t>re-shampoo</t>
  </si>
  <si>
    <t>soleil</t>
  </si>
  <si>
    <t>at&amp;amp</t>
  </si>
  <si>
    <t>eloquent</t>
  </si>
  <si>
    <t>meager</t>
  </si>
  <si>
    <t>morganton</t>
  </si>
  <si>
    <t>alway</t>
  </si>
  <si>
    <t>thomaston</t>
  </si>
  <si>
    <t>vital</t>
  </si>
  <si>
    <t>anyon</t>
  </si>
  <si>
    <t>recuperating</t>
  </si>
  <si>
    <t>fourth</t>
  </si>
  <si>
    <t>computa</t>
  </si>
  <si>
    <t>springfield</t>
  </si>
  <si>
    <t>opiat</t>
  </si>
  <si>
    <t>paramount</t>
  </si>
  <si>
    <t>cocktail</t>
  </si>
  <si>
    <t>information</t>
  </si>
  <si>
    <t>clone</t>
  </si>
  <si>
    <t>4th</t>
  </si>
  <si>
    <t>foolgroov</t>
  </si>
  <si>
    <t>practic</t>
  </si>
  <si>
    <t>rockford,mi</t>
  </si>
  <si>
    <t>secur</t>
  </si>
  <si>
    <t>self-entitl</t>
  </si>
  <si>
    <t>inform</t>
  </si>
  <si>
    <t>ones</t>
  </si>
  <si>
    <t>combin</t>
  </si>
  <si>
    <t>puddl</t>
  </si>
  <si>
    <t>stupidli</t>
  </si>
  <si>
    <t>radom</t>
  </si>
  <si>
    <t>refund</t>
  </si>
  <si>
    <t>unemployed&amp;amp</t>
  </si>
  <si>
    <t>sonnet</t>
  </si>
  <si>
    <t>futurama/adventur</t>
  </si>
  <si>
    <t>anticip</t>
  </si>
  <si>
    <t>midnight</t>
  </si>
  <si>
    <t>oregano-laden</t>
  </si>
  <si>
    <t>pineapples</t>
  </si>
  <si>
    <t>microscop</t>
  </si>
  <si>
    <t>mainli</t>
  </si>
  <si>
    <t>blocked</t>
  </si>
  <si>
    <t>gta</t>
  </si>
  <si>
    <t>eset</t>
  </si>
  <si>
    <t>//caelana.imgur.com/pizza</t>
  </si>
  <si>
    <t>comic</t>
  </si>
  <si>
    <t>florida...mov</t>
  </si>
  <si>
    <t>civil</t>
  </si>
  <si>
    <t>offers</t>
  </si>
  <si>
    <t>farmer</t>
  </si>
  <si>
    <t>kacey</t>
  </si>
  <si>
    <t>deviantart</t>
  </si>
  <si>
    <t>nyerk</t>
  </si>
  <si>
    <t>bless.i</t>
  </si>
  <si>
    <t>happened</t>
  </si>
  <si>
    <t>lonely</t>
  </si>
  <si>
    <t>//i.imgur.com/bl8ro.jpg</t>
  </si>
  <si>
    <t>'special</t>
  </si>
  <si>
    <t>delighted</t>
  </si>
  <si>
    <t>underneath</t>
  </si>
  <si>
    <t>csu</t>
  </si>
  <si>
    <t>tommorrow</t>
  </si>
  <si>
    <t>conquer</t>
  </si>
  <si>
    <t>molass</t>
  </si>
  <si>
    <t>ppl</t>
  </si>
  <si>
    <t>term</t>
  </si>
  <si>
    <t>name</t>
  </si>
  <si>
    <t>omnomdeplum</t>
  </si>
  <si>
    <t>offer-</t>
  </si>
  <si>
    <t>tera</t>
  </si>
  <si>
    <t>bullion</t>
  </si>
  <si>
    <t>realism</t>
  </si>
  <si>
    <t>terp</t>
  </si>
  <si>
    <t>point...which</t>
  </si>
  <si>
    <t>gape</t>
  </si>
  <si>
    <t>fridge/freez</t>
  </si>
  <si>
    <t>hiccups</t>
  </si>
  <si>
    <t>ughh</t>
  </si>
  <si>
    <t>individu</t>
  </si>
  <si>
    <t>culmin</t>
  </si>
  <si>
    <t>lengthi</t>
  </si>
  <si>
    <t>begun</t>
  </si>
  <si>
    <t>dispos</t>
  </si>
  <si>
    <t>70th</t>
  </si>
  <si>
    <t>thumbs...or</t>
  </si>
  <si>
    <t>profit</t>
  </si>
  <si>
    <t>oklahoma</t>
  </si>
  <si>
    <t>obispo</t>
  </si>
  <si>
    <t>rounds</t>
  </si>
  <si>
    <t>profil</t>
  </si>
  <si>
    <t>kent</t>
  </si>
  <si>
    <t>uncc</t>
  </si>
  <si>
    <t>uncl</t>
  </si>
  <si>
    <t>sctv</t>
  </si>
  <si>
    <t>factori</t>
  </si>
  <si>
    <t>processed</t>
  </si>
  <si>
    <t>bolts</t>
  </si>
  <si>
    <t>say...i</t>
  </si>
  <si>
    <t>nipsco</t>
  </si>
  <si>
    <t>notari</t>
  </si>
  <si>
    <t>broke-after-paying-r</t>
  </si>
  <si>
    <t>hulk</t>
  </si>
  <si>
    <t>aberystwyth</t>
  </si>
  <si>
    <t>flyer</t>
  </si>
  <si>
    <t>accommodation</t>
  </si>
  <si>
    <t>edinburgh</t>
  </si>
  <si>
    <t>nowheresvil</t>
  </si>
  <si>
    <t>100-</t>
  </si>
  <si>
    <t>35/f</t>
  </si>
  <si>
    <t>live-in</t>
  </si>
  <si>
    <t>//cl.jroo.me/z3/r/1/u/d/a.aaa-pizza-man.jpg</t>
  </si>
  <si>
    <t>prescrib</t>
  </si>
  <si>
    <t>yup</t>
  </si>
  <si>
    <t>refus</t>
  </si>
  <si>
    <t>turn</t>
  </si>
  <si>
    <t>diet/mak</t>
  </si>
  <si>
    <t>place</t>
  </si>
  <si>
    <t>raleigh</t>
  </si>
  <si>
    <t>disinterest</t>
  </si>
  <si>
    <t>charleston</t>
  </si>
  <si>
    <t>unborn</t>
  </si>
  <si>
    <t>preach</t>
  </si>
  <si>
    <t>unfortunatley</t>
  </si>
  <si>
    <t>imposs</t>
  </si>
  <si>
    <t>spouse/in-law</t>
  </si>
  <si>
    <t>win-win</t>
  </si>
  <si>
    <t>clumsi</t>
  </si>
  <si>
    <t>suspend</t>
  </si>
  <si>
    <t>/r/worldnew</t>
  </si>
  <si>
    <t>dumb</t>
  </si>
  <si>
    <t>beverag</t>
  </si>
  <si>
    <t>insist</t>
  </si>
  <si>
    <t>suspens</t>
  </si>
  <si>
    <t>whatsmor</t>
  </si>
  <si>
    <t>plano</t>
  </si>
  <si>
    <t>/pinkieaw</t>
  </si>
  <si>
    <t>acct</t>
  </si>
  <si>
    <t>hypothyroid</t>
  </si>
  <si>
    <t>dreamin</t>
  </si>
  <si>
    <t>pokemon</t>
  </si>
  <si>
    <t>rented</t>
  </si>
  <si>
    <t>given</t>
  </si>
  <si>
    <t>ian</t>
  </si>
  <si>
    <t>district</t>
  </si>
  <si>
    <t>virgin</t>
  </si>
  <si>
    <t>anderson</t>
  </si>
  <si>
    <t>designer</t>
  </si>
  <si>
    <t>plastic</t>
  </si>
  <si>
    <t>assort</t>
  </si>
  <si>
    <t>necessarili</t>
  </si>
  <si>
    <t>terrifying</t>
  </si>
  <si>
    <t>circl</t>
  </si>
  <si>
    <t>white</t>
  </si>
  <si>
    <t>giver</t>
  </si>
  <si>
    <t>fransisco</t>
  </si>
  <si>
    <t>hud</t>
  </si>
  <si>
    <t>dunt</t>
  </si>
  <si>
    <t>huf</t>
  </si>
  <si>
    <t>hug</t>
  </si>
  <si>
    <t>copd</t>
  </si>
  <si>
    <t>cope</t>
  </si>
  <si>
    <t>hum</t>
  </si>
  <si>
    <t>copi</t>
  </si>
  <si>
    <t>huh</t>
  </si>
  <si>
    <t>specifi</t>
  </si>
  <si>
    <t>hut</t>
  </si>
  <si>
    <t>released</t>
  </si>
  <si>
    <t>enclos</t>
  </si>
  <si>
    <t>freeze</t>
  </si>
  <si>
    <t>mindlessli</t>
  </si>
  <si>
    <t>reddit-or</t>
  </si>
  <si>
    <t>serv</t>
  </si>
  <si>
    <t>wide</t>
  </si>
  <si>
    <t>//contributor.yahoo.com/user/124589/danielle_crofford_fetters.html</t>
  </si>
  <si>
    <t>austin,tx</t>
  </si>
  <si>
    <t>chaosmosi</t>
  </si>
  <si>
    <t>road...im</t>
  </si>
  <si>
    <t>r</t>
  </si>
  <si>
    <t>balanc</t>
  </si>
  <si>
    <t>posit</t>
  </si>
  <si>
    <t>poisoning</t>
  </si>
  <si>
    <t>havnt</t>
  </si>
  <si>
    <t>seri</t>
  </si>
  <si>
    <t>and</t>
  </si>
  <si>
    <t>twisting</t>
  </si>
  <si>
    <t>pizza-giv</t>
  </si>
  <si>
    <t>tl,dr</t>
  </si>
  <si>
    <t>norcal</t>
  </si>
  <si>
    <t>ann</t>
  </si>
  <si>
    <t>reno</t>
  </si>
  <si>
    <t>mateo</t>
  </si>
  <si>
    <t>ant</t>
  </si>
  <si>
    <t>'boss</t>
  </si>
  <si>
    <t>rent</t>
  </si>
  <si>
    <t>tylenol</t>
  </si>
  <si>
    <t>â€</t>
  </si>
  <si>
    <t>any</t>
  </si>
  <si>
    <t>marathon</t>
  </si>
  <si>
    <t>request....in</t>
  </si>
  <si>
    <t>ideas</t>
  </si>
  <si>
    <t>ideal</t>
  </si>
  <si>
    <t>work...pleas</t>
  </si>
  <si>
    <t>//imgur.com/7uriw</t>
  </si>
  <si>
    <t>triforc</t>
  </si>
  <si>
    <t>mysteri</t>
  </si>
  <si>
    <t>crimini</t>
  </si>
  <si>
    <t>blunt</t>
  </si>
  <si>
    <t>occupywallstreet</t>
  </si>
  <si>
    <t>surf</t>
  </si>
  <si>
    <t>dlc</t>
  </si>
  <si>
    <t>sure</t>
  </si>
  <si>
    <t>9yr</t>
  </si>
  <si>
    <t>multipli</t>
  </si>
  <si>
    <t>saccharin</t>
  </si>
  <si>
    <t>donation</t>
  </si>
  <si>
    <t>fcc</t>
  </si>
  <si>
    <t>thourough</t>
  </si>
  <si>
    <t>freshman</t>
  </si>
  <si>
    <t>post-colleg</t>
  </si>
  <si>
    <t>cleared</t>
  </si>
  <si>
    <t>overlooked</t>
  </si>
  <si>
    <t>miscalcul</t>
  </si>
  <si>
    <t>26th</t>
  </si>
  <si>
    <t>tendon</t>
  </si>
  <si>
    <t>correctli</t>
  </si>
  <si>
    <t>congenit</t>
  </si>
  <si>
    <t>ovid</t>
  </si>
  <si>
    <t>cuddles</t>
  </si>
  <si>
    <t>hungry</t>
  </si>
  <si>
    <t>quantiti</t>
  </si>
  <si>
    <t>enamour</t>
  </si>
  <si>
    <t>genocid</t>
  </si>
  <si>
    <t>//www.reddit.com/r/random_acts_of_pizza/comments/ns3dj/the_definitive_guide_to_ordering_internationally/</t>
  </si>
  <si>
    <t>glutton</t>
  </si>
  <si>
    <t>uncle</t>
  </si>
  <si>
    <t>senior</t>
  </si>
  <si>
    <t>hungri</t>
  </si>
  <si>
    <t>0cceq8gewaa</t>
  </si>
  <si>
    <t>recipi</t>
  </si>
  <si>
    <t>nutri-grain</t>
  </si>
  <si>
    <t>solar</t>
  </si>
  <si>
    <t>uncondit</t>
  </si>
  <si>
    <t>cheat</t>
  </si>
  <si>
    <t>toppers</t>
  </si>
  <si>
    <t>cheap</t>
  </si>
  <si>
    <t>southwestern</t>
  </si>
  <si>
    <t>freemont</t>
  </si>
  <si>
    <t>tend</t>
  </si>
  <si>
    <t>shingl</t>
  </si>
  <si>
    <t>itun</t>
  </si>
  <si>
    <t>woot</t>
  </si>
  <si>
    <t>st.catharin</t>
  </si>
  <si>
    <t>favor</t>
  </si>
  <si>
    <t>rideless</t>
  </si>
  <si>
    <t>tupperwar</t>
  </si>
  <si>
    <t>state</t>
  </si>
  <si>
    <t>crime</t>
  </si>
  <si>
    <t>gulp</t>
  </si>
  <si>
    <t>wood</t>
  </si>
  <si>
    <t>walls</t>
  </si>
  <si>
    <t>glandular</t>
  </si>
  <si>
    <t>overdrew</t>
  </si>
  <si>
    <t>summertim</t>
  </si>
  <si>
    <t>wool</t>
  </si>
  <si>
    <t>wook</t>
  </si>
  <si>
    <t>olclock</t>
  </si>
  <si>
    <t>/r/randomact</t>
  </si>
  <si>
    <t>unforese</t>
  </si>
  <si>
    <t>lighten</t>
  </si>
  <si>
    <t>'suspici</t>
  </si>
  <si>
    <t>nobl</t>
  </si>
  <si>
    <t>ssi</t>
  </si>
  <si>
    <t>toubl</t>
  </si>
  <si>
    <t>homestead</t>
  </si>
  <si>
    <t>reveal</t>
  </si>
  <si>
    <t>//i.imgur.com/ynu7juy.jpg</t>
  </si>
  <si>
    <t>workman</t>
  </si>
  <si>
    <t>dramat</t>
  </si>
  <si>
    <t>eat.food</t>
  </si>
  <si>
    <t>dough</t>
  </si>
  <si>
    <t>y'all</t>
  </si>
  <si>
    <t>robot_leg</t>
  </si>
  <si>
    <t>/r/tree</t>
  </si>
  <si>
    <t>gift-abl</t>
  </si>
  <si>
    <t>college</t>
  </si>
  <si>
    <t>stanley</t>
  </si>
  <si>
    <t>poor...and</t>
  </si>
  <si>
    <t>stepson</t>
  </si>
  <si>
    <t>exam</t>
  </si>
  <si>
    <t>detect</t>
  </si>
  <si>
    <t>veteran/colleg</t>
  </si>
  <si>
    <t>mortgage</t>
  </si>
  <si>
    <t>generosity</t>
  </si>
  <si>
    <t>ways</t>
  </si>
  <si>
    <t>review</t>
  </si>
  <si>
    <t>plymouth</t>
  </si>
  <si>
    <t>outside</t>
  </si>
  <si>
    <t>voluntari</t>
  </si>
  <si>
    <t>hutt</t>
  </si>
  <si>
    <t>screw-ov</t>
  </si>
  <si>
    <t>quizz</t>
  </si>
  <si>
    <t>unappealing</t>
  </si>
  <si>
    <t>arrival</t>
  </si>
  <si>
    <t>money/job</t>
  </si>
  <si>
    <t>absenc</t>
  </si>
  <si>
    <t>comp</t>
  </si>
  <si>
    <t>guitar</t>
  </si>
  <si>
    <t>cycl</t>
  </si>
  <si>
    <t>coma</t>
  </si>
  <si>
    <t>hungry/celebr</t>
  </si>
  <si>
    <t>come</t>
  </si>
  <si>
    <t>reaction</t>
  </si>
  <si>
    <t>police/fir</t>
  </si>
  <si>
    <t>cold,dark</t>
  </si>
  <si>
    <t>dora</t>
  </si>
  <si>
    <t>berri</t>
  </si>
  <si>
    <t>gatineau,qc</t>
  </si>
  <si>
    <t>vista</t>
  </si>
  <si>
    <t>region</t>
  </si>
  <si>
    <t>3dv09mt66o9_c</t>
  </si>
  <si>
    <t>quiet</t>
  </si>
  <si>
    <t>contract</t>
  </si>
  <si>
    <t>cancer/radi</t>
  </si>
  <si>
    <t>pizza...anyth</t>
  </si>
  <si>
    <t>//i.imgur.com/ydimk.jpg</t>
  </si>
  <si>
    <t>//www.facebook.com/pages/pizza-x/82904137667</t>
  </si>
  <si>
    <t>starvat</t>
  </si>
  <si>
    <t>oct</t>
  </si>
  <si>
    <t>pakistan</t>
  </si>
  <si>
    <t>afterwards</t>
  </si>
  <si>
    <t>//imageshack.us/photo/my-images/219/mylovelybankaccount.jpg/</t>
  </si>
  <si>
    <t>color</t>
  </si>
  <si>
    <t>pot</t>
  </si>
  <si>
    <t>inspir</t>
  </si>
  <si>
    <t>por</t>
  </si>
  <si>
    <t>period</t>
  </si>
  <si>
    <t>pop</t>
  </si>
  <si>
    <t>duti</t>
  </si>
  <si>
    <t>poo</t>
  </si>
  <si>
    <t>pole</t>
  </si>
  <si>
    <t>colon</t>
  </si>
  <si>
    <t>pok</t>
  </si>
  <si>
    <t>kev</t>
  </si>
  <si>
    <t>decide</t>
  </si>
  <si>
    <t>poll</t>
  </si>
  <si>
    <t>polk</t>
  </si>
  <si>
    <t>poli</t>
  </si>
  <si>
    <t>turkey</t>
  </si>
  <si>
    <t>coupl</t>
  </si>
  <si>
    <t>hardli</t>
  </si>
  <si>
    <t>escalated</t>
  </si>
  <si>
    <t>deposited</t>
  </si>
  <si>
    <t>hobo</t>
  </si>
  <si>
    <t>in-law</t>
  </si>
  <si>
    <t>ravioli</t>
  </si>
  <si>
    <t>metrocard</t>
  </si>
  <si>
    <t>eateri</t>
  </si>
  <si>
    <t>bypass</t>
  </si>
  <si>
    <t>dryer</t>
  </si>
  <si>
    <t>lawnchairs</t>
  </si>
  <si>
    <t>reimburse</t>
  </si>
  <si>
    <t>blessing</t>
  </si>
  <si>
    <t>andrew</t>
  </si>
  <si>
    <t>drawer</t>
  </si>
  <si>
    <t>6x</t>
  </si>
  <si>
    <t>ndsu</t>
  </si>
  <si>
    <t>spirit</t>
  </si>
  <si>
    <t>pilot</t>
  </si>
  <si>
    <t>case</t>
  </si>
  <si>
    <t>shaft</t>
  </si>
  <si>
    <t>myself</t>
  </si>
  <si>
    <t>50k</t>
  </si>
  <si>
    <t>long-dist</t>
  </si>
  <si>
    <t>amend</t>
  </si>
  <si>
    <t>mount</t>
  </si>
  <si>
    <t>choppersb</t>
  </si>
  <si>
    <t>cash</t>
  </si>
  <si>
    <t>aol.com</t>
  </si>
  <si>
    <t>career</t>
  </si>
  <si>
    <t>conyer</t>
  </si>
  <si>
    <t>starve,but</t>
  </si>
  <si>
    <t>lane-m</t>
  </si>
  <si>
    <t>life-</t>
  </si>
  <si>
    <t>promised</t>
  </si>
  <si>
    <t>anytim</t>
  </si>
  <si>
    <t>poverty-rel</t>
  </si>
  <si>
    <t>//imgur.com/a/bidxw</t>
  </si>
  <si>
    <t>someone</t>
  </si>
  <si>
    <t>congression</t>
  </si>
  <si>
    <t>helmet</t>
  </si>
  <si>
    <t>hamm</t>
  </si>
  <si>
    <t>author</t>
  </si>
  <si>
    <t>goddess-send</t>
  </si>
  <si>
    <t>pasta-typ</t>
  </si>
  <si>
    <t>fender</t>
  </si>
  <si>
    <t>bowl</t>
  </si>
  <si>
    <t>siberian</t>
  </si>
  <si>
    <t>trip</t>
  </si>
  <si>
    <t>ex-roomate</t>
  </si>
  <si>
    <t>macaroni</t>
  </si>
  <si>
    <t>manila</t>
  </si>
  <si>
    <t>buys</t>
  </si>
  <si>
    <t>ecolog</t>
  </si>
  <si>
    <t>//imgur.com/tohak</t>
  </si>
  <si>
    <t>eventu</t>
  </si>
  <si>
    <t>events</t>
  </si>
  <si>
    <t>week</t>
  </si>
  <si>
    <t>nh</t>
  </si>
  <si>
    <t>'rent</t>
  </si>
  <si>
    <t>screenshot</t>
  </si>
  <si>
    <t>driver</t>
  </si>
  <si>
    <t>weed</t>
  </si>
  <si>
    <t>driven</t>
  </si>
  <si>
    <t>devoid</t>
  </si>
  <si>
    <t>campbel</t>
  </si>
  <si>
    <t>puke</t>
  </si>
  <si>
    <t>changing</t>
  </si>
  <si>
    <t>indigestion</t>
  </si>
  <si>
    <t>weep</t>
  </si>
  <si>
    <t>tonight--</t>
  </si>
  <si>
    <t>cartoon</t>
  </si>
  <si>
    <t>'do</t>
  </si>
  <si>
    <t>handsom</t>
  </si>
  <si>
    <t>midterm</t>
  </si>
  <si>
    <t>moder</t>
  </si>
  <si>
    <t>reliev</t>
  </si>
  <si>
    <t>emptied...thi</t>
  </si>
  <si>
    <t>asscrack</t>
  </si>
  <si>
    <t>pennsylvania</t>
  </si>
  <si>
    <t>ranch</t>
  </si>
  <si>
    <t>magical</t>
  </si>
  <si>
    <t>justifi</t>
  </si>
  <si>
    <t>hustl</t>
  </si>
  <si>
    <t>without</t>
  </si>
  <si>
    <t>relief</t>
  </si>
  <si>
    <t>comp....so</t>
  </si>
  <si>
    <t>toiletri</t>
  </si>
  <si>
    <t>model</t>
  </si>
  <si>
    <t>reward</t>
  </si>
  <si>
    <t>commercials</t>
  </si>
  <si>
    <t>bodies</t>
  </si>
  <si>
    <t>buying</t>
  </si>
  <si>
    <t>clog</t>
  </si>
  <si>
    <t>violenc</t>
  </si>
  <si>
    <t>foreclos</t>
  </si>
  <si>
    <t>nd</t>
  </si>
  <si>
    <t>rehabs</t>
  </si>
  <si>
    <t>violent</t>
  </si>
  <si>
    <t>r/babybump</t>
  </si>
  <si>
    <t>kill</t>
  </si>
  <si>
    <t>nf</t>
  </si>
  <si>
    <t>harrison</t>
  </si>
  <si>
    <t>polish</t>
  </si>
  <si>
    <t>roxann</t>
  </si>
  <si>
    <t>cash...gurante</t>
  </si>
  <si>
    <t>ithaca</t>
  </si>
  <si>
    <t>halfway</t>
  </si>
  <si>
    <t>blow</t>
  </si>
  <si>
    <t>r/job</t>
  </si>
  <si>
    <t>miscellan</t>
  </si>
  <si>
    <t>hint</t>
  </si>
  <si>
    <t>dinner.w</t>
  </si>
  <si>
    <t>mom/stud</t>
  </si>
  <si>
    <t>except</t>
  </si>
  <si>
    <t>all-around</t>
  </si>
  <si>
    <t>blog</t>
  </si>
  <si>
    <t>minnesotan</t>
  </si>
  <si>
    <t>shrine</t>
  </si>
  <si>
    <t>nectarines</t>
  </si>
  <si>
    <t>notori</t>
  </si>
  <si>
    <t>scrapbook</t>
  </si>
  <si>
    <t>can...i</t>
  </si>
  <si>
    <t>5-year-old</t>
  </si>
  <si>
    <t>kingdom</t>
  </si>
  <si>
    <t>3-pizza</t>
  </si>
  <si>
    <t>blowout</t>
  </si>
  <si>
    <t>virginia</t>
  </si>
  <si>
    <t>topper</t>
  </si>
  <si>
    <t>anchovi</t>
  </si>
  <si>
    <t>sofi</t>
  </si>
  <si>
    <t>loaner</t>
  </si>
  <si>
    <t>accepted</t>
  </si>
  <si>
    <t>infestation</t>
  </si>
  <si>
    <t>divorc</t>
  </si>
  <si>
    <t>saniti</t>
  </si>
  <si>
    <t>craptast</t>
  </si>
  <si>
    <t>depot</t>
  </si>
  <si>
    <t>towel</t>
  </si>
  <si>
    <t>dunedin</t>
  </si>
  <si>
    <t>nissan</t>
  </si>
  <si>
    <t>bracelet</t>
  </si>
  <si>
    <t>codecanyon</t>
  </si>
  <si>
    <t>donations</t>
  </si>
  <si>
    <t>tower</t>
  </si>
  <si>
    <t>realiti</t>
  </si>
  <si>
    <t>oddli</t>
  </si>
  <si>
    <t>deduct</t>
  </si>
  <si>
    <t>spinato</t>
  </si>
  <si>
    <t>l0serl0ve7</t>
  </si>
  <si>
    <t>fridge/pantri</t>
  </si>
  <si>
    <t>yuba</t>
  </si>
  <si>
    <t>//imgur.com/lxncsu</t>
  </si>
  <si>
    <t>//imgur.com/a/lzzqz</t>
  </si>
  <si>
    <t>depressed</t>
  </si>
  <si>
    <t>table</t>
  </si>
  <si>
    <t>fridge/pantry</t>
  </si>
  <si>
    <t>fanat</t>
  </si>
  <si>
    <t>popcycl</t>
  </si>
  <si>
    <t>freez</t>
  </si>
  <si>
    <t>slice</t>
  </si>
  <si>
    <t>mood</t>
  </si>
  <si>
    <t>micro</t>
  </si>
  <si>
    <t>box/taco</t>
  </si>
  <si>
    <t>highest</t>
  </si>
  <si>
    <t>slick</t>
  </si>
  <si>
    <t>legal</t>
  </si>
  <si>
    <t>unfulfil</t>
  </si>
  <si>
    <t>fizban</t>
  </si>
  <si>
    <t>hipster</t>
  </si>
  <si>
    <t>moot</t>
  </si>
  <si>
    <t>provider</t>
  </si>
  <si>
    <t>gift-card</t>
  </si>
  <si>
    <t>unbeliev</t>
  </si>
  <si>
    <t>redid</t>
  </si>
  <si>
    <t>out.i</t>
  </si>
  <si>
    <t>literali</t>
  </si>
  <si>
    <t>immun</t>
  </si>
  <si>
    <t>quit</t>
  </si>
  <si>
    <t>tyrannosauru</t>
  </si>
  <si>
    <t>garbag</t>
  </si>
  <si>
    <t>inspect</t>
  </si>
  <si>
    <t>slaughter</t>
  </si>
  <si>
    <t>summer/fal</t>
  </si>
  <si>
    <t>optimu</t>
  </si>
  <si>
    <t>found</t>
  </si>
  <si>
    <t>slowli</t>
  </si>
  <si>
    <t>concuss</t>
  </si>
  <si>
    <t>_</t>
  </si>
  <si>
    <t>zalodad</t>
  </si>
  <si>
    <t>on</t>
  </si>
  <si>
    <t>om</t>
  </si>
  <si>
    <t>ol</t>
  </si>
  <si>
    <t>ok</t>
  </si>
  <si>
    <t>oi</t>
  </si>
  <si>
    <t>oh</t>
  </si>
  <si>
    <t>zealous</t>
  </si>
  <si>
    <t>of</t>
  </si>
  <si>
    <t>oe</t>
  </si>
  <si>
    <t>oc</t>
  </si>
  <si>
    <t>shrimp</t>
  </si>
  <si>
    <t>stanc</t>
  </si>
  <si>
    <t>stand</t>
  </si>
  <si>
    <t>ow</t>
  </si>
  <si>
    <t>ou</t>
  </si>
  <si>
    <t>ot</t>
  </si>
  <si>
    <t>os</t>
  </si>
  <si>
    <t>or</t>
  </si>
  <si>
    <t>op</t>
  </si>
  <si>
    <t>amber</t>
  </si>
  <si>
    <t>double-dvd</t>
  </si>
  <si>
    <t>cambridge</t>
  </si>
  <si>
    <t>2ish</t>
  </si>
  <si>
    <t>gari</t>
  </si>
  <si>
    <t>gard</t>
  </si>
  <si>
    <t>lastli</t>
  </si>
  <si>
    <t>pick-up</t>
  </si>
  <si>
    <t>//www.damgoodepies.com/</t>
  </si>
  <si>
    <t>spinal</t>
  </si>
  <si>
    <t>wpafb</t>
  </si>
  <si>
    <t>accounts</t>
  </si>
  <si>
    <t>yar</t>
  </si>
  <si>
    <t>conyers</t>
  </si>
  <si>
    <t>compon</t>
  </si>
  <si>
    <t>detox</t>
  </si>
  <si>
    <t>there</t>
  </si>
  <si>
    <t>gopro</t>
  </si>
  <si>
    <t>mar</t>
  </si>
  <si>
    <t>strict</t>
  </si>
  <si>
    <t>interfac</t>
  </si>
  <si>
    <t>baggin</t>
  </si>
  <si>
    <t>day.-</t>
  </si>
  <si>
    <t>valley</t>
  </si>
  <si>
    <t>cheap-o</t>
  </si>
  <si>
    <t>xbock</t>
  </si>
  <si>
    <t>slushi</t>
  </si>
  <si>
    <t>jug</t>
  </si>
  <si>
    <t>account/</t>
  </si>
  <si>
    <t>regard</t>
  </si>
  <si>
    <t>amongst</t>
  </si>
  <si>
    <t>cabinet</t>
  </si>
  <si>
    <t>reliv</t>
  </si>
  <si>
    <t>mischiev</t>
  </si>
  <si>
    <t>terrifi</t>
  </si>
  <si>
    <t>illus</t>
  </si>
  <si>
    <t>undisclos</t>
  </si>
  <si>
    <t>notar</t>
  </si>
  <si>
    <t>anchovies</t>
  </si>
  <si>
    <t>grasp</t>
  </si>
  <si>
    <t>grass</t>
  </si>
  <si>
    <t>nerdier</t>
  </si>
  <si>
    <t>toilet</t>
  </si>
  <si>
    <t>rva</t>
  </si>
  <si>
    <t>taylor</t>
  </si>
  <si>
    <t>tasti</t>
  </si>
  <si>
    <t>cinema</t>
  </si>
  <si>
    <t>frighten</t>
  </si>
  <si>
    <t>minneapolis</t>
  </si>
  <si>
    <t>tasty</t>
  </si>
  <si>
    <t>18-20</t>
  </si>
  <si>
    <t>portland</t>
  </si>
  <si>
    <t>yesterday...and</t>
  </si>
  <si>
    <t>hasnt</t>
  </si>
  <si>
    <t>idiot</t>
  </si>
  <si>
    <t>purdu</t>
  </si>
  <si>
    <t>diarrhea</t>
  </si>
  <si>
    <t>foodag</t>
  </si>
  <si>
    <t>insurance</t>
  </si>
  <si>
    <t>reconsid</t>
  </si>
  <si>
    <t>biochemistri</t>
  </si>
  <si>
    <t>trash</t>
  </si>
  <si>
    <t>requested</t>
  </si>
  <si>
    <t>seasid</t>
  </si>
  <si>
    <t>finale</t>
  </si>
  <si>
    <t>chanukah</t>
  </si>
  <si>
    <t>ptown</t>
  </si>
  <si>
    <t>/u/full-flavor</t>
  </si>
  <si>
    <t>requester</t>
  </si>
  <si>
    <t>included</t>
  </si>
  <si>
    <t>finals</t>
  </si>
  <si>
    <t>missed</t>
  </si>
  <si>
    <t>fitchburg</t>
  </si>
  <si>
    <t>calls</t>
  </si>
  <si>
    <t>wife</t>
  </si>
  <si>
    <t>invest</t>
  </si>
  <si>
    <t>wifi</t>
  </si>
  <si>
    <t>fuse</t>
  </si>
  <si>
    <t>exhausting</t>
  </si>
  <si>
    <t>seattle-</t>
  </si>
  <si>
    <t>dokey</t>
  </si>
  <si>
    <t>potenti</t>
  </si>
  <si>
    <t>missouri</t>
  </si>
  <si>
    <t>neurosurgeon</t>
  </si>
  <si>
    <t>childish</t>
  </si>
  <si>
    <t>pto</t>
  </si>
  <si>
    <t>all</t>
  </si>
  <si>
    <t>envato</t>
  </si>
  <si>
    <t>chinese</t>
  </si>
  <si>
    <t>breathtak</t>
  </si>
  <si>
    <t>oizza</t>
  </si>
  <si>
    <t>ala</t>
  </si>
  <si>
    <t>disc</t>
  </si>
  <si>
    <t>abil</t>
  </si>
  <si>
    <t>smoking</t>
  </si>
  <si>
    <t>dish</t>
  </si>
  <si>
    <t>follow</t>
  </si>
  <si>
    <t>bellingham,wa</t>
  </si>
  <si>
    <t>disk</t>
  </si>
  <si>
    <t>hmmm</t>
  </si>
  <si>
    <t>overcharg</t>
  </si>
  <si>
    <t>apartment</t>
  </si>
  <si>
    <t>opportunities</t>
  </si>
  <si>
    <t>removal</t>
  </si>
  <si>
    <t>program</t>
  </si>
  <si>
    <t>humili</t>
  </si>
  <si>
    <t>painter</t>
  </si>
  <si>
    <t>centervil</t>
  </si>
  <si>
    <t>self-esteem</t>
  </si>
  <si>
    <t>advice</t>
  </si>
  <si>
    <t>activities</t>
  </si>
  <si>
    <t>party...and</t>
  </si>
  <si>
    <t>woman</t>
  </si>
  <si>
    <t>worse</t>
  </si>
  <si>
    <t>seventy-f</t>
  </si>
  <si>
    <t>song</t>
  </si>
  <si>
    <t>far</t>
  </si>
  <si>
    <t>delivery-folks</t>
  </si>
  <si>
    <t>fat</t>
  </si>
  <si>
    <t>focus</t>
  </si>
  <si>
    <t>ican</t>
  </si>
  <si>
    <t>psychologist</t>
  </si>
  <si>
    <t>fan</t>
  </si>
  <si>
    <t>nanaimo</t>
  </si>
  <si>
    <t>fam</t>
  </si>
  <si>
    <t>awful</t>
  </si>
  <si>
    <t>fac</t>
  </si>
  <si>
    <t>ticket</t>
  </si>
  <si>
    <t>job-seek</t>
  </si>
  <si>
    <t>induct</t>
  </si>
  <si>
    <t>delivery</t>
  </si>
  <si>
    <t>sentimental</t>
  </si>
  <si>
    <t>minimum-wag</t>
  </si>
  <si>
    <t>list</t>
  </si>
  <si>
    <t>grandfather</t>
  </si>
  <si>
    <t>trench</t>
  </si>
  <si>
    <t>bozeman</t>
  </si>
  <si>
    <t>teh</t>
  </si>
  <si>
    <t>ten</t>
  </si>
  <si>
    <t>beshelter.org</t>
  </si>
  <si>
    <t>tea</t>
  </si>
  <si>
    <t>ted</t>
  </si>
  <si>
    <t>48cent</t>
  </si>
  <si>
    <t>sophomor</t>
  </si>
  <si>
    <t>biolog</t>
  </si>
  <si>
    <t>pressur</t>
  </si>
  <si>
    <t>design</t>
  </si>
  <si>
    <t>unprepar</t>
  </si>
  <si>
    <t>femal</t>
  </si>
  <si>
    <t>oreana</t>
  </si>
  <si>
    <t>detonations</t>
  </si>
  <si>
    <t>unpublish</t>
  </si>
  <si>
    <t>from...her</t>
  </si>
  <si>
    <t>what</t>
  </si>
  <si>
    <t>sub</t>
  </si>
  <si>
    <t>pinterest</t>
  </si>
  <si>
    <t>sun</t>
  </si>
  <si>
    <t>sum</t>
  </si>
  <si>
    <t>whimper</t>
  </si>
  <si>
    <t>crust</t>
  </si>
  <si>
    <t>brief</t>
  </si>
  <si>
    <t>awwwwwesom</t>
  </si>
  <si>
    <t>crush</t>
  </si>
  <si>
    <t>suv</t>
  </si>
  <si>
    <t>version</t>
  </si>
  <si>
    <t>tickl</t>
  </si>
  <si>
    <t>intersect</t>
  </si>
  <si>
    <t>sup</t>
  </si>
  <si>
    <t>accompani</t>
  </si>
  <si>
    <t>deepli</t>
  </si>
  <si>
    <t>discern</t>
  </si>
  <si>
    <t>racing</t>
  </si>
  <si>
    <t>anniversari</t>
  </si>
  <si>
    <t>tobi</t>
  </si>
  <si>
    <t>christian</t>
  </si>
  <si>
    <t>cottman</t>
  </si>
  <si>
    <t>tags</t>
  </si>
  <si>
    <t>hungover</t>
  </si>
  <si>
    <t>tragedi</t>
  </si>
  <si>
    <t>berkeley</t>
  </si>
  <si>
    <t>goodby</t>
  </si>
  <si>
    <t>thrift</t>
  </si>
  <si>
    <t>mmm</t>
  </si>
  <si>
    <t>d.c</t>
  </si>
  <si>
    <t>outnumb</t>
  </si>
  <si>
    <t>//www.reddit.com/r/unitedkingdom/comments/lsqto/i_would_like_to_take_a_moment_to_rant_about/</t>
  </si>
  <si>
    <t>us/iowa</t>
  </si>
  <si>
    <t>ago...mi</t>
  </si>
  <si>
    <t>20x30</t>
  </si>
  <si>
    <t>milkshake</t>
  </si>
  <si>
    <t>ramen/spaghetti</t>
  </si>
  <si>
    <t>identity</t>
  </si>
  <si>
    <t>one-on-on</t>
  </si>
  <si>
    <t>sa,tx</t>
  </si>
  <si>
    <t>//i.imgur.com/e8mad.jpg</t>
  </si>
  <si>
    <t>w&amp;amp</t>
  </si>
  <si>
    <t>jehovah</t>
  </si>
  <si>
    <t>goleta</t>
  </si>
  <si>
    <t>semester</t>
  </si>
  <si>
    <t>voyag</t>
  </si>
  <si>
    <t>suddenli</t>
  </si>
  <si>
    <t>re-visit</t>
  </si>
  <si>
    <t>//imgur.com/vggzkb</t>
  </si>
  <si>
    <t>munchies</t>
  </si>
  <si>
    <t>proceed</t>
  </si>
  <si>
    <t>know...thi</t>
  </si>
  <si>
    <t>pitbul</t>
  </si>
  <si>
    <t>bizarr</t>
  </si>
  <si>
    <t>gigi</t>
  </si>
  <si>
    <t>garnish</t>
  </si>
  <si>
    <t>lakewood/denv</t>
  </si>
  <si>
    <t>minor</t>
  </si>
  <si>
    <t>flat</t>
  </si>
  <si>
    <t>flaw</t>
  </si>
  <si>
    <t>phenomen</t>
  </si>
  <si>
    <t>csgo</t>
  </si>
  <si>
    <t>flag</t>
  </si>
  <si>
    <t>basically</t>
  </si>
  <si>
    <t>known</t>
  </si>
  <si>
    <t>unev</t>
  </si>
  <si>
    <t>glad</t>
  </si>
  <si>
    <t>singer/songwrit</t>
  </si>
  <si>
    <t>valuabl</t>
  </si>
  <si>
    <t>heyal</t>
  </si>
  <si>
    <t>equation</t>
  </si>
  <si>
    <t>outlin</t>
  </si>
  <si>
    <t>kickass</t>
  </si>
  <si>
    <t>tapioca</t>
  </si>
  <si>
    <t>portugues</t>
  </si>
  <si>
    <t>lobelia</t>
  </si>
  <si>
    <t>wrestler</t>
  </si>
  <si>
    <t>v</t>
  </si>
  <si>
    <t>layed</t>
  </si>
  <si>
    <t>he/sh</t>
  </si>
  <si>
    <t>qc-</t>
  </si>
  <si>
    <t>hungry...bank</t>
  </si>
  <si>
    <t>orlean</t>
  </si>
  <si>
    <t>finland</t>
  </si>
  <si>
    <t>embarrassing</t>
  </si>
  <si>
    <t>myspac</t>
  </si>
  <si>
    <t>joints</t>
  </si>
  <si>
    <t>3yo</t>
  </si>
  <si>
    <t>jeopard</t>
  </si>
  <si>
    <t>2&amp;amp</t>
  </si>
  <si>
    <t>into/ov</t>
  </si>
  <si>
    <t>coop</t>
  </si>
  <si>
    <t>poni</t>
  </si>
  <si>
    <t>raopizza'</t>
  </si>
  <si>
    <t>pond</t>
  </si>
  <si>
    <t>swung</t>
  </si>
  <si>
    <t>dorito</t>
  </si>
  <si>
    <t>ponc</t>
  </si>
  <si>
    <t>oakvil</t>
  </si>
  <si>
    <t>cours</t>
  </si>
  <si>
    <t>court</t>
  </si>
  <si>
    <t>goal</t>
  </si>
  <si>
    <t>desperation</t>
  </si>
  <si>
    <t>rather</t>
  </si>
  <si>
    <t>divin</t>
  </si>
  <si>
    <t>not_a_request</t>
  </si>
  <si>
    <t>cuddl</t>
  </si>
  <si>
    <t>goat</t>
  </si>
  <si>
    <t>//www.facebook.com/institutesa/posts/270872372947463</t>
  </si>
  <si>
    <t>sandwich</t>
  </si>
  <si>
    <t>okay</t>
  </si>
  <si>
    <t>fandango.com</t>
  </si>
  <si>
    <t>//www.reddit.com/r/worldnews/comments/ku0tg/pakistani_family_refuses_to_kill_daughter_who_was/</t>
  </si>
  <si>
    <t>reflect</t>
  </si>
  <si>
    <t>soul-suck</t>
  </si>
  <si>
    <t>unfamiliar</t>
  </si>
  <si>
    <t>numb</t>
  </si>
  <si>
    <t>softball</t>
  </si>
  <si>
    <t>dorms</t>
  </si>
  <si>
    <t>short</t>
  </si>
  <si>
    <t>wallets</t>
  </si>
  <si>
    <t>oakridg</t>
  </si>
  <si>
    <t>k-12</t>
  </si>
  <si>
    <t>prefers</t>
  </si>
  <si>
    <t>stash</t>
  </si>
  <si>
    <t>caus</t>
  </si>
  <si>
    <t>callback</t>
  </si>
  <si>
    <t>shore</t>
  </si>
  <si>
    <t>shadi</t>
  </si>
  <si>
    <t>september</t>
  </si>
  <si>
    <t>brotha</t>
  </si>
  <si>
    <t>mission</t>
  </si>
  <si>
    <t>disabled</t>
  </si>
  <si>
    <t>isnt</t>
  </si>
  <si>
    <t>reconnect</t>
  </si>
  <si>
    <t>littles</t>
  </si>
  <si>
    <t>scof</t>
  </si>
  <si>
    <t>style</t>
  </si>
  <si>
    <t>pray</t>
  </si>
  <si>
    <t>4x5x6</t>
  </si>
  <si>
    <t>papajohns.com</t>
  </si>
  <si>
    <t>mattress</t>
  </si>
  <si>
    <t>resort</t>
  </si>
  <si>
    <t>bout</t>
  </si>
  <si>
    <t>soccer</t>
  </si>
  <si>
    <t>might</t>
  </si>
  <si>
    <t>mid-terms</t>
  </si>
  <si>
    <t>omnomnom</t>
  </si>
  <si>
    <t>return</t>
  </si>
  <si>
    <t>hunter</t>
  </si>
  <si>
    <t>redbox</t>
  </si>
  <si>
    <t>casin</t>
  </si>
  <si>
    <t>somebodi</t>
  </si>
  <si>
    <t>hapen</t>
  </si>
  <si>
    <t>adventurous</t>
  </si>
  <si>
    <t>bigger</t>
  </si>
  <si>
    <t>'vacat</t>
  </si>
  <si>
    <t>snowed-in</t>
  </si>
  <si>
    <t>money/food</t>
  </si>
  <si>
    <t>refresh</t>
  </si>
  <si>
    <t>'66</t>
  </si>
  <si>
    <t>friendship</t>
  </si>
  <si>
    <t>necessit</t>
  </si>
  <si>
    <t>medford</t>
  </si>
  <si>
    <t>loopi</t>
  </si>
  <si>
    <t>weight</t>
  </si>
  <si>
    <t>needless</t>
  </si>
  <si>
    <t>interviews</t>
  </si>
  <si>
    <t>gifford</t>
  </si>
  <si>
    <t>hawaii</t>
  </si>
  <si>
    <t>playstat</t>
  </si>
  <si>
    <t>5000km</t>
  </si>
  <si>
    <t>expect</t>
  </si>
  <si>
    <t>inflict</t>
  </si>
  <si>
    <t>newgoth</t>
  </si>
  <si>
    <t>drugdeal</t>
  </si>
  <si>
    <t>virginia&amp;amp</t>
  </si>
  <si>
    <t>lola</t>
  </si>
  <si>
    <t>belgian</t>
  </si>
  <si>
    <t>alcohol</t>
  </si>
  <si>
    <t>gnarli</t>
  </si>
  <si>
    <t>lactos</t>
  </si>
  <si>
    <t>4pm</t>
  </si>
  <si>
    <t>unknown</t>
  </si>
  <si>
    <t>//www.reddit.com/r/random_acts_of_pizza/comments/kwlz2/request_someone_should_send_anderson_cooper_and/</t>
  </si>
  <si>
    <t>hypoglycem</t>
  </si>
  <si>
    <t>health</t>
  </si>
  <si>
    <t>hill</t>
  </si>
  <si>
    <t>wayyyyy</t>
  </si>
  <si>
    <t>izz</t>
  </si>
  <si>
    <t>gorgeou</t>
  </si>
  <si>
    <t>wisconsin</t>
  </si>
  <si>
    <t>monotoni</t>
  </si>
  <si>
    <t>advanc</t>
  </si>
  <si>
    <t>friday</t>
  </si>
  <si>
    <t>cibolo</t>
  </si>
  <si>
    <t>differ</t>
  </si>
  <si>
    <t>effect</t>
  </si>
  <si>
    <t>j'mangerai</t>
  </si>
  <si>
    <t>teach</t>
  </si>
  <si>
    <t>sidewalk</t>
  </si>
  <si>
    <t>subbreddit</t>
  </si>
  <si>
    <t>'round</t>
  </si>
  <si>
    <t>more...press</t>
  </si>
  <si>
    <t>preteen</t>
  </si>
  <si>
    <t>thread</t>
  </si>
  <si>
    <t>x&amp;amp</t>
  </si>
  <si>
    <t>introduction</t>
  </si>
  <si>
    <t>perhap</t>
  </si>
  <si>
    <t>circuit</t>
  </si>
  <si>
    <t>ichiban</t>
  </si>
  <si>
    <t>snowboarding</t>
  </si>
  <si>
    <t>night-said</t>
  </si>
  <si>
    <t>school....it</t>
  </si>
  <si>
    <t>fallen</t>
  </si>
  <si>
    <t>homeless/liv</t>
  </si>
  <si>
    <t>feed</t>
  </si>
  <si>
    <t>sympathi</t>
  </si>
  <si>
    <t>dine</t>
  </si>
  <si>
    <t>mystery-pizza-send</t>
  </si>
  <si>
    <t>notifi</t>
  </si>
  <si>
    <t>feel</t>
  </si>
  <si>
    <t>famou</t>
  </si>
  <si>
    <t>brain-fuel</t>
  </si>
  <si>
    <t>cyst</t>
  </si>
  <si>
    <t>rumspringa</t>
  </si>
  <si>
    <t>fancy</t>
  </si>
  <si>
    <t>linking</t>
  </si>
  <si>
    <t>feet</t>
  </si>
  <si>
    <t>long-wind</t>
  </si>
  <si>
    <t>sailor</t>
  </si>
  <si>
    <t>food-stuff</t>
  </si>
  <si>
    <t>construct</t>
  </si>
  <si>
    <t>fees</t>
  </si>
  <si>
    <t>bland</t>
  </si>
  <si>
    <t>pizza....stil</t>
  </si>
  <si>
    <t>fanci</t>
  </si>
  <si>
    <t>passes</t>
  </si>
  <si>
    <t>story</t>
  </si>
  <si>
    <t>"</t>
  </si>
  <si>
    <t>house...mi</t>
  </si>
  <si>
    <t>script</t>
  </si>
  <si>
    <t>decision-mak</t>
  </si>
  <si>
    <t>storr</t>
  </si>
  <si>
    <t>interact</t>
  </si>
  <si>
    <t>two-week</t>
  </si>
  <si>
    <t>pleaaas</t>
  </si>
  <si>
    <t>comfy</t>
  </si>
  <si>
    <t>request--poor</t>
  </si>
  <si>
    <t>coasti</t>
  </si>
  <si>
    <t>stori</t>
  </si>
  <si>
    <t>storm</t>
  </si>
  <si>
    <t>lauderdal</t>
  </si>
  <si>
    <t>i-9</t>
  </si>
  <si>
    <t>fought</t>
  </si>
  <si>
    <t>syrup</t>
  </si>
  <si>
    <t>finances</t>
  </si>
  <si>
    <t>store</t>
  </si>
  <si>
    <t>headache</t>
  </si>
  <si>
    <t>necklac</t>
  </si>
  <si>
    <t>luckili</t>
  </si>
  <si>
    <t>sofla</t>
  </si>
  <si>
    <t>option</t>
  </si>
  <si>
    <t>pump</t>
  </si>
  <si>
    <t>relieved</t>
  </si>
  <si>
    <t>hotel</t>
  </si>
  <si>
    <t>3guy</t>
  </si>
  <si>
    <t>b4...but</t>
  </si>
  <si>
    <t>freebi</t>
  </si>
  <si>
    <t>20-25</t>
  </si>
  <si>
    <t>king</t>
  </si>
  <si>
    <t>kind</t>
  </si>
  <si>
    <t>survivor</t>
  </si>
  <si>
    <t>doubli</t>
  </si>
  <si>
    <t>whenev</t>
  </si>
  <si>
    <t>remot</t>
  </si>
  <si>
    <t>remov</t>
  </si>
  <si>
    <t>riski</t>
  </si>
  <si>
    <t>reading/think</t>
  </si>
  <si>
    <t>dank</t>
  </si>
  <si>
    <t>dang</t>
  </si>
  <si>
    <t>stale</t>
  </si>
  <si>
    <t>'ve</t>
  </si>
  <si>
    <t>danc</t>
  </si>
  <si>
    <t>cleaner</t>
  </si>
  <si>
    <t>motivation</t>
  </si>
  <si>
    <t>2month</t>
  </si>
  <si>
    <t>jsut</t>
  </si>
  <si>
    <t>pizzavil</t>
  </si>
  <si>
    <t>hour-long</t>
  </si>
  <si>
    <t>marbl</t>
  </si>
  <si>
    <t>expir</t>
  </si>
  <si>
    <t>gall</t>
  </si>
  <si>
    <t>tandoori</t>
  </si>
  <si>
    <t>remodel</t>
  </si>
  <si>
    <t>07/17/11</t>
  </si>
  <si>
    <t>entireti</t>
  </si>
  <si>
    <t>nights</t>
  </si>
  <si>
    <t>tomatos</t>
  </si>
  <si>
    <t>violat</t>
  </si>
  <si>
    <t>port</t>
  </si>
  <si>
    <t>hopelessli</t>
  </si>
  <si>
    <t>sandwiches</t>
  </si>
  <si>
    <t>larosa</t>
  </si>
  <si>
    <t>foodless</t>
  </si>
  <si>
    <t>donor</t>
  </si>
  <si>
    <t>effexor</t>
  </si>
  <si>
    <t>-------------------------------------------------------------------------</t>
  </si>
  <si>
    <t>neighhood</t>
  </si>
  <si>
    <t>eff</t>
  </si>
  <si>
    <t>/r/progressp</t>
  </si>
  <si>
    <t>//a8.sphotos.ak.fbcdn.net/hphotos-ak-snc7/s720x720/377322_153562588077598_100002715727381_169060_1155192583_n.jpg</t>
  </si>
  <si>
    <t>amaa</t>
  </si>
  <si>
    <t>unsur</t>
  </si>
  <si>
    <t>landmin</t>
  </si>
  <si>
    <t>measures</t>
  </si>
  <si>
    <t>reach</t>
  </si>
  <si>
    <t>mordour</t>
  </si>
  <si>
    <t>react</t>
  </si>
  <si>
    <t>nothing</t>
  </si>
  <si>
    <t>conway,south</t>
  </si>
  <si>
    <t>amaz</t>
  </si>
  <si>
    <t>windows</t>
  </si>
  <si>
    <t>photoshoperi</t>
  </si>
  <si>
    <t>g/f</t>
  </si>
  <si>
    <t>madon</t>
  </si>
  <si>
    <t>dentist</t>
  </si>
  <si>
    <t>10am</t>
  </si>
  <si>
    <t>part</t>
  </si>
  <si>
    <t>liberato</t>
  </si>
  <si>
    <t>notch</t>
  </si>
  <si>
    <t>lying</t>
  </si>
  <si>
    <t>stones</t>
  </si>
  <si>
    <t>stoner</t>
  </si>
  <si>
    <t>fridge/ne</t>
  </si>
  <si>
    <t>ridicul</t>
  </si>
  <si>
    <t>barter</t>
  </si>
  <si>
    <t>second-languag</t>
  </si>
  <si>
    <t>pennies</t>
  </si>
  <si>
    <t>midnightwalru</t>
  </si>
  <si>
    <t>zombies</t>
  </si>
  <si>
    <t>//imgur.com/0swi9</t>
  </si>
  <si>
    <t>cdt</t>
  </si>
  <si>
    <t>al-akay</t>
  </si>
  <si>
    <t>wedgepiett</t>
  </si>
  <si>
    <t>guys--</t>
  </si>
  <si>
    <t>gallbladd</t>
  </si>
  <si>
    <t>bff</t>
  </si>
  <si>
    <t>jiont</t>
  </si>
  <si>
    <t>frivol</t>
  </si>
  <si>
    <t>would.cheer.u</t>
  </si>
  <si>
    <t>stipul</t>
  </si>
  <si>
    <t>hip</t>
  </si>
  <si>
    <t>shepherd</t>
  </si>
  <si>
    <t>his</t>
  </si>
  <si>
    <t>hit</t>
  </si>
  <si>
    <t>hiv</t>
  </si>
  <si>
    <t>ps-i</t>
  </si>
  <si>
    <t>tommorow</t>
  </si>
  <si>
    <t>financ</t>
  </si>
  <si>
    <t>fastest</t>
  </si>
  <si>
    <t>destitut</t>
  </si>
  <si>
    <t>tamest</t>
  </si>
  <si>
    <t>him</t>
  </si>
  <si>
    <t>canuck</t>
  </si>
  <si>
    <t>corvin</t>
  </si>
  <si>
    <t>bf3</t>
  </si>
  <si>
    <t>eugen</t>
  </si>
  <si>
    <t>statist</t>
  </si>
  <si>
    <t>snowstorm</t>
  </si>
  <si>
    <t>wrote</t>
  </si>
  <si>
    <t>certif</t>
  </si>
  <si>
    <t>bars</t>
  </si>
  <si>
    <t>ars</t>
  </si>
  <si>
    <t>art</t>
  </si>
  <si>
    <t>dump</t>
  </si>
  <si>
    <t>carpool</t>
  </si>
  <si>
    <t>roc</t>
  </si>
  <si>
    <t>bare</t>
  </si>
  <si>
    <t>are</t>
  </si>
  <si>
    <t>bark</t>
  </si>
  <si>
    <t>ark</t>
  </si>
  <si>
    <t>arm</t>
  </si>
  <si>
    <t>declined</t>
  </si>
  <si>
    <t>barn</t>
  </si>
  <si>
    <t>youth</t>
  </si>
  <si>
    <t>step-mom</t>
  </si>
  <si>
    <t>inconveni</t>
  </si>
  <si>
    <t>blurt</t>
  </si>
  <si>
    <t>freshmen</t>
  </si>
  <si>
    <t>mid-june</t>
  </si>
  <si>
    <t>creme</t>
  </si>
  <si>
    <t>'real</t>
  </si>
  <si>
    <t>blindsid</t>
  </si>
  <si>
    <t>berserk</t>
  </si>
  <si>
    <t>solo</t>
  </si>
  <si>
    <t>x-ma</t>
  </si>
  <si>
    <t>recently</t>
  </si>
  <si>
    <t>induc</t>
  </si>
  <si>
    <t>attention</t>
  </si>
  <si>
    <t>aspir</t>
  </si>
  <si>
    <t>outfit</t>
  </si>
  <si>
    <t>lifelin</t>
  </si>
  <si>
    <t>reinstat</t>
  </si>
  <si>
    <t>succeed</t>
  </si>
  <si>
    <t>solv</t>
  </si>
  <si>
    <t>cupbard</t>
  </si>
  <si>
    <t>half-decent</t>
  </si>
  <si>
    <t>disclaim</t>
  </si>
  <si>
    <t>c</t>
  </si>
  <si>
    <t>license</t>
  </si>
  <si>
    <t>sectorfour</t>
  </si>
  <si>
    <t>immers</t>
  </si>
  <si>
    <t>oversea</t>
  </si>
  <si>
    <t>fluke</t>
  </si>
  <si>
    <t>saskatoon</t>
  </si>
  <si>
    <t>roman</t>
  </si>
  <si>
    <t>8am</t>
  </si>
  <si>
    <t>context</t>
  </si>
  <si>
    <t>berkley</t>
  </si>
  <si>
    <t>statesboro</t>
  </si>
  <si>
    <t>bond</t>
  </si>
  <si>
    <t>cynic</t>
  </si>
  <si>
    <t>sloth</t>
  </si>
  <si>
    <t>flier</t>
  </si>
  <si>
    <t>distress</t>
  </si>
  <si>
    <t>reasons</t>
  </si>
  <si>
    <t>sweet</t>
  </si>
  <si>
    <t>crispi</t>
  </si>
  <si>
    <t>psychiatr</t>
  </si>
  <si>
    <t>mistak</t>
  </si>
  <si>
    <t>crispy</t>
  </si>
  <si>
    <t>say-</t>
  </si>
  <si>
    <t>turnov</t>
  </si>
  <si>
    <t>ps</t>
  </si>
  <si>
    <t>pp</t>
  </si>
  <si>
    <t>java</t>
  </si>
  <si>
    <t>milton</t>
  </si>
  <si>
    <t>pt</t>
  </si>
  <si>
    <t>duo</t>
  </si>
  <si>
    <t>//www.reddit.com/r/gaming/comments/m659k/so_i_was_at_the_gym_and_i_was_thinking/</t>
  </si>
  <si>
    <t>dub</t>
  </si>
  <si>
    <t>overlook</t>
  </si>
  <si>
    <t>whop</t>
  </si>
  <si>
    <t>due</t>
  </si>
  <si>
    <t>pb</t>
  </si>
  <si>
    <t>pc</t>
  </si>
  <si>
    <t>smiley-fac</t>
  </si>
  <si>
    <t>pa</t>
  </si>
  <si>
    <t>class/work/meet</t>
  </si>
  <si>
    <t>checkbook</t>
  </si>
  <si>
    <t>make-up</t>
  </si>
  <si>
    <t>pj</t>
  </si>
  <si>
    <t>brick</t>
  </si>
  <si>
    <t>pi</t>
  </si>
  <si>
    <t>redittor</t>
  </si>
  <si>
    <t>whoa</t>
  </si>
  <si>
    <t>woke</t>
  </si>
  <si>
    <t>pm</t>
  </si>
  <si>
    <t>cheeze-its</t>
  </si>
  <si>
    <t>flight</t>
  </si>
  <si>
    <t>pies...mayb</t>
  </si>
  <si>
    <t>preorder</t>
  </si>
  <si>
    <t>cept</t>
  </si>
  <si>
    <t>1323107399&amp;amp</t>
  </si>
  <si>
    <t>//www.facebook.com/events/164208037116711/</t>
  </si>
  <si>
    <t>schwab</t>
  </si>
  <si>
    <t>brantley</t>
  </si>
  <si>
    <t>demand</t>
  </si>
  <si>
    <t>houghton</t>
  </si>
  <si>
    <t>//i.imgur.com/i3tjm.jpg</t>
  </si>
  <si>
    <t>jorb</t>
  </si>
  <si>
    <t>georgia</t>
  </si>
  <si>
    <t>frozen</t>
  </si>
  <si>
    <t>attentionspan</t>
  </si>
  <si>
    <t>shabbi</t>
  </si>
  <si>
    <t>bachelors</t>
  </si>
  <si>
    <t>homework</t>
  </si>
  <si>
    <t>behavior</t>
  </si>
  <si>
    <t>punchlin</t>
  </si>
  <si>
    <t>eke</t>
  </si>
  <si>
    <t>incognito</t>
  </si>
  <si>
    <t>r/raop</t>
  </si>
  <si>
    <t>treatment......wel</t>
  </si>
  <si>
    <t>guilty</t>
  </si>
  <si>
    <t>uninspired</t>
  </si>
  <si>
    <t>demon</t>
  </si>
  <si>
    <t>rip</t>
  </si>
  <si>
    <t>rin</t>
  </si>
  <si>
    <t>rim</t>
  </si>
  <si>
    <t>headway</t>
  </si>
  <si>
    <t>rid</t>
  </si>
  <si>
    <t>illinoi</t>
  </si>
  <si>
    <t>rib</t>
  </si>
  <si>
    <t>person/good</t>
  </si>
  <si>
    <t>minim</t>
  </si>
  <si>
    <t>orders</t>
  </si>
  <si>
    <t>twister...i</t>
  </si>
  <si>
    <t>//www.pizzahut.jp/common/pdf/menu/menu_eng.pdf</t>
  </si>
  <si>
    <t>exams</t>
  </si>
  <si>
    <t>arrives</t>
  </si>
  <si>
    <t>biochemist</t>
  </si>
  <si>
    <t>indebt</t>
  </si>
  <si>
    <t>wherea</t>
  </si>
  <si>
    <t>home.would</t>
  </si>
  <si>
    <t>holidays</t>
  </si>
  <si>
    <t>moving</t>
  </si>
  <si>
    <t>it...and</t>
  </si>
  <si>
    <t>cookout.a</t>
  </si>
  <si>
    <t>lower</t>
  </si>
  <si>
    <t>noodle</t>
  </si>
  <si>
    <t>earmark</t>
  </si>
  <si>
    <t>discourag</t>
  </si>
  <si>
    <t>mini-</t>
  </si>
  <si>
    <t>b.s</t>
  </si>
  <si>
    <t>people-</t>
  </si>
  <si>
    <t>searchabl</t>
  </si>
  <si>
    <t>steeler</t>
  </si>
  <si>
    <t>anybody</t>
  </si>
  <si>
    <t>noodli</t>
  </si>
  <si>
    <t>disburs</t>
  </si>
  <si>
    <t>chees</t>
  </si>
  <si>
    <t>b.c</t>
  </si>
  <si>
    <t>5am</t>
  </si>
  <si>
    <t>cheez</t>
  </si>
  <si>
    <t>lowel</t>
  </si>
  <si>
    <t>anybodi</t>
  </si>
  <si>
    <t>throwaway</t>
  </si>
  <si>
    <t>exgirlfriend</t>
  </si>
  <si>
    <t>facial</t>
  </si>
  <si>
    <t>reliant</t>
  </si>
  <si>
    <t>v6p</t>
  </si>
  <si>
    <t>questions</t>
  </si>
  <si>
    <t>vigilant</t>
  </si>
  <si>
    <t>monday...pleas</t>
  </si>
  <si>
    <t>meanest</t>
  </si>
  <si>
    <t>needed/w</t>
  </si>
  <si>
    <t>waste</t>
  </si>
  <si>
    <t>tablet</t>
  </si>
  <si>
    <t>starving...would</t>
  </si>
  <si>
    <t>5,3</t>
  </si>
  <si>
    <t>//www.reddit.com/r/funny/comments/jkqak/dominos_pizza_deliveryman_saves_dude_from_psycho/c2d11rd</t>
  </si>
  <si>
    <t>fiscally</t>
  </si>
  <si>
    <t>unplayable</t>
  </si>
  <si>
    <t>tetanu</t>
  </si>
  <si>
    <t>power/iren</t>
  </si>
  <si>
    <t>customers</t>
  </si>
  <si>
    <t>dvds</t>
  </si>
  <si>
    <t>ambien</t>
  </si>
  <si>
    <t>homeschool</t>
  </si>
  <si>
    <t>fremont</t>
  </si>
  <si>
    <t>lovin</t>
  </si>
  <si>
    <t>fix/root/upgrade/whatev</t>
  </si>
  <si>
    <t>awaken</t>
  </si>
  <si>
    <t>imgur.com</t>
  </si>
  <si>
    <t>pocono</t>
  </si>
  <si>
    <t>prenat</t>
  </si>
  <si>
    <t>skeptical</t>
  </si>
  <si>
    <t>lost</t>
  </si>
  <si>
    <t>shaped</t>
  </si>
  <si>
    <t>apologis</t>
  </si>
  <si>
    <t>confront</t>
  </si>
  <si>
    <t>eastsid</t>
  </si>
  <si>
    <t>re-stock</t>
  </si>
  <si>
    <t>earthquak</t>
  </si>
  <si>
    <t>iamseth</t>
  </si>
  <si>
    <t>collect</t>
  </si>
  <si>
    <t>yorker</t>
  </si>
  <si>
    <t>stoughton,wi</t>
  </si>
  <si>
    <t>tonight...but</t>
  </si>
  <si>
    <t>fucking</t>
  </si>
  <si>
    <t>//imgur.com/rqygw</t>
  </si>
  <si>
    <t>visibl</t>
  </si>
  <si>
    <t>play</t>
  </si>
  <si>
    <t>jr</t>
  </si>
  <si>
    <t>litter</t>
  </si>
  <si>
    <t>muffins/butt</t>
  </si>
  <si>
    <t>op-amp</t>
  </si>
  <si>
    <t>consciou</t>
  </si>
  <si>
    <t>surpris</t>
  </si>
  <si>
    <t>butterscotch</t>
  </si>
  <si>
    <t>sparkle-shit</t>
  </si>
  <si>
    <t>beani</t>
  </si>
  <si>
    <t>worldli</t>
  </si>
  <si>
    <t>beach...th</t>
  </si>
  <si>
    <t>chicagoan</t>
  </si>
  <si>
    <t>prov</t>
  </si>
  <si>
    <t>prop</t>
  </si>
  <si>
    <t>meds</t>
  </si>
  <si>
    <t>retro</t>
  </si>
  <si>
    <t>brookfield</t>
  </si>
  <si>
    <t>katehawk910</t>
  </si>
  <si>
    <t>s/o</t>
  </si>
  <si>
    <t>lawnchair</t>
  </si>
  <si>
    <t>homolka</t>
  </si>
  <si>
    <t>sc2</t>
  </si>
  <si>
    <t>meantim</t>
  </si>
  <si>
    <t>/u/mrsslowlori</t>
  </si>
  <si>
    <t>zza</t>
  </si>
  <si>
    <t>fibula</t>
  </si>
  <si>
    <t>defenatli</t>
  </si>
  <si>
    <t>snowzilla</t>
  </si>
  <si>
    <t>ordeal</t>
  </si>
  <si>
    <t>brooklyn</t>
  </si>
  <si>
    <t>stricken</t>
  </si>
  <si>
    <t>range</t>
  </si>
  <si>
    <t>year....ok</t>
  </si>
  <si>
    <t>masterpiec</t>
  </si>
  <si>
    <t>bleedy</t>
  </si>
  <si>
    <t>pizzzaaaaaaaaahhhh</t>
  </si>
  <si>
    <t>dwight</t>
  </si>
  <si>
    <t>charl</t>
  </si>
  <si>
    <t>cutoff</t>
  </si>
  <si>
    <t>miracl</t>
  </si>
  <si>
    <t>emphasi</t>
  </si>
  <si>
    <t>tarn33</t>
  </si>
  <si>
    <t>plethora</t>
  </si>
  <si>
    <t>/gw</t>
  </si>
  <si>
    <t>johns</t>
  </si>
  <si>
    <t>//imgur.com/4lob6</t>
  </si>
  <si>
    <t>individual/famili</t>
  </si>
  <si>
    <t>services</t>
  </si>
  <si>
    <t>momma</t>
  </si>
  <si>
    <t>kielbasa</t>
  </si>
  <si>
    <t>mommi</t>
  </si>
  <si>
    <t>announc</t>
  </si>
  <si>
    <t>canal</t>
  </si>
  <si>
    <t>//www.nbcbayarea.com/news/local/morgan-fire-near-mt-diablo-chars-1500-acres-222950261.html</t>
  </si>
  <si>
    <t>question</t>
  </si>
  <si>
    <t>tomorrow...no</t>
  </si>
  <si>
    <t>fast</t>
  </si>
  <si>
    <t>vicksburg</t>
  </si>
  <si>
    <t>refrigerator</t>
  </si>
  <si>
    <t>prey</t>
  </si>
  <si>
    <t>grew</t>
  </si>
  <si>
    <t>lexi</t>
  </si>
  <si>
    <t>vienna</t>
  </si>
  <si>
    <t>fabio</t>
  </si>
  <si>
    <t>pie-squar</t>
  </si>
  <si>
    <t>repeatedli</t>
  </si>
  <si>
    <t>dwindl</t>
  </si>
  <si>
    <t>//imgur.com/gaktm1v</t>
  </si>
  <si>
    <t>lound</t>
  </si>
  <si>
    <t>girlfriends</t>
  </si>
  <si>
    <t>vista,ca</t>
  </si>
  <si>
    <t>polisci</t>
  </si>
  <si>
    <t>sammiches</t>
  </si>
  <si>
    <t>crank</t>
  </si>
  <si>
    <t>junior</t>
  </si>
  <si>
    <t>penguin</t>
  </si>
  <si>
    <t>consist</t>
  </si>
  <si>
    <t>caller</t>
  </si>
  <si>
    <t>fries</t>
  </si>
  <si>
    <t>www.lctabus.com/</t>
  </si>
  <si>
    <t>tuesdi</t>
  </si>
  <si>
    <t>delray</t>
  </si>
  <si>
    <t>cartwheel</t>
  </si>
  <si>
    <t>holler</t>
  </si>
  <si>
    <t>z</t>
  </si>
  <si>
    <t>x-ray</t>
  </si>
  <si>
    <t>tumultu</t>
  </si>
  <si>
    <t>bell</t>
  </si>
  <si>
    <t>hangry</t>
  </si>
  <si>
    <t>snugglin</t>
  </si>
  <si>
    <t>freak</t>
  </si>
  <si>
    <t>tiniest</t>
  </si>
  <si>
    <t>poster-</t>
  </si>
  <si>
    <t>3fv</t>
  </si>
  <si>
    <t>ralli</t>
  </si>
  <si>
    <t>trucker</t>
  </si>
  <si>
    <t>gunpoint</t>
  </si>
  <si>
    <t>sublet</t>
  </si>
  <si>
    <t>weeks....which</t>
  </si>
  <si>
    <t>warning</t>
  </si>
  <si>
    <t>bicep</t>
  </si>
  <si>
    <t>//imgur.com/ltqk5.jpg</t>
  </si>
  <si>
    <t>spontan</t>
  </si>
  <si>
    <t>tuesday..just</t>
  </si>
  <si>
    <t>rainbow</t>
  </si>
  <si>
    <t>redditgift</t>
  </si>
  <si>
    <t>//www.reddit.com/user/foolgroov</t>
  </si>
  <si>
    <t>for/ne</t>
  </si>
  <si>
    <t>tesco</t>
  </si>
  <si>
    <t>//www.reddit.com/r/random_acts_of_pizza/comments/vet5r/thanks_the_jury_is_out_for_being_an_awesome_person/</t>
  </si>
  <si>
    <t>nicu</t>
  </si>
  <si>
    <t>raini</t>
  </si>
  <si>
    <t>gre</t>
  </si>
  <si>
    <t>income</t>
  </si>
  <si>
    <t>in-stor</t>
  </si>
  <si>
    <t>nice</t>
  </si>
  <si>
    <t>philadelphian</t>
  </si>
  <si>
    <t>pizzazz</t>
  </si>
  <si>
    <t>mustard</t>
  </si>
  <si>
    <t>booger</t>
  </si>
  <si>
    <t>understatement</t>
  </si>
  <si>
    <t>problems</t>
  </si>
  <si>
    <t>athen</t>
  </si>
  <si>
    <t>elsewher</t>
  </si>
  <si>
    <t>meaning</t>
  </si>
  <si>
    <t>gnome-mad</t>
  </si>
  <si>
    <t>remix</t>
  </si>
  <si>
    <t>happier</t>
  </si>
  <si>
    <t>yeah...it</t>
  </si>
  <si>
    <t>it...mor</t>
  </si>
  <si>
    <t>//audaciousfaith.files.wordpress.com/2010/07/dsc_0072.jpg</t>
  </si>
  <si>
    <t>karma</t>
  </si>
  <si>
    <t>evil-</t>
  </si>
  <si>
    <t>dismal</t>
  </si>
  <si>
    <t>dehydrated</t>
  </si>
  <si>
    <t>buffalo</t>
  </si>
  <si>
    <t>scroll</t>
  </si>
  <si>
    <t>once</t>
  </si>
  <si>
    <t>windi</t>
  </si>
  <si>
    <t>//imgur.com/nn4br</t>
  </si>
  <si>
    <t>edg</t>
  </si>
  <si>
    <t>thanks..wil</t>
  </si>
  <si>
    <t>seattleit</t>
  </si>
  <si>
    <t>edm</t>
  </si>
  <si>
    <t>alien</t>
  </si>
  <si>
    <t>ugh</t>
  </si>
  <si>
    <t>nyc-bas</t>
  </si>
  <si>
    <t>pubcrawl</t>
  </si>
  <si>
    <t>edu</t>
  </si>
  <si>
    <t>gaithersburg</t>
  </si>
  <si>
    <t>superfici</t>
  </si>
  <si>
    <t>issues</t>
  </si>
  <si>
    <t>ashevil</t>
  </si>
  <si>
    <t>appreciative</t>
  </si>
  <si>
    <t>itll</t>
  </si>
  <si>
    <t>still...suff</t>
  </si>
  <si>
    <t>stable</t>
  </si>
  <si>
    <t>//imgur.com/a/amkc6</t>
  </si>
  <si>
    <t>sammichs</t>
  </si>
  <si>
    <t>//www.brookeleighdesign.com/</t>
  </si>
  <si>
    <t>fwiw</t>
  </si>
  <si>
    <t>gino</t>
  </si>
  <si>
    <t>cayucoskid</t>
  </si>
  <si>
    <t>perscript</t>
  </si>
  <si>
    <t>releg</t>
  </si>
  <si>
    <t>duffi</t>
  </si>
  <si>
    <t>dandi</t>
  </si>
  <si>
    <t>electron</t>
  </si>
  <si>
    <t>drinking</t>
  </si>
  <si>
    <t>relev</t>
  </si>
  <si>
    <t>reseal</t>
  </si>
  <si>
    <t>harbor</t>
  </si>
  <si>
    <t>misplac</t>
  </si>
  <si>
    <t>mojave,ca</t>
  </si>
  <si>
    <t>sunday/holiday</t>
  </si>
  <si>
    <t>godaw</t>
  </si>
  <si>
    <t>brutal</t>
  </si>
  <si>
    <t>session</t>
  </si>
  <si>
    <t>dealt</t>
  </si>
  <si>
    <t>rae</t>
  </si>
  <si>
    <t>pleas</t>
  </si>
  <si>
    <t>someday</t>
  </si>
  <si>
    <t>smaller</t>
  </si>
  <si>
    <t>battl</t>
  </si>
  <si>
    <t>fruit...i</t>
  </si>
  <si>
    <t>fold</t>
  </si>
  <si>
    <t>helicopt</t>
  </si>
  <si>
    <t>y'know</t>
  </si>
  <si>
    <t>reunion</t>
  </si>
  <si>
    <t>drywal</t>
  </si>
  <si>
    <t>internet/phone</t>
  </si>
  <si>
    <t>folk</t>
  </si>
  <si>
    <t>compat</t>
  </si>
  <si>
    <t>pizza/g</t>
  </si>
  <si>
    <t>compar</t>
  </si>
  <si>
    <t>tuesdays</t>
  </si>
  <si>
    <t>hourli</t>
  </si>
  <si>
    <t>19th</t>
  </si>
  <si>
    <t>juggl</t>
  </si>
  <si>
    <t>scrounging/sel</t>
  </si>
  <si>
    <t>chose</t>
  </si>
  <si>
    <t>degree</t>
  </si>
  <si>
    <t>sexi</t>
  </si>
  <si>
    <t>//imgur.com/a/ucuvl</t>
  </si>
  <si>
    <t>giant</t>
  </si>
  <si>
    <t>youngest</t>
  </si>
  <si>
    <t>desired</t>
  </si>
  <si>
    <t>cozi</t>
  </si>
  <si>
    <t>miser</t>
  </si>
  <si>
    <t>requestin</t>
  </si>
  <si>
    <t>cyclist</t>
  </si>
  <si>
    <t>metro</t>
  </si>
  <si>
    <t>laughter</t>
  </si>
  <si>
    <t>philanthrop</t>
  </si>
  <si>
    <t>leaving</t>
  </si>
  <si>
    <t>engine</t>
  </si>
  <si>
    <t>downstate</t>
  </si>
  <si>
    <t>tires</t>
  </si>
  <si>
    <t>typic</t>
  </si>
  <si>
    <t>pajama</t>
  </si>
  <si>
    <t>11p</t>
  </si>
  <si>
    <t>feverishly</t>
  </si>
  <si>
    <t>apr</t>
  </si>
  <si>
    <t>appli</t>
  </si>
  <si>
    <t>app</t>
  </si>
  <si>
    <t>harde</t>
  </si>
  <si>
    <t>apt</t>
  </si>
  <si>
    <t>awesomeness</t>
  </si>
  <si>
    <t>feverishli</t>
  </si>
  <si>
    <t>duck</t>
  </si>
  <si>
    <t>//imgur.com/a/uerxu</t>
  </si>
  <si>
    <t>lucedal</t>
  </si>
  <si>
    <t>loophol</t>
  </si>
  <si>
    <t>ape</t>
  </si>
  <si>
    <t>ataack</t>
  </si>
  <si>
    <t>fed</t>
  </si>
  <si>
    <t>fee</t>
  </si>
  <si>
    <t>feb</t>
  </si>
  <si>
    <t>ozbargain</t>
  </si>
  <si>
    <t>usa</t>
  </si>
  <si>
    <t>sympath</t>
  </si>
  <si>
    <t>know...get</t>
  </si>
  <si>
    <t>best-friend</t>
  </si>
  <si>
    <t>blue-suit</t>
  </si>
  <si>
    <t>few</t>
  </si>
  <si>
    <t>att&amp;amp</t>
  </si>
  <si>
    <t>lotteri</t>
  </si>
  <si>
    <t>usp</t>
  </si>
  <si>
    <t>bottomless</t>
  </si>
  <si>
    <t>dreams</t>
  </si>
  <si>
    <t>sort</t>
  </si>
  <si>
    <t>15-20p</t>
  </si>
  <si>
    <t>clever</t>
  </si>
  <si>
    <t>wiener</t>
  </si>
  <si>
    <t>musician</t>
  </si>
  <si>
    <t>impress</t>
  </si>
  <si>
    <t>waukegan</t>
  </si>
  <si>
    <t>sore</t>
  </si>
  <si>
    <t>//i.imgur.com/a7wub.jpg</t>
  </si>
  <si>
    <t>columbu</t>
  </si>
  <si>
    <t>chit</t>
  </si>
  <si>
    <t>rabbit</t>
  </si>
  <si>
    <t>recount</t>
  </si>
  <si>
    <t>penis</t>
  </si>
  <si>
    <t>women</t>
  </si>
  <si>
    <t>annoy</t>
  </si>
  <si>
    <t>bridesmaid</t>
  </si>
  <si>
    <t>133a31a88fcafd49&amp;amp</t>
  </si>
  <si>
    <t>heard</t>
  </si>
  <si>
    <t>us-</t>
  </si>
  <si>
    <t>nda</t>
  </si>
  <si>
    <t>anywhere</t>
  </si>
  <si>
    <t>executor</t>
  </si>
  <si>
    <t>proof</t>
  </si>
  <si>
    <t>//i.imgur.com/3j2oj.jpg</t>
  </si>
  <si>
    <t>move...just</t>
  </si>
  <si>
    <t>tap</t>
  </si>
  <si>
    <t>patron</t>
  </si>
  <si>
    <t>pad</t>
  </si>
  <si>
    <t>tax</t>
  </si>
  <si>
    <t>sdge</t>
  </si>
  <si>
    <t>tag</t>
  </si>
  <si>
    <t>hub</t>
  </si>
  <si>
    <t>something</t>
  </si>
  <si>
    <t>tab</t>
  </si>
  <si>
    <t>dekalb</t>
  </si>
  <si>
    <t>sprouti</t>
  </si>
  <si>
    <t>rape</t>
  </si>
  <si>
    <t>sir</t>
  </si>
  <si>
    <t>words/thoughts/pizza</t>
  </si>
  <si>
    <t>mid-term</t>
  </si>
  <si>
    <t>did'nt</t>
  </si>
  <si>
    <t>sit</t>
  </si>
  <si>
    <t>six</t>
  </si>
  <si>
    <t>sic</t>
  </si>
  <si>
    <t>hl2,hl2</t>
  </si>
  <si>
    <t>//i.imgur.com/eqo33.jpg</t>
  </si>
  <si>
    <t>instead</t>
  </si>
  <si>
    <t>toddler</t>
  </si>
  <si>
    <t>panic</t>
  </si>
  <si>
    <t>memoir</t>
  </si>
  <si>
    <t>sim</t>
  </si>
  <si>
    <t>normalci</t>
  </si>
  <si>
    <t>cupboard</t>
  </si>
  <si>
    <t>attend</t>
  </si>
  <si>
    <t>bursari</t>
  </si>
  <si>
    <t>vaccum</t>
  </si>
  <si>
    <t>hazard</t>
  </si>
  <si>
    <t>discomfort</t>
  </si>
  <si>
    <t>tack</t>
  </si>
  <si>
    <t>wrist</t>
  </si>
  <si>
    <t>sainsburys</t>
  </si>
  <si>
    <t>attent</t>
  </si>
  <si>
    <t>taco</t>
  </si>
  <si>
    <t>faucets</t>
  </si>
  <si>
    <t>glucos</t>
  </si>
  <si>
    <t>cuesta</t>
  </si>
  <si>
    <t>somethin</t>
  </si>
  <si>
    <t>orchestr</t>
  </si>
  <si>
    <t>light</t>
  </si>
  <si>
    <t>goes...i</t>
  </si>
  <si>
    <t>ar&amp;amp</t>
  </si>
  <si>
    <t>honestly</t>
  </si>
  <si>
    <t>it...i</t>
  </si>
  <si>
    <t>bleari</t>
  </si>
  <si>
    <t>colada</t>
  </si>
  <si>
    <t>mentorship</t>
  </si>
  <si>
    <t>wonka</t>
  </si>
  <si>
    <t>elig</t>
  </si>
  <si>
    <t>oceansid</t>
  </si>
  <si>
    <t>reeling</t>
  </si>
  <si>
    <t>body-fuel</t>
  </si>
  <si>
    <t>elit</t>
  </si>
  <si>
    <t>whilst</t>
  </si>
  <si>
    <t>roommate/partn</t>
  </si>
  <si>
    <t>p&amp;amp</t>
  </si>
  <si>
    <t>economi</t>
  </si>
  <si>
    <t>contaminated</t>
  </si>
  <si>
    <t>glen</t>
  </si>
  <si>
    <t>superior</t>
  </si>
  <si>
    <t>gluten-fre</t>
  </si>
  <si>
    <t>nostalgia</t>
  </si>
  <si>
    <t>houston,tx</t>
  </si>
  <si>
    <t>refridgerator</t>
  </si>
  <si>
    <t>cat110197&amp;amp</t>
  </si>
  <si>
    <t>redhead</t>
  </si>
  <si>
    <t>covered</t>
  </si>
  <si>
    <t>holiday</t>
  </si>
  <si>
    <t>in-hous</t>
  </si>
  <si>
    <t>flex</t>
  </si>
  <si>
    <t>blackmail</t>
  </si>
  <si>
    <t>crash</t>
  </si>
  <si>
    <t>flour</t>
  </si>
  <si>
    <t>material</t>
  </si>
  <si>
    <t>nashvil</t>
  </si>
  <si>
    <t>flew</t>
  </si>
  <si>
    <t>brando,n</t>
  </si>
  <si>
    <t>phoenix,az</t>
  </si>
  <si>
    <t>/no</t>
  </si>
  <si>
    <t>fled</t>
  </si>
  <si>
    <t>mushrooms</t>
  </si>
  <si>
    <t>olath</t>
  </si>
  <si>
    <t>nazoth</t>
  </si>
  <si>
    <t>nom-abl</t>
  </si>
  <si>
    <t>profound</t>
  </si>
  <si>
    <t>edit</t>
  </si>
  <si>
    <t>cheesecak</t>
  </si>
  <si>
    <t>feast</t>
  </si>
  <si>
    <t>flour/wheat</t>
  </si>
  <si>
    <t>trap</t>
  </si>
  <si>
    <t>champ</t>
  </si>
  <si>
    <t>bills</t>
  </si>
  <si>
    <t>tray</t>
  </si>
  <si>
    <t>brush</t>
  </si>
  <si>
    <t>rhythmic</t>
  </si>
  <si>
    <t>arkansa</t>
  </si>
  <si>
    <t>pizzerrr</t>
  </si>
  <si>
    <t>/battery/</t>
  </si>
  <si>
    <t>dysphor</t>
  </si>
  <si>
    <t>//mat24.se/postnummer/62143</t>
  </si>
  <si>
    <t>related</t>
  </si>
  <si>
    <t>o.0</t>
  </si>
  <si>
    <t>couldnt</t>
  </si>
  <si>
    <t>out</t>
  </si>
  <si>
    <t>forseeabl</t>
  </si>
  <si>
    <t>thrifti</t>
  </si>
  <si>
    <t>frontier</t>
  </si>
  <si>
    <t>//i.imgur.com/tegji0e.jpg</t>
  </si>
  <si>
    <t>pizza.thank</t>
  </si>
  <si>
    <t>/u/simbakali</t>
  </si>
  <si>
    <t>disappear</t>
  </si>
  <si>
    <t>impart</t>
  </si>
  <si>
    <t>okey</t>
  </si>
  <si>
    <t>8k</t>
  </si>
  <si>
    <t>anyhoo</t>
  </si>
  <si>
    <t>o.o</t>
  </si>
  <si>
    <t>45pm</t>
  </si>
  <si>
    <t>bi-polar</t>
  </si>
  <si>
    <t>ipod</t>
  </si>
  <si>
    <t>nuke</t>
  </si>
  <si>
    <t>//jonmiklues.com</t>
  </si>
  <si>
    <t>york</t>
  </si>
  <si>
    <t>dumpster</t>
  </si>
  <si>
    <t>usual</t>
  </si>
  <si>
    <t>fate...that</t>
  </si>
  <si>
    <t>anyhow</t>
  </si>
  <si>
    <t>promptli</t>
  </si>
  <si>
    <t>cri</t>
  </si>
  <si>
    <t>waterloo</t>
  </si>
  <si>
    <t>g</t>
  </si>
  <si>
    <t>windchil</t>
  </si>
  <si>
    <t>winner</t>
  </si>
  <si>
    <t>birthday</t>
  </si>
  <si>
    <t>organis</t>
  </si>
  <si>
    <t>greec</t>
  </si>
  <si>
    <t>cain</t>
  </si>
  <si>
    <t>restaurants</t>
  </si>
  <si>
    <t>footag</t>
  </si>
  <si>
    <t>kalamazoo</t>
  </si>
  <si>
    <t>appt</t>
  </si>
  <si>
    <t>hotplate</t>
  </si>
  <si>
    <t>hypomania</t>
  </si>
  <si>
    <t>set</t>
  </si>
  <si>
    <t>heartless</t>
  </si>
  <si>
    <t>poopwat</t>
  </si>
  <si>
    <t>prioriti</t>
  </si>
  <si>
    <t>bois</t>
  </si>
  <si>
    <t>glisten</t>
  </si>
  <si>
    <t>chemotherapi</t>
  </si>
  <si>
    <t>overdraft</t>
  </si>
  <si>
    <t>wekk</t>
  </si>
  <si>
    <t>theiv</t>
  </si>
  <si>
    <t>appalachian</t>
  </si>
  <si>
    <t>//www.reddit.com/r/reddit.com/comments/iphuy/during_an_illness_a_friend_recommended_reddit_to/</t>
  </si>
  <si>
    <t>drool</t>
  </si>
  <si>
    <t>pancak</t>
  </si>
  <si>
    <t>boil</t>
  </si>
  <si>
    <t>tidbit</t>
  </si>
  <si>
    <t>shell</t>
  </si>
  <si>
    <t>x-rays</t>
  </si>
  <si>
    <t>rusti</t>
  </si>
  <si>
    <t>shelf</t>
  </si>
  <si>
    <t>peoria</t>
  </si>
  <si>
    <t>nc,usa</t>
  </si>
  <si>
    <t>hardish</t>
  </si>
  <si>
    <t>thingies</t>
  </si>
  <si>
    <t>shelv</t>
  </si>
  <si>
    <t>july</t>
  </si>
  <si>
    <t>institution</t>
  </si>
  <si>
    <t>_&amp;amp</t>
  </si>
  <si>
    <t>info/etc</t>
  </si>
  <si>
    <t>liquid</t>
  </si>
  <si>
    <t>boring</t>
  </si>
  <si>
    <t>_just_</t>
  </si>
  <si>
    <t>frugal</t>
  </si>
  <si>
    <t>dusty</t>
  </si>
  <si>
    <t>worldmind</t>
  </si>
  <si>
    <t>requ3st</t>
  </si>
  <si>
    <t>biggi</t>
  </si>
  <si>
    <t>pb&amp;amp</t>
  </si>
  <si>
    <t>meatbal</t>
  </si>
  <si>
    <t>prelab</t>
  </si>
  <si>
    <t>me....then</t>
  </si>
  <si>
    <t>b004llikvu&amp;amp</t>
  </si>
  <si>
    <t>throwaway/new</t>
  </si>
  <si>
    <t>unbearable</t>
  </si>
  <si>
    <t>afraid</t>
  </si>
  <si>
    <t>appreti</t>
  </si>
  <si>
    <t>be......catch</t>
  </si>
  <si>
    <t>ncsu</t>
  </si>
  <si>
    <t>tldr</t>
  </si>
  <si>
    <t>stenosi</t>
  </si>
  <si>
    <t>bagel</t>
  </si>
  <si>
    <t>/r/starcraft</t>
  </si>
  <si>
    <t>roug</t>
  </si>
  <si>
    <t>subredditfind</t>
  </si>
  <si>
    <t>trivia</t>
  </si>
  <si>
    <t>=</t>
  </si>
  <si>
    <t>divers</t>
  </si>
  <si>
    <t>pretzels</t>
  </si>
  <si>
    <t>combat</t>
  </si>
  <si>
    <t>petrol</t>
  </si>
  <si>
    <t>screenprint</t>
  </si>
  <si>
    <t>1385474349507543040-1&amp;amp</t>
  </si>
  <si>
    <t>#</t>
  </si>
  <si>
    <t>//www.reddit.com/r/randomactsofpizza/comments/vuqnx/wroclaw_poland_4_irish_lads_working_for_a/</t>
  </si>
  <si>
    <t>home-mad</t>
  </si>
  <si>
    <t>10.25/hr</t>
  </si>
  <si>
    <t>highschool</t>
  </si>
  <si>
    <t>class</t>
  </si>
  <si>
    <t>ritz</t>
  </si>
  <si>
    <t>duits</t>
  </si>
  <si>
    <t>barista</t>
  </si>
  <si>
    <t>dens</t>
  </si>
  <si>
    <t>disablil</t>
  </si>
  <si>
    <t>weeni</t>
  </si>
  <si>
    <t>pipe</t>
  </si>
  <si>
    <t>deni</t>
  </si>
  <si>
    <t>roof/power/wat</t>
  </si>
  <si>
    <t>off..not</t>
  </si>
  <si>
    <t>determin</t>
  </si>
  <si>
    <t>guinea</t>
  </si>
  <si>
    <t>hungry,</t>
  </si>
  <si>
    <t>gain</t>
  </si>
  <si>
    <t>niec</t>
  </si>
  <si>
    <t>pick-us-up</t>
  </si>
  <si>
    <t>hilari</t>
  </si>
  <si>
    <t>30pm</t>
  </si>
  <si>
    <t>burner</t>
  </si>
  <si>
    <t>firstworldproblem</t>
  </si>
  <si>
    <t>niel</t>
  </si>
  <si>
    <t>cheezit</t>
  </si>
  <si>
    <t>planning</t>
  </si>
  <si>
    <t>2-top</t>
  </si>
  <si>
    <t>jailbait</t>
  </si>
  <si>
    <t>utter</t>
  </si>
  <si>
    <t>chicken</t>
  </si>
  <si>
    <t>anorex</t>
  </si>
  <si>
    <t>pleased</t>
  </si>
  <si>
    <t>diet/fit</t>
  </si>
  <si>
    <t>2morrow</t>
  </si>
  <si>
    <t>locat</t>
  </si>
  <si>
    <t>scammers</t>
  </si>
  <si>
    <t>ponifi</t>
  </si>
  <si>
    <t>surroundings</t>
  </si>
  <si>
    <t>princeton</t>
  </si>
  <si>
    <t>indeed</t>
  </si>
  <si>
    <t>lovepark,il</t>
  </si>
  <si>
    <t>inhabit</t>
  </si>
  <si>
    <t>spagettio</t>
  </si>
  <si>
    <t>local</t>
  </si>
  <si>
    <t>spun</t>
  </si>
  <si>
    <t>dog-sit</t>
  </si>
  <si>
    <t>cube</t>
  </si>
  <si>
    <t>workin</t>
  </si>
  <si>
    <t>contribut</t>
  </si>
  <si>
    <t>dope</t>
  </si>
  <si>
    <t>rockford</t>
  </si>
  <si>
    <t>awww</t>
  </si>
  <si>
    <t>made</t>
  </si>
  <si>
    <t>please-</t>
  </si>
  <si>
    <t>words</t>
  </si>
  <si>
    <t>chips</t>
  </si>
  <si>
    <t>ghetto</t>
  </si>
  <si>
    <t>wallpap</t>
  </si>
  <si>
    <t>bellies</t>
  </si>
  <si>
    <t>support/network</t>
  </si>
  <si>
    <t>airman</t>
  </si>
  <si>
    <t>ended</t>
  </si>
  <si>
    <t>differential</t>
  </si>
  <si>
    <t>waiting/hop</t>
  </si>
  <si>
    <t>qc</t>
  </si>
  <si>
    <t>compliment</t>
  </si>
  <si>
    <t>swear</t>
  </si>
  <si>
    <t>overpr</t>
  </si>
  <si>
    <t>un-needy</t>
  </si>
  <si>
    <t>qm</t>
  </si>
  <si>
    <t>goggl</t>
  </si>
  <si>
    <t>view</t>
  </si>
  <si>
    <t>buzzer</t>
  </si>
  <si>
    <t>knowing</t>
  </si>
  <si>
    <t>mom-</t>
  </si>
  <si>
    <t>credibl</t>
  </si>
  <si>
    <t>soul,internet</t>
  </si>
  <si>
    <t>/r/foodporn</t>
  </si>
  <si>
    <t>knowledg</t>
  </si>
  <si>
    <t>ebt</t>
  </si>
  <si>
    <t>beserk</t>
  </si>
  <si>
    <t>troubl</t>
  </si>
  <si>
    <t>sou</t>
  </si>
  <si>
    <t>artsi</t>
  </si>
  <si>
    <t>responses</t>
  </si>
  <si>
    <t>closer</t>
  </si>
  <si>
    <t>à² </t>
  </si>
  <si>
    <t>closet</t>
  </si>
  <si>
    <t>//i.imgur.com/kljkq.jpg</t>
  </si>
  <si>
    <t>costin</t>
  </si>
  <si>
    <t>roomateless</t>
  </si>
  <si>
    <t>xray</t>
  </si>
  <si>
    <t>'larger</t>
  </si>
  <si>
    <t>physiolog</t>
  </si>
  <si>
    <t>closed</t>
  </si>
  <si>
    <t>stories</t>
  </si>
  <si>
    <t>frustrated</t>
  </si>
  <si>
    <t>bought</t>
  </si>
  <si>
    <t>mizzou</t>
  </si>
  <si>
    <t>bedfordshir</t>
  </si>
  <si>
    <t>entic</t>
  </si>
  <si>
    <t>/r/assistance</t>
  </si>
  <si>
    <t>ability</t>
  </si>
  <si>
    <t>amen</t>
  </si>
  <si>
    <t>a.m</t>
  </si>
  <si>
    <t>job</t>
  </si>
  <si>
    <t>entir</t>
  </si>
  <si>
    <t>joe</t>
  </si>
  <si>
    <t>spoil</t>
  </si>
  <si>
    <t>ames</t>
  </si>
  <si>
    <t>pirat</t>
  </si>
  <si>
    <t>jon</t>
  </si>
  <si>
    <t>addit</t>
  </si>
  <si>
    <t>lay-off</t>
  </si>
  <si>
    <t>self-sustain</t>
  </si>
  <si>
    <t>work...th</t>
  </si>
  <si>
    <t>april</t>
  </si>
  <si>
    <t>grain</t>
  </si>
  <si>
    <t>atleast</t>
  </si>
  <si>
    <t>bronx</t>
  </si>
  <si>
    <t>//i.imgur.com/zsk5c3o.jpg</t>
  </si>
  <si>
    <t>wale</t>
  </si>
  <si>
    <t>publicli</t>
  </si>
  <si>
    <t>elkin</t>
  </si>
  <si>
    <t>/r/foodpantri</t>
  </si>
  <si>
    <t>wall</t>
  </si>
  <si>
    <t>arriv</t>
  </si>
  <si>
    <t>soy</t>
  </si>
  <si>
    <t>walk</t>
  </si>
  <si>
    <t>walt</t>
  </si>
  <si>
    <t>lettherebedwight</t>
  </si>
  <si>
    <t>diegan</t>
  </si>
  <si>
    <t>respect</t>
  </si>
  <si>
    <t>withdrawn</t>
  </si>
  <si>
    <t>withdrawl</t>
  </si>
  <si>
    <t>pizza-i</t>
  </si>
  <si>
    <t>decent</t>
  </si>
  <si>
    <t>compos</t>
  </si>
  <si>
    <t>responds</t>
  </si>
  <si>
    <t>8/25/12</t>
  </si>
  <si>
    <t>tutor</t>
  </si>
  <si>
    <t>reindeer</t>
  </si>
  <si>
    <t>besid</t>
  </si>
  <si>
    <t>motherfuck</t>
  </si>
  <si>
    <t>20hr</t>
  </si>
  <si>
    <t>athlet</t>
  </si>
  <si>
    <t>bbq</t>
  </si>
  <si>
    <t>mike</t>
  </si>
  <si>
    <t>liverpool</t>
  </si>
  <si>
    <t>nickel</t>
  </si>
  <si>
    <t>com.boycottsopa.android</t>
  </si>
  <si>
    <t>cheesesteaks</t>
  </si>
  <si>
    <t>lynnwood</t>
  </si>
  <si>
    <t>visiting.....would</t>
  </si>
  <si>
    <t>mcat</t>
  </si>
  <si>
    <t>present</t>
  </si>
  <si>
    <t>crappi</t>
  </si>
  <si>
    <t>jalepeno</t>
  </si>
  <si>
    <t>pizza--</t>
  </si>
  <si>
    <t>mustard...veri</t>
  </si>
  <si>
    <t>//imageshack.us/photo/my-images/194/dscn7709k.jpg/</t>
  </si>
  <si>
    <t>Ã©</t>
  </si>
  <si>
    <t>omniknight</t>
  </si>
  <si>
    <t>vanilla</t>
  </si>
  <si>
    <t>restaurant</t>
  </si>
  <si>
    <t>who-knows-when</t>
  </si>
  <si>
    <t>moni</t>
  </si>
  <si>
    <t>will</t>
  </si>
  <si>
    <t>monrovia</t>
  </si>
  <si>
    <t>wild</t>
  </si>
  <si>
    <t>cutter</t>
  </si>
  <si>
    <t>paycheckwo</t>
  </si>
  <si>
    <t>~</t>
  </si>
  <si>
    <t>ninety-six</t>
  </si>
  <si>
    <t>sagan</t>
  </si>
  <si>
    <t>barely</t>
  </si>
  <si>
    <t>sob-stori</t>
  </si>
  <si>
    <t>halp</t>
  </si>
  <si>
    <t>eira.506</t>
  </si>
  <si>
    <t>encouragement</t>
  </si>
  <si>
    <t>rooster</t>
  </si>
  <si>
    <t>motiv</t>
  </si>
  <si>
    <t>snuck</t>
  </si>
  <si>
    <t>ave</t>
  </si>
  <si>
    <t>tempor</t>
  </si>
  <si>
    <t>whore</t>
  </si>
  <si>
    <t>uniti</t>
  </si>
  <si>
    <t>education</t>
  </si>
  <si>
    <t>antibiot</t>
  </si>
  <si>
    <t>halv</t>
  </si>
  <si>
    <t>cross</t>
  </si>
  <si>
    <t>member</t>
  </si>
  <si>
    <t>moms</t>
  </si>
  <si>
    <t>tomatoey</t>
  </si>
  <si>
    <t>inch</t>
  </si>
  <si>
    <t>gets</t>
  </si>
  <si>
    <t>difficult</t>
  </si>
  <si>
    <t>slave</t>
  </si>
  <si>
    <t>sincelri</t>
  </si>
  <si>
    <t>promo</t>
  </si>
  <si>
    <t>diploma</t>
  </si>
  <si>
    <t>sopa</t>
  </si>
  <si>
    <t>student</t>
  </si>
  <si>
    <t>pdf</t>
  </si>
  <si>
    <t>friday...mi</t>
  </si>
  <si>
    <t>pedal</t>
  </si>
  <si>
    <t>whale</t>
  </si>
  <si>
    <t>l.a</t>
  </si>
  <si>
    <t>chattanooga</t>
  </si>
  <si>
    <t>gutter</t>
  </si>
  <si>
    <t>firstli</t>
  </si>
  <si>
    <t>'lo</t>
  </si>
  <si>
    <t>webassign</t>
  </si>
  <si>
    <t>overwork</t>
  </si>
  <si>
    <t>fighting</t>
  </si>
  <si>
    <t>vilag</t>
  </si>
  <si>
    <t>re-paid</t>
  </si>
  <si>
    <t>theses</t>
  </si>
  <si>
    <t>loneli</t>
  </si>
  <si>
    <t>english</t>
  </si>
  <si>
    <t>reseda</t>
  </si>
  <si>
    <t>hamilton</t>
  </si>
  <si>
    <t>breaker</t>
  </si>
  <si>
    <t>realised</t>
  </si>
  <si>
    <t>mfa</t>
  </si>
  <si>
    <t>sporad</t>
  </si>
  <si>
    <t>cameo</t>
  </si>
  <si>
    <t>cruzan</t>
  </si>
  <si>
    <t>boot</t>
  </si>
  <si>
    <t>wren</t>
  </si>
  <si>
    <t>obtain</t>
  </si>
  <si>
    <t>alot...i</t>
  </si>
  <si>
    <t>heavili</t>
  </si>
  <si>
    <t>tcf</t>
  </si>
  <si>
    <t>simultan</t>
  </si>
  <si>
    <t>0x2a00ef6165e1e540,orakei</t>
  </si>
  <si>
    <t>rapid</t>
  </si>
  <si>
    <t>supply</t>
  </si>
  <si>
    <t>sky</t>
  </si>
  <si>
    <t>discuss</t>
  </si>
  <si>
    <t>other</t>
  </si>
  <si>
    <t>halo</t>
  </si>
  <si>
    <t>3-year</t>
  </si>
  <si>
    <t>sammi</t>
  </si>
  <si>
    <t>enact</t>
  </si>
  <si>
    <t>branch</t>
  </si>
  <si>
    <t>myth</t>
  </si>
  <si>
    <t>protesterw</t>
  </si>
  <si>
    <t>protesters</t>
  </si>
  <si>
    <t>know</t>
  </si>
  <si>
    <t>knot</t>
  </si>
  <si>
    <t>nor</t>
  </si>
  <si>
    <t>press</t>
  </si>
  <si>
    <t>harford</t>
  </si>
  <si>
    <t>accru</t>
  </si>
  <si>
    <t>helpful</t>
  </si>
  <si>
    <t>incred</t>
  </si>
  <si>
    <t>miami</t>
  </si>
  <si>
    <t>loser</t>
  </si>
  <si>
    <t>tennessee</t>
  </si>
  <si>
    <t>loooooonnnng</t>
  </si>
  <si>
    <t>toasti</t>
  </si>
  <si>
    <t>exceed</t>
  </si>
  <si>
    <t>because</t>
  </si>
  <si>
    <t>scared</t>
  </si>
  <si>
    <t>scottish</t>
  </si>
  <si>
    <t>tumblr</t>
  </si>
  <si>
    <t>growth</t>
  </si>
  <si>
    <t>sub/pzone</t>
  </si>
  <si>
    <t>reditor</t>
  </si>
  <si>
    <t>meatloaf</t>
  </si>
  <si>
    <t>employment</t>
  </si>
  <si>
    <t>yuuup</t>
  </si>
  <si>
    <t>'caus</t>
  </si>
  <si>
    <t>lead</t>
  </si>
  <si>
    <t>leak</t>
  </si>
  <si>
    <t>preheat</t>
  </si>
  <si>
    <t>lean</t>
  </si>
  <si>
    <t>intrigued</t>
  </si>
  <si>
    <t>14th</t>
  </si>
  <si>
    <t>leas</t>
  </si>
  <si>
    <t>leap</t>
  </si>
  <si>
    <t>leav</t>
  </si>
  <si>
    <t>settl</t>
  </si>
  <si>
    <t>leader</t>
  </si>
  <si>
    <t>buckinghamshir</t>
  </si>
  <si>
    <t>investig</t>
  </si>
  <si>
    <t>eyebal</t>
  </si>
  <si>
    <t>notice/phon</t>
  </si>
  <si>
    <t>doldrum</t>
  </si>
  <si>
    <t>wesley</t>
  </si>
  <si>
    <t>jobs,mi</t>
  </si>
  <si>
    <t>pasta</t>
  </si>
  <si>
    <t>clintonvil</t>
  </si>
  <si>
    <t>slug</t>
  </si>
  <si>
    <t>after</t>
  </si>
  <si>
    <t>throne</t>
  </si>
  <si>
    <t>mustaine</t>
  </si>
  <si>
    <t>rare</t>
  </si>
  <si>
    <t>biolif</t>
  </si>
  <si>
    <t>getting</t>
  </si>
  <si>
    <t>column</t>
  </si>
  <si>
    <t>5hours</t>
  </si>
  <si>
    <t>pizzaaaaaaaaa</t>
  </si>
  <si>
    <t>fudg</t>
  </si>
  <si>
    <t>carrier</t>
  </si>
  <si>
    <t>sweat</t>
  </si>
  <si>
    <t>disabl</t>
  </si>
  <si>
    <t>greensboro</t>
  </si>
  <si>
    <t>em</t>
  </si>
  <si>
    <t>own</t>
  </si>
  <si>
    <t>owe</t>
  </si>
  <si>
    <t>payment</t>
  </si>
  <si>
    <t>non-pizza</t>
  </si>
  <si>
    <t>automat</t>
  </si>
  <si>
    <t>warranti</t>
  </si>
  <si>
    <t>weather</t>
  </si>
  <si>
    <t>promise</t>
  </si>
  <si>
    <t>calculu</t>
  </si>
  <si>
    <t>ex-girlfriend</t>
  </si>
  <si>
    <t>//imgur.com/vxty6</t>
  </si>
  <si>
    <t>eh</t>
  </si>
  <si>
    <t>thisa</t>
  </si>
  <si>
    <t>van</t>
  </si>
  <si>
    <t>post-gradu</t>
  </si>
  <si>
    <t>transfer</t>
  </si>
  <si>
    <t>*</t>
  </si>
  <si>
    <t>spiral</t>
  </si>
  <si>
    <t>kidding</t>
  </si>
  <si>
    <t>appl</t>
  </si>
  <si>
    <t>groomer</t>
  </si>
  <si>
    <t>cowork</t>
  </si>
  <si>
    <t>ford</t>
  </si>
  <si>
    <t>cat-sit</t>
  </si>
  <si>
    <t>nourish</t>
  </si>
  <si>
    <t>redmond</t>
  </si>
  <si>
    <t>funds</t>
  </si>
  <si>
    <t>shana</t>
  </si>
  <si>
    <t>yeah</t>
  </si>
  <si>
    <t>volume</t>
  </si>
  <si>
    <t>psycho-bend</t>
  </si>
  <si>
    <t>roooough</t>
  </si>
  <si>
    <t>taglin</t>
  </si>
  <si>
    <t>pizza...no</t>
  </si>
  <si>
    <t>temp</t>
  </si>
  <si>
    <t>whether</t>
  </si>
  <si>
    <t>injur</t>
  </si>
  <si>
    <t>this-</t>
  </si>
  <si>
    <t>distract</t>
  </si>
  <si>
    <t>sedatives</t>
  </si>
  <si>
    <t>record</t>
  </si>
  <si>
    <t>belov</t>
  </si>
  <si>
    <t>gaybro</t>
  </si>
  <si>
    <t>cake</t>
  </si>
  <si>
    <t>significantli</t>
  </si>
  <si>
    <t>metro-detroit</t>
  </si>
  <si>
    <t>resting</t>
  </si>
  <si>
    <t>meaningless</t>
  </si>
  <si>
    <t>1yr</t>
  </si>
  <si>
    <t>---</t>
  </si>
  <si>
    <t>goodness</t>
  </si>
  <si>
    <t>airsoft</t>
  </si>
  <si>
    <t>kant</t>
  </si>
  <si>
    <t>un-wir</t>
  </si>
  <si>
    <t>gizmo</t>
  </si>
  <si>
    <t>'zza</t>
  </si>
  <si>
    <t>booz</t>
  </si>
  <si>
    <t>'ll</t>
  </si>
  <si>
    <t>incredible</t>
  </si>
  <si>
    <t>percent</t>
  </si>
  <si>
    <t>illinois</t>
  </si>
  <si>
    <t>low...oswego</t>
  </si>
  <si>
    <t>book</t>
  </si>
  <si>
    <t>fishfing</t>
  </si>
  <si>
    <t>boom</t>
  </si>
  <si>
    <t>boon</t>
  </si>
  <si>
    <t>asker</t>
  </si>
  <si>
    <t>boob</t>
  </si>
  <si>
    <t>right...i</t>
  </si>
  <si>
    <t>junk</t>
  </si>
  <si>
    <t>kinds</t>
  </si>
  <si>
    <t>nourishment</t>
  </si>
  <si>
    <t>june</t>
  </si>
  <si>
    <t>funnest</t>
  </si>
  <si>
    <t>wholeheartedli</t>
  </si>
  <si>
    <t>sandwhich</t>
  </si>
  <si>
    <t>kinda</t>
  </si>
  <si>
    <t>kindl</t>
  </si>
  <si>
    <t>humbl</t>
  </si>
  <si>
    <t>experienc</t>
  </si>
  <si>
    <t>band-aid</t>
  </si>
  <si>
    <t>//imgur.com/onbwp</t>
  </si>
  <si>
    <t>reliabl</t>
  </si>
  <si>
    <t>it...pizza</t>
  </si>
  <si>
    <t>showtun</t>
  </si>
  <si>
    <t>emerg</t>
  </si>
  <si>
    <t>heidi</t>
  </si>
  <si>
    <t>richardson</t>
  </si>
  <si>
    <t>invari</t>
  </si>
  <si>
    <t>pizza-me-up</t>
  </si>
  <si>
    <t>sobrieti</t>
  </si>
  <si>
    <t>Word</t>
  </si>
  <si>
    <t>Probability True</t>
  </si>
  <si>
    <t>Prob true of all 4040</t>
  </si>
  <si>
    <t>Prob false of 4040</t>
  </si>
  <si>
    <t>removed all 0 trues</t>
  </si>
  <si>
    <t>Total Count</t>
  </si>
  <si>
    <t>removed all total F+T&lt;4</t>
  </si>
  <si>
    <t>Expected True (*1.5)</t>
  </si>
  <si>
    <t>Expected Probability</t>
  </si>
  <si>
    <t>removed expected true &lt;5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</si>
</sst>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"/>
  <sheetViews>
    <sheetView tabSelected="1" workbookViewId="0">
      <selection activeCell="A134" sqref="A134"/>
    </sheetView>
  </sheetViews>
  <sheetFormatPr defaultRowHeight="15" x14ac:dyDescent="0.25"/>
  <cols>
    <col min="1" max="1" width="114" bestFit="1" customWidth="1"/>
    <col min="2" max="2" width="19.140625" customWidth="1"/>
  </cols>
  <sheetData>
    <row r="1" spans="1:2" x14ac:dyDescent="0.25">
      <c r="A1" t="s">
        <v>12357</v>
      </c>
      <c r="B1" t="s">
        <v>12365</v>
      </c>
    </row>
    <row r="2" spans="1:2" x14ac:dyDescent="0.25">
      <c r="A2" t="s">
        <v>1257</v>
      </c>
      <c r="B2">
        <v>1</v>
      </c>
    </row>
    <row r="3" spans="1:2" x14ac:dyDescent="0.25">
      <c r="A3" t="s">
        <v>6301</v>
      </c>
      <c r="B3">
        <v>1</v>
      </c>
    </row>
    <row r="4" spans="1:2" x14ac:dyDescent="0.25">
      <c r="A4" t="s">
        <v>6019</v>
      </c>
      <c r="B4">
        <v>0.8571428571428571</v>
      </c>
    </row>
    <row r="5" spans="1:2" x14ac:dyDescent="0.25">
      <c r="A5" t="s">
        <v>11654</v>
      </c>
      <c r="B5">
        <v>0.8571428571428571</v>
      </c>
    </row>
    <row r="6" spans="1:2" x14ac:dyDescent="0.25">
      <c r="A6" t="s">
        <v>10799</v>
      </c>
      <c r="B6">
        <v>0.8571428571428571</v>
      </c>
    </row>
    <row r="7" spans="1:2" x14ac:dyDescent="0.25">
      <c r="A7" t="s">
        <v>4752</v>
      </c>
      <c r="B7">
        <v>0.8571428571428571</v>
      </c>
    </row>
    <row r="8" spans="1:2" x14ac:dyDescent="0.25">
      <c r="A8" t="s">
        <v>11321</v>
      </c>
      <c r="B8">
        <v>0.8571428571428571</v>
      </c>
    </row>
    <row r="9" spans="1:2" x14ac:dyDescent="0.25">
      <c r="A9" t="s">
        <v>6410</v>
      </c>
      <c r="B9">
        <v>0.8571428571428571</v>
      </c>
    </row>
    <row r="10" spans="1:2" x14ac:dyDescent="0.25">
      <c r="A10" t="s">
        <v>6986</v>
      </c>
      <c r="B10">
        <v>0.81818181818181823</v>
      </c>
    </row>
    <row r="11" spans="1:2" x14ac:dyDescent="0.25">
      <c r="A11" t="s">
        <v>7066</v>
      </c>
      <c r="B11">
        <v>0.78947368421052633</v>
      </c>
    </row>
    <row r="12" spans="1:2" x14ac:dyDescent="0.25">
      <c r="A12" t="s">
        <v>4980</v>
      </c>
      <c r="B12">
        <v>0.78947368421052633</v>
      </c>
    </row>
    <row r="13" spans="1:2" x14ac:dyDescent="0.25">
      <c r="A13" t="s">
        <v>7553</v>
      </c>
      <c r="B13">
        <v>0.78947368421052633</v>
      </c>
    </row>
    <row r="14" spans="1:2" x14ac:dyDescent="0.25">
      <c r="A14" t="s">
        <v>5870</v>
      </c>
      <c r="B14">
        <v>0.77777777777777779</v>
      </c>
    </row>
    <row r="15" spans="1:2" x14ac:dyDescent="0.25">
      <c r="A15" t="s">
        <v>4983</v>
      </c>
      <c r="B15">
        <v>0.77777777777777779</v>
      </c>
    </row>
    <row r="16" spans="1:2" x14ac:dyDescent="0.25">
      <c r="A16" t="s">
        <v>10218</v>
      </c>
      <c r="B16">
        <v>0.75</v>
      </c>
    </row>
    <row r="17" spans="1:2" x14ac:dyDescent="0.25">
      <c r="A17" t="s">
        <v>840</v>
      </c>
      <c r="B17">
        <v>0.75</v>
      </c>
    </row>
    <row r="18" spans="1:2" x14ac:dyDescent="0.25">
      <c r="A18" t="s">
        <v>8468</v>
      </c>
      <c r="B18">
        <v>0.75</v>
      </c>
    </row>
    <row r="19" spans="1:2" x14ac:dyDescent="0.25">
      <c r="A19" t="s">
        <v>5241</v>
      </c>
      <c r="B19">
        <v>0.75</v>
      </c>
    </row>
    <row r="20" spans="1:2" x14ac:dyDescent="0.25">
      <c r="A20" t="s">
        <v>11851</v>
      </c>
      <c r="B20">
        <v>0.75</v>
      </c>
    </row>
    <row r="21" spans="1:2" x14ac:dyDescent="0.25">
      <c r="A21" t="s">
        <v>4485</v>
      </c>
      <c r="B21">
        <v>0.75</v>
      </c>
    </row>
    <row r="22" spans="1:2" x14ac:dyDescent="0.25">
      <c r="A22" t="s">
        <v>2755</v>
      </c>
      <c r="B22">
        <v>0.75</v>
      </c>
    </row>
    <row r="23" spans="1:2" x14ac:dyDescent="0.25">
      <c r="A23" t="s">
        <v>11139</v>
      </c>
      <c r="B23">
        <v>0.75</v>
      </c>
    </row>
    <row r="24" spans="1:2" x14ac:dyDescent="0.25">
      <c r="A24" t="s">
        <v>2568</v>
      </c>
      <c r="B24">
        <v>0.75</v>
      </c>
    </row>
    <row r="25" spans="1:2" x14ac:dyDescent="0.25">
      <c r="A25" t="s">
        <v>3135</v>
      </c>
      <c r="B25">
        <v>0.75</v>
      </c>
    </row>
    <row r="26" spans="1:2" x14ac:dyDescent="0.25">
      <c r="A26" t="s">
        <v>7143</v>
      </c>
      <c r="B26">
        <v>0.75</v>
      </c>
    </row>
    <row r="27" spans="1:2" x14ac:dyDescent="0.25">
      <c r="A27" t="s">
        <v>5276</v>
      </c>
      <c r="B27">
        <v>0.75</v>
      </c>
    </row>
    <row r="28" spans="1:2" x14ac:dyDescent="0.25">
      <c r="A28" t="s">
        <v>6808</v>
      </c>
      <c r="B28">
        <v>0.75</v>
      </c>
    </row>
    <row r="29" spans="1:2" x14ac:dyDescent="0.25">
      <c r="A29" t="s">
        <v>8165</v>
      </c>
      <c r="B29">
        <v>0.75</v>
      </c>
    </row>
    <row r="30" spans="1:2" x14ac:dyDescent="0.25">
      <c r="A30" t="s">
        <v>1907</v>
      </c>
      <c r="B30">
        <v>0.75</v>
      </c>
    </row>
    <row r="31" spans="1:2" x14ac:dyDescent="0.25">
      <c r="A31" t="s">
        <v>7902</v>
      </c>
      <c r="B31">
        <v>0.72413793103448276</v>
      </c>
    </row>
    <row r="32" spans="1:2" x14ac:dyDescent="0.25">
      <c r="A32" t="s">
        <v>7034</v>
      </c>
      <c r="B32">
        <v>0.7142857142857143</v>
      </c>
    </row>
    <row r="33" spans="1:2" x14ac:dyDescent="0.25">
      <c r="A33" t="s">
        <v>3951</v>
      </c>
      <c r="B33">
        <v>0.7142857142857143</v>
      </c>
    </row>
    <row r="34" spans="1:2" x14ac:dyDescent="0.25">
      <c r="A34" t="s">
        <v>7983</v>
      </c>
      <c r="B34">
        <v>0.7142857142857143</v>
      </c>
    </row>
    <row r="35" spans="1:2" x14ac:dyDescent="0.25">
      <c r="A35" t="s">
        <v>667</v>
      </c>
      <c r="B35">
        <v>0.7142857142857143</v>
      </c>
    </row>
    <row r="36" spans="1:2" x14ac:dyDescent="0.25">
      <c r="A36" t="s">
        <v>9827</v>
      </c>
      <c r="B36">
        <v>0.7142857142857143</v>
      </c>
    </row>
    <row r="37" spans="1:2" x14ac:dyDescent="0.25">
      <c r="A37" t="s">
        <v>7159</v>
      </c>
      <c r="B37">
        <v>0.7142857142857143</v>
      </c>
    </row>
    <row r="38" spans="1:2" x14ac:dyDescent="0.25">
      <c r="A38" t="s">
        <v>7342</v>
      </c>
      <c r="B38">
        <v>0.7142857142857143</v>
      </c>
    </row>
    <row r="39" spans="1:2" x14ac:dyDescent="0.25">
      <c r="A39" t="s">
        <v>2418</v>
      </c>
      <c r="B39">
        <v>0.70588235294117652</v>
      </c>
    </row>
    <row r="40" spans="1:2" x14ac:dyDescent="0.25">
      <c r="A40" t="s">
        <v>10021</v>
      </c>
      <c r="B40">
        <v>0.70588235294117652</v>
      </c>
    </row>
    <row r="41" spans="1:2" x14ac:dyDescent="0.25">
      <c r="A41" t="s">
        <v>11582</v>
      </c>
      <c r="B41">
        <v>0.69230769230769229</v>
      </c>
    </row>
    <row r="42" spans="1:2" x14ac:dyDescent="0.25">
      <c r="A42" t="s">
        <v>5609</v>
      </c>
      <c r="B42">
        <v>0.69230769230769229</v>
      </c>
    </row>
    <row r="43" spans="1:2" x14ac:dyDescent="0.25">
      <c r="A43" t="s">
        <v>10261</v>
      </c>
      <c r="B43">
        <v>0.67741935483870963</v>
      </c>
    </row>
    <row r="44" spans="1:2" x14ac:dyDescent="0.25">
      <c r="A44" t="s">
        <v>12064</v>
      </c>
      <c r="B44">
        <v>0.67741935483870963</v>
      </c>
    </row>
    <row r="45" spans="1:2" x14ac:dyDescent="0.25">
      <c r="A45" t="s">
        <v>7117</v>
      </c>
      <c r="B45">
        <v>0.66666666666666663</v>
      </c>
    </row>
    <row r="46" spans="1:2" x14ac:dyDescent="0.25">
      <c r="A46" t="s">
        <v>7131</v>
      </c>
      <c r="B46">
        <v>0.66666666666666663</v>
      </c>
    </row>
    <row r="47" spans="1:2" x14ac:dyDescent="0.25">
      <c r="A47" t="s">
        <v>11266</v>
      </c>
      <c r="B47">
        <v>0.66666666666666663</v>
      </c>
    </row>
    <row r="48" spans="1:2" x14ac:dyDescent="0.25">
      <c r="A48" t="s">
        <v>11923</v>
      </c>
      <c r="B48">
        <v>0.66666666666666663</v>
      </c>
    </row>
    <row r="49" spans="1:2" x14ac:dyDescent="0.25">
      <c r="A49" t="s">
        <v>2979</v>
      </c>
      <c r="B49">
        <v>0.66666666666666663</v>
      </c>
    </row>
    <row r="50" spans="1:2" x14ac:dyDescent="0.25">
      <c r="A50" t="s">
        <v>3395</v>
      </c>
      <c r="B50">
        <v>0.66666666666666663</v>
      </c>
    </row>
    <row r="51" spans="1:2" x14ac:dyDescent="0.25">
      <c r="A51" t="s">
        <v>1336</v>
      </c>
      <c r="B51">
        <v>0.66666666666666663</v>
      </c>
    </row>
    <row r="52" spans="1:2" x14ac:dyDescent="0.25">
      <c r="A52" t="s">
        <v>7789</v>
      </c>
      <c r="B52">
        <v>0.66666666666666663</v>
      </c>
    </row>
    <row r="53" spans="1:2" x14ac:dyDescent="0.25">
      <c r="A53" t="s">
        <v>8854</v>
      </c>
      <c r="B53">
        <v>0.66666666666666663</v>
      </c>
    </row>
    <row r="54" spans="1:2" x14ac:dyDescent="0.25">
      <c r="A54" t="s">
        <v>7559</v>
      </c>
      <c r="B54">
        <v>0.66666666666666663</v>
      </c>
    </row>
    <row r="55" spans="1:2" x14ac:dyDescent="0.25">
      <c r="A55" t="s">
        <v>4788</v>
      </c>
      <c r="B55">
        <v>0.66666666666666663</v>
      </c>
    </row>
    <row r="56" spans="1:2" x14ac:dyDescent="0.25">
      <c r="A56" t="s">
        <v>2342</v>
      </c>
      <c r="B56">
        <v>0.66666666666666663</v>
      </c>
    </row>
    <row r="57" spans="1:2" x14ac:dyDescent="0.25">
      <c r="A57" t="s">
        <v>2235</v>
      </c>
      <c r="B57">
        <v>0.66666666666666663</v>
      </c>
    </row>
    <row r="58" spans="1:2" x14ac:dyDescent="0.25">
      <c r="A58" t="s">
        <v>708</v>
      </c>
      <c r="B58">
        <v>0.66666666666666663</v>
      </c>
    </row>
    <row r="59" spans="1:2" x14ac:dyDescent="0.25">
      <c r="A59" t="s">
        <v>3827</v>
      </c>
      <c r="B59">
        <v>0.66666666666666663</v>
      </c>
    </row>
    <row r="60" spans="1:2" x14ac:dyDescent="0.25">
      <c r="A60" t="s">
        <v>10898</v>
      </c>
      <c r="B60">
        <v>0.66666666666666663</v>
      </c>
    </row>
    <row r="61" spans="1:2" x14ac:dyDescent="0.25">
      <c r="A61" t="s">
        <v>5169</v>
      </c>
      <c r="B61">
        <v>0.65217391304347827</v>
      </c>
    </row>
    <row r="62" spans="1:2" x14ac:dyDescent="0.25">
      <c r="A62" t="s">
        <v>11966</v>
      </c>
      <c r="B62">
        <v>0.65217391304347827</v>
      </c>
    </row>
    <row r="63" spans="1:2" x14ac:dyDescent="0.25">
      <c r="A63" t="s">
        <v>9137</v>
      </c>
      <c r="B63">
        <v>0.65217391304347827</v>
      </c>
    </row>
    <row r="64" spans="1:2" x14ac:dyDescent="0.25">
      <c r="A64" t="s">
        <v>665</v>
      </c>
      <c r="B64">
        <v>0.65217391304347827</v>
      </c>
    </row>
    <row r="65" spans="1:2" x14ac:dyDescent="0.25">
      <c r="A65" t="s">
        <v>1545</v>
      </c>
      <c r="B65">
        <v>0.65217391304347827</v>
      </c>
    </row>
    <row r="66" spans="1:2" x14ac:dyDescent="0.25">
      <c r="A66" t="s">
        <v>6458</v>
      </c>
      <c r="B66">
        <v>0.65217391304347827</v>
      </c>
    </row>
    <row r="67" spans="1:2" x14ac:dyDescent="0.25">
      <c r="A67" t="s">
        <v>8575</v>
      </c>
      <c r="B67">
        <v>0.65217391304347827</v>
      </c>
    </row>
    <row r="68" spans="1:2" x14ac:dyDescent="0.25">
      <c r="A68" t="s">
        <v>8776</v>
      </c>
      <c r="B68">
        <v>0.65217391304347827</v>
      </c>
    </row>
    <row r="69" spans="1:2" x14ac:dyDescent="0.25">
      <c r="A69" t="s">
        <v>9747</v>
      </c>
      <c r="B69">
        <v>0.65217391304347827</v>
      </c>
    </row>
    <row r="70" spans="1:2" x14ac:dyDescent="0.25">
      <c r="A70" t="s">
        <v>6479</v>
      </c>
      <c r="B70">
        <v>0.65217391304347827</v>
      </c>
    </row>
    <row r="71" spans="1:2" x14ac:dyDescent="0.25">
      <c r="A71" t="s">
        <v>2387</v>
      </c>
      <c r="B71">
        <v>0.6470588235294118</v>
      </c>
    </row>
    <row r="72" spans="1:2" x14ac:dyDescent="0.25">
      <c r="A72" t="s">
        <v>513</v>
      </c>
      <c r="B72">
        <v>0.6428571428571429</v>
      </c>
    </row>
    <row r="73" spans="1:2" x14ac:dyDescent="0.25">
      <c r="A73" t="s">
        <v>10739</v>
      </c>
      <c r="B73">
        <v>0.6428571428571429</v>
      </c>
    </row>
    <row r="74" spans="1:2" x14ac:dyDescent="0.25">
      <c r="A74" t="s">
        <v>11230</v>
      </c>
      <c r="B74">
        <v>0.6428571428571429</v>
      </c>
    </row>
    <row r="75" spans="1:2" x14ac:dyDescent="0.25">
      <c r="A75" t="s">
        <v>6347</v>
      </c>
      <c r="B75">
        <v>0.6428571428571429</v>
      </c>
    </row>
    <row r="76" spans="1:2" x14ac:dyDescent="0.25">
      <c r="A76" t="s">
        <v>7868</v>
      </c>
      <c r="B76">
        <v>0.63636363636363635</v>
      </c>
    </row>
    <row r="77" spans="1:2" x14ac:dyDescent="0.25">
      <c r="A77" t="s">
        <v>12272</v>
      </c>
      <c r="B77">
        <v>0.63636363636363635</v>
      </c>
    </row>
    <row r="78" spans="1:2" x14ac:dyDescent="0.25">
      <c r="A78">
        <v>13</v>
      </c>
      <c r="B78">
        <v>0.63157894736842102</v>
      </c>
    </row>
    <row r="79" spans="1:2" x14ac:dyDescent="0.25">
      <c r="A79" t="s">
        <v>2569</v>
      </c>
      <c r="B79">
        <v>0.63157894736842102</v>
      </c>
    </row>
    <row r="80" spans="1:2" x14ac:dyDescent="0.25">
      <c r="A80" t="s">
        <v>2074</v>
      </c>
      <c r="B80">
        <v>0.63157894736842102</v>
      </c>
    </row>
    <row r="81" spans="1:2" x14ac:dyDescent="0.25">
      <c r="A81" t="s">
        <v>7024</v>
      </c>
      <c r="B81">
        <v>0.62264150943396224</v>
      </c>
    </row>
    <row r="82" spans="1:2" x14ac:dyDescent="0.25">
      <c r="A82" t="s">
        <v>12212</v>
      </c>
      <c r="B82">
        <v>0.61643835616438358</v>
      </c>
    </row>
    <row r="83" spans="1:2" x14ac:dyDescent="0.25">
      <c r="A83">
        <v>0</v>
      </c>
      <c r="B83">
        <v>0.6</v>
      </c>
    </row>
    <row r="84" spans="1:2" x14ac:dyDescent="0.25">
      <c r="A84">
        <v>36</v>
      </c>
      <c r="B84">
        <v>0.6</v>
      </c>
    </row>
    <row r="85" spans="1:2" x14ac:dyDescent="0.25">
      <c r="A85" t="s">
        <v>6743</v>
      </c>
      <c r="B85">
        <v>0.6</v>
      </c>
    </row>
    <row r="86" spans="1:2" x14ac:dyDescent="0.25">
      <c r="A86" t="s">
        <v>374</v>
      </c>
      <c r="B86">
        <v>0.6</v>
      </c>
    </row>
    <row r="87" spans="1:2" x14ac:dyDescent="0.25">
      <c r="A87" t="s">
        <v>10488</v>
      </c>
      <c r="B87">
        <v>0.6</v>
      </c>
    </row>
    <row r="88" spans="1:2" x14ac:dyDescent="0.25">
      <c r="A88" t="s">
        <v>6029</v>
      </c>
      <c r="B88">
        <v>0.6</v>
      </c>
    </row>
    <row r="89" spans="1:2" x14ac:dyDescent="0.25">
      <c r="A89" t="s">
        <v>7702</v>
      </c>
      <c r="B89">
        <v>0.6</v>
      </c>
    </row>
    <row r="90" spans="1:2" x14ac:dyDescent="0.25">
      <c r="A90" t="s">
        <v>596</v>
      </c>
      <c r="B90">
        <v>0.6</v>
      </c>
    </row>
    <row r="91" spans="1:2" x14ac:dyDescent="0.25">
      <c r="A91" t="s">
        <v>7113</v>
      </c>
      <c r="B91">
        <v>0.6</v>
      </c>
    </row>
    <row r="92" spans="1:2" x14ac:dyDescent="0.25">
      <c r="A92" t="s">
        <v>4792</v>
      </c>
      <c r="B92">
        <v>0.6</v>
      </c>
    </row>
    <row r="93" spans="1:2" x14ac:dyDescent="0.25">
      <c r="A93" t="s">
        <v>8250</v>
      </c>
      <c r="B93">
        <v>0.6</v>
      </c>
    </row>
    <row r="94" spans="1:2" x14ac:dyDescent="0.25">
      <c r="A94" t="s">
        <v>2367</v>
      </c>
      <c r="B94">
        <v>0.6</v>
      </c>
    </row>
    <row r="95" spans="1:2" x14ac:dyDescent="0.25">
      <c r="A95" t="s">
        <v>1553</v>
      </c>
      <c r="B95">
        <v>0.6</v>
      </c>
    </row>
    <row r="96" spans="1:2" x14ac:dyDescent="0.25">
      <c r="A96" t="s">
        <v>115</v>
      </c>
      <c r="B96">
        <v>0.6</v>
      </c>
    </row>
    <row r="97" spans="1:2" x14ac:dyDescent="0.25">
      <c r="A97" t="s">
        <v>1055</v>
      </c>
      <c r="B97">
        <v>0.6</v>
      </c>
    </row>
    <row r="98" spans="1:2" x14ac:dyDescent="0.25">
      <c r="A98" t="s">
        <v>11026</v>
      </c>
      <c r="B98">
        <v>0.6</v>
      </c>
    </row>
    <row r="99" spans="1:2" x14ac:dyDescent="0.25">
      <c r="A99" t="s">
        <v>9989</v>
      </c>
      <c r="B99">
        <v>0.6</v>
      </c>
    </row>
    <row r="100" spans="1:2" x14ac:dyDescent="0.25">
      <c r="A100" t="s">
        <v>883</v>
      </c>
      <c r="B100">
        <v>0.6</v>
      </c>
    </row>
    <row r="101" spans="1:2" x14ac:dyDescent="0.25">
      <c r="A101" t="s">
        <v>8760</v>
      </c>
      <c r="B101">
        <v>0.6</v>
      </c>
    </row>
    <row r="102" spans="1:2" x14ac:dyDescent="0.25">
      <c r="A102" t="s">
        <v>10592</v>
      </c>
      <c r="B102">
        <v>0.6</v>
      </c>
    </row>
    <row r="103" spans="1:2" x14ac:dyDescent="0.25">
      <c r="A103" t="s">
        <v>2203</v>
      </c>
      <c r="B103">
        <v>0.6</v>
      </c>
    </row>
    <row r="104" spans="1:2" x14ac:dyDescent="0.25">
      <c r="A104" t="s">
        <v>10941</v>
      </c>
      <c r="B104">
        <v>0.6</v>
      </c>
    </row>
    <row r="105" spans="1:2" x14ac:dyDescent="0.25">
      <c r="A105" t="s">
        <v>1304</v>
      </c>
      <c r="B105">
        <v>0.6</v>
      </c>
    </row>
    <row r="106" spans="1:2" x14ac:dyDescent="0.25">
      <c r="A106" t="s">
        <v>5487</v>
      </c>
      <c r="B106">
        <v>0.6</v>
      </c>
    </row>
    <row r="107" spans="1:2" x14ac:dyDescent="0.25">
      <c r="A107" t="s">
        <v>8673</v>
      </c>
      <c r="B107">
        <v>0.6</v>
      </c>
    </row>
    <row r="108" spans="1:2" x14ac:dyDescent="0.25">
      <c r="A108" t="s">
        <v>406</v>
      </c>
      <c r="B108">
        <v>0.6</v>
      </c>
    </row>
    <row r="109" spans="1:2" x14ac:dyDescent="0.25">
      <c r="A109" t="s">
        <v>2843</v>
      </c>
      <c r="B109">
        <v>0.6</v>
      </c>
    </row>
    <row r="110" spans="1:2" x14ac:dyDescent="0.25">
      <c r="A110" t="s">
        <v>2950</v>
      </c>
      <c r="B110">
        <v>0.6</v>
      </c>
    </row>
    <row r="111" spans="1:2" x14ac:dyDescent="0.25">
      <c r="A111" t="s">
        <v>8965</v>
      </c>
      <c r="B111">
        <v>0.6</v>
      </c>
    </row>
    <row r="112" spans="1:2" x14ac:dyDescent="0.25">
      <c r="A112" t="s">
        <v>10365</v>
      </c>
      <c r="B112">
        <v>0.6</v>
      </c>
    </row>
    <row r="113" spans="1:2" x14ac:dyDescent="0.25">
      <c r="A113" t="s">
        <v>838</v>
      </c>
      <c r="B113">
        <v>0.6</v>
      </c>
    </row>
    <row r="114" spans="1:2" x14ac:dyDescent="0.25">
      <c r="A114" t="s">
        <v>3098</v>
      </c>
      <c r="B114">
        <v>0.6</v>
      </c>
    </row>
    <row r="115" spans="1:2" x14ac:dyDescent="0.25">
      <c r="A115" t="s">
        <v>10003</v>
      </c>
      <c r="B115">
        <v>0.6</v>
      </c>
    </row>
    <row r="116" spans="1:2" x14ac:dyDescent="0.25">
      <c r="A116" t="s">
        <v>5064</v>
      </c>
      <c r="B116">
        <v>0.6</v>
      </c>
    </row>
    <row r="117" spans="1:2" x14ac:dyDescent="0.25">
      <c r="A117" t="s">
        <v>10120</v>
      </c>
      <c r="B117">
        <v>0.6</v>
      </c>
    </row>
    <row r="118" spans="1:2" x14ac:dyDescent="0.25">
      <c r="A118" t="s">
        <v>1255</v>
      </c>
      <c r="B118">
        <v>0.6</v>
      </c>
    </row>
    <row r="119" spans="1:2" x14ac:dyDescent="0.25">
      <c r="A119" t="s">
        <v>12236</v>
      </c>
      <c r="B119">
        <v>0.6</v>
      </c>
    </row>
    <row r="120" spans="1:2" x14ac:dyDescent="0.25">
      <c r="A120" t="s">
        <v>3016</v>
      </c>
      <c r="B120">
        <v>0.6</v>
      </c>
    </row>
    <row r="121" spans="1:2" x14ac:dyDescent="0.25">
      <c r="A121" t="s">
        <v>734</v>
      </c>
      <c r="B121">
        <v>0.6</v>
      </c>
    </row>
    <row r="122" spans="1:2" x14ac:dyDescent="0.25">
      <c r="A122" t="s">
        <v>632</v>
      </c>
      <c r="B122">
        <v>0.6</v>
      </c>
    </row>
    <row r="123" spans="1:2" x14ac:dyDescent="0.25">
      <c r="A123" t="s">
        <v>9355</v>
      </c>
      <c r="B123">
        <v>0.6</v>
      </c>
    </row>
    <row r="124" spans="1:2" x14ac:dyDescent="0.25">
      <c r="A124" t="s">
        <v>12022</v>
      </c>
      <c r="B124">
        <v>0.6</v>
      </c>
    </row>
    <row r="125" spans="1:2" x14ac:dyDescent="0.25">
      <c r="A125" t="s">
        <v>10853</v>
      </c>
      <c r="B125">
        <v>0.6</v>
      </c>
    </row>
    <row r="126" spans="1:2" x14ac:dyDescent="0.25">
      <c r="A126" t="s">
        <v>1655</v>
      </c>
      <c r="B126">
        <v>0.6</v>
      </c>
    </row>
    <row r="127" spans="1:2" x14ac:dyDescent="0.25">
      <c r="A127" t="s">
        <v>1547</v>
      </c>
      <c r="B127">
        <v>0.6</v>
      </c>
    </row>
    <row r="128" spans="1:2" x14ac:dyDescent="0.25">
      <c r="A128" t="s">
        <v>866</v>
      </c>
      <c r="B128">
        <v>0.6</v>
      </c>
    </row>
    <row r="129" spans="1:2" x14ac:dyDescent="0.25">
      <c r="A129" t="s">
        <v>11461</v>
      </c>
      <c r="B129">
        <v>0.6</v>
      </c>
    </row>
    <row r="130" spans="1:2" x14ac:dyDescent="0.25">
      <c r="A130" t="s">
        <v>7974</v>
      </c>
      <c r="B130">
        <v>0.6</v>
      </c>
    </row>
    <row r="131" spans="1:2" x14ac:dyDescent="0.25">
      <c r="A131" t="s">
        <v>9421</v>
      </c>
      <c r="B131">
        <v>0.6</v>
      </c>
    </row>
    <row r="132" spans="1:2" x14ac:dyDescent="0.25">
      <c r="A132" t="s">
        <v>10913</v>
      </c>
      <c r="B132">
        <v>0.6</v>
      </c>
    </row>
    <row r="133" spans="1:2" x14ac:dyDescent="0.25">
      <c r="A133" t="s">
        <v>8334</v>
      </c>
      <c r="B133">
        <v>0.6</v>
      </c>
    </row>
    <row r="134" spans="1:2" x14ac:dyDescent="0.25">
      <c r="A134" t="s">
        <v>1220</v>
      </c>
      <c r="B134">
        <v>0.6</v>
      </c>
    </row>
    <row r="135" spans="1:2" x14ac:dyDescent="0.25">
      <c r="A135" t="s">
        <v>9987</v>
      </c>
      <c r="B135">
        <v>0.6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70"/>
  <sheetViews>
    <sheetView workbookViewId="0">
      <selection activeCell="H13" sqref="H13"/>
    </sheetView>
  </sheetViews>
  <sheetFormatPr defaultRowHeight="15" x14ac:dyDescent="0.25"/>
  <cols>
    <col min="1" max="1" width="114" bestFit="1" customWidth="1"/>
    <col min="4" max="4" width="15.85546875" customWidth="1"/>
    <col min="5" max="5" width="2" customWidth="1"/>
    <col min="6" max="6" width="1.7109375" customWidth="1"/>
    <col min="7" max="7" width="0.5703125" customWidth="1"/>
    <col min="8" max="8" width="20.42578125" customWidth="1"/>
  </cols>
  <sheetData>
    <row r="1" spans="1:14" x14ac:dyDescent="0.25">
      <c r="A1" t="s">
        <v>12357</v>
      </c>
      <c r="B1" t="b">
        <v>1</v>
      </c>
      <c r="C1" t="b">
        <v>0</v>
      </c>
      <c r="D1" t="s">
        <v>12358</v>
      </c>
      <c r="E1" t="s">
        <v>12359</v>
      </c>
      <c r="F1" t="s">
        <v>12360</v>
      </c>
      <c r="G1" t="s">
        <v>12362</v>
      </c>
      <c r="H1" t="s">
        <v>12364</v>
      </c>
      <c r="I1" t="s">
        <v>12365</v>
      </c>
      <c r="M1" t="s">
        <v>12361</v>
      </c>
      <c r="N1" t="s">
        <v>12366</v>
      </c>
    </row>
    <row r="2" spans="1:14" x14ac:dyDescent="0.25">
      <c r="A2" t="s">
        <v>1257</v>
      </c>
      <c r="B2">
        <v>4</v>
      </c>
      <c r="C2">
        <v>0</v>
      </c>
      <c r="D2" s="5">
        <f>IF(C2=0,1,B2/(B2+C2))</f>
        <v>1</v>
      </c>
      <c r="E2" s="5">
        <f>B2/4040</f>
        <v>9.9009900990099011E-4</v>
      </c>
      <c r="F2" s="5">
        <f>C2/4040</f>
        <v>0</v>
      </c>
      <c r="G2">
        <f xml:space="preserve"> B2+C2</f>
        <v>4</v>
      </c>
      <c r="H2">
        <f>B2*1.5</f>
        <v>6</v>
      </c>
      <c r="I2">
        <f>IF(C2=0,1,H2/(H2+C2))</f>
        <v>1</v>
      </c>
    </row>
    <row r="3" spans="1:14" x14ac:dyDescent="0.25">
      <c r="A3" t="s">
        <v>6301</v>
      </c>
      <c r="B3">
        <v>4</v>
      </c>
      <c r="C3">
        <v>0</v>
      </c>
      <c r="D3" s="5">
        <f>IF(C3=0,1,B3/(B3+C3))</f>
        <v>1</v>
      </c>
      <c r="E3" s="5">
        <f>B3/4040</f>
        <v>9.9009900990099011E-4</v>
      </c>
      <c r="F3" s="5">
        <f>C3/4040</f>
        <v>0</v>
      </c>
      <c r="G3">
        <f xml:space="preserve"> B3+C3</f>
        <v>4</v>
      </c>
      <c r="H3">
        <f>B3*1.5</f>
        <v>6</v>
      </c>
      <c r="I3">
        <f>IF(C3=0,1,H3/(H3+C3))</f>
        <v>1</v>
      </c>
    </row>
    <row r="4" spans="1:14" x14ac:dyDescent="0.25">
      <c r="A4" t="s">
        <v>6019</v>
      </c>
      <c r="B4">
        <v>4</v>
      </c>
      <c r="C4">
        <v>1</v>
      </c>
      <c r="D4" s="5">
        <f>IF(C4=0,1,B4/(B4+C4))</f>
        <v>0.8</v>
      </c>
      <c r="E4" s="5">
        <f>B4/4040</f>
        <v>9.9009900990099011E-4</v>
      </c>
      <c r="F4" s="5">
        <f>C4/4040</f>
        <v>2.4752475247524753E-4</v>
      </c>
      <c r="G4">
        <f xml:space="preserve"> B4+C4</f>
        <v>5</v>
      </c>
      <c r="H4">
        <f>B4*1.5</f>
        <v>6</v>
      </c>
      <c r="I4">
        <f>IF(C4=0,1,H4/(H4+C4))</f>
        <v>0.8571428571428571</v>
      </c>
    </row>
    <row r="5" spans="1:14" x14ac:dyDescent="0.25">
      <c r="A5" t="s">
        <v>11654</v>
      </c>
      <c r="B5">
        <v>4</v>
      </c>
      <c r="C5">
        <v>1</v>
      </c>
      <c r="D5" s="5">
        <f>IF(C5=0,1,B5/(B5+C5))</f>
        <v>0.8</v>
      </c>
      <c r="E5" s="5">
        <f>B5/4040</f>
        <v>9.9009900990099011E-4</v>
      </c>
      <c r="F5" s="5">
        <f>C5/4040</f>
        <v>2.4752475247524753E-4</v>
      </c>
      <c r="G5">
        <f xml:space="preserve"> B5+C5</f>
        <v>5</v>
      </c>
      <c r="H5">
        <f>B5*1.5</f>
        <v>6</v>
      </c>
      <c r="I5">
        <f>IF(C5=0,1,H5/(H5+C5))</f>
        <v>0.8571428571428571</v>
      </c>
    </row>
    <row r="6" spans="1:14" x14ac:dyDescent="0.25">
      <c r="A6" t="s">
        <v>10799</v>
      </c>
      <c r="B6">
        <v>4</v>
      </c>
      <c r="C6">
        <v>1</v>
      </c>
      <c r="D6" s="5">
        <f>IF(C6=0,1,B6/(B6+C6))</f>
        <v>0.8</v>
      </c>
      <c r="E6" s="5">
        <f>B6/4040</f>
        <v>9.9009900990099011E-4</v>
      </c>
      <c r="F6" s="5">
        <f>C6/4040</f>
        <v>2.4752475247524753E-4</v>
      </c>
      <c r="G6">
        <f xml:space="preserve"> B6+C6</f>
        <v>5</v>
      </c>
      <c r="H6">
        <f>B6*1.5</f>
        <v>6</v>
      </c>
      <c r="I6">
        <f>IF(C6=0,1,H6/(H6+C6))</f>
        <v>0.8571428571428571</v>
      </c>
    </row>
    <row r="7" spans="1:14" x14ac:dyDescent="0.25">
      <c r="A7" t="s">
        <v>4752</v>
      </c>
      <c r="B7">
        <v>4</v>
      </c>
      <c r="C7">
        <v>1</v>
      </c>
      <c r="D7" s="5">
        <f>IF(C7=0,1,B7/(B7+C7))</f>
        <v>0.8</v>
      </c>
      <c r="E7" s="5">
        <f>B7/4040</f>
        <v>9.9009900990099011E-4</v>
      </c>
      <c r="F7" s="5">
        <f>C7/4040</f>
        <v>2.4752475247524753E-4</v>
      </c>
      <c r="G7">
        <f xml:space="preserve"> B7+C7</f>
        <v>5</v>
      </c>
      <c r="H7">
        <f>B7*1.5</f>
        <v>6</v>
      </c>
      <c r="I7">
        <f>IF(C7=0,1,H7/(H7+C7))</f>
        <v>0.8571428571428571</v>
      </c>
    </row>
    <row r="8" spans="1:14" x14ac:dyDescent="0.25">
      <c r="A8" t="s">
        <v>11321</v>
      </c>
      <c r="B8">
        <v>4</v>
      </c>
      <c r="C8">
        <v>1</v>
      </c>
      <c r="D8" s="5">
        <f>IF(C8=0,1,B8/(B8+C8))</f>
        <v>0.8</v>
      </c>
      <c r="E8" s="5">
        <f>B8/4040</f>
        <v>9.9009900990099011E-4</v>
      </c>
      <c r="F8" s="5">
        <f>C8/4040</f>
        <v>2.4752475247524753E-4</v>
      </c>
      <c r="G8">
        <f xml:space="preserve"> B8+C8</f>
        <v>5</v>
      </c>
      <c r="H8">
        <f>B8*1.5</f>
        <v>6</v>
      </c>
      <c r="I8">
        <f>IF(C8=0,1,H8/(H8+C8))</f>
        <v>0.8571428571428571</v>
      </c>
    </row>
    <row r="9" spans="1:14" x14ac:dyDescent="0.25">
      <c r="A9" t="s">
        <v>6410</v>
      </c>
      <c r="B9">
        <v>8</v>
      </c>
      <c r="C9">
        <v>2</v>
      </c>
      <c r="D9" s="5">
        <f>IF(C9=0,1,B9/(B9+C9))</f>
        <v>0.8</v>
      </c>
      <c r="E9" s="5">
        <f>B9/4040</f>
        <v>1.9801980198019802E-3</v>
      </c>
      <c r="F9" s="5">
        <f>C9/4040</f>
        <v>4.9504950495049506E-4</v>
      </c>
      <c r="G9">
        <f xml:space="preserve"> B9+C9</f>
        <v>10</v>
      </c>
      <c r="H9">
        <f>B9*1.5</f>
        <v>12</v>
      </c>
      <c r="I9">
        <f>IF(C9=0,1,H9/(H9+C9))</f>
        <v>0.8571428571428571</v>
      </c>
    </row>
    <row r="10" spans="1:14" x14ac:dyDescent="0.25">
      <c r="A10" t="s">
        <v>6986</v>
      </c>
      <c r="B10">
        <v>6</v>
      </c>
      <c r="C10">
        <v>2</v>
      </c>
      <c r="D10" s="5">
        <f>IF(C10=0,1,B10/(B10+C10))</f>
        <v>0.75</v>
      </c>
      <c r="E10" s="5">
        <f>B10/4040</f>
        <v>1.4851485148514852E-3</v>
      </c>
      <c r="F10" s="5">
        <f>C10/4040</f>
        <v>4.9504950495049506E-4</v>
      </c>
      <c r="G10">
        <f xml:space="preserve"> B10+C10</f>
        <v>8</v>
      </c>
      <c r="H10">
        <f>B10*1.5</f>
        <v>9</v>
      </c>
      <c r="I10">
        <f>IF(C10=0,1,H10/(H10+C10))</f>
        <v>0.81818181818181823</v>
      </c>
    </row>
    <row r="11" spans="1:14" x14ac:dyDescent="0.25">
      <c r="A11" t="s">
        <v>7066</v>
      </c>
      <c r="B11">
        <v>5</v>
      </c>
      <c r="C11">
        <v>2</v>
      </c>
      <c r="D11" s="5">
        <f>IF(C11=0,1,B11/(B11+C11))</f>
        <v>0.7142857142857143</v>
      </c>
      <c r="E11" s="5">
        <f>B11/4040</f>
        <v>1.2376237623762376E-3</v>
      </c>
      <c r="F11" s="5">
        <f>C11/4040</f>
        <v>4.9504950495049506E-4</v>
      </c>
      <c r="G11">
        <f xml:space="preserve"> B11+C11</f>
        <v>7</v>
      </c>
      <c r="H11">
        <f>B11*1.5</f>
        <v>7.5</v>
      </c>
      <c r="I11">
        <f>IF(C11=0,1,H11/(H11+C11))</f>
        <v>0.78947368421052633</v>
      </c>
    </row>
    <row r="12" spans="1:14" x14ac:dyDescent="0.25">
      <c r="A12" t="s">
        <v>4980</v>
      </c>
      <c r="B12">
        <v>5</v>
      </c>
      <c r="C12">
        <v>2</v>
      </c>
      <c r="D12" s="5">
        <f>IF(C12=0,1,B12/(B12+C12))</f>
        <v>0.7142857142857143</v>
      </c>
      <c r="E12" s="5">
        <f>B12/4040</f>
        <v>1.2376237623762376E-3</v>
      </c>
      <c r="F12" s="5">
        <f>C12/4040</f>
        <v>4.9504950495049506E-4</v>
      </c>
      <c r="G12">
        <f xml:space="preserve"> B12+C12</f>
        <v>7</v>
      </c>
      <c r="H12">
        <f>B12*1.5</f>
        <v>7.5</v>
      </c>
      <c r="I12">
        <f>IF(C12=0,1,H12/(H12+C12))</f>
        <v>0.78947368421052633</v>
      </c>
    </row>
    <row r="13" spans="1:14" x14ac:dyDescent="0.25">
      <c r="A13" t="s">
        <v>7553</v>
      </c>
      <c r="B13">
        <v>5</v>
      </c>
      <c r="C13">
        <v>2</v>
      </c>
      <c r="D13" s="5">
        <f>IF(C13=0,1,B13/(B13+C13))</f>
        <v>0.7142857142857143</v>
      </c>
      <c r="E13" s="5">
        <f>B13/4040</f>
        <v>1.2376237623762376E-3</v>
      </c>
      <c r="F13" s="5">
        <f>C13/4040</f>
        <v>4.9504950495049506E-4</v>
      </c>
      <c r="G13">
        <f xml:space="preserve"> B13+C13</f>
        <v>7</v>
      </c>
      <c r="H13">
        <f>B13*1.5</f>
        <v>7.5</v>
      </c>
      <c r="I13">
        <f>IF(C13=0,1,H13/(H13+C13))</f>
        <v>0.78947368421052633</v>
      </c>
    </row>
    <row r="14" spans="1:14" x14ac:dyDescent="0.25">
      <c r="A14" t="s">
        <v>5870</v>
      </c>
      <c r="B14">
        <v>7</v>
      </c>
      <c r="C14">
        <v>3</v>
      </c>
      <c r="D14" s="5">
        <f>IF(C14=0,1,B14/(B14+C14))</f>
        <v>0.7</v>
      </c>
      <c r="E14" s="5">
        <f>B14/4040</f>
        <v>1.7326732673267327E-3</v>
      </c>
      <c r="F14" s="5">
        <f>C14/4040</f>
        <v>7.4257425742574258E-4</v>
      </c>
      <c r="G14">
        <f xml:space="preserve"> B14+C14</f>
        <v>10</v>
      </c>
      <c r="H14">
        <f>B14*1.5</f>
        <v>10.5</v>
      </c>
      <c r="I14">
        <f>IF(C14=0,1,H14/(H14+C14))</f>
        <v>0.77777777777777779</v>
      </c>
    </row>
    <row r="15" spans="1:14" x14ac:dyDescent="0.25">
      <c r="A15" t="s">
        <v>4983</v>
      </c>
      <c r="B15">
        <v>7</v>
      </c>
      <c r="C15">
        <v>3</v>
      </c>
      <c r="D15" s="5">
        <f>IF(C15=0,1,B15/(B15+C15))</f>
        <v>0.7</v>
      </c>
      <c r="E15" s="5">
        <f>B15/4040</f>
        <v>1.7326732673267327E-3</v>
      </c>
      <c r="F15" s="5">
        <f>C15/4040</f>
        <v>7.4257425742574258E-4</v>
      </c>
      <c r="G15">
        <f xml:space="preserve"> B15+C15</f>
        <v>10</v>
      </c>
      <c r="H15">
        <f>B15*1.5</f>
        <v>10.5</v>
      </c>
      <c r="I15">
        <f>IF(C15=0,1,H15/(H15+C15))</f>
        <v>0.77777777777777779</v>
      </c>
    </row>
    <row r="16" spans="1:14" x14ac:dyDescent="0.25">
      <c r="A16" t="s">
        <v>10218</v>
      </c>
      <c r="B16">
        <v>4</v>
      </c>
      <c r="C16">
        <v>2</v>
      </c>
      <c r="D16" s="5">
        <f>IF(C16=0,1,B16/(B16+C16))</f>
        <v>0.66666666666666663</v>
      </c>
      <c r="E16" s="5">
        <f>B16/4040</f>
        <v>9.9009900990099011E-4</v>
      </c>
      <c r="F16" s="5">
        <f>C16/4040</f>
        <v>4.9504950495049506E-4</v>
      </c>
      <c r="G16">
        <f xml:space="preserve"> B16+C16</f>
        <v>6</v>
      </c>
      <c r="H16">
        <f>B16*1.5</f>
        <v>6</v>
      </c>
      <c r="I16">
        <f>IF(C16=0,1,H16/(H16+C16))</f>
        <v>0.75</v>
      </c>
    </row>
    <row r="17" spans="1:9" x14ac:dyDescent="0.25">
      <c r="A17" t="s">
        <v>840</v>
      </c>
      <c r="B17">
        <v>4</v>
      </c>
      <c r="C17">
        <v>2</v>
      </c>
      <c r="D17" s="5">
        <f>IF(C17=0,1,B17/(B17+C17))</f>
        <v>0.66666666666666663</v>
      </c>
      <c r="E17" s="5">
        <f>B17/4040</f>
        <v>9.9009900990099011E-4</v>
      </c>
      <c r="F17" s="5">
        <f>C17/4040</f>
        <v>4.9504950495049506E-4</v>
      </c>
      <c r="G17">
        <f xml:space="preserve"> B17+C17</f>
        <v>6</v>
      </c>
      <c r="H17">
        <f>B17*1.5</f>
        <v>6</v>
      </c>
      <c r="I17">
        <f>IF(C17=0,1,H17/(H17+C17))</f>
        <v>0.75</v>
      </c>
    </row>
    <row r="18" spans="1:9" x14ac:dyDescent="0.25">
      <c r="A18" t="s">
        <v>8468</v>
      </c>
      <c r="B18">
        <v>4</v>
      </c>
      <c r="C18">
        <v>2</v>
      </c>
      <c r="D18" s="5">
        <f>IF(C18=0,1,B18/(B18+C18))</f>
        <v>0.66666666666666663</v>
      </c>
      <c r="E18" s="5">
        <f>B18/4040</f>
        <v>9.9009900990099011E-4</v>
      </c>
      <c r="F18" s="5">
        <f>C18/4040</f>
        <v>4.9504950495049506E-4</v>
      </c>
      <c r="G18">
        <f xml:space="preserve"> B18+C18</f>
        <v>6</v>
      </c>
      <c r="H18">
        <f>B18*1.5</f>
        <v>6</v>
      </c>
      <c r="I18">
        <f>IF(C18=0,1,H18/(H18+C18))</f>
        <v>0.75</v>
      </c>
    </row>
    <row r="19" spans="1:9" x14ac:dyDescent="0.25">
      <c r="A19" t="s">
        <v>5241</v>
      </c>
      <c r="B19">
        <v>4</v>
      </c>
      <c r="C19">
        <v>2</v>
      </c>
      <c r="D19" s="5">
        <f>IF(C19=0,1,B19/(B19+C19))</f>
        <v>0.66666666666666663</v>
      </c>
      <c r="E19" s="5">
        <f>B19/4040</f>
        <v>9.9009900990099011E-4</v>
      </c>
      <c r="F19" s="5">
        <f>C19/4040</f>
        <v>4.9504950495049506E-4</v>
      </c>
      <c r="G19">
        <f xml:space="preserve"> B19+C19</f>
        <v>6</v>
      </c>
      <c r="H19">
        <f>B19*1.5</f>
        <v>6</v>
      </c>
      <c r="I19">
        <f>IF(C19=0,1,H19/(H19+C19))</f>
        <v>0.75</v>
      </c>
    </row>
    <row r="20" spans="1:9" x14ac:dyDescent="0.25">
      <c r="A20" t="s">
        <v>11851</v>
      </c>
      <c r="B20">
        <v>4</v>
      </c>
      <c r="C20">
        <v>2</v>
      </c>
      <c r="D20" s="5">
        <f>IF(C20=0,1,B20/(B20+C20))</f>
        <v>0.66666666666666663</v>
      </c>
      <c r="E20" s="5">
        <f>B20/4040</f>
        <v>9.9009900990099011E-4</v>
      </c>
      <c r="F20" s="5">
        <f>C20/4040</f>
        <v>4.9504950495049506E-4</v>
      </c>
      <c r="G20">
        <f xml:space="preserve"> B20+C20</f>
        <v>6</v>
      </c>
      <c r="H20">
        <f>B20*1.5</f>
        <v>6</v>
      </c>
      <c r="I20">
        <f>IF(C20=0,1,H20/(H20+C20))</f>
        <v>0.75</v>
      </c>
    </row>
    <row r="21" spans="1:9" x14ac:dyDescent="0.25">
      <c r="A21" t="s">
        <v>4485</v>
      </c>
      <c r="B21">
        <v>4</v>
      </c>
      <c r="C21">
        <v>2</v>
      </c>
      <c r="D21" s="5">
        <f>IF(C21=0,1,B21/(B21+C21))</f>
        <v>0.66666666666666663</v>
      </c>
      <c r="E21" s="5">
        <f>B21/4040</f>
        <v>9.9009900990099011E-4</v>
      </c>
      <c r="F21" s="5">
        <f>C21/4040</f>
        <v>4.9504950495049506E-4</v>
      </c>
      <c r="G21">
        <f xml:space="preserve"> B21+C21</f>
        <v>6</v>
      </c>
      <c r="H21">
        <f>B21*1.5</f>
        <v>6</v>
      </c>
      <c r="I21">
        <f>IF(C21=0,1,H21/(H21+C21))</f>
        <v>0.75</v>
      </c>
    </row>
    <row r="22" spans="1:9" x14ac:dyDescent="0.25">
      <c r="A22" t="s">
        <v>2755</v>
      </c>
      <c r="B22">
        <v>4</v>
      </c>
      <c r="C22">
        <v>2</v>
      </c>
      <c r="D22" s="5">
        <f>IF(C22=0,1,B22/(B22+C22))</f>
        <v>0.66666666666666663</v>
      </c>
      <c r="E22" s="5">
        <f>B22/4040</f>
        <v>9.9009900990099011E-4</v>
      </c>
      <c r="F22" s="5">
        <f>C22/4040</f>
        <v>4.9504950495049506E-4</v>
      </c>
      <c r="G22">
        <f xml:space="preserve"> B22+C22</f>
        <v>6</v>
      </c>
      <c r="H22">
        <f>B22*1.5</f>
        <v>6</v>
      </c>
      <c r="I22">
        <f>IF(C22=0,1,H22/(H22+C22))</f>
        <v>0.75</v>
      </c>
    </row>
    <row r="23" spans="1:9" x14ac:dyDescent="0.25">
      <c r="A23" t="s">
        <v>11139</v>
      </c>
      <c r="B23">
        <v>4</v>
      </c>
      <c r="C23">
        <v>2</v>
      </c>
      <c r="D23" s="5">
        <f>IF(C23=0,1,B23/(B23+C23))</f>
        <v>0.66666666666666663</v>
      </c>
      <c r="E23" s="5">
        <f>B23/4040</f>
        <v>9.9009900990099011E-4</v>
      </c>
      <c r="F23" s="5">
        <f>C23/4040</f>
        <v>4.9504950495049506E-4</v>
      </c>
      <c r="G23">
        <f xml:space="preserve"> B23+C23</f>
        <v>6</v>
      </c>
      <c r="H23">
        <f>B23*1.5</f>
        <v>6</v>
      </c>
      <c r="I23">
        <f>IF(C23=0,1,H23/(H23+C23))</f>
        <v>0.75</v>
      </c>
    </row>
    <row r="24" spans="1:9" x14ac:dyDescent="0.25">
      <c r="A24" t="s">
        <v>2568</v>
      </c>
      <c r="B24">
        <v>4</v>
      </c>
      <c r="C24">
        <v>2</v>
      </c>
      <c r="D24" s="5">
        <f>IF(C24=0,1,B24/(B24+C24))</f>
        <v>0.66666666666666663</v>
      </c>
      <c r="E24" s="5">
        <f>B24/4040</f>
        <v>9.9009900990099011E-4</v>
      </c>
      <c r="F24" s="5">
        <f>C24/4040</f>
        <v>4.9504950495049506E-4</v>
      </c>
      <c r="G24">
        <f xml:space="preserve"> B24+C24</f>
        <v>6</v>
      </c>
      <c r="H24">
        <f>B24*1.5</f>
        <v>6</v>
      </c>
      <c r="I24">
        <f>IF(C24=0,1,H24/(H24+C24))</f>
        <v>0.75</v>
      </c>
    </row>
    <row r="25" spans="1:9" x14ac:dyDescent="0.25">
      <c r="A25" t="s">
        <v>3135</v>
      </c>
      <c r="B25">
        <v>4</v>
      </c>
      <c r="C25">
        <v>2</v>
      </c>
      <c r="D25" s="5">
        <f>IF(C25=0,1,B25/(B25+C25))</f>
        <v>0.66666666666666663</v>
      </c>
      <c r="E25" s="5">
        <f>B25/4040</f>
        <v>9.9009900990099011E-4</v>
      </c>
      <c r="F25" s="5">
        <f>C25/4040</f>
        <v>4.9504950495049506E-4</v>
      </c>
      <c r="G25">
        <f xml:space="preserve"> B25+C25</f>
        <v>6</v>
      </c>
      <c r="H25">
        <f>B25*1.5</f>
        <v>6</v>
      </c>
      <c r="I25">
        <f>IF(C25=0,1,H25/(H25+C25))</f>
        <v>0.75</v>
      </c>
    </row>
    <row r="26" spans="1:9" x14ac:dyDescent="0.25">
      <c r="A26" t="s">
        <v>7143</v>
      </c>
      <c r="B26">
        <v>4</v>
      </c>
      <c r="C26">
        <v>2</v>
      </c>
      <c r="D26" s="5">
        <f>IF(C26=0,1,B26/(B26+C26))</f>
        <v>0.66666666666666663</v>
      </c>
      <c r="E26" s="5">
        <f>B26/4040</f>
        <v>9.9009900990099011E-4</v>
      </c>
      <c r="F26" s="5">
        <f>C26/4040</f>
        <v>4.9504950495049506E-4</v>
      </c>
      <c r="G26">
        <f xml:space="preserve"> B26+C26</f>
        <v>6</v>
      </c>
      <c r="H26">
        <f>B26*1.5</f>
        <v>6</v>
      </c>
      <c r="I26">
        <f>IF(C26=0,1,H26/(H26+C26))</f>
        <v>0.75</v>
      </c>
    </row>
    <row r="27" spans="1:9" x14ac:dyDescent="0.25">
      <c r="A27" t="s">
        <v>5276</v>
      </c>
      <c r="B27">
        <v>4</v>
      </c>
      <c r="C27">
        <v>2</v>
      </c>
      <c r="D27" s="5">
        <f>IF(C27=0,1,B27/(B27+C27))</f>
        <v>0.66666666666666663</v>
      </c>
      <c r="E27" s="5">
        <f>B27/4040</f>
        <v>9.9009900990099011E-4</v>
      </c>
      <c r="F27" s="5">
        <f>C27/4040</f>
        <v>4.9504950495049506E-4</v>
      </c>
      <c r="G27">
        <f xml:space="preserve"> B27+C27</f>
        <v>6</v>
      </c>
      <c r="H27">
        <f>B27*1.5</f>
        <v>6</v>
      </c>
      <c r="I27">
        <f>IF(C27=0,1,H27/(H27+C27))</f>
        <v>0.75</v>
      </c>
    </row>
    <row r="28" spans="1:9" x14ac:dyDescent="0.25">
      <c r="A28" t="s">
        <v>6808</v>
      </c>
      <c r="B28">
        <v>4</v>
      </c>
      <c r="C28">
        <v>2</v>
      </c>
      <c r="D28" s="5">
        <f>IF(C28=0,1,B28/(B28+C28))</f>
        <v>0.66666666666666663</v>
      </c>
      <c r="E28" s="5">
        <f>B28/4040</f>
        <v>9.9009900990099011E-4</v>
      </c>
      <c r="F28" s="5">
        <f>C28/4040</f>
        <v>4.9504950495049506E-4</v>
      </c>
      <c r="G28">
        <f xml:space="preserve"> B28+C28</f>
        <v>6</v>
      </c>
      <c r="H28">
        <f>B28*1.5</f>
        <v>6</v>
      </c>
      <c r="I28">
        <f>IF(C28=0,1,H28/(H28+C28))</f>
        <v>0.75</v>
      </c>
    </row>
    <row r="29" spans="1:9" x14ac:dyDescent="0.25">
      <c r="A29" t="s">
        <v>8165</v>
      </c>
      <c r="B29">
        <v>6</v>
      </c>
      <c r="C29">
        <v>3</v>
      </c>
      <c r="D29" s="5">
        <f>IF(C29=0,1,B29/(B29+C29))</f>
        <v>0.66666666666666663</v>
      </c>
      <c r="E29" s="5">
        <f>B29/4040</f>
        <v>1.4851485148514852E-3</v>
      </c>
      <c r="F29" s="5">
        <f>C29/4040</f>
        <v>7.4257425742574258E-4</v>
      </c>
      <c r="G29">
        <f xml:space="preserve"> B29+C29</f>
        <v>9</v>
      </c>
      <c r="H29">
        <f>B29*1.5</f>
        <v>9</v>
      </c>
      <c r="I29">
        <f>IF(C29=0,1,H29/(H29+C29))</f>
        <v>0.75</v>
      </c>
    </row>
    <row r="30" spans="1:9" x14ac:dyDescent="0.25">
      <c r="A30" t="s">
        <v>1907</v>
      </c>
      <c r="B30">
        <v>8</v>
      </c>
      <c r="C30">
        <v>4</v>
      </c>
      <c r="D30" s="5">
        <f>IF(C30=0,1,B30/(B30+C30))</f>
        <v>0.66666666666666663</v>
      </c>
      <c r="E30" s="5">
        <f>B30/4040</f>
        <v>1.9801980198019802E-3</v>
      </c>
      <c r="F30" s="5">
        <f>C30/4040</f>
        <v>9.9009900990099011E-4</v>
      </c>
      <c r="G30">
        <f xml:space="preserve"> B30+C30</f>
        <v>12</v>
      </c>
      <c r="H30">
        <f>B30*1.5</f>
        <v>12</v>
      </c>
      <c r="I30">
        <f>IF(C30=0,1,H30/(H30+C30))</f>
        <v>0.75</v>
      </c>
    </row>
    <row r="31" spans="1:9" x14ac:dyDescent="0.25">
      <c r="A31" t="s">
        <v>7902</v>
      </c>
      <c r="B31">
        <v>7</v>
      </c>
      <c r="C31">
        <v>4</v>
      </c>
      <c r="D31" s="5">
        <f>IF(C31=0,1,B31/(B31+C31))</f>
        <v>0.63636363636363635</v>
      </c>
      <c r="E31" s="5">
        <f>B31/4040</f>
        <v>1.7326732673267327E-3</v>
      </c>
      <c r="F31" s="5">
        <f>C31/4040</f>
        <v>9.9009900990099011E-4</v>
      </c>
      <c r="G31">
        <f xml:space="preserve"> B31+C31</f>
        <v>11</v>
      </c>
      <c r="H31">
        <f>B31*1.5</f>
        <v>10.5</v>
      </c>
      <c r="I31">
        <f>IF(C31=0,1,H31/(H31+C31))</f>
        <v>0.72413793103448276</v>
      </c>
    </row>
    <row r="32" spans="1:9" x14ac:dyDescent="0.25">
      <c r="A32" t="s">
        <v>7034</v>
      </c>
      <c r="B32">
        <v>5</v>
      </c>
      <c r="C32">
        <v>3</v>
      </c>
      <c r="D32" s="5">
        <f>IF(C32=0,1,B32/(B32+C32))</f>
        <v>0.625</v>
      </c>
      <c r="E32" s="5">
        <f>B32/4040</f>
        <v>1.2376237623762376E-3</v>
      </c>
      <c r="F32" s="5">
        <f>C32/4040</f>
        <v>7.4257425742574258E-4</v>
      </c>
      <c r="G32">
        <f xml:space="preserve"> B32+C32</f>
        <v>8</v>
      </c>
      <c r="H32">
        <f>B32*1.5</f>
        <v>7.5</v>
      </c>
      <c r="I32">
        <f>IF(C32=0,1,H32/(H32+C32))</f>
        <v>0.7142857142857143</v>
      </c>
    </row>
    <row r="33" spans="1:9" x14ac:dyDescent="0.25">
      <c r="A33" t="s">
        <v>3951</v>
      </c>
      <c r="B33">
        <v>5</v>
      </c>
      <c r="C33">
        <v>3</v>
      </c>
      <c r="D33" s="5">
        <f>IF(C33=0,1,B33/(B33+C33))</f>
        <v>0.625</v>
      </c>
      <c r="E33" s="5">
        <f>B33/4040</f>
        <v>1.2376237623762376E-3</v>
      </c>
      <c r="F33" s="5">
        <f>C33/4040</f>
        <v>7.4257425742574258E-4</v>
      </c>
      <c r="G33">
        <f xml:space="preserve"> B33+C33</f>
        <v>8</v>
      </c>
      <c r="H33">
        <f>B33*1.5</f>
        <v>7.5</v>
      </c>
      <c r="I33">
        <f>IF(C33=0,1,H33/(H33+C33))</f>
        <v>0.7142857142857143</v>
      </c>
    </row>
    <row r="34" spans="1:9" x14ac:dyDescent="0.25">
      <c r="A34" t="s">
        <v>7983</v>
      </c>
      <c r="B34">
        <v>5</v>
      </c>
      <c r="C34">
        <v>3</v>
      </c>
      <c r="D34" s="5">
        <f>IF(C34=0,1,B34/(B34+C34))</f>
        <v>0.625</v>
      </c>
      <c r="E34" s="5">
        <f>B34/4040</f>
        <v>1.2376237623762376E-3</v>
      </c>
      <c r="F34" s="5">
        <f>C34/4040</f>
        <v>7.4257425742574258E-4</v>
      </c>
      <c r="G34">
        <f xml:space="preserve"> B34+C34</f>
        <v>8</v>
      </c>
      <c r="H34">
        <f>B34*1.5</f>
        <v>7.5</v>
      </c>
      <c r="I34">
        <f>IF(C34=0,1,H34/(H34+C34))</f>
        <v>0.7142857142857143</v>
      </c>
    </row>
    <row r="35" spans="1:9" x14ac:dyDescent="0.25">
      <c r="A35" t="s">
        <v>667</v>
      </c>
      <c r="B35">
        <v>5</v>
      </c>
      <c r="C35">
        <v>3</v>
      </c>
      <c r="D35" s="5">
        <f>IF(C35=0,1,B35/(B35+C35))</f>
        <v>0.625</v>
      </c>
      <c r="E35" s="5">
        <f>B35/4040</f>
        <v>1.2376237623762376E-3</v>
      </c>
      <c r="F35" s="5">
        <f>C35/4040</f>
        <v>7.4257425742574258E-4</v>
      </c>
      <c r="G35">
        <f xml:space="preserve"> B35+C35</f>
        <v>8</v>
      </c>
      <c r="H35">
        <f>B35*1.5</f>
        <v>7.5</v>
      </c>
      <c r="I35">
        <f>IF(C35=0,1,H35/(H35+C35))</f>
        <v>0.7142857142857143</v>
      </c>
    </row>
    <row r="36" spans="1:9" x14ac:dyDescent="0.25">
      <c r="A36" t="s">
        <v>9827</v>
      </c>
      <c r="B36">
        <v>5</v>
      </c>
      <c r="C36">
        <v>3</v>
      </c>
      <c r="D36" s="5">
        <f>IF(C36=0,1,B36/(B36+C36))</f>
        <v>0.625</v>
      </c>
      <c r="E36" s="5">
        <f>B36/4040</f>
        <v>1.2376237623762376E-3</v>
      </c>
      <c r="F36" s="5">
        <f>C36/4040</f>
        <v>7.4257425742574258E-4</v>
      </c>
      <c r="G36">
        <f xml:space="preserve"> B36+C36</f>
        <v>8</v>
      </c>
      <c r="H36">
        <f>B36*1.5</f>
        <v>7.5</v>
      </c>
      <c r="I36">
        <f>IF(C36=0,1,H36/(H36+C36))</f>
        <v>0.7142857142857143</v>
      </c>
    </row>
    <row r="37" spans="1:9" x14ac:dyDescent="0.25">
      <c r="A37" t="s">
        <v>7159</v>
      </c>
      <c r="B37">
        <v>5</v>
      </c>
      <c r="C37">
        <v>3</v>
      </c>
      <c r="D37" s="5">
        <f>IF(C37=0,1,B37/(B37+C37))</f>
        <v>0.625</v>
      </c>
      <c r="E37" s="5">
        <f>B37/4040</f>
        <v>1.2376237623762376E-3</v>
      </c>
      <c r="F37" s="5">
        <f>C37/4040</f>
        <v>7.4257425742574258E-4</v>
      </c>
      <c r="G37">
        <f xml:space="preserve"> B37+C37</f>
        <v>8</v>
      </c>
      <c r="H37">
        <f>B37*1.5</f>
        <v>7.5</v>
      </c>
      <c r="I37">
        <f>IF(C37=0,1,H37/(H37+C37))</f>
        <v>0.7142857142857143</v>
      </c>
    </row>
    <row r="38" spans="1:9" x14ac:dyDescent="0.25">
      <c r="A38" t="s">
        <v>7342</v>
      </c>
      <c r="B38">
        <v>5</v>
      </c>
      <c r="C38">
        <v>3</v>
      </c>
      <c r="D38" s="5">
        <f>IF(C38=0,1,B38/(B38+C38))</f>
        <v>0.625</v>
      </c>
      <c r="E38" s="5">
        <f>B38/4040</f>
        <v>1.2376237623762376E-3</v>
      </c>
      <c r="F38" s="5">
        <f>C38/4040</f>
        <v>7.4257425742574258E-4</v>
      </c>
      <c r="G38">
        <f xml:space="preserve"> B38+C38</f>
        <v>8</v>
      </c>
      <c r="H38">
        <f>B38*1.5</f>
        <v>7.5</v>
      </c>
      <c r="I38">
        <f>IF(C38=0,1,H38/(H38+C38))</f>
        <v>0.7142857142857143</v>
      </c>
    </row>
    <row r="39" spans="1:9" x14ac:dyDescent="0.25">
      <c r="A39" t="s">
        <v>2418</v>
      </c>
      <c r="B39">
        <v>8</v>
      </c>
      <c r="C39">
        <v>5</v>
      </c>
      <c r="D39" s="5">
        <f>IF(C39=0,1,B39/(B39+C39))</f>
        <v>0.61538461538461542</v>
      </c>
      <c r="E39" s="5">
        <f>B39/4040</f>
        <v>1.9801980198019802E-3</v>
      </c>
      <c r="F39" s="5">
        <f>C39/4040</f>
        <v>1.2376237623762376E-3</v>
      </c>
      <c r="G39">
        <f xml:space="preserve"> B39+C39</f>
        <v>13</v>
      </c>
      <c r="H39">
        <f>B39*1.5</f>
        <v>12</v>
      </c>
      <c r="I39">
        <f>IF(C39=0,1,H39/(H39+C39))</f>
        <v>0.70588235294117652</v>
      </c>
    </row>
    <row r="40" spans="1:9" x14ac:dyDescent="0.25">
      <c r="A40" t="s">
        <v>10021</v>
      </c>
      <c r="B40">
        <v>8</v>
      </c>
      <c r="C40">
        <v>5</v>
      </c>
      <c r="D40" s="5">
        <f>IF(C40=0,1,B40/(B40+C40))</f>
        <v>0.61538461538461542</v>
      </c>
      <c r="E40" s="5">
        <f>B40/4040</f>
        <v>1.9801980198019802E-3</v>
      </c>
      <c r="F40" s="5">
        <f>C40/4040</f>
        <v>1.2376237623762376E-3</v>
      </c>
      <c r="G40">
        <f xml:space="preserve"> B40+C40</f>
        <v>13</v>
      </c>
      <c r="H40">
        <f>B40*1.5</f>
        <v>12</v>
      </c>
      <c r="I40">
        <f>IF(C40=0,1,H40/(H40+C40))</f>
        <v>0.70588235294117652</v>
      </c>
    </row>
    <row r="41" spans="1:9" x14ac:dyDescent="0.25">
      <c r="A41" t="s">
        <v>11582</v>
      </c>
      <c r="B41">
        <v>6</v>
      </c>
      <c r="C41">
        <v>4</v>
      </c>
      <c r="D41" s="5">
        <f>IF(C41=0,1,B41/(B41+C41))</f>
        <v>0.6</v>
      </c>
      <c r="E41" s="5">
        <f>B41/4040</f>
        <v>1.4851485148514852E-3</v>
      </c>
      <c r="F41" s="5">
        <f>C41/4040</f>
        <v>9.9009900990099011E-4</v>
      </c>
      <c r="G41">
        <f xml:space="preserve"> B41+C41</f>
        <v>10</v>
      </c>
      <c r="H41">
        <f>B41*1.5</f>
        <v>9</v>
      </c>
      <c r="I41">
        <f>IF(C41=0,1,H41/(H41+C41))</f>
        <v>0.69230769230769229</v>
      </c>
    </row>
    <row r="42" spans="1:9" x14ac:dyDescent="0.25">
      <c r="A42" t="s">
        <v>5609</v>
      </c>
      <c r="B42">
        <v>6</v>
      </c>
      <c r="C42">
        <v>4</v>
      </c>
      <c r="D42" s="5">
        <f>IF(C42=0,1,B42/(B42+C42))</f>
        <v>0.6</v>
      </c>
      <c r="E42" s="5">
        <f>B42/4040</f>
        <v>1.4851485148514852E-3</v>
      </c>
      <c r="F42" s="5">
        <f>C42/4040</f>
        <v>9.9009900990099011E-4</v>
      </c>
      <c r="G42">
        <f xml:space="preserve"> B42+C42</f>
        <v>10</v>
      </c>
      <c r="H42">
        <f>B42*1.5</f>
        <v>9</v>
      </c>
      <c r="I42">
        <f>IF(C42=0,1,H42/(H42+C42))</f>
        <v>0.69230769230769229</v>
      </c>
    </row>
    <row r="43" spans="1:9" x14ac:dyDescent="0.25">
      <c r="A43" t="s">
        <v>10261</v>
      </c>
      <c r="B43">
        <v>7</v>
      </c>
      <c r="C43">
        <v>5</v>
      </c>
      <c r="D43" s="5">
        <f>IF(C43=0,1,B43/(B43+C43))</f>
        <v>0.58333333333333337</v>
      </c>
      <c r="E43" s="5">
        <f>B43/4040</f>
        <v>1.7326732673267327E-3</v>
      </c>
      <c r="F43" s="5">
        <f>C43/4040</f>
        <v>1.2376237623762376E-3</v>
      </c>
      <c r="G43">
        <f xml:space="preserve"> B43+C43</f>
        <v>12</v>
      </c>
      <c r="H43">
        <f>B43*1.5</f>
        <v>10.5</v>
      </c>
      <c r="I43">
        <f>IF(C43=0,1,H43/(H43+C43))</f>
        <v>0.67741935483870963</v>
      </c>
    </row>
    <row r="44" spans="1:9" x14ac:dyDescent="0.25">
      <c r="A44" t="s">
        <v>12064</v>
      </c>
      <c r="B44">
        <v>7</v>
      </c>
      <c r="C44">
        <v>5</v>
      </c>
      <c r="D44" s="5">
        <f>IF(C44=0,1,B44/(B44+C44))</f>
        <v>0.58333333333333337</v>
      </c>
      <c r="E44" s="5">
        <f>B44/4040</f>
        <v>1.7326732673267327E-3</v>
      </c>
      <c r="F44" s="5">
        <f>C44/4040</f>
        <v>1.2376237623762376E-3</v>
      </c>
      <c r="G44">
        <f xml:space="preserve"> B44+C44</f>
        <v>12</v>
      </c>
      <c r="H44">
        <f>B44*1.5</f>
        <v>10.5</v>
      </c>
      <c r="I44">
        <f>IF(C44=0,1,H44/(H44+C44))</f>
        <v>0.67741935483870963</v>
      </c>
    </row>
    <row r="45" spans="1:9" x14ac:dyDescent="0.25">
      <c r="A45" t="s">
        <v>7117</v>
      </c>
      <c r="B45">
        <v>4</v>
      </c>
      <c r="C45">
        <v>3</v>
      </c>
      <c r="D45" s="5">
        <f>IF(C45=0,1,B45/(B45+C45))</f>
        <v>0.5714285714285714</v>
      </c>
      <c r="E45" s="5">
        <f>B45/4040</f>
        <v>9.9009900990099011E-4</v>
      </c>
      <c r="F45" s="5">
        <f>C45/4040</f>
        <v>7.4257425742574258E-4</v>
      </c>
      <c r="G45">
        <f xml:space="preserve"> B45+C45</f>
        <v>7</v>
      </c>
      <c r="H45">
        <f>B45*1.5</f>
        <v>6</v>
      </c>
      <c r="I45">
        <f>IF(C45=0,1,H45/(H45+C45))</f>
        <v>0.66666666666666663</v>
      </c>
    </row>
    <row r="46" spans="1:9" x14ac:dyDescent="0.25">
      <c r="A46" t="s">
        <v>7131</v>
      </c>
      <c r="B46">
        <v>4</v>
      </c>
      <c r="C46">
        <v>3</v>
      </c>
      <c r="D46" s="5">
        <f>IF(C46=0,1,B46/(B46+C46))</f>
        <v>0.5714285714285714</v>
      </c>
      <c r="E46" s="5">
        <f>B46/4040</f>
        <v>9.9009900990099011E-4</v>
      </c>
      <c r="F46" s="5">
        <f>C46/4040</f>
        <v>7.4257425742574258E-4</v>
      </c>
      <c r="G46">
        <f xml:space="preserve"> B46+C46</f>
        <v>7</v>
      </c>
      <c r="H46">
        <f>B46*1.5</f>
        <v>6</v>
      </c>
      <c r="I46">
        <f>IF(C46=0,1,H46/(H46+C46))</f>
        <v>0.66666666666666663</v>
      </c>
    </row>
    <row r="47" spans="1:9" x14ac:dyDescent="0.25">
      <c r="A47" t="s">
        <v>11266</v>
      </c>
      <c r="B47">
        <v>4</v>
      </c>
      <c r="C47">
        <v>3</v>
      </c>
      <c r="D47" s="5">
        <f>IF(C47=0,1,B47/(B47+C47))</f>
        <v>0.5714285714285714</v>
      </c>
      <c r="E47" s="5">
        <f>B47/4040</f>
        <v>9.9009900990099011E-4</v>
      </c>
      <c r="F47" s="5">
        <f>C47/4040</f>
        <v>7.4257425742574258E-4</v>
      </c>
      <c r="G47">
        <f xml:space="preserve"> B47+C47</f>
        <v>7</v>
      </c>
      <c r="H47">
        <f>B47*1.5</f>
        <v>6</v>
      </c>
      <c r="I47">
        <f>IF(C47=0,1,H47/(H47+C47))</f>
        <v>0.66666666666666663</v>
      </c>
    </row>
    <row r="48" spans="1:9" x14ac:dyDescent="0.25">
      <c r="A48" t="s">
        <v>11923</v>
      </c>
      <c r="B48">
        <v>4</v>
      </c>
      <c r="C48">
        <v>3</v>
      </c>
      <c r="D48" s="5">
        <f>IF(C48=0,1,B48/(B48+C48))</f>
        <v>0.5714285714285714</v>
      </c>
      <c r="E48" s="5">
        <f>B48/4040</f>
        <v>9.9009900990099011E-4</v>
      </c>
      <c r="F48" s="5">
        <f>C48/4040</f>
        <v>7.4257425742574258E-4</v>
      </c>
      <c r="G48">
        <f xml:space="preserve"> B48+C48</f>
        <v>7</v>
      </c>
      <c r="H48">
        <f>B48*1.5</f>
        <v>6</v>
      </c>
      <c r="I48">
        <f>IF(C48=0,1,H48/(H48+C48))</f>
        <v>0.66666666666666663</v>
      </c>
    </row>
    <row r="49" spans="1:9" x14ac:dyDescent="0.25">
      <c r="A49" t="s">
        <v>2979</v>
      </c>
      <c r="B49">
        <v>4</v>
      </c>
      <c r="C49">
        <v>3</v>
      </c>
      <c r="D49" s="5">
        <f>IF(C49=0,1,B49/(B49+C49))</f>
        <v>0.5714285714285714</v>
      </c>
      <c r="E49" s="5">
        <f>B49/4040</f>
        <v>9.9009900990099011E-4</v>
      </c>
      <c r="F49" s="5">
        <f>C49/4040</f>
        <v>7.4257425742574258E-4</v>
      </c>
      <c r="G49">
        <f xml:space="preserve"> B49+C49</f>
        <v>7</v>
      </c>
      <c r="H49">
        <f>B49*1.5</f>
        <v>6</v>
      </c>
      <c r="I49">
        <f>IF(C49=0,1,H49/(H49+C49))</f>
        <v>0.66666666666666663</v>
      </c>
    </row>
    <row r="50" spans="1:9" x14ac:dyDescent="0.25">
      <c r="A50" t="s">
        <v>3395</v>
      </c>
      <c r="B50">
        <v>4</v>
      </c>
      <c r="C50">
        <v>3</v>
      </c>
      <c r="D50" s="5">
        <f>IF(C50=0,1,B50/(B50+C50))</f>
        <v>0.5714285714285714</v>
      </c>
      <c r="E50" s="5">
        <f>B50/4040</f>
        <v>9.9009900990099011E-4</v>
      </c>
      <c r="F50" s="5">
        <f>C50/4040</f>
        <v>7.4257425742574258E-4</v>
      </c>
      <c r="G50">
        <f xml:space="preserve"> B50+C50</f>
        <v>7</v>
      </c>
      <c r="H50">
        <f>B50*1.5</f>
        <v>6</v>
      </c>
      <c r="I50">
        <f>IF(C50=0,1,H50/(H50+C50))</f>
        <v>0.66666666666666663</v>
      </c>
    </row>
    <row r="51" spans="1:9" x14ac:dyDescent="0.25">
      <c r="A51" t="s">
        <v>1336</v>
      </c>
      <c r="B51">
        <v>4</v>
      </c>
      <c r="C51">
        <v>3</v>
      </c>
      <c r="D51" s="5">
        <f>IF(C51=0,1,B51/(B51+C51))</f>
        <v>0.5714285714285714</v>
      </c>
      <c r="E51" s="5">
        <f>B51/4040</f>
        <v>9.9009900990099011E-4</v>
      </c>
      <c r="F51" s="5">
        <f>C51/4040</f>
        <v>7.4257425742574258E-4</v>
      </c>
      <c r="G51">
        <f xml:space="preserve"> B51+C51</f>
        <v>7</v>
      </c>
      <c r="H51">
        <f>B51*1.5</f>
        <v>6</v>
      </c>
      <c r="I51">
        <f>IF(C51=0,1,H51/(H51+C51))</f>
        <v>0.66666666666666663</v>
      </c>
    </row>
    <row r="52" spans="1:9" x14ac:dyDescent="0.25">
      <c r="A52" t="s">
        <v>7789</v>
      </c>
      <c r="B52">
        <v>4</v>
      </c>
      <c r="C52">
        <v>3</v>
      </c>
      <c r="D52" s="5">
        <f>IF(C52=0,1,B52/(B52+C52))</f>
        <v>0.5714285714285714</v>
      </c>
      <c r="E52" s="5">
        <f>B52/4040</f>
        <v>9.9009900990099011E-4</v>
      </c>
      <c r="F52" s="5">
        <f>C52/4040</f>
        <v>7.4257425742574258E-4</v>
      </c>
      <c r="G52">
        <f xml:space="preserve"> B52+C52</f>
        <v>7</v>
      </c>
      <c r="H52">
        <f>B52*1.5</f>
        <v>6</v>
      </c>
      <c r="I52">
        <f>IF(C52=0,1,H52/(H52+C52))</f>
        <v>0.66666666666666663</v>
      </c>
    </row>
    <row r="53" spans="1:9" x14ac:dyDescent="0.25">
      <c r="A53" t="s">
        <v>8854</v>
      </c>
      <c r="B53">
        <v>4</v>
      </c>
      <c r="C53">
        <v>3</v>
      </c>
      <c r="D53" s="5">
        <f>IF(C53=0,1,B53/(B53+C53))</f>
        <v>0.5714285714285714</v>
      </c>
      <c r="E53" s="5">
        <f>B53/4040</f>
        <v>9.9009900990099011E-4</v>
      </c>
      <c r="F53" s="5">
        <f>C53/4040</f>
        <v>7.4257425742574258E-4</v>
      </c>
      <c r="G53">
        <f xml:space="preserve"> B53+C53</f>
        <v>7</v>
      </c>
      <c r="H53">
        <f>B53*1.5</f>
        <v>6</v>
      </c>
      <c r="I53">
        <f>IF(C53=0,1,H53/(H53+C53))</f>
        <v>0.66666666666666663</v>
      </c>
    </row>
    <row r="54" spans="1:9" x14ac:dyDescent="0.25">
      <c r="A54" t="s">
        <v>7559</v>
      </c>
      <c r="B54">
        <v>4</v>
      </c>
      <c r="C54">
        <v>3</v>
      </c>
      <c r="D54" s="5">
        <f>IF(C54=0,1,B54/(B54+C54))</f>
        <v>0.5714285714285714</v>
      </c>
      <c r="E54" s="5">
        <f>B54/4040</f>
        <v>9.9009900990099011E-4</v>
      </c>
      <c r="F54" s="5">
        <f>C54/4040</f>
        <v>7.4257425742574258E-4</v>
      </c>
      <c r="G54">
        <f xml:space="preserve"> B54+C54</f>
        <v>7</v>
      </c>
      <c r="H54">
        <f>B54*1.5</f>
        <v>6</v>
      </c>
      <c r="I54">
        <f>IF(C54=0,1,H54/(H54+C54))</f>
        <v>0.66666666666666663</v>
      </c>
    </row>
    <row r="55" spans="1:9" x14ac:dyDescent="0.25">
      <c r="A55" t="s">
        <v>4788</v>
      </c>
      <c r="B55">
        <v>4</v>
      </c>
      <c r="C55">
        <v>3</v>
      </c>
      <c r="D55" s="5">
        <f>IF(C55=0,1,B55/(B55+C55))</f>
        <v>0.5714285714285714</v>
      </c>
      <c r="E55" s="5">
        <f>B55/4040</f>
        <v>9.9009900990099011E-4</v>
      </c>
      <c r="F55" s="5">
        <f>C55/4040</f>
        <v>7.4257425742574258E-4</v>
      </c>
      <c r="G55">
        <f xml:space="preserve"> B55+C55</f>
        <v>7</v>
      </c>
      <c r="H55">
        <f>B55*1.5</f>
        <v>6</v>
      </c>
      <c r="I55">
        <f>IF(C55=0,1,H55/(H55+C55))</f>
        <v>0.66666666666666663</v>
      </c>
    </row>
    <row r="56" spans="1:9" x14ac:dyDescent="0.25">
      <c r="A56" t="s">
        <v>2342</v>
      </c>
      <c r="B56">
        <v>4</v>
      </c>
      <c r="C56">
        <v>3</v>
      </c>
      <c r="D56" s="5">
        <f>IF(C56=0,1,B56/(B56+C56))</f>
        <v>0.5714285714285714</v>
      </c>
      <c r="E56" s="5">
        <f>B56/4040</f>
        <v>9.9009900990099011E-4</v>
      </c>
      <c r="F56" s="5">
        <f>C56/4040</f>
        <v>7.4257425742574258E-4</v>
      </c>
      <c r="G56">
        <f xml:space="preserve"> B56+C56</f>
        <v>7</v>
      </c>
      <c r="H56">
        <f>B56*1.5</f>
        <v>6</v>
      </c>
      <c r="I56">
        <f>IF(C56=0,1,H56/(H56+C56))</f>
        <v>0.66666666666666663</v>
      </c>
    </row>
    <row r="57" spans="1:9" x14ac:dyDescent="0.25">
      <c r="A57" t="s">
        <v>2235</v>
      </c>
      <c r="B57">
        <v>8</v>
      </c>
      <c r="C57">
        <v>6</v>
      </c>
      <c r="D57" s="5">
        <f>IF(C57=0,1,B57/(B57+C57))</f>
        <v>0.5714285714285714</v>
      </c>
      <c r="E57" s="5">
        <f>B57/4040</f>
        <v>1.9801980198019802E-3</v>
      </c>
      <c r="F57" s="5">
        <f>C57/4040</f>
        <v>1.4851485148514852E-3</v>
      </c>
      <c r="G57">
        <f xml:space="preserve"> B57+C57</f>
        <v>14</v>
      </c>
      <c r="H57">
        <f>B57*1.5</f>
        <v>12</v>
      </c>
      <c r="I57">
        <f>IF(C57=0,1,H57/(H57+C57))</f>
        <v>0.66666666666666663</v>
      </c>
    </row>
    <row r="58" spans="1:9" x14ac:dyDescent="0.25">
      <c r="A58" t="s">
        <v>708</v>
      </c>
      <c r="B58">
        <v>8</v>
      </c>
      <c r="C58">
        <v>6</v>
      </c>
      <c r="D58" s="5">
        <f>IF(C58=0,1,B58/(B58+C58))</f>
        <v>0.5714285714285714</v>
      </c>
      <c r="E58" s="5">
        <f>B58/4040</f>
        <v>1.9801980198019802E-3</v>
      </c>
      <c r="F58" s="5">
        <f>C58/4040</f>
        <v>1.4851485148514852E-3</v>
      </c>
      <c r="G58">
        <f xml:space="preserve"> B58+C58</f>
        <v>14</v>
      </c>
      <c r="H58">
        <f>B58*1.5</f>
        <v>12</v>
      </c>
      <c r="I58">
        <f>IF(C58=0,1,H58/(H58+C58))</f>
        <v>0.66666666666666663</v>
      </c>
    </row>
    <row r="59" spans="1:9" x14ac:dyDescent="0.25">
      <c r="A59" t="s">
        <v>3827</v>
      </c>
      <c r="B59">
        <v>8</v>
      </c>
      <c r="C59">
        <v>6</v>
      </c>
      <c r="D59" s="5">
        <f>IF(C59=0,1,B59/(B59+C59))</f>
        <v>0.5714285714285714</v>
      </c>
      <c r="E59" s="5">
        <f>B59/4040</f>
        <v>1.9801980198019802E-3</v>
      </c>
      <c r="F59" s="5">
        <f>C59/4040</f>
        <v>1.4851485148514852E-3</v>
      </c>
      <c r="G59">
        <f xml:space="preserve"> B59+C59</f>
        <v>14</v>
      </c>
      <c r="H59">
        <f>B59*1.5</f>
        <v>12</v>
      </c>
      <c r="I59">
        <f>IF(C59=0,1,H59/(H59+C59))</f>
        <v>0.66666666666666663</v>
      </c>
    </row>
    <row r="60" spans="1:9" x14ac:dyDescent="0.25">
      <c r="A60" t="s">
        <v>10898</v>
      </c>
      <c r="B60">
        <v>8</v>
      </c>
      <c r="C60">
        <v>6</v>
      </c>
      <c r="D60" s="5">
        <f>IF(C60=0,1,B60/(B60+C60))</f>
        <v>0.5714285714285714</v>
      </c>
      <c r="E60" s="5">
        <f>B60/4040</f>
        <v>1.9801980198019802E-3</v>
      </c>
      <c r="F60" s="5">
        <f>C60/4040</f>
        <v>1.4851485148514852E-3</v>
      </c>
      <c r="G60">
        <f xml:space="preserve"> B60+C60</f>
        <v>14</v>
      </c>
      <c r="H60">
        <f>B60*1.5</f>
        <v>12</v>
      </c>
      <c r="I60">
        <f>IF(C60=0,1,H60/(H60+C60))</f>
        <v>0.66666666666666663</v>
      </c>
    </row>
    <row r="61" spans="1:9" x14ac:dyDescent="0.25">
      <c r="A61" t="s">
        <v>5169</v>
      </c>
      <c r="B61">
        <v>5</v>
      </c>
      <c r="C61">
        <v>4</v>
      </c>
      <c r="D61" s="5">
        <f>IF(C61=0,1,B61/(B61+C61))</f>
        <v>0.55555555555555558</v>
      </c>
      <c r="E61" s="5">
        <f>B61/4040</f>
        <v>1.2376237623762376E-3</v>
      </c>
      <c r="F61" s="5">
        <f>C61/4040</f>
        <v>9.9009900990099011E-4</v>
      </c>
      <c r="G61">
        <f xml:space="preserve"> B61+C61</f>
        <v>9</v>
      </c>
      <c r="H61">
        <f>B61*1.5</f>
        <v>7.5</v>
      </c>
      <c r="I61">
        <f>IF(C61=0,1,H61/(H61+C61))</f>
        <v>0.65217391304347827</v>
      </c>
    </row>
    <row r="62" spans="1:9" x14ac:dyDescent="0.25">
      <c r="A62" t="s">
        <v>11966</v>
      </c>
      <c r="B62">
        <v>5</v>
      </c>
      <c r="C62">
        <v>4</v>
      </c>
      <c r="D62" s="5">
        <f>IF(C62=0,1,B62/(B62+C62))</f>
        <v>0.55555555555555558</v>
      </c>
      <c r="E62" s="5">
        <f>B62/4040</f>
        <v>1.2376237623762376E-3</v>
      </c>
      <c r="F62" s="5">
        <f>C62/4040</f>
        <v>9.9009900990099011E-4</v>
      </c>
      <c r="G62">
        <f xml:space="preserve"> B62+C62</f>
        <v>9</v>
      </c>
      <c r="H62">
        <f>B62*1.5</f>
        <v>7.5</v>
      </c>
      <c r="I62">
        <f>IF(C62=0,1,H62/(H62+C62))</f>
        <v>0.65217391304347827</v>
      </c>
    </row>
    <row r="63" spans="1:9" x14ac:dyDescent="0.25">
      <c r="A63" t="s">
        <v>9137</v>
      </c>
      <c r="B63">
        <v>5</v>
      </c>
      <c r="C63">
        <v>4</v>
      </c>
      <c r="D63" s="5">
        <f>IF(C63=0,1,B63/(B63+C63))</f>
        <v>0.55555555555555558</v>
      </c>
      <c r="E63" s="5">
        <f>B63/4040</f>
        <v>1.2376237623762376E-3</v>
      </c>
      <c r="F63" s="5">
        <f>C63/4040</f>
        <v>9.9009900990099011E-4</v>
      </c>
      <c r="G63">
        <f xml:space="preserve"> B63+C63</f>
        <v>9</v>
      </c>
      <c r="H63">
        <f>B63*1.5</f>
        <v>7.5</v>
      </c>
      <c r="I63">
        <f>IF(C63=0,1,H63/(H63+C63))</f>
        <v>0.65217391304347827</v>
      </c>
    </row>
    <row r="64" spans="1:9" x14ac:dyDescent="0.25">
      <c r="A64" t="s">
        <v>665</v>
      </c>
      <c r="B64">
        <v>5</v>
      </c>
      <c r="C64">
        <v>4</v>
      </c>
      <c r="D64" s="5">
        <f>IF(C64=0,1,B64/(B64+C64))</f>
        <v>0.55555555555555558</v>
      </c>
      <c r="E64" s="5">
        <f>B64/4040</f>
        <v>1.2376237623762376E-3</v>
      </c>
      <c r="F64" s="5">
        <f>C64/4040</f>
        <v>9.9009900990099011E-4</v>
      </c>
      <c r="G64">
        <f xml:space="preserve"> B64+C64</f>
        <v>9</v>
      </c>
      <c r="H64">
        <f>B64*1.5</f>
        <v>7.5</v>
      </c>
      <c r="I64">
        <f>IF(C64=0,1,H64/(H64+C64))</f>
        <v>0.65217391304347827</v>
      </c>
    </row>
    <row r="65" spans="1:9" x14ac:dyDescent="0.25">
      <c r="A65" t="s">
        <v>1545</v>
      </c>
      <c r="B65">
        <v>5</v>
      </c>
      <c r="C65">
        <v>4</v>
      </c>
      <c r="D65" s="5">
        <f>IF(C65=0,1,B65/(B65+C65))</f>
        <v>0.55555555555555558</v>
      </c>
      <c r="E65" s="5">
        <f>B65/4040</f>
        <v>1.2376237623762376E-3</v>
      </c>
      <c r="F65" s="5">
        <f>C65/4040</f>
        <v>9.9009900990099011E-4</v>
      </c>
      <c r="G65">
        <f xml:space="preserve"> B65+C65</f>
        <v>9</v>
      </c>
      <c r="H65">
        <f>B65*1.5</f>
        <v>7.5</v>
      </c>
      <c r="I65">
        <f>IF(C65=0,1,H65/(H65+C65))</f>
        <v>0.65217391304347827</v>
      </c>
    </row>
    <row r="66" spans="1:9" x14ac:dyDescent="0.25">
      <c r="A66" t="s">
        <v>6458</v>
      </c>
      <c r="B66">
        <v>5</v>
      </c>
      <c r="C66">
        <v>4</v>
      </c>
      <c r="D66" s="5">
        <f>IF(C66=0,1,B66/(B66+C66))</f>
        <v>0.55555555555555558</v>
      </c>
      <c r="E66" s="5">
        <f>B66/4040</f>
        <v>1.2376237623762376E-3</v>
      </c>
      <c r="F66" s="5">
        <f>C66/4040</f>
        <v>9.9009900990099011E-4</v>
      </c>
      <c r="G66">
        <f xml:space="preserve"> B66+C66</f>
        <v>9</v>
      </c>
      <c r="H66">
        <f>B66*1.5</f>
        <v>7.5</v>
      </c>
      <c r="I66">
        <f>IF(C66=0,1,H66/(H66+C66))</f>
        <v>0.65217391304347827</v>
      </c>
    </row>
    <row r="67" spans="1:9" x14ac:dyDescent="0.25">
      <c r="A67" t="s">
        <v>8575</v>
      </c>
      <c r="B67">
        <v>5</v>
      </c>
      <c r="C67">
        <v>4</v>
      </c>
      <c r="D67" s="5">
        <f>IF(C67=0,1,B67/(B67+C67))</f>
        <v>0.55555555555555558</v>
      </c>
      <c r="E67" s="5">
        <f>B67/4040</f>
        <v>1.2376237623762376E-3</v>
      </c>
      <c r="F67" s="5">
        <f>C67/4040</f>
        <v>9.9009900990099011E-4</v>
      </c>
      <c r="G67">
        <f xml:space="preserve"> B67+C67</f>
        <v>9</v>
      </c>
      <c r="H67">
        <f>B67*1.5</f>
        <v>7.5</v>
      </c>
      <c r="I67">
        <f>IF(C67=0,1,H67/(H67+C67))</f>
        <v>0.65217391304347827</v>
      </c>
    </row>
    <row r="68" spans="1:9" x14ac:dyDescent="0.25">
      <c r="A68" t="s">
        <v>8776</v>
      </c>
      <c r="B68">
        <v>5</v>
      </c>
      <c r="C68">
        <v>4</v>
      </c>
      <c r="D68" s="5">
        <f>IF(C68=0,1,B68/(B68+C68))</f>
        <v>0.55555555555555558</v>
      </c>
      <c r="E68" s="5">
        <f>B68/4040</f>
        <v>1.2376237623762376E-3</v>
      </c>
      <c r="F68" s="5">
        <f>C68/4040</f>
        <v>9.9009900990099011E-4</v>
      </c>
      <c r="G68">
        <f xml:space="preserve"> B68+C68</f>
        <v>9</v>
      </c>
      <c r="H68">
        <f>B68*1.5</f>
        <v>7.5</v>
      </c>
      <c r="I68">
        <f>IF(C68=0,1,H68/(H68+C68))</f>
        <v>0.65217391304347827</v>
      </c>
    </row>
    <row r="69" spans="1:9" x14ac:dyDescent="0.25">
      <c r="A69" t="s">
        <v>9747</v>
      </c>
      <c r="B69">
        <v>5</v>
      </c>
      <c r="C69">
        <v>4</v>
      </c>
      <c r="D69" s="5">
        <f>IF(C69=0,1,B69/(B69+C69))</f>
        <v>0.55555555555555558</v>
      </c>
      <c r="E69" s="5">
        <f>B69/4040</f>
        <v>1.2376237623762376E-3</v>
      </c>
      <c r="F69" s="5">
        <f>C69/4040</f>
        <v>9.9009900990099011E-4</v>
      </c>
      <c r="G69">
        <f xml:space="preserve"> B69+C69</f>
        <v>9</v>
      </c>
      <c r="H69">
        <f>B69*1.5</f>
        <v>7.5</v>
      </c>
      <c r="I69">
        <f>IF(C69=0,1,H69/(H69+C69))</f>
        <v>0.65217391304347827</v>
      </c>
    </row>
    <row r="70" spans="1:9" x14ac:dyDescent="0.25">
      <c r="A70" t="s">
        <v>6479</v>
      </c>
      <c r="B70">
        <v>5</v>
      </c>
      <c r="C70">
        <v>4</v>
      </c>
      <c r="D70" s="5">
        <f>IF(C70=0,1,B70/(B70+C70))</f>
        <v>0.55555555555555558</v>
      </c>
      <c r="E70" s="5">
        <f>B70/4040</f>
        <v>1.2376237623762376E-3</v>
      </c>
      <c r="F70" s="5">
        <f>C70/4040</f>
        <v>9.9009900990099011E-4</v>
      </c>
      <c r="G70">
        <f xml:space="preserve"> B70+C70</f>
        <v>9</v>
      </c>
      <c r="H70">
        <f>B70*1.5</f>
        <v>7.5</v>
      </c>
      <c r="I70">
        <f>IF(C70=0,1,H70/(H70+C70))</f>
        <v>0.65217391304347827</v>
      </c>
    </row>
    <row r="71" spans="1:9" x14ac:dyDescent="0.25">
      <c r="A71" t="s">
        <v>2387</v>
      </c>
      <c r="B71">
        <v>11</v>
      </c>
      <c r="C71">
        <v>9</v>
      </c>
      <c r="D71" s="5">
        <f>IF(C71=0,1,B71/(B71+C71))</f>
        <v>0.55000000000000004</v>
      </c>
      <c r="E71" s="5">
        <f>B71/4040</f>
        <v>2.7227722772277226E-3</v>
      </c>
      <c r="F71" s="5">
        <f>C71/4040</f>
        <v>2.2277227722772275E-3</v>
      </c>
      <c r="G71">
        <f xml:space="preserve"> B71+C71</f>
        <v>20</v>
      </c>
      <c r="H71">
        <f>B71*1.5</f>
        <v>16.5</v>
      </c>
      <c r="I71">
        <f>IF(C71=0,1,H71/(H71+C71))</f>
        <v>0.6470588235294118</v>
      </c>
    </row>
    <row r="72" spans="1:9" x14ac:dyDescent="0.25">
      <c r="A72" t="s">
        <v>513</v>
      </c>
      <c r="B72">
        <v>6</v>
      </c>
      <c r="C72">
        <v>5</v>
      </c>
      <c r="D72" s="5">
        <f>IF(C72=0,1,B72/(B72+C72))</f>
        <v>0.54545454545454541</v>
      </c>
      <c r="E72" s="5">
        <f>B72/4040</f>
        <v>1.4851485148514852E-3</v>
      </c>
      <c r="F72" s="5">
        <f>C72/4040</f>
        <v>1.2376237623762376E-3</v>
      </c>
      <c r="G72">
        <f xml:space="preserve"> B72+C72</f>
        <v>11</v>
      </c>
      <c r="H72">
        <f>B72*1.5</f>
        <v>9</v>
      </c>
      <c r="I72">
        <f>IF(C72=0,1,H72/(H72+C72))</f>
        <v>0.6428571428571429</v>
      </c>
    </row>
    <row r="73" spans="1:9" x14ac:dyDescent="0.25">
      <c r="A73" t="s">
        <v>10739</v>
      </c>
      <c r="B73">
        <v>6</v>
      </c>
      <c r="C73">
        <v>5</v>
      </c>
      <c r="D73" s="5">
        <f>IF(C73=0,1,B73/(B73+C73))</f>
        <v>0.54545454545454541</v>
      </c>
      <c r="E73" s="5">
        <f>B73/4040</f>
        <v>1.4851485148514852E-3</v>
      </c>
      <c r="F73" s="5">
        <f>C73/4040</f>
        <v>1.2376237623762376E-3</v>
      </c>
      <c r="G73">
        <f xml:space="preserve"> B73+C73</f>
        <v>11</v>
      </c>
      <c r="H73">
        <f>B73*1.5</f>
        <v>9</v>
      </c>
      <c r="I73">
        <f>IF(C73=0,1,H73/(H73+C73))</f>
        <v>0.6428571428571429</v>
      </c>
    </row>
    <row r="74" spans="1:9" x14ac:dyDescent="0.25">
      <c r="A74" t="s">
        <v>11230</v>
      </c>
      <c r="B74">
        <v>6</v>
      </c>
      <c r="C74">
        <v>5</v>
      </c>
      <c r="D74" s="5">
        <f>IF(C74=0,1,B74/(B74+C74))</f>
        <v>0.54545454545454541</v>
      </c>
      <c r="E74" s="5">
        <f>B74/4040</f>
        <v>1.4851485148514852E-3</v>
      </c>
      <c r="F74" s="5">
        <f>C74/4040</f>
        <v>1.2376237623762376E-3</v>
      </c>
      <c r="G74">
        <f xml:space="preserve"> B74+C74</f>
        <v>11</v>
      </c>
      <c r="H74">
        <f>B74*1.5</f>
        <v>9</v>
      </c>
      <c r="I74">
        <f>IF(C74=0,1,H74/(H74+C74))</f>
        <v>0.6428571428571429</v>
      </c>
    </row>
    <row r="75" spans="1:9" x14ac:dyDescent="0.25">
      <c r="A75" t="s">
        <v>6347</v>
      </c>
      <c r="B75">
        <v>12</v>
      </c>
      <c r="C75">
        <v>10</v>
      </c>
      <c r="D75" s="5">
        <f>IF(C75=0,1,B75/(B75+C75))</f>
        <v>0.54545454545454541</v>
      </c>
      <c r="E75" s="5">
        <f>B75/4040</f>
        <v>2.9702970297029703E-3</v>
      </c>
      <c r="F75" s="5">
        <f>C75/4040</f>
        <v>2.4752475247524753E-3</v>
      </c>
      <c r="G75">
        <f xml:space="preserve"> B75+C75</f>
        <v>22</v>
      </c>
      <c r="H75">
        <f>B75*1.5</f>
        <v>18</v>
      </c>
      <c r="I75">
        <f>IF(C75=0,1,H75/(H75+C75))</f>
        <v>0.6428571428571429</v>
      </c>
    </row>
    <row r="76" spans="1:9" x14ac:dyDescent="0.25">
      <c r="A76" t="s">
        <v>7868</v>
      </c>
      <c r="B76">
        <v>7</v>
      </c>
      <c r="C76">
        <v>6</v>
      </c>
      <c r="D76" s="5">
        <f>IF(C76=0,1,B76/(B76+C76))</f>
        <v>0.53846153846153844</v>
      </c>
      <c r="E76" s="5">
        <f>B76/4040</f>
        <v>1.7326732673267327E-3</v>
      </c>
      <c r="F76" s="5">
        <f>C76/4040</f>
        <v>1.4851485148514852E-3</v>
      </c>
      <c r="G76">
        <f xml:space="preserve"> B76+C76</f>
        <v>13</v>
      </c>
      <c r="H76">
        <f>B76*1.5</f>
        <v>10.5</v>
      </c>
      <c r="I76">
        <f>IF(C76=0,1,H76/(H76+C76))</f>
        <v>0.63636363636363635</v>
      </c>
    </row>
    <row r="77" spans="1:9" x14ac:dyDescent="0.25">
      <c r="A77" t="s">
        <v>12272</v>
      </c>
      <c r="B77">
        <v>7</v>
      </c>
      <c r="C77">
        <v>6</v>
      </c>
      <c r="D77" s="5">
        <f>IF(C77=0,1,B77/(B77+C77))</f>
        <v>0.53846153846153844</v>
      </c>
      <c r="E77" s="5">
        <f>B77/4040</f>
        <v>1.7326732673267327E-3</v>
      </c>
      <c r="F77" s="5">
        <f>C77/4040</f>
        <v>1.4851485148514852E-3</v>
      </c>
      <c r="G77">
        <f xml:space="preserve"> B77+C77</f>
        <v>13</v>
      </c>
      <c r="H77">
        <f>B77*1.5</f>
        <v>10.5</v>
      </c>
      <c r="I77">
        <f>IF(C77=0,1,H77/(H77+C77))</f>
        <v>0.63636363636363635</v>
      </c>
    </row>
    <row r="78" spans="1:9" x14ac:dyDescent="0.25">
      <c r="A78">
        <v>13</v>
      </c>
      <c r="B78">
        <v>8</v>
      </c>
      <c r="C78">
        <v>7</v>
      </c>
      <c r="D78" s="5">
        <f>IF(C78=0,1,B78/(B78+C78))</f>
        <v>0.53333333333333333</v>
      </c>
      <c r="E78" s="5">
        <f>B78/4040</f>
        <v>1.9801980198019802E-3</v>
      </c>
      <c r="F78" s="5">
        <f>C78/4040</f>
        <v>1.7326732673267327E-3</v>
      </c>
      <c r="G78">
        <f xml:space="preserve"> B78+C78</f>
        <v>15</v>
      </c>
      <c r="H78">
        <f>B78*1.5</f>
        <v>12</v>
      </c>
      <c r="I78">
        <f>IF(C78=0,1,H78/(H78+C78))</f>
        <v>0.63157894736842102</v>
      </c>
    </row>
    <row r="79" spans="1:9" x14ac:dyDescent="0.25">
      <c r="A79" t="s">
        <v>2569</v>
      </c>
      <c r="B79">
        <v>8</v>
      </c>
      <c r="C79">
        <v>7</v>
      </c>
      <c r="D79" s="5">
        <f>IF(C79=0,1,B79/(B79+C79))</f>
        <v>0.53333333333333333</v>
      </c>
      <c r="E79" s="5">
        <f>B79/4040</f>
        <v>1.9801980198019802E-3</v>
      </c>
      <c r="F79" s="5">
        <f>C79/4040</f>
        <v>1.7326732673267327E-3</v>
      </c>
      <c r="G79">
        <f xml:space="preserve"> B79+C79</f>
        <v>15</v>
      </c>
      <c r="H79">
        <f>B79*1.5</f>
        <v>12</v>
      </c>
      <c r="I79">
        <f>IF(C79=0,1,H79/(H79+C79))</f>
        <v>0.63157894736842102</v>
      </c>
    </row>
    <row r="80" spans="1:9" x14ac:dyDescent="0.25">
      <c r="A80" t="s">
        <v>2074</v>
      </c>
      <c r="B80">
        <v>8</v>
      </c>
      <c r="C80">
        <v>7</v>
      </c>
      <c r="D80" s="5">
        <f>IF(C80=0,1,B80/(B80+C80))</f>
        <v>0.53333333333333333</v>
      </c>
      <c r="E80" s="5">
        <f>B80/4040</f>
        <v>1.9801980198019802E-3</v>
      </c>
      <c r="F80" s="5">
        <f>C80/4040</f>
        <v>1.7326732673267327E-3</v>
      </c>
      <c r="G80">
        <f xml:space="preserve"> B80+C80</f>
        <v>15</v>
      </c>
      <c r="H80">
        <f>B80*1.5</f>
        <v>12</v>
      </c>
      <c r="I80">
        <f>IF(C80=0,1,H80/(H80+C80))</f>
        <v>0.63157894736842102</v>
      </c>
    </row>
    <row r="81" spans="1:9" x14ac:dyDescent="0.25">
      <c r="A81" t="s">
        <v>7024</v>
      </c>
      <c r="B81">
        <v>11</v>
      </c>
      <c r="C81">
        <v>10</v>
      </c>
      <c r="D81" s="5">
        <f>IF(C81=0,1,B81/(B81+C81))</f>
        <v>0.52380952380952384</v>
      </c>
      <c r="E81" s="5">
        <f>B81/4040</f>
        <v>2.7227722772277226E-3</v>
      </c>
      <c r="F81" s="5">
        <f>C81/4040</f>
        <v>2.4752475247524753E-3</v>
      </c>
      <c r="G81">
        <f xml:space="preserve"> B81+C81</f>
        <v>21</v>
      </c>
      <c r="H81">
        <f>B81*1.5</f>
        <v>16.5</v>
      </c>
      <c r="I81">
        <f>IF(C81=0,1,H81/(H81+C81))</f>
        <v>0.62264150943396224</v>
      </c>
    </row>
    <row r="82" spans="1:9" x14ac:dyDescent="0.25">
      <c r="A82" t="s">
        <v>12212</v>
      </c>
      <c r="B82">
        <v>15</v>
      </c>
      <c r="C82">
        <v>14</v>
      </c>
      <c r="D82" s="5">
        <f>IF(C82=0,1,B82/(B82+C82))</f>
        <v>0.51724137931034486</v>
      </c>
      <c r="E82" s="5">
        <f>B82/4040</f>
        <v>3.7128712871287127E-3</v>
      </c>
      <c r="F82" s="5">
        <f>C82/4040</f>
        <v>3.4653465346534654E-3</v>
      </c>
      <c r="G82">
        <f xml:space="preserve"> B82+C82</f>
        <v>29</v>
      </c>
      <c r="H82">
        <f>B82*1.5</f>
        <v>22.5</v>
      </c>
      <c r="I82">
        <f>IF(C82=0,1,H82/(H82+C82))</f>
        <v>0.61643835616438358</v>
      </c>
    </row>
    <row r="83" spans="1:9" x14ac:dyDescent="0.25">
      <c r="A83">
        <v>0</v>
      </c>
      <c r="B83">
        <v>4</v>
      </c>
      <c r="C83">
        <v>4</v>
      </c>
      <c r="D83" s="5">
        <f>IF(C83=0,1,B83/(B83+C83))</f>
        <v>0.5</v>
      </c>
      <c r="E83" s="5">
        <f>B83/4040</f>
        <v>9.9009900990099011E-4</v>
      </c>
      <c r="F83" s="5">
        <f>C83/4040</f>
        <v>9.9009900990099011E-4</v>
      </c>
      <c r="G83">
        <f xml:space="preserve"> B83+C83</f>
        <v>8</v>
      </c>
      <c r="H83">
        <f>B83*1.5</f>
        <v>6</v>
      </c>
      <c r="I83">
        <f>IF(C83=0,1,H83/(H83+C83))</f>
        <v>0.6</v>
      </c>
    </row>
    <row r="84" spans="1:9" x14ac:dyDescent="0.25">
      <c r="A84">
        <v>36</v>
      </c>
      <c r="B84">
        <v>4</v>
      </c>
      <c r="C84">
        <v>4</v>
      </c>
      <c r="D84" s="5">
        <f>IF(C84=0,1,B84/(B84+C84))</f>
        <v>0.5</v>
      </c>
      <c r="E84" s="5">
        <f>B84/4040</f>
        <v>9.9009900990099011E-4</v>
      </c>
      <c r="F84" s="5">
        <f>C84/4040</f>
        <v>9.9009900990099011E-4</v>
      </c>
      <c r="G84">
        <f xml:space="preserve"> B84+C84</f>
        <v>8</v>
      </c>
      <c r="H84">
        <f>B84*1.5</f>
        <v>6</v>
      </c>
      <c r="I84">
        <f>IF(C84=0,1,H84/(H84+C84))</f>
        <v>0.6</v>
      </c>
    </row>
    <row r="85" spans="1:9" x14ac:dyDescent="0.25">
      <c r="A85" t="s">
        <v>6743</v>
      </c>
      <c r="B85">
        <v>4</v>
      </c>
      <c r="C85">
        <v>4</v>
      </c>
      <c r="D85" s="5">
        <f>IF(C85=0,1,B85/(B85+C85))</f>
        <v>0.5</v>
      </c>
      <c r="E85" s="5">
        <f>B85/4040</f>
        <v>9.9009900990099011E-4</v>
      </c>
      <c r="F85" s="5">
        <f>C85/4040</f>
        <v>9.9009900990099011E-4</v>
      </c>
      <c r="G85">
        <f xml:space="preserve"> B85+C85</f>
        <v>8</v>
      </c>
      <c r="H85">
        <f>B85*1.5</f>
        <v>6</v>
      </c>
      <c r="I85">
        <f>IF(C85=0,1,H85/(H85+C85))</f>
        <v>0.6</v>
      </c>
    </row>
    <row r="86" spans="1:9" x14ac:dyDescent="0.25">
      <c r="A86" t="s">
        <v>374</v>
      </c>
      <c r="B86">
        <v>4</v>
      </c>
      <c r="C86">
        <v>4</v>
      </c>
      <c r="D86" s="5">
        <f>IF(C86=0,1,B86/(B86+C86))</f>
        <v>0.5</v>
      </c>
      <c r="E86" s="5">
        <f>B86/4040</f>
        <v>9.9009900990099011E-4</v>
      </c>
      <c r="F86" s="5">
        <f>C86/4040</f>
        <v>9.9009900990099011E-4</v>
      </c>
      <c r="G86">
        <f xml:space="preserve"> B86+C86</f>
        <v>8</v>
      </c>
      <c r="H86">
        <f>B86*1.5</f>
        <v>6</v>
      </c>
      <c r="I86">
        <f>IF(C86=0,1,H86/(H86+C86))</f>
        <v>0.6</v>
      </c>
    </row>
    <row r="87" spans="1:9" x14ac:dyDescent="0.25">
      <c r="A87" t="s">
        <v>10488</v>
      </c>
      <c r="B87">
        <v>4</v>
      </c>
      <c r="C87">
        <v>4</v>
      </c>
      <c r="D87" s="5">
        <f>IF(C87=0,1,B87/(B87+C87))</f>
        <v>0.5</v>
      </c>
      <c r="E87" s="5">
        <f>B87/4040</f>
        <v>9.9009900990099011E-4</v>
      </c>
      <c r="F87" s="5">
        <f>C87/4040</f>
        <v>9.9009900990099011E-4</v>
      </c>
      <c r="G87">
        <f xml:space="preserve"> B87+C87</f>
        <v>8</v>
      </c>
      <c r="H87">
        <f>B87*1.5</f>
        <v>6</v>
      </c>
      <c r="I87">
        <f>IF(C87=0,1,H87/(H87+C87))</f>
        <v>0.6</v>
      </c>
    </row>
    <row r="88" spans="1:9" x14ac:dyDescent="0.25">
      <c r="A88" t="s">
        <v>6029</v>
      </c>
      <c r="B88">
        <v>4</v>
      </c>
      <c r="C88">
        <v>4</v>
      </c>
      <c r="D88" s="5">
        <f>IF(C88=0,1,B88/(B88+C88))</f>
        <v>0.5</v>
      </c>
      <c r="E88" s="5">
        <f>B88/4040</f>
        <v>9.9009900990099011E-4</v>
      </c>
      <c r="F88" s="5">
        <f>C88/4040</f>
        <v>9.9009900990099011E-4</v>
      </c>
      <c r="G88">
        <f xml:space="preserve"> B88+C88</f>
        <v>8</v>
      </c>
      <c r="H88">
        <f>B88*1.5</f>
        <v>6</v>
      </c>
      <c r="I88">
        <f>IF(C88=0,1,H88/(H88+C88))</f>
        <v>0.6</v>
      </c>
    </row>
    <row r="89" spans="1:9" x14ac:dyDescent="0.25">
      <c r="A89" t="s">
        <v>7702</v>
      </c>
      <c r="B89">
        <v>4</v>
      </c>
      <c r="C89">
        <v>4</v>
      </c>
      <c r="D89" s="5">
        <f>IF(C89=0,1,B89/(B89+C89))</f>
        <v>0.5</v>
      </c>
      <c r="E89" s="5">
        <f>B89/4040</f>
        <v>9.9009900990099011E-4</v>
      </c>
      <c r="F89" s="5">
        <f>C89/4040</f>
        <v>9.9009900990099011E-4</v>
      </c>
      <c r="G89">
        <f xml:space="preserve"> B89+C89</f>
        <v>8</v>
      </c>
      <c r="H89">
        <f>B89*1.5</f>
        <v>6</v>
      </c>
      <c r="I89">
        <f>IF(C89=0,1,H89/(H89+C89))</f>
        <v>0.6</v>
      </c>
    </row>
    <row r="90" spans="1:9" x14ac:dyDescent="0.25">
      <c r="A90" t="s">
        <v>596</v>
      </c>
      <c r="B90">
        <v>4</v>
      </c>
      <c r="C90">
        <v>4</v>
      </c>
      <c r="D90" s="5">
        <f>IF(C90=0,1,B90/(B90+C90))</f>
        <v>0.5</v>
      </c>
      <c r="E90" s="5">
        <f>B90/4040</f>
        <v>9.9009900990099011E-4</v>
      </c>
      <c r="F90" s="5">
        <f>C90/4040</f>
        <v>9.9009900990099011E-4</v>
      </c>
      <c r="G90">
        <f xml:space="preserve"> B90+C90</f>
        <v>8</v>
      </c>
      <c r="H90">
        <f>B90*1.5</f>
        <v>6</v>
      </c>
      <c r="I90">
        <f>IF(C90=0,1,H90/(H90+C90))</f>
        <v>0.6</v>
      </c>
    </row>
    <row r="91" spans="1:9" x14ac:dyDescent="0.25">
      <c r="A91" t="s">
        <v>7113</v>
      </c>
      <c r="B91">
        <v>4</v>
      </c>
      <c r="C91">
        <v>4</v>
      </c>
      <c r="D91" s="5">
        <f>IF(C91=0,1,B91/(B91+C91))</f>
        <v>0.5</v>
      </c>
      <c r="E91" s="5">
        <f>B91/4040</f>
        <v>9.9009900990099011E-4</v>
      </c>
      <c r="F91" s="5">
        <f>C91/4040</f>
        <v>9.9009900990099011E-4</v>
      </c>
      <c r="G91">
        <f xml:space="preserve"> B91+C91</f>
        <v>8</v>
      </c>
      <c r="H91">
        <f>B91*1.5</f>
        <v>6</v>
      </c>
      <c r="I91">
        <f>IF(C91=0,1,H91/(H91+C91))</f>
        <v>0.6</v>
      </c>
    </row>
    <row r="92" spans="1:9" x14ac:dyDescent="0.25">
      <c r="A92" t="s">
        <v>4792</v>
      </c>
      <c r="B92">
        <v>4</v>
      </c>
      <c r="C92">
        <v>4</v>
      </c>
      <c r="D92" s="5">
        <f>IF(C92=0,1,B92/(B92+C92))</f>
        <v>0.5</v>
      </c>
      <c r="E92" s="5">
        <f>B92/4040</f>
        <v>9.9009900990099011E-4</v>
      </c>
      <c r="F92" s="5">
        <f>C92/4040</f>
        <v>9.9009900990099011E-4</v>
      </c>
      <c r="G92">
        <f xml:space="preserve"> B92+C92</f>
        <v>8</v>
      </c>
      <c r="H92">
        <f>B92*1.5</f>
        <v>6</v>
      </c>
      <c r="I92">
        <f>IF(C92=0,1,H92/(H92+C92))</f>
        <v>0.6</v>
      </c>
    </row>
    <row r="93" spans="1:9" x14ac:dyDescent="0.25">
      <c r="A93" t="s">
        <v>8250</v>
      </c>
      <c r="B93">
        <v>4</v>
      </c>
      <c r="C93">
        <v>4</v>
      </c>
      <c r="D93" s="5">
        <f>IF(C93=0,1,B93/(B93+C93))</f>
        <v>0.5</v>
      </c>
      <c r="E93" s="5">
        <f>B93/4040</f>
        <v>9.9009900990099011E-4</v>
      </c>
      <c r="F93" s="5">
        <f>C93/4040</f>
        <v>9.9009900990099011E-4</v>
      </c>
      <c r="G93">
        <f xml:space="preserve"> B93+C93</f>
        <v>8</v>
      </c>
      <c r="H93">
        <f>B93*1.5</f>
        <v>6</v>
      </c>
      <c r="I93">
        <f>IF(C93=0,1,H93/(H93+C93))</f>
        <v>0.6</v>
      </c>
    </row>
    <row r="94" spans="1:9" x14ac:dyDescent="0.25">
      <c r="A94" t="s">
        <v>2367</v>
      </c>
      <c r="B94">
        <v>4</v>
      </c>
      <c r="C94">
        <v>4</v>
      </c>
      <c r="D94" s="5">
        <f>IF(C94=0,1,B94/(B94+C94))</f>
        <v>0.5</v>
      </c>
      <c r="E94" s="5">
        <f>B94/4040</f>
        <v>9.9009900990099011E-4</v>
      </c>
      <c r="F94" s="5">
        <f>C94/4040</f>
        <v>9.9009900990099011E-4</v>
      </c>
      <c r="G94">
        <f xml:space="preserve"> B94+C94</f>
        <v>8</v>
      </c>
      <c r="H94">
        <f>B94*1.5</f>
        <v>6</v>
      </c>
      <c r="I94">
        <f>IF(C94=0,1,H94/(H94+C94))</f>
        <v>0.6</v>
      </c>
    </row>
    <row r="95" spans="1:9" x14ac:dyDescent="0.25">
      <c r="A95" t="s">
        <v>1553</v>
      </c>
      <c r="B95">
        <v>4</v>
      </c>
      <c r="C95">
        <v>4</v>
      </c>
      <c r="D95" s="5">
        <f>IF(C95=0,1,B95/(B95+C95))</f>
        <v>0.5</v>
      </c>
      <c r="E95" s="5">
        <f>B95/4040</f>
        <v>9.9009900990099011E-4</v>
      </c>
      <c r="F95" s="5">
        <f>C95/4040</f>
        <v>9.9009900990099011E-4</v>
      </c>
      <c r="G95">
        <f xml:space="preserve"> B95+C95</f>
        <v>8</v>
      </c>
      <c r="H95">
        <f>B95*1.5</f>
        <v>6</v>
      </c>
      <c r="I95">
        <f>IF(C95=0,1,H95/(H95+C95))</f>
        <v>0.6</v>
      </c>
    </row>
    <row r="96" spans="1:9" x14ac:dyDescent="0.25">
      <c r="A96" t="s">
        <v>115</v>
      </c>
      <c r="B96">
        <v>4</v>
      </c>
      <c r="C96">
        <v>4</v>
      </c>
      <c r="D96" s="5">
        <f>IF(C96=0,1,B96/(B96+C96))</f>
        <v>0.5</v>
      </c>
      <c r="E96" s="5">
        <f>B96/4040</f>
        <v>9.9009900990099011E-4</v>
      </c>
      <c r="F96" s="5">
        <f>C96/4040</f>
        <v>9.9009900990099011E-4</v>
      </c>
      <c r="G96">
        <f xml:space="preserve"> B96+C96</f>
        <v>8</v>
      </c>
      <c r="H96">
        <f>B96*1.5</f>
        <v>6</v>
      </c>
      <c r="I96">
        <f>IF(C96=0,1,H96/(H96+C96))</f>
        <v>0.6</v>
      </c>
    </row>
    <row r="97" spans="1:9" x14ac:dyDescent="0.25">
      <c r="A97" t="s">
        <v>1055</v>
      </c>
      <c r="B97">
        <v>4</v>
      </c>
      <c r="C97">
        <v>4</v>
      </c>
      <c r="D97" s="5">
        <f>IF(C97=0,1,B97/(B97+C97))</f>
        <v>0.5</v>
      </c>
      <c r="E97" s="5">
        <f>B97/4040</f>
        <v>9.9009900990099011E-4</v>
      </c>
      <c r="F97" s="5">
        <f>C97/4040</f>
        <v>9.9009900990099011E-4</v>
      </c>
      <c r="G97">
        <f xml:space="preserve"> B97+C97</f>
        <v>8</v>
      </c>
      <c r="H97">
        <f>B97*1.5</f>
        <v>6</v>
      </c>
      <c r="I97">
        <f>IF(C97=0,1,H97/(H97+C97))</f>
        <v>0.6</v>
      </c>
    </row>
    <row r="98" spans="1:9" x14ac:dyDescent="0.25">
      <c r="A98" t="s">
        <v>11026</v>
      </c>
      <c r="B98">
        <v>4</v>
      </c>
      <c r="C98">
        <v>4</v>
      </c>
      <c r="D98" s="5">
        <f>IF(C98=0,1,B98/(B98+C98))</f>
        <v>0.5</v>
      </c>
      <c r="E98" s="5">
        <f>B98/4040</f>
        <v>9.9009900990099011E-4</v>
      </c>
      <c r="F98" s="5">
        <f>C98/4040</f>
        <v>9.9009900990099011E-4</v>
      </c>
      <c r="G98">
        <f xml:space="preserve"> B98+C98</f>
        <v>8</v>
      </c>
      <c r="H98">
        <f>B98*1.5</f>
        <v>6</v>
      </c>
      <c r="I98">
        <f>IF(C98=0,1,H98/(H98+C98))</f>
        <v>0.6</v>
      </c>
    </row>
    <row r="99" spans="1:9" x14ac:dyDescent="0.25">
      <c r="A99" t="s">
        <v>9989</v>
      </c>
      <c r="B99">
        <v>4</v>
      </c>
      <c r="C99">
        <v>4</v>
      </c>
      <c r="D99" s="5">
        <f>IF(C99=0,1,B99/(B99+C99))</f>
        <v>0.5</v>
      </c>
      <c r="E99" s="5">
        <f>B99/4040</f>
        <v>9.9009900990099011E-4</v>
      </c>
      <c r="F99" s="5">
        <f>C99/4040</f>
        <v>9.9009900990099011E-4</v>
      </c>
      <c r="G99">
        <f xml:space="preserve"> B99+C99</f>
        <v>8</v>
      </c>
      <c r="H99">
        <f>B99*1.5</f>
        <v>6</v>
      </c>
      <c r="I99">
        <f>IF(C99=0,1,H99/(H99+C99))</f>
        <v>0.6</v>
      </c>
    </row>
    <row r="100" spans="1:9" x14ac:dyDescent="0.25">
      <c r="A100" t="s">
        <v>883</v>
      </c>
      <c r="B100">
        <v>4</v>
      </c>
      <c r="C100">
        <v>4</v>
      </c>
      <c r="D100" s="5">
        <f>IF(C100=0,1,B100/(B100+C100))</f>
        <v>0.5</v>
      </c>
      <c r="E100" s="5">
        <f>B100/4040</f>
        <v>9.9009900990099011E-4</v>
      </c>
      <c r="F100" s="5">
        <f>C100/4040</f>
        <v>9.9009900990099011E-4</v>
      </c>
      <c r="G100">
        <f xml:space="preserve"> B100+C100</f>
        <v>8</v>
      </c>
      <c r="H100">
        <f>B100*1.5</f>
        <v>6</v>
      </c>
      <c r="I100">
        <f>IF(C100=0,1,H100/(H100+C100))</f>
        <v>0.6</v>
      </c>
    </row>
    <row r="101" spans="1:9" x14ac:dyDescent="0.25">
      <c r="A101" t="s">
        <v>8760</v>
      </c>
      <c r="B101">
        <v>4</v>
      </c>
      <c r="C101">
        <v>4</v>
      </c>
      <c r="D101" s="5">
        <f>IF(C101=0,1,B101/(B101+C101))</f>
        <v>0.5</v>
      </c>
      <c r="E101" s="5">
        <f>B101/4040</f>
        <v>9.9009900990099011E-4</v>
      </c>
      <c r="F101" s="5">
        <f>C101/4040</f>
        <v>9.9009900990099011E-4</v>
      </c>
      <c r="G101">
        <f xml:space="preserve"> B101+C101</f>
        <v>8</v>
      </c>
      <c r="H101">
        <f>B101*1.5</f>
        <v>6</v>
      </c>
      <c r="I101">
        <f>IF(C101=0,1,H101/(H101+C101))</f>
        <v>0.6</v>
      </c>
    </row>
    <row r="102" spans="1:9" x14ac:dyDescent="0.25">
      <c r="A102" t="s">
        <v>10592</v>
      </c>
      <c r="B102">
        <v>4</v>
      </c>
      <c r="C102">
        <v>4</v>
      </c>
      <c r="D102" s="5">
        <f>IF(C102=0,1,B102/(B102+C102))</f>
        <v>0.5</v>
      </c>
      <c r="E102" s="5">
        <f>B102/4040</f>
        <v>9.9009900990099011E-4</v>
      </c>
      <c r="F102" s="5">
        <f>C102/4040</f>
        <v>9.9009900990099011E-4</v>
      </c>
      <c r="G102">
        <f xml:space="preserve"> B102+C102</f>
        <v>8</v>
      </c>
      <c r="H102">
        <f>B102*1.5</f>
        <v>6</v>
      </c>
      <c r="I102">
        <f>IF(C102=0,1,H102/(H102+C102))</f>
        <v>0.6</v>
      </c>
    </row>
    <row r="103" spans="1:9" x14ac:dyDescent="0.25">
      <c r="A103" t="s">
        <v>2203</v>
      </c>
      <c r="B103">
        <v>4</v>
      </c>
      <c r="C103">
        <v>4</v>
      </c>
      <c r="D103" s="5">
        <f>IF(C103=0,1,B103/(B103+C103))</f>
        <v>0.5</v>
      </c>
      <c r="E103" s="5">
        <f>B103/4040</f>
        <v>9.9009900990099011E-4</v>
      </c>
      <c r="F103" s="5">
        <f>C103/4040</f>
        <v>9.9009900990099011E-4</v>
      </c>
      <c r="G103">
        <f xml:space="preserve"> B103+C103</f>
        <v>8</v>
      </c>
      <c r="H103">
        <f>B103*1.5</f>
        <v>6</v>
      </c>
      <c r="I103">
        <f>IF(C103=0,1,H103/(H103+C103))</f>
        <v>0.6</v>
      </c>
    </row>
    <row r="104" spans="1:9" x14ac:dyDescent="0.25">
      <c r="A104" t="s">
        <v>10941</v>
      </c>
      <c r="B104">
        <v>4</v>
      </c>
      <c r="C104">
        <v>4</v>
      </c>
      <c r="D104" s="5">
        <f>IF(C104=0,1,B104/(B104+C104))</f>
        <v>0.5</v>
      </c>
      <c r="E104" s="5">
        <f>B104/4040</f>
        <v>9.9009900990099011E-4</v>
      </c>
      <c r="F104" s="5">
        <f>C104/4040</f>
        <v>9.9009900990099011E-4</v>
      </c>
      <c r="G104">
        <f xml:space="preserve"> B104+C104</f>
        <v>8</v>
      </c>
      <c r="H104">
        <f>B104*1.5</f>
        <v>6</v>
      </c>
      <c r="I104">
        <f>IF(C104=0,1,H104/(H104+C104))</f>
        <v>0.6</v>
      </c>
    </row>
    <row r="105" spans="1:9" x14ac:dyDescent="0.25">
      <c r="A105" t="s">
        <v>1304</v>
      </c>
      <c r="B105">
        <v>4</v>
      </c>
      <c r="C105">
        <v>4</v>
      </c>
      <c r="D105" s="5">
        <f>IF(C105=0,1,B105/(B105+C105))</f>
        <v>0.5</v>
      </c>
      <c r="E105" s="5">
        <f>B105/4040</f>
        <v>9.9009900990099011E-4</v>
      </c>
      <c r="F105" s="5">
        <f>C105/4040</f>
        <v>9.9009900990099011E-4</v>
      </c>
      <c r="G105">
        <f xml:space="preserve"> B105+C105</f>
        <v>8</v>
      </c>
      <c r="H105">
        <f>B105*1.5</f>
        <v>6</v>
      </c>
      <c r="I105">
        <f>IF(C105=0,1,H105/(H105+C105))</f>
        <v>0.6</v>
      </c>
    </row>
    <row r="106" spans="1:9" x14ac:dyDescent="0.25">
      <c r="A106" t="s">
        <v>5487</v>
      </c>
      <c r="B106">
        <v>4</v>
      </c>
      <c r="C106">
        <v>4</v>
      </c>
      <c r="D106" s="5">
        <f>IF(C106=0,1,B106/(B106+C106))</f>
        <v>0.5</v>
      </c>
      <c r="E106" s="5">
        <f>B106/4040</f>
        <v>9.9009900990099011E-4</v>
      </c>
      <c r="F106" s="5">
        <f>C106/4040</f>
        <v>9.9009900990099011E-4</v>
      </c>
      <c r="G106">
        <f xml:space="preserve"> B106+C106</f>
        <v>8</v>
      </c>
      <c r="H106">
        <f>B106*1.5</f>
        <v>6</v>
      </c>
      <c r="I106">
        <f>IF(C106=0,1,H106/(H106+C106))</f>
        <v>0.6</v>
      </c>
    </row>
    <row r="107" spans="1:9" x14ac:dyDescent="0.25">
      <c r="A107" t="s">
        <v>8673</v>
      </c>
      <c r="B107">
        <v>5</v>
      </c>
      <c r="C107">
        <v>5</v>
      </c>
      <c r="D107" s="5">
        <f>IF(C107=0,1,B107/(B107+C107))</f>
        <v>0.5</v>
      </c>
      <c r="E107" s="5">
        <f>B107/4040</f>
        <v>1.2376237623762376E-3</v>
      </c>
      <c r="F107" s="5">
        <f>C107/4040</f>
        <v>1.2376237623762376E-3</v>
      </c>
      <c r="G107">
        <f xml:space="preserve"> B107+C107</f>
        <v>10</v>
      </c>
      <c r="H107">
        <f>B107*1.5</f>
        <v>7.5</v>
      </c>
      <c r="I107">
        <f>IF(C107=0,1,H107/(H107+C107))</f>
        <v>0.6</v>
      </c>
    </row>
    <row r="108" spans="1:9" x14ac:dyDescent="0.25">
      <c r="A108" t="s">
        <v>406</v>
      </c>
      <c r="B108">
        <v>5</v>
      </c>
      <c r="C108">
        <v>5</v>
      </c>
      <c r="D108" s="5">
        <f>IF(C108=0,1,B108/(B108+C108))</f>
        <v>0.5</v>
      </c>
      <c r="E108" s="5">
        <f>B108/4040</f>
        <v>1.2376237623762376E-3</v>
      </c>
      <c r="F108" s="5">
        <f>C108/4040</f>
        <v>1.2376237623762376E-3</v>
      </c>
      <c r="G108">
        <f xml:space="preserve"> B108+C108</f>
        <v>10</v>
      </c>
      <c r="H108">
        <f>B108*1.5</f>
        <v>7.5</v>
      </c>
      <c r="I108">
        <f>IF(C108=0,1,H108/(H108+C108))</f>
        <v>0.6</v>
      </c>
    </row>
    <row r="109" spans="1:9" x14ac:dyDescent="0.25">
      <c r="A109" t="s">
        <v>2843</v>
      </c>
      <c r="B109">
        <v>5</v>
      </c>
      <c r="C109">
        <v>5</v>
      </c>
      <c r="D109" s="5">
        <f>IF(C109=0,1,B109/(B109+C109))</f>
        <v>0.5</v>
      </c>
      <c r="E109" s="5">
        <f>B109/4040</f>
        <v>1.2376237623762376E-3</v>
      </c>
      <c r="F109" s="5">
        <f>C109/4040</f>
        <v>1.2376237623762376E-3</v>
      </c>
      <c r="G109">
        <f xml:space="preserve"> B109+C109</f>
        <v>10</v>
      </c>
      <c r="H109">
        <f>B109*1.5</f>
        <v>7.5</v>
      </c>
      <c r="I109">
        <f>IF(C109=0,1,H109/(H109+C109))</f>
        <v>0.6</v>
      </c>
    </row>
    <row r="110" spans="1:9" x14ac:dyDescent="0.25">
      <c r="A110" t="s">
        <v>2950</v>
      </c>
      <c r="B110">
        <v>5</v>
      </c>
      <c r="C110">
        <v>5</v>
      </c>
      <c r="D110" s="5">
        <f>IF(C110=0,1,B110/(B110+C110))</f>
        <v>0.5</v>
      </c>
      <c r="E110" s="5">
        <f>B110/4040</f>
        <v>1.2376237623762376E-3</v>
      </c>
      <c r="F110" s="5">
        <f>C110/4040</f>
        <v>1.2376237623762376E-3</v>
      </c>
      <c r="G110">
        <f xml:space="preserve"> B110+C110</f>
        <v>10</v>
      </c>
      <c r="H110">
        <f>B110*1.5</f>
        <v>7.5</v>
      </c>
      <c r="I110">
        <f>IF(C110=0,1,H110/(H110+C110))</f>
        <v>0.6</v>
      </c>
    </row>
    <row r="111" spans="1:9" x14ac:dyDescent="0.25">
      <c r="A111" t="s">
        <v>8965</v>
      </c>
      <c r="B111">
        <v>5</v>
      </c>
      <c r="C111">
        <v>5</v>
      </c>
      <c r="D111" s="5">
        <f>IF(C111=0,1,B111/(B111+C111))</f>
        <v>0.5</v>
      </c>
      <c r="E111" s="5">
        <f>B111/4040</f>
        <v>1.2376237623762376E-3</v>
      </c>
      <c r="F111" s="5">
        <f>C111/4040</f>
        <v>1.2376237623762376E-3</v>
      </c>
      <c r="G111">
        <f xml:space="preserve"> B111+C111</f>
        <v>10</v>
      </c>
      <c r="H111">
        <f>B111*1.5</f>
        <v>7.5</v>
      </c>
      <c r="I111">
        <f>IF(C111=0,1,H111/(H111+C111))</f>
        <v>0.6</v>
      </c>
    </row>
    <row r="112" spans="1:9" x14ac:dyDescent="0.25">
      <c r="A112" t="s">
        <v>10365</v>
      </c>
      <c r="B112">
        <v>5</v>
      </c>
      <c r="C112">
        <v>5</v>
      </c>
      <c r="D112" s="5">
        <f>IF(C112=0,1,B112/(B112+C112))</f>
        <v>0.5</v>
      </c>
      <c r="E112" s="5">
        <f>B112/4040</f>
        <v>1.2376237623762376E-3</v>
      </c>
      <c r="F112" s="5">
        <f>C112/4040</f>
        <v>1.2376237623762376E-3</v>
      </c>
      <c r="G112">
        <f xml:space="preserve"> B112+C112</f>
        <v>10</v>
      </c>
      <c r="H112">
        <f>B112*1.5</f>
        <v>7.5</v>
      </c>
      <c r="I112">
        <f>IF(C112=0,1,H112/(H112+C112))</f>
        <v>0.6</v>
      </c>
    </row>
    <row r="113" spans="1:9" x14ac:dyDescent="0.25">
      <c r="A113" t="s">
        <v>838</v>
      </c>
      <c r="B113">
        <v>5</v>
      </c>
      <c r="C113">
        <v>5</v>
      </c>
      <c r="D113" s="5">
        <f>IF(C113=0,1,B113/(B113+C113))</f>
        <v>0.5</v>
      </c>
      <c r="E113" s="5">
        <f>B113/4040</f>
        <v>1.2376237623762376E-3</v>
      </c>
      <c r="F113" s="5">
        <f>C113/4040</f>
        <v>1.2376237623762376E-3</v>
      </c>
      <c r="G113">
        <f xml:space="preserve"> B113+C113</f>
        <v>10</v>
      </c>
      <c r="H113">
        <f>B113*1.5</f>
        <v>7.5</v>
      </c>
      <c r="I113">
        <f>IF(C113=0,1,H113/(H113+C113))</f>
        <v>0.6</v>
      </c>
    </row>
    <row r="114" spans="1:9" x14ac:dyDescent="0.25">
      <c r="A114" t="s">
        <v>3098</v>
      </c>
      <c r="B114">
        <v>5</v>
      </c>
      <c r="C114">
        <v>5</v>
      </c>
      <c r="D114" s="5">
        <f>IF(C114=0,1,B114/(B114+C114))</f>
        <v>0.5</v>
      </c>
      <c r="E114" s="5">
        <f>B114/4040</f>
        <v>1.2376237623762376E-3</v>
      </c>
      <c r="F114" s="5">
        <f>C114/4040</f>
        <v>1.2376237623762376E-3</v>
      </c>
      <c r="G114">
        <f xml:space="preserve"> B114+C114</f>
        <v>10</v>
      </c>
      <c r="H114">
        <f>B114*1.5</f>
        <v>7.5</v>
      </c>
      <c r="I114">
        <f>IF(C114=0,1,H114/(H114+C114))</f>
        <v>0.6</v>
      </c>
    </row>
    <row r="115" spans="1:9" x14ac:dyDescent="0.25">
      <c r="A115" t="s">
        <v>10003</v>
      </c>
      <c r="B115">
        <v>5</v>
      </c>
      <c r="C115">
        <v>5</v>
      </c>
      <c r="D115" s="5">
        <f>IF(C115=0,1,B115/(B115+C115))</f>
        <v>0.5</v>
      </c>
      <c r="E115" s="5">
        <f>B115/4040</f>
        <v>1.2376237623762376E-3</v>
      </c>
      <c r="F115" s="5">
        <f>C115/4040</f>
        <v>1.2376237623762376E-3</v>
      </c>
      <c r="G115">
        <f xml:space="preserve"> B115+C115</f>
        <v>10</v>
      </c>
      <c r="H115">
        <f>B115*1.5</f>
        <v>7.5</v>
      </c>
      <c r="I115">
        <f>IF(C115=0,1,H115/(H115+C115))</f>
        <v>0.6</v>
      </c>
    </row>
    <row r="116" spans="1:9" x14ac:dyDescent="0.25">
      <c r="A116" t="s">
        <v>5064</v>
      </c>
      <c r="B116">
        <v>6</v>
      </c>
      <c r="C116">
        <v>6</v>
      </c>
      <c r="D116" s="5">
        <f>IF(C116=0,1,B116/(B116+C116))</f>
        <v>0.5</v>
      </c>
      <c r="E116" s="5">
        <f>B116/4040</f>
        <v>1.4851485148514852E-3</v>
      </c>
      <c r="F116" s="5">
        <f>C116/4040</f>
        <v>1.4851485148514852E-3</v>
      </c>
      <c r="G116">
        <f xml:space="preserve"> B116+C116</f>
        <v>12</v>
      </c>
      <c r="H116">
        <f>B116*1.5</f>
        <v>9</v>
      </c>
      <c r="I116">
        <f>IF(C116=0,1,H116/(H116+C116))</f>
        <v>0.6</v>
      </c>
    </row>
    <row r="117" spans="1:9" x14ac:dyDescent="0.25">
      <c r="A117" t="s">
        <v>10120</v>
      </c>
      <c r="B117">
        <v>6</v>
      </c>
      <c r="C117">
        <v>6</v>
      </c>
      <c r="D117" s="5">
        <f>IF(C117=0,1,B117/(B117+C117))</f>
        <v>0.5</v>
      </c>
      <c r="E117" s="5">
        <f>B117/4040</f>
        <v>1.4851485148514852E-3</v>
      </c>
      <c r="F117" s="5">
        <f>C117/4040</f>
        <v>1.4851485148514852E-3</v>
      </c>
      <c r="G117">
        <f xml:space="preserve"> B117+C117</f>
        <v>12</v>
      </c>
      <c r="H117">
        <f>B117*1.5</f>
        <v>9</v>
      </c>
      <c r="I117">
        <f>IF(C117=0,1,H117/(H117+C117))</f>
        <v>0.6</v>
      </c>
    </row>
    <row r="118" spans="1:9" x14ac:dyDescent="0.25">
      <c r="A118" t="s">
        <v>1255</v>
      </c>
      <c r="B118">
        <v>6</v>
      </c>
      <c r="C118">
        <v>6</v>
      </c>
      <c r="D118" s="5">
        <f>IF(C118=0,1,B118/(B118+C118))</f>
        <v>0.5</v>
      </c>
      <c r="E118" s="5">
        <f>B118/4040</f>
        <v>1.4851485148514852E-3</v>
      </c>
      <c r="F118" s="5">
        <f>C118/4040</f>
        <v>1.4851485148514852E-3</v>
      </c>
      <c r="G118">
        <f xml:space="preserve"> B118+C118</f>
        <v>12</v>
      </c>
      <c r="H118">
        <f>B118*1.5</f>
        <v>9</v>
      </c>
      <c r="I118">
        <f>IF(C118=0,1,H118/(H118+C118))</f>
        <v>0.6</v>
      </c>
    </row>
    <row r="119" spans="1:9" x14ac:dyDescent="0.25">
      <c r="A119" t="s">
        <v>12236</v>
      </c>
      <c r="B119">
        <v>6</v>
      </c>
      <c r="C119">
        <v>6</v>
      </c>
      <c r="D119" s="5">
        <f>IF(C119=0,1,B119/(B119+C119))</f>
        <v>0.5</v>
      </c>
      <c r="E119" s="5">
        <f>B119/4040</f>
        <v>1.4851485148514852E-3</v>
      </c>
      <c r="F119" s="5">
        <f>C119/4040</f>
        <v>1.4851485148514852E-3</v>
      </c>
      <c r="G119">
        <f xml:space="preserve"> B119+C119</f>
        <v>12</v>
      </c>
      <c r="H119">
        <f>B119*1.5</f>
        <v>9</v>
      </c>
      <c r="I119">
        <f>IF(C119=0,1,H119/(H119+C119))</f>
        <v>0.6</v>
      </c>
    </row>
    <row r="120" spans="1:9" x14ac:dyDescent="0.25">
      <c r="A120" t="s">
        <v>3016</v>
      </c>
      <c r="B120">
        <v>6</v>
      </c>
      <c r="C120">
        <v>6</v>
      </c>
      <c r="D120" s="5">
        <f>IF(C120=0,1,B120/(B120+C120))</f>
        <v>0.5</v>
      </c>
      <c r="E120" s="5">
        <f>B120/4040</f>
        <v>1.4851485148514852E-3</v>
      </c>
      <c r="F120" s="5">
        <f>C120/4040</f>
        <v>1.4851485148514852E-3</v>
      </c>
      <c r="G120">
        <f xml:space="preserve"> B120+C120</f>
        <v>12</v>
      </c>
      <c r="H120">
        <f>B120*1.5</f>
        <v>9</v>
      </c>
      <c r="I120">
        <f>IF(C120=0,1,H120/(H120+C120))</f>
        <v>0.6</v>
      </c>
    </row>
    <row r="121" spans="1:9" x14ac:dyDescent="0.25">
      <c r="A121" t="s">
        <v>734</v>
      </c>
      <c r="B121">
        <v>6</v>
      </c>
      <c r="C121">
        <v>6</v>
      </c>
      <c r="D121" s="5">
        <f>IF(C121=0,1,B121/(B121+C121))</f>
        <v>0.5</v>
      </c>
      <c r="E121" s="5">
        <f>B121/4040</f>
        <v>1.4851485148514852E-3</v>
      </c>
      <c r="F121" s="5">
        <f>C121/4040</f>
        <v>1.4851485148514852E-3</v>
      </c>
      <c r="G121">
        <f xml:space="preserve"> B121+C121</f>
        <v>12</v>
      </c>
      <c r="H121">
        <f>B121*1.5</f>
        <v>9</v>
      </c>
      <c r="I121">
        <f>IF(C121=0,1,H121/(H121+C121))</f>
        <v>0.6</v>
      </c>
    </row>
    <row r="122" spans="1:9" x14ac:dyDescent="0.25">
      <c r="A122" t="s">
        <v>632</v>
      </c>
      <c r="B122">
        <v>6</v>
      </c>
      <c r="C122">
        <v>6</v>
      </c>
      <c r="D122" s="5">
        <f>IF(C122=0,1,B122/(B122+C122))</f>
        <v>0.5</v>
      </c>
      <c r="E122" s="5">
        <f>B122/4040</f>
        <v>1.4851485148514852E-3</v>
      </c>
      <c r="F122" s="5">
        <f>C122/4040</f>
        <v>1.4851485148514852E-3</v>
      </c>
      <c r="G122">
        <f xml:space="preserve"> B122+C122</f>
        <v>12</v>
      </c>
      <c r="H122">
        <f>B122*1.5</f>
        <v>9</v>
      </c>
      <c r="I122">
        <f>IF(C122=0,1,H122/(H122+C122))</f>
        <v>0.6</v>
      </c>
    </row>
    <row r="123" spans="1:9" x14ac:dyDescent="0.25">
      <c r="A123" t="s">
        <v>9355</v>
      </c>
      <c r="B123">
        <v>6</v>
      </c>
      <c r="C123">
        <v>6</v>
      </c>
      <c r="D123" s="5">
        <f>IF(C123=0,1,B123/(B123+C123))</f>
        <v>0.5</v>
      </c>
      <c r="E123" s="5">
        <f>B123/4040</f>
        <v>1.4851485148514852E-3</v>
      </c>
      <c r="F123" s="5">
        <f>C123/4040</f>
        <v>1.4851485148514852E-3</v>
      </c>
      <c r="G123">
        <f xml:space="preserve"> B123+C123</f>
        <v>12</v>
      </c>
      <c r="H123">
        <f>B123*1.5</f>
        <v>9</v>
      </c>
      <c r="I123">
        <f>IF(C123=0,1,H123/(H123+C123))</f>
        <v>0.6</v>
      </c>
    </row>
    <row r="124" spans="1:9" x14ac:dyDescent="0.25">
      <c r="A124" t="s">
        <v>12022</v>
      </c>
      <c r="B124">
        <v>6</v>
      </c>
      <c r="C124">
        <v>6</v>
      </c>
      <c r="D124" s="5">
        <f>IF(C124=0,1,B124/(B124+C124))</f>
        <v>0.5</v>
      </c>
      <c r="E124" s="5">
        <f>B124/4040</f>
        <v>1.4851485148514852E-3</v>
      </c>
      <c r="F124" s="5">
        <f>C124/4040</f>
        <v>1.4851485148514852E-3</v>
      </c>
      <c r="G124">
        <f xml:space="preserve"> B124+C124</f>
        <v>12</v>
      </c>
      <c r="H124">
        <f>B124*1.5</f>
        <v>9</v>
      </c>
      <c r="I124">
        <f>IF(C124=0,1,H124/(H124+C124))</f>
        <v>0.6</v>
      </c>
    </row>
    <row r="125" spans="1:9" x14ac:dyDescent="0.25">
      <c r="A125" t="s">
        <v>10853</v>
      </c>
      <c r="B125">
        <v>6</v>
      </c>
      <c r="C125">
        <v>6</v>
      </c>
      <c r="D125" s="5">
        <f>IF(C125=0,1,B125/(B125+C125))</f>
        <v>0.5</v>
      </c>
      <c r="E125" s="5">
        <f>B125/4040</f>
        <v>1.4851485148514852E-3</v>
      </c>
      <c r="F125" s="5">
        <f>C125/4040</f>
        <v>1.4851485148514852E-3</v>
      </c>
      <c r="G125">
        <f xml:space="preserve"> B125+C125</f>
        <v>12</v>
      </c>
      <c r="H125">
        <f>B125*1.5</f>
        <v>9</v>
      </c>
      <c r="I125">
        <f>IF(C125=0,1,H125/(H125+C125))</f>
        <v>0.6</v>
      </c>
    </row>
    <row r="126" spans="1:9" x14ac:dyDescent="0.25">
      <c r="A126" t="s">
        <v>1655</v>
      </c>
      <c r="B126">
        <v>7</v>
      </c>
      <c r="C126">
        <v>7</v>
      </c>
      <c r="D126" s="5">
        <f>IF(C126=0,1,B126/(B126+C126))</f>
        <v>0.5</v>
      </c>
      <c r="E126" s="5">
        <f>B126/4040</f>
        <v>1.7326732673267327E-3</v>
      </c>
      <c r="F126" s="5">
        <f>C126/4040</f>
        <v>1.7326732673267327E-3</v>
      </c>
      <c r="G126">
        <f xml:space="preserve"> B126+C126</f>
        <v>14</v>
      </c>
      <c r="H126">
        <f>B126*1.5</f>
        <v>10.5</v>
      </c>
      <c r="I126">
        <f>IF(C126=0,1,H126/(H126+C126))</f>
        <v>0.6</v>
      </c>
    </row>
    <row r="127" spans="1:9" x14ac:dyDescent="0.25">
      <c r="A127" t="s">
        <v>1547</v>
      </c>
      <c r="B127">
        <v>7</v>
      </c>
      <c r="C127">
        <v>7</v>
      </c>
      <c r="D127" s="5">
        <f>IF(C127=0,1,B127/(B127+C127))</f>
        <v>0.5</v>
      </c>
      <c r="E127" s="5">
        <f>B127/4040</f>
        <v>1.7326732673267327E-3</v>
      </c>
      <c r="F127" s="5">
        <f>C127/4040</f>
        <v>1.7326732673267327E-3</v>
      </c>
      <c r="G127">
        <f xml:space="preserve"> B127+C127</f>
        <v>14</v>
      </c>
      <c r="H127">
        <f>B127*1.5</f>
        <v>10.5</v>
      </c>
      <c r="I127">
        <f>IF(C127=0,1,H127/(H127+C127))</f>
        <v>0.6</v>
      </c>
    </row>
    <row r="128" spans="1:9" x14ac:dyDescent="0.25">
      <c r="A128" t="s">
        <v>866</v>
      </c>
      <c r="B128">
        <v>8</v>
      </c>
      <c r="C128">
        <v>8</v>
      </c>
      <c r="D128" s="5">
        <f>IF(C128=0,1,B128/(B128+C128))</f>
        <v>0.5</v>
      </c>
      <c r="E128" s="5">
        <f>B128/4040</f>
        <v>1.9801980198019802E-3</v>
      </c>
      <c r="F128" s="5">
        <f>C128/4040</f>
        <v>1.9801980198019802E-3</v>
      </c>
      <c r="G128">
        <f xml:space="preserve"> B128+C128</f>
        <v>16</v>
      </c>
      <c r="H128">
        <f>B128*1.5</f>
        <v>12</v>
      </c>
      <c r="I128">
        <f>IF(C128=0,1,H128/(H128+C128))</f>
        <v>0.6</v>
      </c>
    </row>
    <row r="129" spans="1:9" x14ac:dyDescent="0.25">
      <c r="A129" t="s">
        <v>11461</v>
      </c>
      <c r="B129">
        <v>8</v>
      </c>
      <c r="C129">
        <v>8</v>
      </c>
      <c r="D129" s="5">
        <f>IF(C129=0,1,B129/(B129+C129))</f>
        <v>0.5</v>
      </c>
      <c r="E129" s="5">
        <f>B129/4040</f>
        <v>1.9801980198019802E-3</v>
      </c>
      <c r="F129" s="5">
        <f>C129/4040</f>
        <v>1.9801980198019802E-3</v>
      </c>
      <c r="G129">
        <f xml:space="preserve"> B129+C129</f>
        <v>16</v>
      </c>
      <c r="H129">
        <f>B129*1.5</f>
        <v>12</v>
      </c>
      <c r="I129">
        <f>IF(C129=0,1,H129/(H129+C129))</f>
        <v>0.6</v>
      </c>
    </row>
    <row r="130" spans="1:9" x14ac:dyDescent="0.25">
      <c r="A130" t="s">
        <v>7974</v>
      </c>
      <c r="B130">
        <v>8</v>
      </c>
      <c r="C130">
        <v>8</v>
      </c>
      <c r="D130" s="5">
        <f>IF(C130=0,1,B130/(B130+C130))</f>
        <v>0.5</v>
      </c>
      <c r="E130" s="5">
        <f>B130/4040</f>
        <v>1.9801980198019802E-3</v>
      </c>
      <c r="F130" s="5">
        <f>C130/4040</f>
        <v>1.9801980198019802E-3</v>
      </c>
      <c r="G130">
        <f xml:space="preserve"> B130+C130</f>
        <v>16</v>
      </c>
      <c r="H130">
        <f>B130*1.5</f>
        <v>12</v>
      </c>
      <c r="I130">
        <f>IF(C130=0,1,H130/(H130+C130))</f>
        <v>0.6</v>
      </c>
    </row>
    <row r="131" spans="1:9" x14ac:dyDescent="0.25">
      <c r="A131" t="s">
        <v>9421</v>
      </c>
      <c r="B131">
        <v>8</v>
      </c>
      <c r="C131">
        <v>8</v>
      </c>
      <c r="D131" s="5">
        <f>IF(C131=0,1,B131/(B131+C131))</f>
        <v>0.5</v>
      </c>
      <c r="E131" s="5">
        <f>B131/4040</f>
        <v>1.9801980198019802E-3</v>
      </c>
      <c r="F131" s="5">
        <f>C131/4040</f>
        <v>1.9801980198019802E-3</v>
      </c>
      <c r="G131">
        <f xml:space="preserve"> B131+C131</f>
        <v>16</v>
      </c>
      <c r="H131">
        <f>B131*1.5</f>
        <v>12</v>
      </c>
      <c r="I131">
        <f>IF(C131=0,1,H131/(H131+C131))</f>
        <v>0.6</v>
      </c>
    </row>
    <row r="132" spans="1:9" x14ac:dyDescent="0.25">
      <c r="A132" t="s">
        <v>10913</v>
      </c>
      <c r="B132">
        <v>9</v>
      </c>
      <c r="C132">
        <v>9</v>
      </c>
      <c r="D132" s="5">
        <f>IF(C132=0,1,B132/(B132+C132))</f>
        <v>0.5</v>
      </c>
      <c r="E132" s="5">
        <f>B132/4040</f>
        <v>2.2277227722772275E-3</v>
      </c>
      <c r="F132" s="5">
        <f>C132/4040</f>
        <v>2.2277227722772275E-3</v>
      </c>
      <c r="G132">
        <f xml:space="preserve"> B132+C132</f>
        <v>18</v>
      </c>
      <c r="H132">
        <f>B132*1.5</f>
        <v>13.5</v>
      </c>
      <c r="I132">
        <f>IF(C132=0,1,H132/(H132+C132))</f>
        <v>0.6</v>
      </c>
    </row>
    <row r="133" spans="1:9" x14ac:dyDescent="0.25">
      <c r="A133" t="s">
        <v>8334</v>
      </c>
      <c r="B133">
        <v>11</v>
      </c>
      <c r="C133">
        <v>11</v>
      </c>
      <c r="D133" s="5">
        <f>IF(C133=0,1,B133/(B133+C133))</f>
        <v>0.5</v>
      </c>
      <c r="E133" s="5">
        <f>B133/4040</f>
        <v>2.7227722772277226E-3</v>
      </c>
      <c r="F133" s="5">
        <f>C133/4040</f>
        <v>2.7227722772277226E-3</v>
      </c>
      <c r="G133">
        <f xml:space="preserve"> B133+C133</f>
        <v>22</v>
      </c>
      <c r="H133">
        <f>B133*1.5</f>
        <v>16.5</v>
      </c>
      <c r="I133">
        <f>IF(C133=0,1,H133/(H133+C133))</f>
        <v>0.6</v>
      </c>
    </row>
    <row r="134" spans="1:9" x14ac:dyDescent="0.25">
      <c r="A134" t="s">
        <v>1220</v>
      </c>
      <c r="B134">
        <v>12</v>
      </c>
      <c r="C134">
        <v>12</v>
      </c>
      <c r="D134" s="5">
        <f>IF(C134=0,1,B134/(B134+C134))</f>
        <v>0.5</v>
      </c>
      <c r="E134" s="5">
        <f>B134/4040</f>
        <v>2.9702970297029703E-3</v>
      </c>
      <c r="F134" s="5">
        <f>C134/4040</f>
        <v>2.9702970297029703E-3</v>
      </c>
      <c r="G134">
        <f xml:space="preserve"> B134+C134</f>
        <v>24</v>
      </c>
      <c r="H134">
        <f>B134*1.5</f>
        <v>18</v>
      </c>
      <c r="I134">
        <f>IF(C134=0,1,H134/(H134+C134))</f>
        <v>0.6</v>
      </c>
    </row>
    <row r="135" spans="1:9" x14ac:dyDescent="0.25">
      <c r="A135" t="s">
        <v>9987</v>
      </c>
      <c r="B135">
        <v>13</v>
      </c>
      <c r="C135">
        <v>13</v>
      </c>
      <c r="D135" s="5">
        <f>IF(C135=0,1,B135/(B135+C135))</f>
        <v>0.5</v>
      </c>
      <c r="E135" s="5">
        <f>B135/4040</f>
        <v>3.2178217821782176E-3</v>
      </c>
      <c r="F135" s="5">
        <f>C135/4040</f>
        <v>3.2178217821782176E-3</v>
      </c>
      <c r="G135">
        <f xml:space="preserve"> B135+C135</f>
        <v>26</v>
      </c>
      <c r="H135">
        <f>B135*1.5</f>
        <v>19.5</v>
      </c>
      <c r="I135">
        <f>IF(C135=0,1,H135/(H135+C135))</f>
        <v>0.6</v>
      </c>
    </row>
    <row r="136" spans="1:9" x14ac:dyDescent="0.25">
      <c r="A136" t="s">
        <v>1293</v>
      </c>
      <c r="B136">
        <v>16</v>
      </c>
      <c r="C136">
        <v>17</v>
      </c>
      <c r="D136" s="5">
        <f>IF(C136=0,1,B136/(B136+C136))</f>
        <v>0.48484848484848486</v>
      </c>
      <c r="E136" s="5">
        <f>B136/4040</f>
        <v>3.9603960396039604E-3</v>
      </c>
      <c r="F136" s="5">
        <f>C136/4040</f>
        <v>4.2079207920792082E-3</v>
      </c>
      <c r="G136">
        <f xml:space="preserve"> B136+C136</f>
        <v>33</v>
      </c>
      <c r="H136">
        <f>B136*1.5</f>
        <v>24</v>
      </c>
      <c r="I136">
        <f>IF(C136=0,1,H136/(H136+C136))</f>
        <v>0.58536585365853655</v>
      </c>
    </row>
    <row r="137" spans="1:9" x14ac:dyDescent="0.25">
      <c r="A137" t="s">
        <v>11705</v>
      </c>
      <c r="B137">
        <v>15</v>
      </c>
      <c r="C137">
        <v>16</v>
      </c>
      <c r="D137" s="5">
        <f>IF(C137=0,1,B137/(B137+C137))</f>
        <v>0.4838709677419355</v>
      </c>
      <c r="E137" s="5">
        <f>B137/4040</f>
        <v>3.7128712871287127E-3</v>
      </c>
      <c r="F137" s="5">
        <f>C137/4040</f>
        <v>3.9603960396039604E-3</v>
      </c>
      <c r="G137">
        <f xml:space="preserve"> B137+C137</f>
        <v>31</v>
      </c>
      <c r="H137">
        <f>B137*1.5</f>
        <v>22.5</v>
      </c>
      <c r="I137">
        <f>IF(C137=0,1,H137/(H137+C137))</f>
        <v>0.58441558441558439</v>
      </c>
    </row>
    <row r="138" spans="1:9" x14ac:dyDescent="0.25">
      <c r="A138" t="s">
        <v>199</v>
      </c>
      <c r="B138">
        <v>9</v>
      </c>
      <c r="C138">
        <v>10</v>
      </c>
      <c r="D138" s="5">
        <f>IF(C138=0,1,B138/(B138+C138))</f>
        <v>0.47368421052631576</v>
      </c>
      <c r="E138" s="5">
        <f>B138/4040</f>
        <v>2.2277227722772275E-3</v>
      </c>
      <c r="F138" s="5">
        <f>C138/4040</f>
        <v>2.4752475247524753E-3</v>
      </c>
      <c r="G138">
        <f xml:space="preserve"> B138+C138</f>
        <v>19</v>
      </c>
      <c r="H138">
        <f>B138*1.5</f>
        <v>13.5</v>
      </c>
      <c r="I138">
        <f>IF(C138=0,1,H138/(H138+C138))</f>
        <v>0.57446808510638303</v>
      </c>
    </row>
    <row r="139" spans="1:9" x14ac:dyDescent="0.25">
      <c r="A139" t="s">
        <v>9732</v>
      </c>
      <c r="B139">
        <v>9</v>
      </c>
      <c r="C139">
        <v>10</v>
      </c>
      <c r="D139" s="5">
        <f>IF(C139=0,1,B139/(B139+C139))</f>
        <v>0.47368421052631576</v>
      </c>
      <c r="E139" s="5">
        <f>B139/4040</f>
        <v>2.2277227722772275E-3</v>
      </c>
      <c r="F139" s="5">
        <f>C139/4040</f>
        <v>2.4752475247524753E-3</v>
      </c>
      <c r="G139">
        <f xml:space="preserve"> B139+C139</f>
        <v>19</v>
      </c>
      <c r="H139">
        <f>B139*1.5</f>
        <v>13.5</v>
      </c>
      <c r="I139">
        <f>IF(C139=0,1,H139/(H139+C139))</f>
        <v>0.57446808510638303</v>
      </c>
    </row>
    <row r="140" spans="1:9" x14ac:dyDescent="0.25">
      <c r="A140" t="s">
        <v>1937</v>
      </c>
      <c r="B140">
        <v>25</v>
      </c>
      <c r="C140">
        <v>28</v>
      </c>
      <c r="D140" s="5">
        <f>IF(C140=0,1,B140/(B140+C140))</f>
        <v>0.47169811320754718</v>
      </c>
      <c r="E140" s="5">
        <f>B140/4040</f>
        <v>6.1881188118811884E-3</v>
      </c>
      <c r="F140" s="5">
        <f>C140/4040</f>
        <v>6.9306930693069308E-3</v>
      </c>
      <c r="G140">
        <f xml:space="preserve"> B140+C140</f>
        <v>53</v>
      </c>
      <c r="H140">
        <f>B140*1.5</f>
        <v>37.5</v>
      </c>
      <c r="I140">
        <f>IF(C140=0,1,H140/(H140+C140))</f>
        <v>0.5725190839694656</v>
      </c>
    </row>
    <row r="141" spans="1:9" x14ac:dyDescent="0.25">
      <c r="A141" t="s">
        <v>6797</v>
      </c>
      <c r="B141">
        <v>8</v>
      </c>
      <c r="C141">
        <v>9</v>
      </c>
      <c r="D141" s="5">
        <f>IF(C141=0,1,B141/(B141+C141))</f>
        <v>0.47058823529411764</v>
      </c>
      <c r="E141" s="5">
        <f>B141/4040</f>
        <v>1.9801980198019802E-3</v>
      </c>
      <c r="F141" s="5">
        <f>C141/4040</f>
        <v>2.2277227722772275E-3</v>
      </c>
      <c r="G141">
        <f xml:space="preserve"> B141+C141</f>
        <v>17</v>
      </c>
      <c r="H141">
        <f>B141*1.5</f>
        <v>12</v>
      </c>
      <c r="I141">
        <f>IF(C141=0,1,H141/(H141+C141))</f>
        <v>0.5714285714285714</v>
      </c>
    </row>
    <row r="142" spans="1:9" x14ac:dyDescent="0.25">
      <c r="A142" t="s">
        <v>6243</v>
      </c>
      <c r="B142">
        <v>8</v>
      </c>
      <c r="C142">
        <v>9</v>
      </c>
      <c r="D142" s="5">
        <f>IF(C142=0,1,B142/(B142+C142))</f>
        <v>0.47058823529411764</v>
      </c>
      <c r="E142" s="5">
        <f>B142/4040</f>
        <v>1.9801980198019802E-3</v>
      </c>
      <c r="F142" s="5">
        <f>C142/4040</f>
        <v>2.2277227722772275E-3</v>
      </c>
      <c r="G142">
        <f xml:space="preserve"> B142+C142</f>
        <v>17</v>
      </c>
      <c r="H142">
        <f>B142*1.5</f>
        <v>12</v>
      </c>
      <c r="I142">
        <f>IF(C142=0,1,H142/(H142+C142))</f>
        <v>0.5714285714285714</v>
      </c>
    </row>
    <row r="143" spans="1:9" x14ac:dyDescent="0.25">
      <c r="A143" t="s">
        <v>10823</v>
      </c>
      <c r="B143">
        <v>8</v>
      </c>
      <c r="C143">
        <v>9</v>
      </c>
      <c r="D143" s="5">
        <f>IF(C143=0,1,B143/(B143+C143))</f>
        <v>0.47058823529411764</v>
      </c>
      <c r="E143" s="5">
        <f>B143/4040</f>
        <v>1.9801980198019802E-3</v>
      </c>
      <c r="F143" s="5">
        <f>C143/4040</f>
        <v>2.2277227722772275E-3</v>
      </c>
      <c r="G143">
        <f xml:space="preserve"> B143+C143</f>
        <v>17</v>
      </c>
      <c r="H143">
        <f>B143*1.5</f>
        <v>12</v>
      </c>
      <c r="I143">
        <f>IF(C143=0,1,H143/(H143+C143))</f>
        <v>0.5714285714285714</v>
      </c>
    </row>
    <row r="144" spans="1:9" x14ac:dyDescent="0.25">
      <c r="A144" t="s">
        <v>4008</v>
      </c>
      <c r="B144">
        <v>7</v>
      </c>
      <c r="C144">
        <v>8</v>
      </c>
      <c r="D144" s="5">
        <f>IF(C144=0,1,B144/(B144+C144))</f>
        <v>0.46666666666666667</v>
      </c>
      <c r="E144" s="5">
        <f>B144/4040</f>
        <v>1.7326732673267327E-3</v>
      </c>
      <c r="F144" s="5">
        <f>C144/4040</f>
        <v>1.9801980198019802E-3</v>
      </c>
      <c r="G144">
        <f xml:space="preserve"> B144+C144</f>
        <v>15</v>
      </c>
      <c r="H144">
        <f>B144*1.5</f>
        <v>10.5</v>
      </c>
      <c r="I144">
        <f>IF(C144=0,1,H144/(H144+C144))</f>
        <v>0.56756756756756754</v>
      </c>
    </row>
    <row r="145" spans="1:9" x14ac:dyDescent="0.25">
      <c r="A145" t="s">
        <v>4357</v>
      </c>
      <c r="B145">
        <v>7</v>
      </c>
      <c r="C145">
        <v>8</v>
      </c>
      <c r="D145" s="5">
        <f>IF(C145=0,1,B145/(B145+C145))</f>
        <v>0.46666666666666667</v>
      </c>
      <c r="E145" s="5">
        <f>B145/4040</f>
        <v>1.7326732673267327E-3</v>
      </c>
      <c r="F145" s="5">
        <f>C145/4040</f>
        <v>1.9801980198019802E-3</v>
      </c>
      <c r="G145">
        <f xml:space="preserve"> B145+C145</f>
        <v>15</v>
      </c>
      <c r="H145">
        <f>B145*1.5</f>
        <v>10.5</v>
      </c>
      <c r="I145">
        <f>IF(C145=0,1,H145/(H145+C145))</f>
        <v>0.56756756756756754</v>
      </c>
    </row>
    <row r="146" spans="1:9" x14ac:dyDescent="0.25">
      <c r="A146" t="s">
        <v>9479</v>
      </c>
      <c r="B146">
        <v>7</v>
      </c>
      <c r="C146">
        <v>8</v>
      </c>
      <c r="D146" s="5">
        <f>IF(C146=0,1,B146/(B146+C146))</f>
        <v>0.46666666666666667</v>
      </c>
      <c r="E146" s="5">
        <f>B146/4040</f>
        <v>1.7326732673267327E-3</v>
      </c>
      <c r="F146" s="5">
        <f>C146/4040</f>
        <v>1.9801980198019802E-3</v>
      </c>
      <c r="G146">
        <f xml:space="preserve"> B146+C146</f>
        <v>15</v>
      </c>
      <c r="H146">
        <f>B146*1.5</f>
        <v>10.5</v>
      </c>
      <c r="I146">
        <f>IF(C146=0,1,H146/(H146+C146))</f>
        <v>0.56756756756756754</v>
      </c>
    </row>
    <row r="147" spans="1:9" x14ac:dyDescent="0.25">
      <c r="A147" t="s">
        <v>1992</v>
      </c>
      <c r="B147">
        <v>7</v>
      </c>
      <c r="C147">
        <v>8</v>
      </c>
      <c r="D147" s="5">
        <f>IF(C147=0,1,B147/(B147+C147))</f>
        <v>0.46666666666666667</v>
      </c>
      <c r="E147" s="5">
        <f>B147/4040</f>
        <v>1.7326732673267327E-3</v>
      </c>
      <c r="F147" s="5">
        <f>C147/4040</f>
        <v>1.9801980198019802E-3</v>
      </c>
      <c r="G147">
        <f xml:space="preserve"> B147+C147</f>
        <v>15</v>
      </c>
      <c r="H147">
        <f>B147*1.5</f>
        <v>10.5</v>
      </c>
      <c r="I147">
        <f>IF(C147=0,1,H147/(H147+C147))</f>
        <v>0.56756756756756754</v>
      </c>
    </row>
    <row r="148" spans="1:9" x14ac:dyDescent="0.25">
      <c r="A148" t="s">
        <v>8398</v>
      </c>
      <c r="B148">
        <v>7</v>
      </c>
      <c r="C148">
        <v>8</v>
      </c>
      <c r="D148" s="5">
        <f>IF(C148=0,1,B148/(B148+C148))</f>
        <v>0.46666666666666667</v>
      </c>
      <c r="E148" s="5">
        <f>B148/4040</f>
        <v>1.7326732673267327E-3</v>
      </c>
      <c r="F148" s="5">
        <f>C148/4040</f>
        <v>1.9801980198019802E-3</v>
      </c>
      <c r="G148">
        <f xml:space="preserve"> B148+C148</f>
        <v>15</v>
      </c>
      <c r="H148">
        <f>B148*1.5</f>
        <v>10.5</v>
      </c>
      <c r="I148">
        <f>IF(C148=0,1,H148/(H148+C148))</f>
        <v>0.56756756756756754</v>
      </c>
    </row>
    <row r="149" spans="1:9" x14ac:dyDescent="0.25">
      <c r="A149" t="s">
        <v>10074</v>
      </c>
      <c r="B149">
        <v>7</v>
      </c>
      <c r="C149">
        <v>8</v>
      </c>
      <c r="D149" s="5">
        <f>IF(C149=0,1,B149/(B149+C149))</f>
        <v>0.46666666666666667</v>
      </c>
      <c r="E149" s="5">
        <f>B149/4040</f>
        <v>1.7326732673267327E-3</v>
      </c>
      <c r="F149" s="5">
        <f>C149/4040</f>
        <v>1.9801980198019802E-3</v>
      </c>
      <c r="G149">
        <f xml:space="preserve"> B149+C149</f>
        <v>15</v>
      </c>
      <c r="H149">
        <f>B149*1.5</f>
        <v>10.5</v>
      </c>
      <c r="I149">
        <f>IF(C149=0,1,H149/(H149+C149))</f>
        <v>0.56756756756756754</v>
      </c>
    </row>
    <row r="150" spans="1:9" x14ac:dyDescent="0.25">
      <c r="A150" t="s">
        <v>10214</v>
      </c>
      <c r="B150">
        <v>7</v>
      </c>
      <c r="C150">
        <v>8</v>
      </c>
      <c r="D150" s="5">
        <f>IF(C150=0,1,B150/(B150+C150))</f>
        <v>0.46666666666666667</v>
      </c>
      <c r="E150" s="5">
        <f>B150/4040</f>
        <v>1.7326732673267327E-3</v>
      </c>
      <c r="F150" s="5">
        <f>C150/4040</f>
        <v>1.9801980198019802E-3</v>
      </c>
      <c r="G150">
        <f xml:space="preserve"> B150+C150</f>
        <v>15</v>
      </c>
      <c r="H150">
        <f>B150*1.5</f>
        <v>10.5</v>
      </c>
      <c r="I150">
        <f>IF(C150=0,1,H150/(H150+C150))</f>
        <v>0.56756756756756754</v>
      </c>
    </row>
    <row r="151" spans="1:9" x14ac:dyDescent="0.25">
      <c r="A151" t="s">
        <v>5850</v>
      </c>
      <c r="B151">
        <v>7</v>
      </c>
      <c r="C151">
        <v>8</v>
      </c>
      <c r="D151" s="5">
        <f>IF(C151=0,1,B151/(B151+C151))</f>
        <v>0.46666666666666667</v>
      </c>
      <c r="E151" s="5">
        <f>B151/4040</f>
        <v>1.7326732673267327E-3</v>
      </c>
      <c r="F151" s="5">
        <f>C151/4040</f>
        <v>1.9801980198019802E-3</v>
      </c>
      <c r="G151">
        <f xml:space="preserve"> B151+C151</f>
        <v>15</v>
      </c>
      <c r="H151">
        <f>B151*1.5</f>
        <v>10.5</v>
      </c>
      <c r="I151">
        <f>IF(C151=0,1,H151/(H151+C151))</f>
        <v>0.56756756756756754</v>
      </c>
    </row>
    <row r="152" spans="1:9" x14ac:dyDescent="0.25">
      <c r="A152" t="s">
        <v>9951</v>
      </c>
      <c r="B152">
        <v>14</v>
      </c>
      <c r="C152">
        <v>16</v>
      </c>
      <c r="D152" s="5">
        <f>IF(C152=0,1,B152/(B152+C152))</f>
        <v>0.46666666666666667</v>
      </c>
      <c r="E152" s="5">
        <f>B152/4040</f>
        <v>3.4653465346534654E-3</v>
      </c>
      <c r="F152" s="5">
        <f>C152/4040</f>
        <v>3.9603960396039604E-3</v>
      </c>
      <c r="G152">
        <f xml:space="preserve"> B152+C152</f>
        <v>30</v>
      </c>
      <c r="H152">
        <f>B152*1.5</f>
        <v>21</v>
      </c>
      <c r="I152">
        <f>IF(C152=0,1,H152/(H152+C152))</f>
        <v>0.56756756756756754</v>
      </c>
    </row>
    <row r="153" spans="1:9" x14ac:dyDescent="0.25">
      <c r="A153" t="s">
        <v>652</v>
      </c>
      <c r="B153">
        <v>6</v>
      </c>
      <c r="C153">
        <v>7</v>
      </c>
      <c r="D153" s="5">
        <f>IF(C153=0,1,B153/(B153+C153))</f>
        <v>0.46153846153846156</v>
      </c>
      <c r="E153" s="5">
        <f>B153/4040</f>
        <v>1.4851485148514852E-3</v>
      </c>
      <c r="F153" s="5">
        <f>C153/4040</f>
        <v>1.7326732673267327E-3</v>
      </c>
      <c r="G153">
        <f xml:space="preserve"> B153+C153</f>
        <v>13</v>
      </c>
      <c r="H153">
        <f>B153*1.5</f>
        <v>9</v>
      </c>
      <c r="I153">
        <f>IF(C153=0,1,H153/(H153+C153))</f>
        <v>0.5625</v>
      </c>
    </row>
    <row r="154" spans="1:9" x14ac:dyDescent="0.25">
      <c r="A154" t="s">
        <v>7021</v>
      </c>
      <c r="B154">
        <v>6</v>
      </c>
      <c r="C154">
        <v>7</v>
      </c>
      <c r="D154" s="5">
        <f>IF(C154=0,1,B154/(B154+C154))</f>
        <v>0.46153846153846156</v>
      </c>
      <c r="E154" s="5">
        <f>B154/4040</f>
        <v>1.4851485148514852E-3</v>
      </c>
      <c r="F154" s="5">
        <f>C154/4040</f>
        <v>1.7326732673267327E-3</v>
      </c>
      <c r="G154">
        <f xml:space="preserve"> B154+C154</f>
        <v>13</v>
      </c>
      <c r="H154">
        <f>B154*1.5</f>
        <v>9</v>
      </c>
      <c r="I154">
        <f>IF(C154=0,1,H154/(H154+C154))</f>
        <v>0.5625</v>
      </c>
    </row>
    <row r="155" spans="1:9" x14ac:dyDescent="0.25">
      <c r="A155" t="s">
        <v>11186</v>
      </c>
      <c r="B155">
        <v>6</v>
      </c>
      <c r="C155">
        <v>7</v>
      </c>
      <c r="D155" s="5">
        <f>IF(C155=0,1,B155/(B155+C155))</f>
        <v>0.46153846153846156</v>
      </c>
      <c r="E155" s="5">
        <f>B155/4040</f>
        <v>1.4851485148514852E-3</v>
      </c>
      <c r="F155" s="5">
        <f>C155/4040</f>
        <v>1.7326732673267327E-3</v>
      </c>
      <c r="G155">
        <f xml:space="preserve"> B155+C155</f>
        <v>13</v>
      </c>
      <c r="H155">
        <f>B155*1.5</f>
        <v>9</v>
      </c>
      <c r="I155">
        <f>IF(C155=0,1,H155/(H155+C155))</f>
        <v>0.5625</v>
      </c>
    </row>
    <row r="156" spans="1:9" x14ac:dyDescent="0.25">
      <c r="A156" t="s">
        <v>3137</v>
      </c>
      <c r="B156">
        <v>6</v>
      </c>
      <c r="C156">
        <v>7</v>
      </c>
      <c r="D156" s="5">
        <f>IF(C156=0,1,B156/(B156+C156))</f>
        <v>0.46153846153846156</v>
      </c>
      <c r="E156" s="5">
        <f>B156/4040</f>
        <v>1.4851485148514852E-3</v>
      </c>
      <c r="F156" s="5">
        <f>C156/4040</f>
        <v>1.7326732673267327E-3</v>
      </c>
      <c r="G156">
        <f xml:space="preserve"> B156+C156</f>
        <v>13</v>
      </c>
      <c r="H156">
        <f>B156*1.5</f>
        <v>9</v>
      </c>
      <c r="I156">
        <f>IF(C156=0,1,H156/(H156+C156))</f>
        <v>0.5625</v>
      </c>
    </row>
    <row r="157" spans="1:9" x14ac:dyDescent="0.25">
      <c r="A157" t="s">
        <v>8847</v>
      </c>
      <c r="B157">
        <v>6</v>
      </c>
      <c r="C157">
        <v>7</v>
      </c>
      <c r="D157" s="5">
        <f>IF(C157=0,1,B157/(B157+C157))</f>
        <v>0.46153846153846156</v>
      </c>
      <c r="E157" s="5">
        <f>B157/4040</f>
        <v>1.4851485148514852E-3</v>
      </c>
      <c r="F157" s="5">
        <f>C157/4040</f>
        <v>1.7326732673267327E-3</v>
      </c>
      <c r="G157">
        <f xml:space="preserve"> B157+C157</f>
        <v>13</v>
      </c>
      <c r="H157">
        <f>B157*1.5</f>
        <v>9</v>
      </c>
      <c r="I157">
        <f>IF(C157=0,1,H157/(H157+C157))</f>
        <v>0.5625</v>
      </c>
    </row>
    <row r="158" spans="1:9" x14ac:dyDescent="0.25">
      <c r="A158" t="s">
        <v>4109</v>
      </c>
      <c r="B158">
        <v>6</v>
      </c>
      <c r="C158">
        <v>7</v>
      </c>
      <c r="D158" s="5">
        <f>IF(C158=0,1,B158/(B158+C158))</f>
        <v>0.46153846153846156</v>
      </c>
      <c r="E158" s="5">
        <f>B158/4040</f>
        <v>1.4851485148514852E-3</v>
      </c>
      <c r="F158" s="5">
        <f>C158/4040</f>
        <v>1.7326732673267327E-3</v>
      </c>
      <c r="G158">
        <f xml:space="preserve"> B158+C158</f>
        <v>13</v>
      </c>
      <c r="H158">
        <f>B158*1.5</f>
        <v>9</v>
      </c>
      <c r="I158">
        <f>IF(C158=0,1,H158/(H158+C158))</f>
        <v>0.5625</v>
      </c>
    </row>
    <row r="159" spans="1:9" x14ac:dyDescent="0.25">
      <c r="A159" t="s">
        <v>6645</v>
      </c>
      <c r="B159">
        <v>6</v>
      </c>
      <c r="C159">
        <v>7</v>
      </c>
      <c r="D159" s="5">
        <f>IF(C159=0,1,B159/(B159+C159))</f>
        <v>0.46153846153846156</v>
      </c>
      <c r="E159" s="5">
        <f>B159/4040</f>
        <v>1.4851485148514852E-3</v>
      </c>
      <c r="F159" s="5">
        <f>C159/4040</f>
        <v>1.7326732673267327E-3</v>
      </c>
      <c r="G159">
        <f xml:space="preserve"> B159+C159</f>
        <v>13</v>
      </c>
      <c r="H159">
        <f>B159*1.5</f>
        <v>9</v>
      </c>
      <c r="I159">
        <f>IF(C159=0,1,H159/(H159+C159))</f>
        <v>0.5625</v>
      </c>
    </row>
    <row r="160" spans="1:9" x14ac:dyDescent="0.25">
      <c r="A160" t="s">
        <v>10091</v>
      </c>
      <c r="B160">
        <v>6</v>
      </c>
      <c r="C160">
        <v>7</v>
      </c>
      <c r="D160" s="5">
        <f>IF(C160=0,1,B160/(B160+C160))</f>
        <v>0.46153846153846156</v>
      </c>
      <c r="E160" s="5">
        <f>B160/4040</f>
        <v>1.4851485148514852E-3</v>
      </c>
      <c r="F160" s="5">
        <f>C160/4040</f>
        <v>1.7326732673267327E-3</v>
      </c>
      <c r="G160">
        <f xml:space="preserve"> B160+C160</f>
        <v>13</v>
      </c>
      <c r="H160">
        <f>B160*1.5</f>
        <v>9</v>
      </c>
      <c r="I160">
        <f>IF(C160=0,1,H160/(H160+C160))</f>
        <v>0.5625</v>
      </c>
    </row>
    <row r="161" spans="1:9" x14ac:dyDescent="0.25">
      <c r="A161" t="s">
        <v>2229</v>
      </c>
      <c r="B161">
        <v>6</v>
      </c>
      <c r="C161">
        <v>7</v>
      </c>
      <c r="D161" s="5">
        <f>IF(C161=0,1,B161/(B161+C161))</f>
        <v>0.46153846153846156</v>
      </c>
      <c r="E161" s="5">
        <f>B161/4040</f>
        <v>1.4851485148514852E-3</v>
      </c>
      <c r="F161" s="5">
        <f>C161/4040</f>
        <v>1.7326732673267327E-3</v>
      </c>
      <c r="G161">
        <f xml:space="preserve"> B161+C161</f>
        <v>13</v>
      </c>
      <c r="H161">
        <f>B161*1.5</f>
        <v>9</v>
      </c>
      <c r="I161">
        <f>IF(C161=0,1,H161/(H161+C161))</f>
        <v>0.5625</v>
      </c>
    </row>
    <row r="162" spans="1:9" x14ac:dyDescent="0.25">
      <c r="A162" t="s">
        <v>10080</v>
      </c>
      <c r="B162">
        <v>6</v>
      </c>
      <c r="C162">
        <v>7</v>
      </c>
      <c r="D162" s="5">
        <f>IF(C162=0,1,B162/(B162+C162))</f>
        <v>0.46153846153846156</v>
      </c>
      <c r="E162" s="5">
        <f>B162/4040</f>
        <v>1.4851485148514852E-3</v>
      </c>
      <c r="F162" s="5">
        <f>C162/4040</f>
        <v>1.7326732673267327E-3</v>
      </c>
      <c r="G162">
        <f xml:space="preserve"> B162+C162</f>
        <v>13</v>
      </c>
      <c r="H162">
        <f>B162*1.5</f>
        <v>9</v>
      </c>
      <c r="I162">
        <f>IF(C162=0,1,H162/(H162+C162))</f>
        <v>0.5625</v>
      </c>
    </row>
    <row r="163" spans="1:9" x14ac:dyDescent="0.25">
      <c r="A163" t="s">
        <v>4647</v>
      </c>
      <c r="B163">
        <v>6</v>
      </c>
      <c r="C163">
        <v>7</v>
      </c>
      <c r="D163" s="5">
        <f>IF(C163=0,1,B163/(B163+C163))</f>
        <v>0.46153846153846156</v>
      </c>
      <c r="E163" s="5">
        <f>B163/4040</f>
        <v>1.4851485148514852E-3</v>
      </c>
      <c r="F163" s="5">
        <f>C163/4040</f>
        <v>1.7326732673267327E-3</v>
      </c>
      <c r="G163">
        <f xml:space="preserve"> B163+C163</f>
        <v>13</v>
      </c>
      <c r="H163">
        <f>B163*1.5</f>
        <v>9</v>
      </c>
      <c r="I163">
        <f>IF(C163=0,1,H163/(H163+C163))</f>
        <v>0.5625</v>
      </c>
    </row>
    <row r="164" spans="1:9" x14ac:dyDescent="0.25">
      <c r="A164">
        <v>40</v>
      </c>
      <c r="B164">
        <v>12</v>
      </c>
      <c r="C164">
        <v>14</v>
      </c>
      <c r="D164" s="5">
        <f>IF(C164=0,1,B164/(B164+C164))</f>
        <v>0.46153846153846156</v>
      </c>
      <c r="E164" s="5">
        <f>B164/4040</f>
        <v>2.9702970297029703E-3</v>
      </c>
      <c r="F164" s="5">
        <f>C164/4040</f>
        <v>3.4653465346534654E-3</v>
      </c>
      <c r="G164">
        <f xml:space="preserve"> B164+C164</f>
        <v>26</v>
      </c>
      <c r="H164">
        <f>B164*1.5</f>
        <v>18</v>
      </c>
      <c r="I164">
        <f>IF(C164=0,1,H164/(H164+C164))</f>
        <v>0.5625</v>
      </c>
    </row>
    <row r="165" spans="1:9" x14ac:dyDescent="0.25">
      <c r="A165" t="s">
        <v>8017</v>
      </c>
      <c r="B165">
        <v>18</v>
      </c>
      <c r="C165">
        <v>21</v>
      </c>
      <c r="D165" s="5">
        <f>IF(C165=0,1,B165/(B165+C165))</f>
        <v>0.46153846153846156</v>
      </c>
      <c r="E165" s="5">
        <f>B165/4040</f>
        <v>4.4554455445544551E-3</v>
      </c>
      <c r="F165" s="5">
        <f>C165/4040</f>
        <v>5.1980198019801983E-3</v>
      </c>
      <c r="G165">
        <f xml:space="preserve"> B165+C165</f>
        <v>39</v>
      </c>
      <c r="H165">
        <f>B165*1.5</f>
        <v>27</v>
      </c>
      <c r="I165">
        <f>IF(C165=0,1,H165/(H165+C165))</f>
        <v>0.5625</v>
      </c>
    </row>
    <row r="166" spans="1:9" x14ac:dyDescent="0.25">
      <c r="A166" t="s">
        <v>3075</v>
      </c>
      <c r="B166">
        <v>11</v>
      </c>
      <c r="C166">
        <v>13</v>
      </c>
      <c r="D166" s="5">
        <f>IF(C166=0,1,B166/(B166+C166))</f>
        <v>0.45833333333333331</v>
      </c>
      <c r="E166" s="5">
        <f>B166/4040</f>
        <v>2.7227722772277226E-3</v>
      </c>
      <c r="F166" s="5">
        <f>C166/4040</f>
        <v>3.2178217821782176E-3</v>
      </c>
      <c r="G166">
        <f xml:space="preserve"> B166+C166</f>
        <v>24</v>
      </c>
      <c r="H166">
        <f>B166*1.5</f>
        <v>16.5</v>
      </c>
      <c r="I166">
        <f>IF(C166=0,1,H166/(H166+C166))</f>
        <v>0.55932203389830504</v>
      </c>
    </row>
    <row r="167" spans="1:9" x14ac:dyDescent="0.25">
      <c r="A167" t="s">
        <v>7155</v>
      </c>
      <c r="B167">
        <v>11</v>
      </c>
      <c r="C167">
        <v>13</v>
      </c>
      <c r="D167" s="5">
        <f>IF(C167=0,1,B167/(B167+C167))</f>
        <v>0.45833333333333331</v>
      </c>
      <c r="E167" s="5">
        <f>B167/4040</f>
        <v>2.7227722772277226E-3</v>
      </c>
      <c r="F167" s="5">
        <f>C167/4040</f>
        <v>3.2178217821782176E-3</v>
      </c>
      <c r="G167">
        <f xml:space="preserve"> B167+C167</f>
        <v>24</v>
      </c>
      <c r="H167">
        <f>B167*1.5</f>
        <v>16.5</v>
      </c>
      <c r="I167">
        <f>IF(C167=0,1,H167/(H167+C167))</f>
        <v>0.55932203389830504</v>
      </c>
    </row>
    <row r="168" spans="1:9" x14ac:dyDescent="0.25">
      <c r="A168" t="s">
        <v>450</v>
      </c>
      <c r="B168">
        <v>11</v>
      </c>
      <c r="C168">
        <v>13</v>
      </c>
      <c r="D168" s="5">
        <f>IF(C168=0,1,B168/(B168+C168))</f>
        <v>0.45833333333333331</v>
      </c>
      <c r="E168" s="5">
        <f>B168/4040</f>
        <v>2.7227722772277226E-3</v>
      </c>
      <c r="F168" s="5">
        <f>C168/4040</f>
        <v>3.2178217821782176E-3</v>
      </c>
      <c r="G168">
        <f xml:space="preserve"> B168+C168</f>
        <v>24</v>
      </c>
      <c r="H168">
        <f>B168*1.5</f>
        <v>16.5</v>
      </c>
      <c r="I168">
        <f>IF(C168=0,1,H168/(H168+C168))</f>
        <v>0.55932203389830504</v>
      </c>
    </row>
    <row r="169" spans="1:9" x14ac:dyDescent="0.25">
      <c r="A169" t="s">
        <v>4313</v>
      </c>
      <c r="B169">
        <v>11</v>
      </c>
      <c r="C169">
        <v>13</v>
      </c>
      <c r="D169" s="5">
        <f>IF(C169=0,1,B169/(B169+C169))</f>
        <v>0.45833333333333331</v>
      </c>
      <c r="E169" s="5">
        <f>B169/4040</f>
        <v>2.7227722772277226E-3</v>
      </c>
      <c r="F169" s="5">
        <f>C169/4040</f>
        <v>3.2178217821782176E-3</v>
      </c>
      <c r="G169">
        <f xml:space="preserve"> B169+C169</f>
        <v>24</v>
      </c>
      <c r="H169">
        <f>B169*1.5</f>
        <v>16.5</v>
      </c>
      <c r="I169">
        <f>IF(C169=0,1,H169/(H169+C169))</f>
        <v>0.55932203389830504</v>
      </c>
    </row>
    <row r="170" spans="1:9" x14ac:dyDescent="0.25">
      <c r="A170">
        <v>7</v>
      </c>
      <c r="B170">
        <v>27</v>
      </c>
      <c r="C170">
        <v>32</v>
      </c>
      <c r="D170" s="5">
        <f>IF(C170=0,1,B170/(B170+C170))</f>
        <v>0.4576271186440678</v>
      </c>
      <c r="E170" s="5">
        <f>B170/4040</f>
        <v>6.683168316831683E-3</v>
      </c>
      <c r="F170" s="5">
        <f>C170/4040</f>
        <v>7.9207920792079209E-3</v>
      </c>
      <c r="G170">
        <f xml:space="preserve"> B170+C170</f>
        <v>59</v>
      </c>
      <c r="H170">
        <f>B170*1.5</f>
        <v>40.5</v>
      </c>
      <c r="I170">
        <f>IF(C170=0,1,H170/(H170+C170))</f>
        <v>0.55862068965517242</v>
      </c>
    </row>
    <row r="171" spans="1:9" x14ac:dyDescent="0.25">
      <c r="A171" t="s">
        <v>5529</v>
      </c>
      <c r="B171">
        <v>5</v>
      </c>
      <c r="C171">
        <v>6</v>
      </c>
      <c r="D171" s="5">
        <f>IF(C171=0,1,B171/(B171+C171))</f>
        <v>0.45454545454545453</v>
      </c>
      <c r="E171" s="5">
        <f>B171/4040</f>
        <v>1.2376237623762376E-3</v>
      </c>
      <c r="F171" s="5">
        <f>C171/4040</f>
        <v>1.4851485148514852E-3</v>
      </c>
      <c r="G171">
        <f xml:space="preserve"> B171+C171</f>
        <v>11</v>
      </c>
      <c r="H171">
        <f>B171*1.5</f>
        <v>7.5</v>
      </c>
      <c r="I171">
        <f>IF(C171=0,1,H171/(H171+C171))</f>
        <v>0.55555555555555558</v>
      </c>
    </row>
    <row r="172" spans="1:9" x14ac:dyDescent="0.25">
      <c r="A172" t="s">
        <v>364</v>
      </c>
      <c r="B172">
        <v>5</v>
      </c>
      <c r="C172">
        <v>6</v>
      </c>
      <c r="D172" s="5">
        <f>IF(C172=0,1,B172/(B172+C172))</f>
        <v>0.45454545454545453</v>
      </c>
      <c r="E172" s="5">
        <f>B172/4040</f>
        <v>1.2376237623762376E-3</v>
      </c>
      <c r="F172" s="5">
        <f>C172/4040</f>
        <v>1.4851485148514852E-3</v>
      </c>
      <c r="G172">
        <f xml:space="preserve"> B172+C172</f>
        <v>11</v>
      </c>
      <c r="H172">
        <f>B172*1.5</f>
        <v>7.5</v>
      </c>
      <c r="I172">
        <f>IF(C172=0,1,H172/(H172+C172))</f>
        <v>0.55555555555555558</v>
      </c>
    </row>
    <row r="173" spans="1:9" x14ac:dyDescent="0.25">
      <c r="A173" t="s">
        <v>11773</v>
      </c>
      <c r="B173">
        <v>5</v>
      </c>
      <c r="C173">
        <v>6</v>
      </c>
      <c r="D173" s="5">
        <f>IF(C173=0,1,B173/(B173+C173))</f>
        <v>0.45454545454545453</v>
      </c>
      <c r="E173" s="5">
        <f>B173/4040</f>
        <v>1.2376237623762376E-3</v>
      </c>
      <c r="F173" s="5">
        <f>C173/4040</f>
        <v>1.4851485148514852E-3</v>
      </c>
      <c r="G173">
        <f xml:space="preserve"> B173+C173</f>
        <v>11</v>
      </c>
      <c r="H173">
        <f>B173*1.5</f>
        <v>7.5</v>
      </c>
      <c r="I173">
        <f>IF(C173=0,1,H173/(H173+C173))</f>
        <v>0.55555555555555558</v>
      </c>
    </row>
    <row r="174" spans="1:9" x14ac:dyDescent="0.25">
      <c r="A174" t="s">
        <v>6803</v>
      </c>
      <c r="B174">
        <v>5</v>
      </c>
      <c r="C174">
        <v>6</v>
      </c>
      <c r="D174" s="5">
        <f>IF(C174=0,1,B174/(B174+C174))</f>
        <v>0.45454545454545453</v>
      </c>
      <c r="E174" s="5">
        <f>B174/4040</f>
        <v>1.2376237623762376E-3</v>
      </c>
      <c r="F174" s="5">
        <f>C174/4040</f>
        <v>1.4851485148514852E-3</v>
      </c>
      <c r="G174">
        <f xml:space="preserve"> B174+C174</f>
        <v>11</v>
      </c>
      <c r="H174">
        <f>B174*1.5</f>
        <v>7.5</v>
      </c>
      <c r="I174">
        <f>IF(C174=0,1,H174/(H174+C174))</f>
        <v>0.55555555555555558</v>
      </c>
    </row>
    <row r="175" spans="1:9" x14ac:dyDescent="0.25">
      <c r="A175" t="s">
        <v>12041</v>
      </c>
      <c r="B175">
        <v>5</v>
      </c>
      <c r="C175">
        <v>6</v>
      </c>
      <c r="D175" s="5">
        <f>IF(C175=0,1,B175/(B175+C175))</f>
        <v>0.45454545454545453</v>
      </c>
      <c r="E175" s="5">
        <f>B175/4040</f>
        <v>1.2376237623762376E-3</v>
      </c>
      <c r="F175" s="5">
        <f>C175/4040</f>
        <v>1.4851485148514852E-3</v>
      </c>
      <c r="G175">
        <f xml:space="preserve"> B175+C175</f>
        <v>11</v>
      </c>
      <c r="H175">
        <f>B175*1.5</f>
        <v>7.5</v>
      </c>
      <c r="I175">
        <f>IF(C175=0,1,H175/(H175+C175))</f>
        <v>0.55555555555555558</v>
      </c>
    </row>
    <row r="176" spans="1:9" x14ac:dyDescent="0.25">
      <c r="A176" t="s">
        <v>473</v>
      </c>
      <c r="B176">
        <v>5</v>
      </c>
      <c r="C176">
        <v>6</v>
      </c>
      <c r="D176" s="5">
        <f>IF(C176=0,1,B176/(B176+C176))</f>
        <v>0.45454545454545453</v>
      </c>
      <c r="E176" s="5">
        <f>B176/4040</f>
        <v>1.2376237623762376E-3</v>
      </c>
      <c r="F176" s="5">
        <f>C176/4040</f>
        <v>1.4851485148514852E-3</v>
      </c>
      <c r="G176">
        <f xml:space="preserve"> B176+C176</f>
        <v>11</v>
      </c>
      <c r="H176">
        <f>B176*1.5</f>
        <v>7.5</v>
      </c>
      <c r="I176">
        <f>IF(C176=0,1,H176/(H176+C176))</f>
        <v>0.55555555555555558</v>
      </c>
    </row>
    <row r="177" spans="1:9" x14ac:dyDescent="0.25">
      <c r="A177" t="s">
        <v>12213</v>
      </c>
      <c r="B177">
        <v>5</v>
      </c>
      <c r="C177">
        <v>6</v>
      </c>
      <c r="D177" s="5">
        <f>IF(C177=0,1,B177/(B177+C177))</f>
        <v>0.45454545454545453</v>
      </c>
      <c r="E177" s="5">
        <f>B177/4040</f>
        <v>1.2376237623762376E-3</v>
      </c>
      <c r="F177" s="5">
        <f>C177/4040</f>
        <v>1.4851485148514852E-3</v>
      </c>
      <c r="G177">
        <f xml:space="preserve"> B177+C177</f>
        <v>11</v>
      </c>
      <c r="H177">
        <f>B177*1.5</f>
        <v>7.5</v>
      </c>
      <c r="I177">
        <f>IF(C177=0,1,H177/(H177+C177))</f>
        <v>0.55555555555555558</v>
      </c>
    </row>
    <row r="178" spans="1:9" x14ac:dyDescent="0.25">
      <c r="A178" t="s">
        <v>1827</v>
      </c>
      <c r="B178">
        <v>5</v>
      </c>
      <c r="C178">
        <v>6</v>
      </c>
      <c r="D178" s="5">
        <f>IF(C178=0,1,B178/(B178+C178))</f>
        <v>0.45454545454545453</v>
      </c>
      <c r="E178" s="5">
        <f>B178/4040</f>
        <v>1.2376237623762376E-3</v>
      </c>
      <c r="F178" s="5">
        <f>C178/4040</f>
        <v>1.4851485148514852E-3</v>
      </c>
      <c r="G178">
        <f xml:space="preserve"> B178+C178</f>
        <v>11</v>
      </c>
      <c r="H178">
        <f>B178*1.5</f>
        <v>7.5</v>
      </c>
      <c r="I178">
        <f>IF(C178=0,1,H178/(H178+C178))</f>
        <v>0.55555555555555558</v>
      </c>
    </row>
    <row r="179" spans="1:9" x14ac:dyDescent="0.25">
      <c r="A179" t="s">
        <v>11094</v>
      </c>
      <c r="B179">
        <v>5</v>
      </c>
      <c r="C179">
        <v>6</v>
      </c>
      <c r="D179" s="5">
        <f>IF(C179=0,1,B179/(B179+C179))</f>
        <v>0.45454545454545453</v>
      </c>
      <c r="E179" s="5">
        <f>B179/4040</f>
        <v>1.2376237623762376E-3</v>
      </c>
      <c r="F179" s="5">
        <f>C179/4040</f>
        <v>1.4851485148514852E-3</v>
      </c>
      <c r="G179">
        <f xml:space="preserve"> B179+C179</f>
        <v>11</v>
      </c>
      <c r="H179">
        <f>B179*1.5</f>
        <v>7.5</v>
      </c>
      <c r="I179">
        <f>IF(C179=0,1,H179/(H179+C179))</f>
        <v>0.55555555555555558</v>
      </c>
    </row>
    <row r="180" spans="1:9" x14ac:dyDescent="0.25">
      <c r="A180" t="s">
        <v>3665</v>
      </c>
      <c r="B180">
        <v>5</v>
      </c>
      <c r="C180">
        <v>6</v>
      </c>
      <c r="D180" s="5">
        <f>IF(C180=0,1,B180/(B180+C180))</f>
        <v>0.45454545454545453</v>
      </c>
      <c r="E180" s="5">
        <f>B180/4040</f>
        <v>1.2376237623762376E-3</v>
      </c>
      <c r="F180" s="5">
        <f>C180/4040</f>
        <v>1.4851485148514852E-3</v>
      </c>
      <c r="G180">
        <f xml:space="preserve"> B180+C180</f>
        <v>11</v>
      </c>
      <c r="H180">
        <f>B180*1.5</f>
        <v>7.5</v>
      </c>
      <c r="I180">
        <f>IF(C180=0,1,H180/(H180+C180))</f>
        <v>0.55555555555555558</v>
      </c>
    </row>
    <row r="181" spans="1:9" x14ac:dyDescent="0.25">
      <c r="A181" t="s">
        <v>2530</v>
      </c>
      <c r="B181">
        <v>5</v>
      </c>
      <c r="C181">
        <v>6</v>
      </c>
      <c r="D181" s="5">
        <f>IF(C181=0,1,B181/(B181+C181))</f>
        <v>0.45454545454545453</v>
      </c>
      <c r="E181" s="5">
        <f>B181/4040</f>
        <v>1.2376237623762376E-3</v>
      </c>
      <c r="F181" s="5">
        <f>C181/4040</f>
        <v>1.4851485148514852E-3</v>
      </c>
      <c r="G181">
        <f xml:space="preserve"> B181+C181</f>
        <v>11</v>
      </c>
      <c r="H181">
        <f>B181*1.5</f>
        <v>7.5</v>
      </c>
      <c r="I181">
        <f>IF(C181=0,1,H181/(H181+C181))</f>
        <v>0.55555555555555558</v>
      </c>
    </row>
    <row r="182" spans="1:9" x14ac:dyDescent="0.25">
      <c r="A182" t="s">
        <v>4977</v>
      </c>
      <c r="B182">
        <v>5</v>
      </c>
      <c r="C182">
        <v>6</v>
      </c>
      <c r="D182" s="5">
        <f>IF(C182=0,1,B182/(B182+C182))</f>
        <v>0.45454545454545453</v>
      </c>
      <c r="E182" s="5">
        <f>B182/4040</f>
        <v>1.2376237623762376E-3</v>
      </c>
      <c r="F182" s="5">
        <f>C182/4040</f>
        <v>1.4851485148514852E-3</v>
      </c>
      <c r="G182">
        <f xml:space="preserve"> B182+C182</f>
        <v>11</v>
      </c>
      <c r="H182">
        <f>B182*1.5</f>
        <v>7.5</v>
      </c>
      <c r="I182">
        <f>IF(C182=0,1,H182/(H182+C182))</f>
        <v>0.55555555555555558</v>
      </c>
    </row>
    <row r="183" spans="1:9" x14ac:dyDescent="0.25">
      <c r="A183">
        <v>17</v>
      </c>
      <c r="B183">
        <v>10</v>
      </c>
      <c r="C183">
        <v>12</v>
      </c>
      <c r="D183" s="5">
        <f>IF(C183=0,1,B183/(B183+C183))</f>
        <v>0.45454545454545453</v>
      </c>
      <c r="E183" s="5">
        <f>B183/4040</f>
        <v>2.4752475247524753E-3</v>
      </c>
      <c r="F183" s="5">
        <f>C183/4040</f>
        <v>2.9702970297029703E-3</v>
      </c>
      <c r="G183">
        <f xml:space="preserve"> B183+C183</f>
        <v>22</v>
      </c>
      <c r="H183">
        <f>B183*1.5</f>
        <v>15</v>
      </c>
      <c r="I183">
        <f>IF(C183=0,1,H183/(H183+C183))</f>
        <v>0.55555555555555558</v>
      </c>
    </row>
    <row r="184" spans="1:9" x14ac:dyDescent="0.25">
      <c r="A184" t="s">
        <v>1215</v>
      </c>
      <c r="B184">
        <v>10</v>
      </c>
      <c r="C184">
        <v>12</v>
      </c>
      <c r="D184" s="5">
        <f>IF(C184=0,1,B184/(B184+C184))</f>
        <v>0.45454545454545453</v>
      </c>
      <c r="E184" s="5">
        <f>B184/4040</f>
        <v>2.4752475247524753E-3</v>
      </c>
      <c r="F184" s="5">
        <f>C184/4040</f>
        <v>2.9702970297029703E-3</v>
      </c>
      <c r="G184">
        <f xml:space="preserve"> B184+C184</f>
        <v>22</v>
      </c>
      <c r="H184">
        <f>B184*1.5</f>
        <v>15</v>
      </c>
      <c r="I184">
        <f>IF(C184=0,1,H184/(H184+C184))</f>
        <v>0.55555555555555558</v>
      </c>
    </row>
    <row r="185" spans="1:9" x14ac:dyDescent="0.25">
      <c r="A185" t="s">
        <v>1474</v>
      </c>
      <c r="B185">
        <v>20</v>
      </c>
      <c r="C185">
        <v>24</v>
      </c>
      <c r="D185" s="5">
        <f>IF(C185=0,1,B185/(B185+C185))</f>
        <v>0.45454545454545453</v>
      </c>
      <c r="E185" s="5">
        <f>B185/4040</f>
        <v>4.9504950495049506E-3</v>
      </c>
      <c r="F185" s="5">
        <f>C185/4040</f>
        <v>5.9405940594059407E-3</v>
      </c>
      <c r="G185">
        <f xml:space="preserve"> B185+C185</f>
        <v>44</v>
      </c>
      <c r="H185">
        <f>B185*1.5</f>
        <v>30</v>
      </c>
      <c r="I185">
        <f>IF(C185=0,1,H185/(H185+C185))</f>
        <v>0.55555555555555558</v>
      </c>
    </row>
    <row r="186" spans="1:9" x14ac:dyDescent="0.25">
      <c r="A186" t="s">
        <v>2019</v>
      </c>
      <c r="B186">
        <v>9</v>
      </c>
      <c r="C186">
        <v>11</v>
      </c>
      <c r="D186" s="5">
        <f>IF(C186=0,1,B186/(B186+C186))</f>
        <v>0.45</v>
      </c>
      <c r="E186" s="5">
        <f>B186/4040</f>
        <v>2.2277227722772275E-3</v>
      </c>
      <c r="F186" s="5">
        <f>C186/4040</f>
        <v>2.7227722772277226E-3</v>
      </c>
      <c r="G186">
        <f xml:space="preserve"> B186+C186</f>
        <v>20</v>
      </c>
      <c r="H186">
        <f>B186*1.5</f>
        <v>13.5</v>
      </c>
      <c r="I186">
        <f>IF(C186=0,1,H186/(H186+C186))</f>
        <v>0.55102040816326525</v>
      </c>
    </row>
    <row r="187" spans="1:9" x14ac:dyDescent="0.25">
      <c r="A187" t="s">
        <v>7003</v>
      </c>
      <c r="B187">
        <v>22</v>
      </c>
      <c r="C187">
        <v>27</v>
      </c>
      <c r="D187" s="5">
        <f>IF(C187=0,1,B187/(B187+C187))</f>
        <v>0.44897959183673469</v>
      </c>
      <c r="E187" s="5">
        <f>B187/4040</f>
        <v>5.4455445544554452E-3</v>
      </c>
      <c r="F187" s="5">
        <f>C187/4040</f>
        <v>6.683168316831683E-3</v>
      </c>
      <c r="G187">
        <f xml:space="preserve"> B187+C187</f>
        <v>49</v>
      </c>
      <c r="H187">
        <f>B187*1.5</f>
        <v>33</v>
      </c>
      <c r="I187">
        <f>IF(C187=0,1,H187/(H187+C187))</f>
        <v>0.55000000000000004</v>
      </c>
    </row>
    <row r="188" spans="1:9" x14ac:dyDescent="0.25">
      <c r="A188" t="s">
        <v>111</v>
      </c>
      <c r="B188">
        <v>22</v>
      </c>
      <c r="C188">
        <v>27</v>
      </c>
      <c r="D188" s="5">
        <f>IF(C188=0,1,B188/(B188+C188))</f>
        <v>0.44897959183673469</v>
      </c>
      <c r="E188" s="5">
        <f>B188/4040</f>
        <v>5.4455445544554452E-3</v>
      </c>
      <c r="F188" s="5">
        <f>C188/4040</f>
        <v>6.683168316831683E-3</v>
      </c>
      <c r="G188">
        <f xml:space="preserve"> B188+C188</f>
        <v>49</v>
      </c>
      <c r="H188">
        <f>B188*1.5</f>
        <v>33</v>
      </c>
      <c r="I188">
        <f>IF(C188=0,1,H188/(H188+C188))</f>
        <v>0.55000000000000004</v>
      </c>
    </row>
    <row r="189" spans="1:9" x14ac:dyDescent="0.25">
      <c r="A189">
        <v>60</v>
      </c>
      <c r="B189">
        <v>4</v>
      </c>
      <c r="C189">
        <v>5</v>
      </c>
      <c r="D189" s="5">
        <f>IF(C189=0,1,B189/(B189+C189))</f>
        <v>0.44444444444444442</v>
      </c>
      <c r="E189" s="5">
        <f>B189/4040</f>
        <v>9.9009900990099011E-4</v>
      </c>
      <c r="F189" s="5">
        <f>C189/4040</f>
        <v>1.2376237623762376E-3</v>
      </c>
      <c r="G189">
        <f xml:space="preserve"> B189+C189</f>
        <v>9</v>
      </c>
      <c r="H189">
        <f>B189*1.5</f>
        <v>6</v>
      </c>
      <c r="I189">
        <f>IF(C189=0,1,H189/(H189+C189))</f>
        <v>0.54545454545454541</v>
      </c>
    </row>
    <row r="190" spans="1:9" x14ac:dyDescent="0.25">
      <c r="A190" t="s">
        <v>2847</v>
      </c>
      <c r="B190">
        <v>4</v>
      </c>
      <c r="C190">
        <v>5</v>
      </c>
      <c r="D190" s="5">
        <f>IF(C190=0,1,B190/(B190+C190))</f>
        <v>0.44444444444444442</v>
      </c>
      <c r="E190" s="5">
        <f>B190/4040</f>
        <v>9.9009900990099011E-4</v>
      </c>
      <c r="F190" s="5">
        <f>C190/4040</f>
        <v>1.2376237623762376E-3</v>
      </c>
      <c r="G190">
        <f xml:space="preserve"> B190+C190</f>
        <v>9</v>
      </c>
      <c r="H190">
        <f>B190*1.5</f>
        <v>6</v>
      </c>
      <c r="I190">
        <f>IF(C190=0,1,H190/(H190+C190))</f>
        <v>0.54545454545454541</v>
      </c>
    </row>
    <row r="191" spans="1:9" x14ac:dyDescent="0.25">
      <c r="A191" t="s">
        <v>6150</v>
      </c>
      <c r="B191">
        <v>4</v>
      </c>
      <c r="C191">
        <v>5</v>
      </c>
      <c r="D191" s="5">
        <f>IF(C191=0,1,B191/(B191+C191))</f>
        <v>0.44444444444444442</v>
      </c>
      <c r="E191" s="5">
        <f>B191/4040</f>
        <v>9.9009900990099011E-4</v>
      </c>
      <c r="F191" s="5">
        <f>C191/4040</f>
        <v>1.2376237623762376E-3</v>
      </c>
      <c r="G191">
        <f xml:space="preserve"> B191+C191</f>
        <v>9</v>
      </c>
      <c r="H191">
        <f>B191*1.5</f>
        <v>6</v>
      </c>
      <c r="I191">
        <f>IF(C191=0,1,H191/(H191+C191))</f>
        <v>0.54545454545454541</v>
      </c>
    </row>
    <row r="192" spans="1:9" x14ac:dyDescent="0.25">
      <c r="A192" t="s">
        <v>6859</v>
      </c>
      <c r="B192">
        <v>4</v>
      </c>
      <c r="C192">
        <v>5</v>
      </c>
      <c r="D192" s="5">
        <f>IF(C192=0,1,B192/(B192+C192))</f>
        <v>0.44444444444444442</v>
      </c>
      <c r="E192" s="5">
        <f>B192/4040</f>
        <v>9.9009900990099011E-4</v>
      </c>
      <c r="F192" s="5">
        <f>C192/4040</f>
        <v>1.2376237623762376E-3</v>
      </c>
      <c r="G192">
        <f xml:space="preserve"> B192+C192</f>
        <v>9</v>
      </c>
      <c r="H192">
        <f>B192*1.5</f>
        <v>6</v>
      </c>
      <c r="I192">
        <f>IF(C192=0,1,H192/(H192+C192))</f>
        <v>0.54545454545454541</v>
      </c>
    </row>
    <row r="193" spans="1:9" x14ac:dyDescent="0.25">
      <c r="A193" t="s">
        <v>4372</v>
      </c>
      <c r="B193">
        <v>4</v>
      </c>
      <c r="C193">
        <v>5</v>
      </c>
      <c r="D193" s="5">
        <f>IF(C193=0,1,B193/(B193+C193))</f>
        <v>0.44444444444444442</v>
      </c>
      <c r="E193" s="5">
        <f>B193/4040</f>
        <v>9.9009900990099011E-4</v>
      </c>
      <c r="F193" s="5">
        <f>C193/4040</f>
        <v>1.2376237623762376E-3</v>
      </c>
      <c r="G193">
        <f xml:space="preserve"> B193+C193</f>
        <v>9</v>
      </c>
      <c r="H193">
        <f>B193*1.5</f>
        <v>6</v>
      </c>
      <c r="I193">
        <f>IF(C193=0,1,H193/(H193+C193))</f>
        <v>0.54545454545454541</v>
      </c>
    </row>
    <row r="194" spans="1:9" x14ac:dyDescent="0.25">
      <c r="A194" t="s">
        <v>9471</v>
      </c>
      <c r="B194">
        <v>4</v>
      </c>
      <c r="C194">
        <v>5</v>
      </c>
      <c r="D194" s="5">
        <f>IF(C194=0,1,B194/(B194+C194))</f>
        <v>0.44444444444444442</v>
      </c>
      <c r="E194" s="5">
        <f>B194/4040</f>
        <v>9.9009900990099011E-4</v>
      </c>
      <c r="F194" s="5">
        <f>C194/4040</f>
        <v>1.2376237623762376E-3</v>
      </c>
      <c r="G194">
        <f xml:space="preserve"> B194+C194</f>
        <v>9</v>
      </c>
      <c r="H194">
        <f>B194*1.5</f>
        <v>6</v>
      </c>
      <c r="I194">
        <f>IF(C194=0,1,H194/(H194+C194))</f>
        <v>0.54545454545454541</v>
      </c>
    </row>
    <row r="195" spans="1:9" x14ac:dyDescent="0.25">
      <c r="A195" t="s">
        <v>11355</v>
      </c>
      <c r="B195">
        <v>4</v>
      </c>
      <c r="C195">
        <v>5</v>
      </c>
      <c r="D195" s="5">
        <f>IF(C195=0,1,B195/(B195+C195))</f>
        <v>0.44444444444444442</v>
      </c>
      <c r="E195" s="5">
        <f>B195/4040</f>
        <v>9.9009900990099011E-4</v>
      </c>
      <c r="F195" s="5">
        <f>C195/4040</f>
        <v>1.2376237623762376E-3</v>
      </c>
      <c r="G195">
        <f xml:space="preserve"> B195+C195</f>
        <v>9</v>
      </c>
      <c r="H195">
        <f>B195*1.5</f>
        <v>6</v>
      </c>
      <c r="I195">
        <f>IF(C195=0,1,H195/(H195+C195))</f>
        <v>0.54545454545454541</v>
      </c>
    </row>
    <row r="196" spans="1:9" x14ac:dyDescent="0.25">
      <c r="A196" t="s">
        <v>7286</v>
      </c>
      <c r="B196">
        <v>4</v>
      </c>
      <c r="C196">
        <v>5</v>
      </c>
      <c r="D196" s="5">
        <f>IF(C196=0,1,B196/(B196+C196))</f>
        <v>0.44444444444444442</v>
      </c>
      <c r="E196" s="5">
        <f>B196/4040</f>
        <v>9.9009900990099011E-4</v>
      </c>
      <c r="F196" s="5">
        <f>C196/4040</f>
        <v>1.2376237623762376E-3</v>
      </c>
      <c r="G196">
        <f xml:space="preserve"> B196+C196</f>
        <v>9</v>
      </c>
      <c r="H196">
        <f>B196*1.5</f>
        <v>6</v>
      </c>
      <c r="I196">
        <f>IF(C196=0,1,H196/(H196+C196))</f>
        <v>0.54545454545454541</v>
      </c>
    </row>
    <row r="197" spans="1:9" x14ac:dyDescent="0.25">
      <c r="A197" t="s">
        <v>10639</v>
      </c>
      <c r="B197">
        <v>4</v>
      </c>
      <c r="C197">
        <v>5</v>
      </c>
      <c r="D197" s="5">
        <f>IF(C197=0,1,B197/(B197+C197))</f>
        <v>0.44444444444444442</v>
      </c>
      <c r="E197" s="5">
        <f>B197/4040</f>
        <v>9.9009900990099011E-4</v>
      </c>
      <c r="F197" s="5">
        <f>C197/4040</f>
        <v>1.2376237623762376E-3</v>
      </c>
      <c r="G197">
        <f xml:space="preserve"> B197+C197</f>
        <v>9</v>
      </c>
      <c r="H197">
        <f>B197*1.5</f>
        <v>6</v>
      </c>
      <c r="I197">
        <f>IF(C197=0,1,H197/(H197+C197))</f>
        <v>0.54545454545454541</v>
      </c>
    </row>
    <row r="198" spans="1:9" x14ac:dyDescent="0.25">
      <c r="A198" t="s">
        <v>10237</v>
      </c>
      <c r="B198">
        <v>4</v>
      </c>
      <c r="C198">
        <v>5</v>
      </c>
      <c r="D198" s="5">
        <f>IF(C198=0,1,B198/(B198+C198))</f>
        <v>0.44444444444444442</v>
      </c>
      <c r="E198" s="5">
        <f>B198/4040</f>
        <v>9.9009900990099011E-4</v>
      </c>
      <c r="F198" s="5">
        <f>C198/4040</f>
        <v>1.2376237623762376E-3</v>
      </c>
      <c r="G198">
        <f xml:space="preserve"> B198+C198</f>
        <v>9</v>
      </c>
      <c r="H198">
        <f>B198*1.5</f>
        <v>6</v>
      </c>
      <c r="I198">
        <f>IF(C198=0,1,H198/(H198+C198))</f>
        <v>0.54545454545454541</v>
      </c>
    </row>
    <row r="199" spans="1:9" x14ac:dyDescent="0.25">
      <c r="A199" t="s">
        <v>2496</v>
      </c>
      <c r="B199">
        <v>4</v>
      </c>
      <c r="C199">
        <v>5</v>
      </c>
      <c r="D199" s="5">
        <f>IF(C199=0,1,B199/(B199+C199))</f>
        <v>0.44444444444444442</v>
      </c>
      <c r="E199" s="5">
        <f>B199/4040</f>
        <v>9.9009900990099011E-4</v>
      </c>
      <c r="F199" s="5">
        <f>C199/4040</f>
        <v>1.2376237623762376E-3</v>
      </c>
      <c r="G199">
        <f xml:space="preserve"> B199+C199</f>
        <v>9</v>
      </c>
      <c r="H199">
        <f>B199*1.5</f>
        <v>6</v>
      </c>
      <c r="I199">
        <f>IF(C199=0,1,H199/(H199+C199))</f>
        <v>0.54545454545454541</v>
      </c>
    </row>
    <row r="200" spans="1:9" x14ac:dyDescent="0.25">
      <c r="A200" t="s">
        <v>3307</v>
      </c>
      <c r="B200">
        <v>4</v>
      </c>
      <c r="C200">
        <v>5</v>
      </c>
      <c r="D200" s="5">
        <f>IF(C200=0,1,B200/(B200+C200))</f>
        <v>0.44444444444444442</v>
      </c>
      <c r="E200" s="5">
        <f>B200/4040</f>
        <v>9.9009900990099011E-4</v>
      </c>
      <c r="F200" s="5">
        <f>C200/4040</f>
        <v>1.2376237623762376E-3</v>
      </c>
      <c r="G200">
        <f xml:space="preserve"> B200+C200</f>
        <v>9</v>
      </c>
      <c r="H200">
        <f>B200*1.5</f>
        <v>6</v>
      </c>
      <c r="I200">
        <f>IF(C200=0,1,H200/(H200+C200))</f>
        <v>0.54545454545454541</v>
      </c>
    </row>
    <row r="201" spans="1:9" x14ac:dyDescent="0.25">
      <c r="A201" t="s">
        <v>7230</v>
      </c>
      <c r="B201">
        <v>4</v>
      </c>
      <c r="C201">
        <v>5</v>
      </c>
      <c r="D201" s="5">
        <f>IF(C201=0,1,B201/(B201+C201))</f>
        <v>0.44444444444444442</v>
      </c>
      <c r="E201" s="5">
        <f>B201/4040</f>
        <v>9.9009900990099011E-4</v>
      </c>
      <c r="F201" s="5">
        <f>C201/4040</f>
        <v>1.2376237623762376E-3</v>
      </c>
      <c r="G201">
        <f xml:space="preserve"> B201+C201</f>
        <v>9</v>
      </c>
      <c r="H201">
        <f>B201*1.5</f>
        <v>6</v>
      </c>
      <c r="I201">
        <f>IF(C201=0,1,H201/(H201+C201))</f>
        <v>0.54545454545454541</v>
      </c>
    </row>
    <row r="202" spans="1:9" x14ac:dyDescent="0.25">
      <c r="A202" t="s">
        <v>5935</v>
      </c>
      <c r="B202">
        <v>4</v>
      </c>
      <c r="C202">
        <v>5</v>
      </c>
      <c r="D202" s="5">
        <f>IF(C202=0,1,B202/(B202+C202))</f>
        <v>0.44444444444444442</v>
      </c>
      <c r="E202" s="5">
        <f>B202/4040</f>
        <v>9.9009900990099011E-4</v>
      </c>
      <c r="F202" s="5">
        <f>C202/4040</f>
        <v>1.2376237623762376E-3</v>
      </c>
      <c r="G202">
        <f xml:space="preserve"> B202+C202</f>
        <v>9</v>
      </c>
      <c r="H202">
        <f>B202*1.5</f>
        <v>6</v>
      </c>
      <c r="I202">
        <f>IF(C202=0,1,H202/(H202+C202))</f>
        <v>0.54545454545454541</v>
      </c>
    </row>
    <row r="203" spans="1:9" x14ac:dyDescent="0.25">
      <c r="A203" t="s">
        <v>12254</v>
      </c>
      <c r="B203">
        <v>4</v>
      </c>
      <c r="C203">
        <v>5</v>
      </c>
      <c r="D203" s="5">
        <f>IF(C203=0,1,B203/(B203+C203))</f>
        <v>0.44444444444444442</v>
      </c>
      <c r="E203" s="5">
        <f>B203/4040</f>
        <v>9.9009900990099011E-4</v>
      </c>
      <c r="F203" s="5">
        <f>C203/4040</f>
        <v>1.2376237623762376E-3</v>
      </c>
      <c r="G203">
        <f xml:space="preserve"> B203+C203</f>
        <v>9</v>
      </c>
      <c r="H203">
        <f>B203*1.5</f>
        <v>6</v>
      </c>
      <c r="I203">
        <f>IF(C203=0,1,H203/(H203+C203))</f>
        <v>0.54545454545454541</v>
      </c>
    </row>
    <row r="204" spans="1:9" x14ac:dyDescent="0.25">
      <c r="A204" t="s">
        <v>1879</v>
      </c>
      <c r="B204">
        <v>4</v>
      </c>
      <c r="C204">
        <v>5</v>
      </c>
      <c r="D204" s="5">
        <f>IF(C204=0,1,B204/(B204+C204))</f>
        <v>0.44444444444444442</v>
      </c>
      <c r="E204" s="5">
        <f>B204/4040</f>
        <v>9.9009900990099011E-4</v>
      </c>
      <c r="F204" s="5">
        <f>C204/4040</f>
        <v>1.2376237623762376E-3</v>
      </c>
      <c r="G204">
        <f xml:space="preserve"> B204+C204</f>
        <v>9</v>
      </c>
      <c r="H204">
        <f>B204*1.5</f>
        <v>6</v>
      </c>
      <c r="I204">
        <f>IF(C204=0,1,H204/(H204+C204))</f>
        <v>0.54545454545454541</v>
      </c>
    </row>
    <row r="205" spans="1:9" x14ac:dyDescent="0.25">
      <c r="A205" t="s">
        <v>3698</v>
      </c>
      <c r="B205">
        <v>4</v>
      </c>
      <c r="C205">
        <v>5</v>
      </c>
      <c r="D205" s="5">
        <f>IF(C205=0,1,B205/(B205+C205))</f>
        <v>0.44444444444444442</v>
      </c>
      <c r="E205" s="5">
        <f>B205/4040</f>
        <v>9.9009900990099011E-4</v>
      </c>
      <c r="F205" s="5">
        <f>C205/4040</f>
        <v>1.2376237623762376E-3</v>
      </c>
      <c r="G205">
        <f xml:space="preserve"> B205+C205</f>
        <v>9</v>
      </c>
      <c r="H205">
        <f>B205*1.5</f>
        <v>6</v>
      </c>
      <c r="I205">
        <f>IF(C205=0,1,H205/(H205+C205))</f>
        <v>0.54545454545454541</v>
      </c>
    </row>
    <row r="206" spans="1:9" x14ac:dyDescent="0.25">
      <c r="A206" t="s">
        <v>11176</v>
      </c>
      <c r="B206">
        <v>4</v>
      </c>
      <c r="C206">
        <v>5</v>
      </c>
      <c r="D206" s="5">
        <f>IF(C206=0,1,B206/(B206+C206))</f>
        <v>0.44444444444444442</v>
      </c>
      <c r="E206" s="5">
        <f>B206/4040</f>
        <v>9.9009900990099011E-4</v>
      </c>
      <c r="F206" s="5">
        <f>C206/4040</f>
        <v>1.2376237623762376E-3</v>
      </c>
      <c r="G206">
        <f xml:space="preserve"> B206+C206</f>
        <v>9</v>
      </c>
      <c r="H206">
        <f>B206*1.5</f>
        <v>6</v>
      </c>
      <c r="I206">
        <f>IF(C206=0,1,H206/(H206+C206))</f>
        <v>0.54545454545454541</v>
      </c>
    </row>
    <row r="207" spans="1:9" x14ac:dyDescent="0.25">
      <c r="A207" t="s">
        <v>2743</v>
      </c>
      <c r="B207">
        <v>4</v>
      </c>
      <c r="C207">
        <v>5</v>
      </c>
      <c r="D207" s="5">
        <f>IF(C207=0,1,B207/(B207+C207))</f>
        <v>0.44444444444444442</v>
      </c>
      <c r="E207" s="5">
        <f>B207/4040</f>
        <v>9.9009900990099011E-4</v>
      </c>
      <c r="F207" s="5">
        <f>C207/4040</f>
        <v>1.2376237623762376E-3</v>
      </c>
      <c r="G207">
        <f xml:space="preserve"> B207+C207</f>
        <v>9</v>
      </c>
      <c r="H207">
        <f>B207*1.5</f>
        <v>6</v>
      </c>
      <c r="I207">
        <f>IF(C207=0,1,H207/(H207+C207))</f>
        <v>0.54545454545454541</v>
      </c>
    </row>
    <row r="208" spans="1:9" x14ac:dyDescent="0.25">
      <c r="A208" t="s">
        <v>9109</v>
      </c>
      <c r="B208">
        <v>4</v>
      </c>
      <c r="C208">
        <v>5</v>
      </c>
      <c r="D208" s="5">
        <f>IF(C208=0,1,B208/(B208+C208))</f>
        <v>0.44444444444444442</v>
      </c>
      <c r="E208" s="5">
        <f>B208/4040</f>
        <v>9.9009900990099011E-4</v>
      </c>
      <c r="F208" s="5">
        <f>C208/4040</f>
        <v>1.2376237623762376E-3</v>
      </c>
      <c r="G208">
        <f xml:space="preserve"> B208+C208</f>
        <v>9</v>
      </c>
      <c r="H208">
        <f>B208*1.5</f>
        <v>6</v>
      </c>
      <c r="I208">
        <f>IF(C208=0,1,H208/(H208+C208))</f>
        <v>0.54545454545454541</v>
      </c>
    </row>
    <row r="209" spans="1:9" x14ac:dyDescent="0.25">
      <c r="A209" t="s">
        <v>5185</v>
      </c>
      <c r="B209">
        <v>4</v>
      </c>
      <c r="C209">
        <v>5</v>
      </c>
      <c r="D209" s="5">
        <f>IF(C209=0,1,B209/(B209+C209))</f>
        <v>0.44444444444444442</v>
      </c>
      <c r="E209" s="5">
        <f>B209/4040</f>
        <v>9.9009900990099011E-4</v>
      </c>
      <c r="F209" s="5">
        <f>C209/4040</f>
        <v>1.2376237623762376E-3</v>
      </c>
      <c r="G209">
        <f xml:space="preserve"> B209+C209</f>
        <v>9</v>
      </c>
      <c r="H209">
        <f>B209*1.5</f>
        <v>6</v>
      </c>
      <c r="I209">
        <f>IF(C209=0,1,H209/(H209+C209))</f>
        <v>0.54545454545454541</v>
      </c>
    </row>
    <row r="210" spans="1:9" x14ac:dyDescent="0.25">
      <c r="A210" t="s">
        <v>2490</v>
      </c>
      <c r="B210">
        <v>4</v>
      </c>
      <c r="C210">
        <v>5</v>
      </c>
      <c r="D210" s="5">
        <f>IF(C210=0,1,B210/(B210+C210))</f>
        <v>0.44444444444444442</v>
      </c>
      <c r="E210" s="5">
        <f>B210/4040</f>
        <v>9.9009900990099011E-4</v>
      </c>
      <c r="F210" s="5">
        <f>C210/4040</f>
        <v>1.2376237623762376E-3</v>
      </c>
      <c r="G210">
        <f xml:space="preserve"> B210+C210</f>
        <v>9</v>
      </c>
      <c r="H210">
        <f>B210*1.5</f>
        <v>6</v>
      </c>
      <c r="I210">
        <f>IF(C210=0,1,H210/(H210+C210))</f>
        <v>0.54545454545454541</v>
      </c>
    </row>
    <row r="211" spans="1:9" x14ac:dyDescent="0.25">
      <c r="A211" t="s">
        <v>941</v>
      </c>
      <c r="B211">
        <v>4</v>
      </c>
      <c r="C211">
        <v>5</v>
      </c>
      <c r="D211" s="5">
        <f>IF(C211=0,1,B211/(B211+C211))</f>
        <v>0.44444444444444442</v>
      </c>
      <c r="E211" s="5">
        <f>B211/4040</f>
        <v>9.9009900990099011E-4</v>
      </c>
      <c r="F211" s="5">
        <f>C211/4040</f>
        <v>1.2376237623762376E-3</v>
      </c>
      <c r="G211">
        <f xml:space="preserve"> B211+C211</f>
        <v>9</v>
      </c>
      <c r="H211">
        <f>B211*1.5</f>
        <v>6</v>
      </c>
      <c r="I211">
        <f>IF(C211=0,1,H211/(H211+C211))</f>
        <v>0.54545454545454541</v>
      </c>
    </row>
    <row r="212" spans="1:9" x14ac:dyDescent="0.25">
      <c r="A212" t="s">
        <v>9302</v>
      </c>
      <c r="B212">
        <v>8</v>
      </c>
      <c r="C212">
        <v>10</v>
      </c>
      <c r="D212" s="5">
        <f>IF(C212=0,1,B212/(B212+C212))</f>
        <v>0.44444444444444442</v>
      </c>
      <c r="E212" s="5">
        <f>B212/4040</f>
        <v>1.9801980198019802E-3</v>
      </c>
      <c r="F212" s="5">
        <f>C212/4040</f>
        <v>2.4752475247524753E-3</v>
      </c>
      <c r="G212">
        <f xml:space="preserve"> B212+C212</f>
        <v>18</v>
      </c>
      <c r="H212">
        <f>B212*1.5</f>
        <v>12</v>
      </c>
      <c r="I212">
        <f>IF(C212=0,1,H212/(H212+C212))</f>
        <v>0.54545454545454541</v>
      </c>
    </row>
    <row r="213" spans="1:9" x14ac:dyDescent="0.25">
      <c r="A213" t="s">
        <v>11898</v>
      </c>
      <c r="B213">
        <v>8</v>
      </c>
      <c r="C213">
        <v>10</v>
      </c>
      <c r="D213" s="5">
        <f>IF(C213=0,1,B213/(B213+C213))</f>
        <v>0.44444444444444442</v>
      </c>
      <c r="E213" s="5">
        <f>B213/4040</f>
        <v>1.9801980198019802E-3</v>
      </c>
      <c r="F213" s="5">
        <f>C213/4040</f>
        <v>2.4752475247524753E-3</v>
      </c>
      <c r="G213">
        <f xml:space="preserve"> B213+C213</f>
        <v>18</v>
      </c>
      <c r="H213">
        <f>B213*1.5</f>
        <v>12</v>
      </c>
      <c r="I213">
        <f>IF(C213=0,1,H213/(H213+C213))</f>
        <v>0.54545454545454541</v>
      </c>
    </row>
    <row r="214" spans="1:9" x14ac:dyDescent="0.25">
      <c r="A214" t="s">
        <v>3329</v>
      </c>
      <c r="B214">
        <v>16</v>
      </c>
      <c r="C214">
        <v>20</v>
      </c>
      <c r="D214" s="5">
        <f>IF(C214=0,1,B214/(B214+C214))</f>
        <v>0.44444444444444442</v>
      </c>
      <c r="E214" s="5">
        <f>B214/4040</f>
        <v>3.9603960396039604E-3</v>
      </c>
      <c r="F214" s="5">
        <f>C214/4040</f>
        <v>4.9504950495049506E-3</v>
      </c>
      <c r="G214">
        <f xml:space="preserve"> B214+C214</f>
        <v>36</v>
      </c>
      <c r="H214">
        <f>B214*1.5</f>
        <v>24</v>
      </c>
      <c r="I214">
        <f>IF(C214=0,1,H214/(H214+C214))</f>
        <v>0.54545454545454541</v>
      </c>
    </row>
    <row r="215" spans="1:9" x14ac:dyDescent="0.25">
      <c r="A215" t="s">
        <v>2469</v>
      </c>
      <c r="B215">
        <v>23</v>
      </c>
      <c r="C215">
        <v>29</v>
      </c>
      <c r="D215" s="5">
        <f>IF(C215=0,1,B215/(B215+C215))</f>
        <v>0.44230769230769229</v>
      </c>
      <c r="E215" s="5">
        <f>B215/4040</f>
        <v>5.6930693069306929E-3</v>
      </c>
      <c r="F215" s="5">
        <f>C215/4040</f>
        <v>7.1782178217821785E-3</v>
      </c>
      <c r="G215">
        <f xml:space="preserve"> B215+C215</f>
        <v>52</v>
      </c>
      <c r="H215">
        <f>B215*1.5</f>
        <v>34.5</v>
      </c>
      <c r="I215">
        <f>IF(C215=0,1,H215/(H215+C215))</f>
        <v>0.54330708661417326</v>
      </c>
    </row>
    <row r="216" spans="1:9" x14ac:dyDescent="0.25">
      <c r="A216" t="s">
        <v>3623</v>
      </c>
      <c r="B216">
        <v>18</v>
      </c>
      <c r="C216">
        <v>23</v>
      </c>
      <c r="D216" s="5">
        <f>IF(C216=0,1,B216/(B216+C216))</f>
        <v>0.43902439024390244</v>
      </c>
      <c r="E216" s="5">
        <f>B216/4040</f>
        <v>4.4554455445544551E-3</v>
      </c>
      <c r="F216" s="5">
        <f>C216/4040</f>
        <v>5.6930693069306929E-3</v>
      </c>
      <c r="G216">
        <f xml:space="preserve"> B216+C216</f>
        <v>41</v>
      </c>
      <c r="H216">
        <f>B216*1.5</f>
        <v>27</v>
      </c>
      <c r="I216">
        <f>IF(C216=0,1,H216/(H216+C216))</f>
        <v>0.54</v>
      </c>
    </row>
    <row r="217" spans="1:9" x14ac:dyDescent="0.25">
      <c r="A217" t="s">
        <v>4197</v>
      </c>
      <c r="B217">
        <v>18</v>
      </c>
      <c r="C217">
        <v>23</v>
      </c>
      <c r="D217" s="5">
        <f>IF(C217=0,1,B217/(B217+C217))</f>
        <v>0.43902439024390244</v>
      </c>
      <c r="E217" s="5">
        <f>B217/4040</f>
        <v>4.4554455445544551E-3</v>
      </c>
      <c r="F217" s="5">
        <f>C217/4040</f>
        <v>5.6930693069306929E-3</v>
      </c>
      <c r="G217">
        <f xml:space="preserve"> B217+C217</f>
        <v>41</v>
      </c>
      <c r="H217">
        <f>B217*1.5</f>
        <v>27</v>
      </c>
      <c r="I217">
        <f>IF(C217=0,1,H217/(H217+C217))</f>
        <v>0.54</v>
      </c>
    </row>
    <row r="218" spans="1:9" x14ac:dyDescent="0.25">
      <c r="A218" t="s">
        <v>7255</v>
      </c>
      <c r="B218">
        <v>7</v>
      </c>
      <c r="C218">
        <v>9</v>
      </c>
      <c r="D218" s="5">
        <f>IF(C218=0,1,B218/(B218+C218))</f>
        <v>0.4375</v>
      </c>
      <c r="E218" s="5">
        <f>B218/4040</f>
        <v>1.7326732673267327E-3</v>
      </c>
      <c r="F218" s="5">
        <f>C218/4040</f>
        <v>2.2277227722772275E-3</v>
      </c>
      <c r="G218">
        <f xml:space="preserve"> B218+C218</f>
        <v>16</v>
      </c>
      <c r="H218">
        <f>B218*1.5</f>
        <v>10.5</v>
      </c>
      <c r="I218">
        <f>IF(C218=0,1,H218/(H218+C218))</f>
        <v>0.53846153846153844</v>
      </c>
    </row>
    <row r="219" spans="1:9" x14ac:dyDescent="0.25">
      <c r="A219" t="s">
        <v>4849</v>
      </c>
      <c r="B219">
        <v>7</v>
      </c>
      <c r="C219">
        <v>9</v>
      </c>
      <c r="D219" s="5">
        <f>IF(C219=0,1,B219/(B219+C219))</f>
        <v>0.4375</v>
      </c>
      <c r="E219" s="5">
        <f>B219/4040</f>
        <v>1.7326732673267327E-3</v>
      </c>
      <c r="F219" s="5">
        <f>C219/4040</f>
        <v>2.2277227722772275E-3</v>
      </c>
      <c r="G219">
        <f xml:space="preserve"> B219+C219</f>
        <v>16</v>
      </c>
      <c r="H219">
        <f>B219*1.5</f>
        <v>10.5</v>
      </c>
      <c r="I219">
        <f>IF(C219=0,1,H219/(H219+C219))</f>
        <v>0.53846153846153844</v>
      </c>
    </row>
    <row r="220" spans="1:9" x14ac:dyDescent="0.25">
      <c r="A220" t="s">
        <v>9497</v>
      </c>
      <c r="B220">
        <v>7</v>
      </c>
      <c r="C220">
        <v>9</v>
      </c>
      <c r="D220" s="5">
        <f>IF(C220=0,1,B220/(B220+C220))</f>
        <v>0.4375</v>
      </c>
      <c r="E220" s="5">
        <f>B220/4040</f>
        <v>1.7326732673267327E-3</v>
      </c>
      <c r="F220" s="5">
        <f>C220/4040</f>
        <v>2.2277227722772275E-3</v>
      </c>
      <c r="G220">
        <f xml:space="preserve"> B220+C220</f>
        <v>16</v>
      </c>
      <c r="H220">
        <f>B220*1.5</f>
        <v>10.5</v>
      </c>
      <c r="I220">
        <f>IF(C220=0,1,H220/(H220+C220))</f>
        <v>0.53846153846153844</v>
      </c>
    </row>
    <row r="221" spans="1:9" x14ac:dyDescent="0.25">
      <c r="A221" t="s">
        <v>226</v>
      </c>
      <c r="B221">
        <v>7</v>
      </c>
      <c r="C221">
        <v>9</v>
      </c>
      <c r="D221" s="5">
        <f>IF(C221=0,1,B221/(B221+C221))</f>
        <v>0.4375</v>
      </c>
      <c r="E221" s="5">
        <f>B221/4040</f>
        <v>1.7326732673267327E-3</v>
      </c>
      <c r="F221" s="5">
        <f>C221/4040</f>
        <v>2.2277227722772275E-3</v>
      </c>
      <c r="G221">
        <f xml:space="preserve"> B221+C221</f>
        <v>16</v>
      </c>
      <c r="H221">
        <f>B221*1.5</f>
        <v>10.5</v>
      </c>
      <c r="I221">
        <f>IF(C221=0,1,H221/(H221+C221))</f>
        <v>0.53846153846153844</v>
      </c>
    </row>
    <row r="222" spans="1:9" x14ac:dyDescent="0.25">
      <c r="A222" t="s">
        <v>3315</v>
      </c>
      <c r="B222">
        <v>7</v>
      </c>
      <c r="C222">
        <v>9</v>
      </c>
      <c r="D222" s="5">
        <f>IF(C222=0,1,B222/(B222+C222))</f>
        <v>0.4375</v>
      </c>
      <c r="E222" s="5">
        <f>B222/4040</f>
        <v>1.7326732673267327E-3</v>
      </c>
      <c r="F222" s="5">
        <f>C222/4040</f>
        <v>2.2277227722772275E-3</v>
      </c>
      <c r="G222">
        <f xml:space="preserve"> B222+C222</f>
        <v>16</v>
      </c>
      <c r="H222">
        <f>B222*1.5</f>
        <v>10.5</v>
      </c>
      <c r="I222">
        <f>IF(C222=0,1,H222/(H222+C222))</f>
        <v>0.53846153846153844</v>
      </c>
    </row>
    <row r="223" spans="1:9" x14ac:dyDescent="0.25">
      <c r="A223" t="s">
        <v>5883</v>
      </c>
      <c r="B223">
        <v>7</v>
      </c>
      <c r="C223">
        <v>9</v>
      </c>
      <c r="D223" s="5">
        <f>IF(C223=0,1,B223/(B223+C223))</f>
        <v>0.4375</v>
      </c>
      <c r="E223" s="5">
        <f>B223/4040</f>
        <v>1.7326732673267327E-3</v>
      </c>
      <c r="F223" s="5">
        <f>C223/4040</f>
        <v>2.2277227722772275E-3</v>
      </c>
      <c r="G223">
        <f xml:space="preserve"> B223+C223</f>
        <v>16</v>
      </c>
      <c r="H223">
        <f>B223*1.5</f>
        <v>10.5</v>
      </c>
      <c r="I223">
        <f>IF(C223=0,1,H223/(H223+C223))</f>
        <v>0.53846153846153844</v>
      </c>
    </row>
    <row r="224" spans="1:9" x14ac:dyDescent="0.25">
      <c r="A224" t="s">
        <v>8918</v>
      </c>
      <c r="B224">
        <v>21</v>
      </c>
      <c r="C224">
        <v>27</v>
      </c>
      <c r="D224" s="5">
        <f>IF(C224=0,1,B224/(B224+C224))</f>
        <v>0.4375</v>
      </c>
      <c r="E224" s="5">
        <f>B224/4040</f>
        <v>5.1980198019801983E-3</v>
      </c>
      <c r="F224" s="5">
        <f>C224/4040</f>
        <v>6.683168316831683E-3</v>
      </c>
      <c r="G224">
        <f xml:space="preserve"> B224+C224</f>
        <v>48</v>
      </c>
      <c r="H224">
        <f>B224*1.5</f>
        <v>31.5</v>
      </c>
      <c r="I224">
        <f>IF(C224=0,1,H224/(H224+C224))</f>
        <v>0.53846153846153844</v>
      </c>
    </row>
    <row r="225" spans="1:9" x14ac:dyDescent="0.25">
      <c r="A225" t="s">
        <v>42</v>
      </c>
      <c r="B225">
        <v>21</v>
      </c>
      <c r="C225">
        <v>27</v>
      </c>
      <c r="D225" s="5">
        <f>IF(C225=0,1,B225/(B225+C225))</f>
        <v>0.4375</v>
      </c>
      <c r="E225" s="5">
        <f>B225/4040</f>
        <v>5.1980198019801983E-3</v>
      </c>
      <c r="F225" s="5">
        <f>C225/4040</f>
        <v>6.683168316831683E-3</v>
      </c>
      <c r="G225">
        <f xml:space="preserve"> B225+C225</f>
        <v>48</v>
      </c>
      <c r="H225">
        <f>B225*1.5</f>
        <v>31.5</v>
      </c>
      <c r="I225">
        <f>IF(C225=0,1,H225/(H225+C225))</f>
        <v>0.53846153846153844</v>
      </c>
    </row>
    <row r="226" spans="1:9" x14ac:dyDescent="0.25">
      <c r="A226" t="s">
        <v>415</v>
      </c>
      <c r="B226">
        <v>58</v>
      </c>
      <c r="C226">
        <v>75</v>
      </c>
      <c r="D226" s="5">
        <f>IF(C226=0,1,B226/(B226+C226))</f>
        <v>0.43609022556390975</v>
      </c>
      <c r="E226" s="5">
        <f>B226/4040</f>
        <v>1.4356435643564357E-2</v>
      </c>
      <c r="F226" s="5">
        <f>C226/4040</f>
        <v>1.8564356435643563E-2</v>
      </c>
      <c r="G226">
        <f xml:space="preserve"> B226+C226</f>
        <v>133</v>
      </c>
      <c r="H226">
        <f>B226*1.5</f>
        <v>87</v>
      </c>
      <c r="I226">
        <f>IF(C226=0,1,H226/(H226+C226))</f>
        <v>0.53703703703703709</v>
      </c>
    </row>
    <row r="227" spans="1:9" x14ac:dyDescent="0.25">
      <c r="A227" t="s">
        <v>785</v>
      </c>
      <c r="B227">
        <v>10</v>
      </c>
      <c r="C227">
        <v>13</v>
      </c>
      <c r="D227" s="5">
        <f>IF(C227=0,1,B227/(B227+C227))</f>
        <v>0.43478260869565216</v>
      </c>
      <c r="E227" s="5">
        <f>B227/4040</f>
        <v>2.4752475247524753E-3</v>
      </c>
      <c r="F227" s="5">
        <f>C227/4040</f>
        <v>3.2178217821782176E-3</v>
      </c>
      <c r="G227">
        <f xml:space="preserve"> B227+C227</f>
        <v>23</v>
      </c>
      <c r="H227">
        <f>B227*1.5</f>
        <v>15</v>
      </c>
      <c r="I227">
        <f>IF(C227=0,1,H227/(H227+C227))</f>
        <v>0.5357142857142857</v>
      </c>
    </row>
    <row r="228" spans="1:9" x14ac:dyDescent="0.25">
      <c r="A228" t="s">
        <v>4586</v>
      </c>
      <c r="B228">
        <v>10</v>
      </c>
      <c r="C228">
        <v>13</v>
      </c>
      <c r="D228" s="5">
        <f>IF(C228=0,1,B228/(B228+C228))</f>
        <v>0.43478260869565216</v>
      </c>
      <c r="E228" s="5">
        <f>B228/4040</f>
        <v>2.4752475247524753E-3</v>
      </c>
      <c r="F228" s="5">
        <f>C228/4040</f>
        <v>3.2178217821782176E-3</v>
      </c>
      <c r="G228">
        <f xml:space="preserve"> B228+C228</f>
        <v>23</v>
      </c>
      <c r="H228">
        <f>B228*1.5</f>
        <v>15</v>
      </c>
      <c r="I228">
        <f>IF(C228=0,1,H228/(H228+C228))</f>
        <v>0.5357142857142857</v>
      </c>
    </row>
    <row r="229" spans="1:9" x14ac:dyDescent="0.25">
      <c r="A229" t="s">
        <v>9018</v>
      </c>
      <c r="B229">
        <v>10</v>
      </c>
      <c r="C229">
        <v>13</v>
      </c>
      <c r="D229" s="5">
        <f>IF(C229=0,1,B229/(B229+C229))</f>
        <v>0.43478260869565216</v>
      </c>
      <c r="E229" s="5">
        <f>B229/4040</f>
        <v>2.4752475247524753E-3</v>
      </c>
      <c r="F229" s="5">
        <f>C229/4040</f>
        <v>3.2178217821782176E-3</v>
      </c>
      <c r="G229">
        <f xml:space="preserve"> B229+C229</f>
        <v>23</v>
      </c>
      <c r="H229">
        <f>B229*1.5</f>
        <v>15</v>
      </c>
      <c r="I229">
        <f>IF(C229=0,1,H229/(H229+C229))</f>
        <v>0.5357142857142857</v>
      </c>
    </row>
    <row r="230" spans="1:9" x14ac:dyDescent="0.25">
      <c r="A230" t="s">
        <v>425</v>
      </c>
      <c r="B230">
        <v>10</v>
      </c>
      <c r="C230">
        <v>13</v>
      </c>
      <c r="D230" s="5">
        <f>IF(C230=0,1,B230/(B230+C230))</f>
        <v>0.43478260869565216</v>
      </c>
      <c r="E230" s="5">
        <f>B230/4040</f>
        <v>2.4752475247524753E-3</v>
      </c>
      <c r="F230" s="5">
        <f>C230/4040</f>
        <v>3.2178217821782176E-3</v>
      </c>
      <c r="G230">
        <f xml:space="preserve"> B230+C230</f>
        <v>23</v>
      </c>
      <c r="H230">
        <f>B230*1.5</f>
        <v>15</v>
      </c>
      <c r="I230">
        <f>IF(C230=0,1,H230/(H230+C230))</f>
        <v>0.5357142857142857</v>
      </c>
    </row>
    <row r="231" spans="1:9" x14ac:dyDescent="0.25">
      <c r="A231" t="s">
        <v>826</v>
      </c>
      <c r="B231">
        <v>13</v>
      </c>
      <c r="C231">
        <v>17</v>
      </c>
      <c r="D231" s="5">
        <f>IF(C231=0,1,B231/(B231+C231))</f>
        <v>0.43333333333333335</v>
      </c>
      <c r="E231" s="5">
        <f>B231/4040</f>
        <v>3.2178217821782176E-3</v>
      </c>
      <c r="F231" s="5">
        <f>C231/4040</f>
        <v>4.2079207920792082E-3</v>
      </c>
      <c r="G231">
        <f xml:space="preserve"> B231+C231</f>
        <v>30</v>
      </c>
      <c r="H231">
        <f>B231*1.5</f>
        <v>19.5</v>
      </c>
      <c r="I231">
        <f>IF(C231=0,1,H231/(H231+C231))</f>
        <v>0.53424657534246578</v>
      </c>
    </row>
    <row r="232" spans="1:9" x14ac:dyDescent="0.25">
      <c r="A232">
        <v>14</v>
      </c>
      <c r="B232">
        <v>6</v>
      </c>
      <c r="C232">
        <v>8</v>
      </c>
      <c r="D232" s="5">
        <f>IF(C232=0,1,B232/(B232+C232))</f>
        <v>0.42857142857142855</v>
      </c>
      <c r="E232" s="5">
        <f>B232/4040</f>
        <v>1.4851485148514852E-3</v>
      </c>
      <c r="F232" s="5">
        <f>C232/4040</f>
        <v>1.9801980198019802E-3</v>
      </c>
      <c r="G232">
        <f xml:space="preserve"> B232+C232</f>
        <v>14</v>
      </c>
      <c r="H232">
        <f>B232*1.5</f>
        <v>9</v>
      </c>
      <c r="I232">
        <f>IF(C232=0,1,H232/(H232+C232))</f>
        <v>0.52941176470588236</v>
      </c>
    </row>
    <row r="233" spans="1:9" x14ac:dyDescent="0.25">
      <c r="A233" t="s">
        <v>3288</v>
      </c>
      <c r="B233">
        <v>6</v>
      </c>
      <c r="C233">
        <v>8</v>
      </c>
      <c r="D233" s="5">
        <f>IF(C233=0,1,B233/(B233+C233))</f>
        <v>0.42857142857142855</v>
      </c>
      <c r="E233" s="5">
        <f>B233/4040</f>
        <v>1.4851485148514852E-3</v>
      </c>
      <c r="F233" s="5">
        <f>C233/4040</f>
        <v>1.9801980198019802E-3</v>
      </c>
      <c r="G233">
        <f xml:space="preserve"> B233+C233</f>
        <v>14</v>
      </c>
      <c r="H233">
        <f>B233*1.5</f>
        <v>9</v>
      </c>
      <c r="I233">
        <f>IF(C233=0,1,H233/(H233+C233))</f>
        <v>0.52941176470588236</v>
      </c>
    </row>
    <row r="234" spans="1:9" x14ac:dyDescent="0.25">
      <c r="A234" t="s">
        <v>7291</v>
      </c>
      <c r="B234">
        <v>6</v>
      </c>
      <c r="C234">
        <v>8</v>
      </c>
      <c r="D234" s="5">
        <f>IF(C234=0,1,B234/(B234+C234))</f>
        <v>0.42857142857142855</v>
      </c>
      <c r="E234" s="5">
        <f>B234/4040</f>
        <v>1.4851485148514852E-3</v>
      </c>
      <c r="F234" s="5">
        <f>C234/4040</f>
        <v>1.9801980198019802E-3</v>
      </c>
      <c r="G234">
        <f xml:space="preserve"> B234+C234</f>
        <v>14</v>
      </c>
      <c r="H234">
        <f>B234*1.5</f>
        <v>9</v>
      </c>
      <c r="I234">
        <f>IF(C234=0,1,H234/(H234+C234))</f>
        <v>0.52941176470588236</v>
      </c>
    </row>
    <row r="235" spans="1:9" x14ac:dyDescent="0.25">
      <c r="A235" t="s">
        <v>8246</v>
      </c>
      <c r="B235">
        <v>6</v>
      </c>
      <c r="C235">
        <v>8</v>
      </c>
      <c r="D235" s="5">
        <f>IF(C235=0,1,B235/(B235+C235))</f>
        <v>0.42857142857142855</v>
      </c>
      <c r="E235" s="5">
        <f>B235/4040</f>
        <v>1.4851485148514852E-3</v>
      </c>
      <c r="F235" s="5">
        <f>C235/4040</f>
        <v>1.9801980198019802E-3</v>
      </c>
      <c r="G235">
        <f xml:space="preserve"> B235+C235</f>
        <v>14</v>
      </c>
      <c r="H235">
        <f>B235*1.5</f>
        <v>9</v>
      </c>
      <c r="I235">
        <f>IF(C235=0,1,H235/(H235+C235))</f>
        <v>0.52941176470588236</v>
      </c>
    </row>
    <row r="236" spans="1:9" x14ac:dyDescent="0.25">
      <c r="A236" t="s">
        <v>127</v>
      </c>
      <c r="B236">
        <v>6</v>
      </c>
      <c r="C236">
        <v>8</v>
      </c>
      <c r="D236" s="5">
        <f>IF(C236=0,1,B236/(B236+C236))</f>
        <v>0.42857142857142855</v>
      </c>
      <c r="E236" s="5">
        <f>B236/4040</f>
        <v>1.4851485148514852E-3</v>
      </c>
      <c r="F236" s="5">
        <f>C236/4040</f>
        <v>1.9801980198019802E-3</v>
      </c>
      <c r="G236">
        <f xml:space="preserve"> B236+C236</f>
        <v>14</v>
      </c>
      <c r="H236">
        <f>B236*1.5</f>
        <v>9</v>
      </c>
      <c r="I236">
        <f>IF(C236=0,1,H236/(H236+C236))</f>
        <v>0.52941176470588236</v>
      </c>
    </row>
    <row r="237" spans="1:9" x14ac:dyDescent="0.25">
      <c r="A237" t="s">
        <v>6116</v>
      </c>
      <c r="B237">
        <v>6</v>
      </c>
      <c r="C237">
        <v>8</v>
      </c>
      <c r="D237" s="5">
        <f>IF(C237=0,1,B237/(B237+C237))</f>
        <v>0.42857142857142855</v>
      </c>
      <c r="E237" s="5">
        <f>B237/4040</f>
        <v>1.4851485148514852E-3</v>
      </c>
      <c r="F237" s="5">
        <f>C237/4040</f>
        <v>1.9801980198019802E-3</v>
      </c>
      <c r="G237">
        <f xml:space="preserve"> B237+C237</f>
        <v>14</v>
      </c>
      <c r="H237">
        <f>B237*1.5</f>
        <v>9</v>
      </c>
      <c r="I237">
        <f>IF(C237=0,1,H237/(H237+C237))</f>
        <v>0.52941176470588236</v>
      </c>
    </row>
    <row r="238" spans="1:9" x14ac:dyDescent="0.25">
      <c r="A238" t="s">
        <v>5186</v>
      </c>
      <c r="B238">
        <v>6</v>
      </c>
      <c r="C238">
        <v>8</v>
      </c>
      <c r="D238" s="5">
        <f>IF(C238=0,1,B238/(B238+C238))</f>
        <v>0.42857142857142855</v>
      </c>
      <c r="E238" s="5">
        <f>B238/4040</f>
        <v>1.4851485148514852E-3</v>
      </c>
      <c r="F238" s="5">
        <f>C238/4040</f>
        <v>1.9801980198019802E-3</v>
      </c>
      <c r="G238">
        <f xml:space="preserve"> B238+C238</f>
        <v>14</v>
      </c>
      <c r="H238">
        <f>B238*1.5</f>
        <v>9</v>
      </c>
      <c r="I238">
        <f>IF(C238=0,1,H238/(H238+C238))</f>
        <v>0.52941176470588236</v>
      </c>
    </row>
    <row r="239" spans="1:9" x14ac:dyDescent="0.25">
      <c r="A239" t="s">
        <v>3299</v>
      </c>
      <c r="B239">
        <v>6</v>
      </c>
      <c r="C239">
        <v>8</v>
      </c>
      <c r="D239" s="5">
        <f>IF(C239=0,1,B239/(B239+C239))</f>
        <v>0.42857142857142855</v>
      </c>
      <c r="E239" s="5">
        <f>B239/4040</f>
        <v>1.4851485148514852E-3</v>
      </c>
      <c r="F239" s="5">
        <f>C239/4040</f>
        <v>1.9801980198019802E-3</v>
      </c>
      <c r="G239">
        <f xml:space="preserve"> B239+C239</f>
        <v>14</v>
      </c>
      <c r="H239">
        <f>B239*1.5</f>
        <v>9</v>
      </c>
      <c r="I239">
        <f>IF(C239=0,1,H239/(H239+C239))</f>
        <v>0.52941176470588236</v>
      </c>
    </row>
    <row r="240" spans="1:9" x14ac:dyDescent="0.25">
      <c r="A240" t="s">
        <v>8968</v>
      </c>
      <c r="B240">
        <v>9</v>
      </c>
      <c r="C240">
        <v>12</v>
      </c>
      <c r="D240" s="5">
        <f>IF(C240=0,1,B240/(B240+C240))</f>
        <v>0.42857142857142855</v>
      </c>
      <c r="E240" s="5">
        <f>B240/4040</f>
        <v>2.2277227722772275E-3</v>
      </c>
      <c r="F240" s="5">
        <f>C240/4040</f>
        <v>2.9702970297029703E-3</v>
      </c>
      <c r="G240">
        <f xml:space="preserve"> B240+C240</f>
        <v>21</v>
      </c>
      <c r="H240">
        <f>B240*1.5</f>
        <v>13.5</v>
      </c>
      <c r="I240">
        <f>IF(C240=0,1,H240/(H240+C240))</f>
        <v>0.52941176470588236</v>
      </c>
    </row>
    <row r="241" spans="1:9" x14ac:dyDescent="0.25">
      <c r="A241" t="s">
        <v>8826</v>
      </c>
      <c r="B241">
        <v>9</v>
      </c>
      <c r="C241">
        <v>12</v>
      </c>
      <c r="D241" s="5">
        <f>IF(C241=0,1,B241/(B241+C241))</f>
        <v>0.42857142857142855</v>
      </c>
      <c r="E241" s="5">
        <f>B241/4040</f>
        <v>2.2277227722772275E-3</v>
      </c>
      <c r="F241" s="5">
        <f>C241/4040</f>
        <v>2.9702970297029703E-3</v>
      </c>
      <c r="G241">
        <f xml:space="preserve"> B241+C241</f>
        <v>21</v>
      </c>
      <c r="H241">
        <f>B241*1.5</f>
        <v>13.5</v>
      </c>
      <c r="I241">
        <f>IF(C241=0,1,H241/(H241+C241))</f>
        <v>0.52941176470588236</v>
      </c>
    </row>
    <row r="242" spans="1:9" x14ac:dyDescent="0.25">
      <c r="A242" t="s">
        <v>638</v>
      </c>
      <c r="B242">
        <v>9</v>
      </c>
      <c r="C242">
        <v>12</v>
      </c>
      <c r="D242" s="5">
        <f>IF(C242=0,1,B242/(B242+C242))</f>
        <v>0.42857142857142855</v>
      </c>
      <c r="E242" s="5">
        <f>B242/4040</f>
        <v>2.2277227722772275E-3</v>
      </c>
      <c r="F242" s="5">
        <f>C242/4040</f>
        <v>2.9702970297029703E-3</v>
      </c>
      <c r="G242">
        <f xml:space="preserve"> B242+C242</f>
        <v>21</v>
      </c>
      <c r="H242">
        <f>B242*1.5</f>
        <v>13.5</v>
      </c>
      <c r="I242">
        <f>IF(C242=0,1,H242/(H242+C242))</f>
        <v>0.52941176470588236</v>
      </c>
    </row>
    <row r="243" spans="1:9" x14ac:dyDescent="0.25">
      <c r="A243" t="s">
        <v>4180</v>
      </c>
      <c r="B243">
        <v>9</v>
      </c>
      <c r="C243">
        <v>12</v>
      </c>
      <c r="D243" s="5">
        <f>IF(C243=0,1,B243/(B243+C243))</f>
        <v>0.42857142857142855</v>
      </c>
      <c r="E243" s="5">
        <f>B243/4040</f>
        <v>2.2277227722772275E-3</v>
      </c>
      <c r="F243" s="5">
        <f>C243/4040</f>
        <v>2.9702970297029703E-3</v>
      </c>
      <c r="G243">
        <f xml:space="preserve"> B243+C243</f>
        <v>21</v>
      </c>
      <c r="H243">
        <f>B243*1.5</f>
        <v>13.5</v>
      </c>
      <c r="I243">
        <f>IF(C243=0,1,H243/(H243+C243))</f>
        <v>0.52941176470588236</v>
      </c>
    </row>
    <row r="244" spans="1:9" x14ac:dyDescent="0.25">
      <c r="A244" t="s">
        <v>5272</v>
      </c>
      <c r="B244">
        <v>9</v>
      </c>
      <c r="C244">
        <v>12</v>
      </c>
      <c r="D244" s="5">
        <f>IF(C244=0,1,B244/(B244+C244))</f>
        <v>0.42857142857142855</v>
      </c>
      <c r="E244" s="5">
        <f>B244/4040</f>
        <v>2.2277227722772275E-3</v>
      </c>
      <c r="F244" s="5">
        <f>C244/4040</f>
        <v>2.9702970297029703E-3</v>
      </c>
      <c r="G244">
        <f xml:space="preserve"> B244+C244</f>
        <v>21</v>
      </c>
      <c r="H244">
        <f>B244*1.5</f>
        <v>13.5</v>
      </c>
      <c r="I244">
        <f>IF(C244=0,1,H244/(H244+C244))</f>
        <v>0.52941176470588236</v>
      </c>
    </row>
    <row r="245" spans="1:9" x14ac:dyDescent="0.25">
      <c r="A245" t="s">
        <v>4705</v>
      </c>
      <c r="B245">
        <v>9</v>
      </c>
      <c r="C245">
        <v>12</v>
      </c>
      <c r="D245" s="5">
        <f>IF(C245=0,1,B245/(B245+C245))</f>
        <v>0.42857142857142855</v>
      </c>
      <c r="E245" s="5">
        <f>B245/4040</f>
        <v>2.2277227722772275E-3</v>
      </c>
      <c r="F245" s="5">
        <f>C245/4040</f>
        <v>2.9702970297029703E-3</v>
      </c>
      <c r="G245">
        <f xml:space="preserve"> B245+C245</f>
        <v>21</v>
      </c>
      <c r="H245">
        <f>B245*1.5</f>
        <v>13.5</v>
      </c>
      <c r="I245">
        <f>IF(C245=0,1,H245/(H245+C245))</f>
        <v>0.52941176470588236</v>
      </c>
    </row>
    <row r="246" spans="1:9" x14ac:dyDescent="0.25">
      <c r="A246" t="s">
        <v>4676</v>
      </c>
      <c r="B246">
        <v>12</v>
      </c>
      <c r="C246">
        <v>16</v>
      </c>
      <c r="D246" s="5">
        <f>IF(C246=0,1,B246/(B246+C246))</f>
        <v>0.42857142857142855</v>
      </c>
      <c r="E246" s="5">
        <f>B246/4040</f>
        <v>2.9702970297029703E-3</v>
      </c>
      <c r="F246" s="5">
        <f>C246/4040</f>
        <v>3.9603960396039604E-3</v>
      </c>
      <c r="G246">
        <f xml:space="preserve"> B246+C246</f>
        <v>28</v>
      </c>
      <c r="H246">
        <f>B246*1.5</f>
        <v>18</v>
      </c>
      <c r="I246">
        <f>IF(C246=0,1,H246/(H246+C246))</f>
        <v>0.52941176470588236</v>
      </c>
    </row>
    <row r="247" spans="1:9" x14ac:dyDescent="0.25">
      <c r="A247" t="s">
        <v>5654</v>
      </c>
      <c r="B247">
        <v>12</v>
      </c>
      <c r="C247">
        <v>16</v>
      </c>
      <c r="D247" s="5">
        <f>IF(C247=0,1,B247/(B247+C247))</f>
        <v>0.42857142857142855</v>
      </c>
      <c r="E247" s="5">
        <f>B247/4040</f>
        <v>2.9702970297029703E-3</v>
      </c>
      <c r="F247" s="5">
        <f>C247/4040</f>
        <v>3.9603960396039604E-3</v>
      </c>
      <c r="G247">
        <f xml:space="preserve"> B247+C247</f>
        <v>28</v>
      </c>
      <c r="H247">
        <f>B247*1.5</f>
        <v>18</v>
      </c>
      <c r="I247">
        <f>IF(C247=0,1,H247/(H247+C247))</f>
        <v>0.52941176470588236</v>
      </c>
    </row>
    <row r="248" spans="1:9" x14ac:dyDescent="0.25">
      <c r="A248" t="s">
        <v>8717</v>
      </c>
      <c r="B248">
        <v>21</v>
      </c>
      <c r="C248">
        <v>28</v>
      </c>
      <c r="D248" s="5">
        <f>IF(C248=0,1,B248/(B248+C248))</f>
        <v>0.42857142857142855</v>
      </c>
      <c r="E248" s="5">
        <f>B248/4040</f>
        <v>5.1980198019801983E-3</v>
      </c>
      <c r="F248" s="5">
        <f>C248/4040</f>
        <v>6.9306930693069308E-3</v>
      </c>
      <c r="G248">
        <f xml:space="preserve"> B248+C248</f>
        <v>49</v>
      </c>
      <c r="H248">
        <f>B248*1.5</f>
        <v>31.5</v>
      </c>
      <c r="I248">
        <f>IF(C248=0,1,H248/(H248+C248))</f>
        <v>0.52941176470588236</v>
      </c>
    </row>
    <row r="249" spans="1:9" x14ac:dyDescent="0.25">
      <c r="A249" t="s">
        <v>3586</v>
      </c>
      <c r="B249">
        <v>26</v>
      </c>
      <c r="C249">
        <v>35</v>
      </c>
      <c r="D249" s="5">
        <f>IF(C249=0,1,B249/(B249+C249))</f>
        <v>0.42622950819672129</v>
      </c>
      <c r="E249" s="5">
        <f>B249/4040</f>
        <v>6.4356435643564353E-3</v>
      </c>
      <c r="F249" s="5">
        <f>C249/4040</f>
        <v>8.6633663366336641E-3</v>
      </c>
      <c r="G249">
        <f xml:space="preserve"> B249+C249</f>
        <v>61</v>
      </c>
      <c r="H249">
        <f>B249*1.5</f>
        <v>39</v>
      </c>
      <c r="I249">
        <f>IF(C249=0,1,H249/(H249+C249))</f>
        <v>0.52702702702702697</v>
      </c>
    </row>
    <row r="250" spans="1:9" x14ac:dyDescent="0.25">
      <c r="A250" t="s">
        <v>8439</v>
      </c>
      <c r="B250">
        <v>23</v>
      </c>
      <c r="C250">
        <v>31</v>
      </c>
      <c r="D250" s="5">
        <f>IF(C250=0,1,B250/(B250+C250))</f>
        <v>0.42592592592592593</v>
      </c>
      <c r="E250" s="5">
        <f>B250/4040</f>
        <v>5.6930693069306929E-3</v>
      </c>
      <c r="F250" s="5">
        <f>C250/4040</f>
        <v>7.6732673267326731E-3</v>
      </c>
      <c r="G250">
        <f xml:space="preserve"> B250+C250</f>
        <v>54</v>
      </c>
      <c r="H250">
        <f>B250*1.5</f>
        <v>34.5</v>
      </c>
      <c r="I250">
        <f>IF(C250=0,1,H250/(H250+C250))</f>
        <v>0.52671755725190839</v>
      </c>
    </row>
    <row r="251" spans="1:9" x14ac:dyDescent="0.25">
      <c r="A251" t="s">
        <v>3882</v>
      </c>
      <c r="B251">
        <v>11</v>
      </c>
      <c r="C251">
        <v>15</v>
      </c>
      <c r="D251" s="5">
        <f>IF(C251=0,1,B251/(B251+C251))</f>
        <v>0.42307692307692307</v>
      </c>
      <c r="E251" s="5">
        <f>B251/4040</f>
        <v>2.7227722772277226E-3</v>
      </c>
      <c r="F251" s="5">
        <f>C251/4040</f>
        <v>3.7128712871287127E-3</v>
      </c>
      <c r="G251">
        <f xml:space="preserve"> B251+C251</f>
        <v>26</v>
      </c>
      <c r="H251">
        <f>B251*1.5</f>
        <v>16.5</v>
      </c>
      <c r="I251">
        <f>IF(C251=0,1,H251/(H251+C251))</f>
        <v>0.52380952380952384</v>
      </c>
    </row>
    <row r="252" spans="1:9" x14ac:dyDescent="0.25">
      <c r="A252" t="s">
        <v>1549</v>
      </c>
      <c r="B252">
        <v>41</v>
      </c>
      <c r="C252">
        <v>56</v>
      </c>
      <c r="D252" s="5">
        <f>IF(C252=0,1,B252/(B252+C252))</f>
        <v>0.42268041237113402</v>
      </c>
      <c r="E252" s="5">
        <f>B252/4040</f>
        <v>1.0148514851485149E-2</v>
      </c>
      <c r="F252" s="5">
        <f>C252/4040</f>
        <v>1.3861386138613862E-2</v>
      </c>
      <c r="G252">
        <f xml:space="preserve"> B252+C252</f>
        <v>97</v>
      </c>
      <c r="H252">
        <f>B252*1.5</f>
        <v>61.5</v>
      </c>
      <c r="I252">
        <f>IF(C252=0,1,H252/(H252+C252))</f>
        <v>0.52340425531914891</v>
      </c>
    </row>
    <row r="253" spans="1:9" x14ac:dyDescent="0.25">
      <c r="A253" t="s">
        <v>5076</v>
      </c>
      <c r="B253">
        <v>8</v>
      </c>
      <c r="C253">
        <v>11</v>
      </c>
      <c r="D253" s="5">
        <f>IF(C253=0,1,B253/(B253+C253))</f>
        <v>0.42105263157894735</v>
      </c>
      <c r="E253" s="5">
        <f>B253/4040</f>
        <v>1.9801980198019802E-3</v>
      </c>
      <c r="F253" s="5">
        <f>C253/4040</f>
        <v>2.7227722772277226E-3</v>
      </c>
      <c r="G253">
        <f xml:space="preserve"> B253+C253</f>
        <v>19</v>
      </c>
      <c r="H253">
        <f>B253*1.5</f>
        <v>12</v>
      </c>
      <c r="I253">
        <f>IF(C253=0,1,H253/(H253+C253))</f>
        <v>0.52173913043478259</v>
      </c>
    </row>
    <row r="254" spans="1:9" x14ac:dyDescent="0.25">
      <c r="A254" t="s">
        <v>4462</v>
      </c>
      <c r="B254">
        <v>8</v>
      </c>
      <c r="C254">
        <v>11</v>
      </c>
      <c r="D254" s="5">
        <f>IF(C254=0,1,B254/(B254+C254))</f>
        <v>0.42105263157894735</v>
      </c>
      <c r="E254" s="5">
        <f>B254/4040</f>
        <v>1.9801980198019802E-3</v>
      </c>
      <c r="F254" s="5">
        <f>C254/4040</f>
        <v>2.7227722772277226E-3</v>
      </c>
      <c r="G254">
        <f xml:space="preserve"> B254+C254</f>
        <v>19</v>
      </c>
      <c r="H254">
        <f>B254*1.5</f>
        <v>12</v>
      </c>
      <c r="I254">
        <f>IF(C254=0,1,H254/(H254+C254))</f>
        <v>0.52173913043478259</v>
      </c>
    </row>
    <row r="255" spans="1:9" x14ac:dyDescent="0.25">
      <c r="A255" t="s">
        <v>8489</v>
      </c>
      <c r="B255">
        <v>8</v>
      </c>
      <c r="C255">
        <v>11</v>
      </c>
      <c r="D255" s="5">
        <f>IF(C255=0,1,B255/(B255+C255))</f>
        <v>0.42105263157894735</v>
      </c>
      <c r="E255" s="5">
        <f>B255/4040</f>
        <v>1.9801980198019802E-3</v>
      </c>
      <c r="F255" s="5">
        <f>C255/4040</f>
        <v>2.7227722772277226E-3</v>
      </c>
      <c r="G255">
        <f xml:space="preserve"> B255+C255</f>
        <v>19</v>
      </c>
      <c r="H255">
        <f>B255*1.5</f>
        <v>12</v>
      </c>
      <c r="I255">
        <f>IF(C255=0,1,H255/(H255+C255))</f>
        <v>0.52173913043478259</v>
      </c>
    </row>
    <row r="256" spans="1:9" x14ac:dyDescent="0.25">
      <c r="A256" t="s">
        <v>12300</v>
      </c>
      <c r="B256">
        <v>8</v>
      </c>
      <c r="C256">
        <v>11</v>
      </c>
      <c r="D256" s="5">
        <f>IF(C256=0,1,B256/(B256+C256))</f>
        <v>0.42105263157894735</v>
      </c>
      <c r="E256" s="5">
        <f>B256/4040</f>
        <v>1.9801980198019802E-3</v>
      </c>
      <c r="F256" s="5">
        <f>C256/4040</f>
        <v>2.7227722772277226E-3</v>
      </c>
      <c r="G256">
        <f xml:space="preserve"> B256+C256</f>
        <v>19</v>
      </c>
      <c r="H256">
        <f>B256*1.5</f>
        <v>12</v>
      </c>
      <c r="I256">
        <f>IF(C256=0,1,H256/(H256+C256))</f>
        <v>0.52173913043478259</v>
      </c>
    </row>
    <row r="257" spans="1:9" x14ac:dyDescent="0.25">
      <c r="A257" t="s">
        <v>6819</v>
      </c>
      <c r="B257">
        <v>32</v>
      </c>
      <c r="C257">
        <v>44</v>
      </c>
      <c r="D257" s="5">
        <f>IF(C257=0,1,B257/(B257+C257))</f>
        <v>0.42105263157894735</v>
      </c>
      <c r="E257" s="5">
        <f>B257/4040</f>
        <v>7.9207920792079209E-3</v>
      </c>
      <c r="F257" s="5">
        <f>C257/4040</f>
        <v>1.089108910891089E-2</v>
      </c>
      <c r="G257">
        <f xml:space="preserve"> B257+C257</f>
        <v>76</v>
      </c>
      <c r="H257">
        <f>B257*1.5</f>
        <v>48</v>
      </c>
      <c r="I257">
        <f>IF(C257=0,1,H257/(H257+C257))</f>
        <v>0.52173913043478259</v>
      </c>
    </row>
    <row r="258" spans="1:9" x14ac:dyDescent="0.25">
      <c r="A258" t="s">
        <v>1719</v>
      </c>
      <c r="B258">
        <v>13</v>
      </c>
      <c r="C258">
        <v>18</v>
      </c>
      <c r="D258" s="5">
        <f>IF(C258=0,1,B258/(B258+C258))</f>
        <v>0.41935483870967744</v>
      </c>
      <c r="E258" s="5">
        <f>B258/4040</f>
        <v>3.2178217821782176E-3</v>
      </c>
      <c r="F258" s="5">
        <f>C258/4040</f>
        <v>4.4554455445544551E-3</v>
      </c>
      <c r="G258">
        <f xml:space="preserve"> B258+C258</f>
        <v>31</v>
      </c>
      <c r="H258">
        <f>B258*1.5</f>
        <v>19.5</v>
      </c>
      <c r="I258">
        <f>IF(C258=0,1,H258/(H258+C258))</f>
        <v>0.52</v>
      </c>
    </row>
    <row r="259" spans="1:9" x14ac:dyDescent="0.25">
      <c r="A259" t="s">
        <v>9607</v>
      </c>
      <c r="B259">
        <v>5</v>
      </c>
      <c r="C259">
        <v>7</v>
      </c>
      <c r="D259" s="5">
        <f>IF(C259=0,1,B259/(B259+C259))</f>
        <v>0.41666666666666669</v>
      </c>
      <c r="E259" s="5">
        <f>B259/4040</f>
        <v>1.2376237623762376E-3</v>
      </c>
      <c r="F259" s="5">
        <f>C259/4040</f>
        <v>1.7326732673267327E-3</v>
      </c>
      <c r="G259">
        <f xml:space="preserve"> B259+C259</f>
        <v>12</v>
      </c>
      <c r="H259">
        <f>B259*1.5</f>
        <v>7.5</v>
      </c>
      <c r="I259">
        <f>IF(C259=0,1,H259/(H259+C259))</f>
        <v>0.51724137931034486</v>
      </c>
    </row>
    <row r="260" spans="1:9" x14ac:dyDescent="0.25">
      <c r="A260" t="s">
        <v>5261</v>
      </c>
      <c r="B260">
        <v>5</v>
      </c>
      <c r="C260">
        <v>7</v>
      </c>
      <c r="D260" s="5">
        <f>IF(C260=0,1,B260/(B260+C260))</f>
        <v>0.41666666666666669</v>
      </c>
      <c r="E260" s="5">
        <f>B260/4040</f>
        <v>1.2376237623762376E-3</v>
      </c>
      <c r="F260" s="5">
        <f>C260/4040</f>
        <v>1.7326732673267327E-3</v>
      </c>
      <c r="G260">
        <f xml:space="preserve"> B260+C260</f>
        <v>12</v>
      </c>
      <c r="H260">
        <f>B260*1.5</f>
        <v>7.5</v>
      </c>
      <c r="I260">
        <f>IF(C260=0,1,H260/(H260+C260))</f>
        <v>0.51724137931034486</v>
      </c>
    </row>
    <row r="261" spans="1:9" x14ac:dyDescent="0.25">
      <c r="A261" t="s">
        <v>187</v>
      </c>
      <c r="B261">
        <v>5</v>
      </c>
      <c r="C261">
        <v>7</v>
      </c>
      <c r="D261" s="5">
        <f>IF(C261=0,1,B261/(B261+C261))</f>
        <v>0.41666666666666669</v>
      </c>
      <c r="E261" s="5">
        <f>B261/4040</f>
        <v>1.2376237623762376E-3</v>
      </c>
      <c r="F261" s="5">
        <f>C261/4040</f>
        <v>1.7326732673267327E-3</v>
      </c>
      <c r="G261">
        <f xml:space="preserve"> B261+C261</f>
        <v>12</v>
      </c>
      <c r="H261">
        <f>B261*1.5</f>
        <v>7.5</v>
      </c>
      <c r="I261">
        <f>IF(C261=0,1,H261/(H261+C261))</f>
        <v>0.51724137931034486</v>
      </c>
    </row>
    <row r="262" spans="1:9" x14ac:dyDescent="0.25">
      <c r="A262" t="s">
        <v>3295</v>
      </c>
      <c r="B262">
        <v>5</v>
      </c>
      <c r="C262">
        <v>7</v>
      </c>
      <c r="D262" s="5">
        <f>IF(C262=0,1,B262/(B262+C262))</f>
        <v>0.41666666666666669</v>
      </c>
      <c r="E262" s="5">
        <f>B262/4040</f>
        <v>1.2376237623762376E-3</v>
      </c>
      <c r="F262" s="5">
        <f>C262/4040</f>
        <v>1.7326732673267327E-3</v>
      </c>
      <c r="G262">
        <f xml:space="preserve"> B262+C262</f>
        <v>12</v>
      </c>
      <c r="H262">
        <f>B262*1.5</f>
        <v>7.5</v>
      </c>
      <c r="I262">
        <f>IF(C262=0,1,H262/(H262+C262))</f>
        <v>0.51724137931034486</v>
      </c>
    </row>
    <row r="263" spans="1:9" x14ac:dyDescent="0.25">
      <c r="A263" t="s">
        <v>5141</v>
      </c>
      <c r="B263">
        <v>5</v>
      </c>
      <c r="C263">
        <v>7</v>
      </c>
      <c r="D263" s="5">
        <f>IF(C263=0,1,B263/(B263+C263))</f>
        <v>0.41666666666666669</v>
      </c>
      <c r="E263" s="5">
        <f>B263/4040</f>
        <v>1.2376237623762376E-3</v>
      </c>
      <c r="F263" s="5">
        <f>C263/4040</f>
        <v>1.7326732673267327E-3</v>
      </c>
      <c r="G263">
        <f xml:space="preserve"> B263+C263</f>
        <v>12</v>
      </c>
      <c r="H263">
        <f>B263*1.5</f>
        <v>7.5</v>
      </c>
      <c r="I263">
        <f>IF(C263=0,1,H263/(H263+C263))</f>
        <v>0.51724137931034486</v>
      </c>
    </row>
    <row r="264" spans="1:9" x14ac:dyDescent="0.25">
      <c r="A264" t="s">
        <v>3972</v>
      </c>
      <c r="B264">
        <v>5</v>
      </c>
      <c r="C264">
        <v>7</v>
      </c>
      <c r="D264" s="5">
        <f>IF(C264=0,1,B264/(B264+C264))</f>
        <v>0.41666666666666669</v>
      </c>
      <c r="E264" s="5">
        <f>B264/4040</f>
        <v>1.2376237623762376E-3</v>
      </c>
      <c r="F264" s="5">
        <f>C264/4040</f>
        <v>1.7326732673267327E-3</v>
      </c>
      <c r="G264">
        <f xml:space="preserve"> B264+C264</f>
        <v>12</v>
      </c>
      <c r="H264">
        <f>B264*1.5</f>
        <v>7.5</v>
      </c>
      <c r="I264">
        <f>IF(C264=0,1,H264/(H264+C264))</f>
        <v>0.51724137931034486</v>
      </c>
    </row>
    <row r="265" spans="1:9" x14ac:dyDescent="0.25">
      <c r="A265" t="s">
        <v>760</v>
      </c>
      <c r="B265">
        <v>5</v>
      </c>
      <c r="C265">
        <v>7</v>
      </c>
      <c r="D265" s="5">
        <f>IF(C265=0,1,B265/(B265+C265))</f>
        <v>0.41666666666666669</v>
      </c>
      <c r="E265" s="5">
        <f>B265/4040</f>
        <v>1.2376237623762376E-3</v>
      </c>
      <c r="F265" s="5">
        <f>C265/4040</f>
        <v>1.7326732673267327E-3</v>
      </c>
      <c r="G265">
        <f xml:space="preserve"> B265+C265</f>
        <v>12</v>
      </c>
      <c r="H265">
        <f>B265*1.5</f>
        <v>7.5</v>
      </c>
      <c r="I265">
        <f>IF(C265=0,1,H265/(H265+C265))</f>
        <v>0.51724137931034486</v>
      </c>
    </row>
    <row r="266" spans="1:9" x14ac:dyDescent="0.25">
      <c r="A266" t="s">
        <v>8021</v>
      </c>
      <c r="B266">
        <v>5</v>
      </c>
      <c r="C266">
        <v>7</v>
      </c>
      <c r="D266" s="5">
        <f>IF(C266=0,1,B266/(B266+C266))</f>
        <v>0.41666666666666669</v>
      </c>
      <c r="E266" s="5">
        <f>B266/4040</f>
        <v>1.2376237623762376E-3</v>
      </c>
      <c r="F266" s="5">
        <f>C266/4040</f>
        <v>1.7326732673267327E-3</v>
      </c>
      <c r="G266">
        <f xml:space="preserve"> B266+C266</f>
        <v>12</v>
      </c>
      <c r="H266">
        <f>B266*1.5</f>
        <v>7.5</v>
      </c>
      <c r="I266">
        <f>IF(C266=0,1,H266/(H266+C266))</f>
        <v>0.51724137931034486</v>
      </c>
    </row>
    <row r="267" spans="1:9" x14ac:dyDescent="0.25">
      <c r="A267" t="s">
        <v>11687</v>
      </c>
      <c r="B267">
        <v>5</v>
      </c>
      <c r="C267">
        <v>7</v>
      </c>
      <c r="D267" s="5">
        <f>IF(C267=0,1,B267/(B267+C267))</f>
        <v>0.41666666666666669</v>
      </c>
      <c r="E267" s="5">
        <f>B267/4040</f>
        <v>1.2376237623762376E-3</v>
      </c>
      <c r="F267" s="5">
        <f>C267/4040</f>
        <v>1.7326732673267327E-3</v>
      </c>
      <c r="G267">
        <f xml:space="preserve"> B267+C267</f>
        <v>12</v>
      </c>
      <c r="H267">
        <f>B267*1.5</f>
        <v>7.5</v>
      </c>
      <c r="I267">
        <f>IF(C267=0,1,H267/(H267+C267))</f>
        <v>0.51724137931034486</v>
      </c>
    </row>
    <row r="268" spans="1:9" x14ac:dyDescent="0.25">
      <c r="A268" t="s">
        <v>6695</v>
      </c>
      <c r="B268">
        <v>10</v>
      </c>
      <c r="C268">
        <v>14</v>
      </c>
      <c r="D268" s="5">
        <f>IF(C268=0,1,B268/(B268+C268))</f>
        <v>0.41666666666666669</v>
      </c>
      <c r="E268" s="5">
        <f>B268/4040</f>
        <v>2.4752475247524753E-3</v>
      </c>
      <c r="F268" s="5">
        <f>C268/4040</f>
        <v>3.4653465346534654E-3</v>
      </c>
      <c r="G268">
        <f xml:space="preserve"> B268+C268</f>
        <v>24</v>
      </c>
      <c r="H268">
        <f>B268*1.5</f>
        <v>15</v>
      </c>
      <c r="I268">
        <f>IF(C268=0,1,H268/(H268+C268))</f>
        <v>0.51724137931034486</v>
      </c>
    </row>
    <row r="269" spans="1:9" x14ac:dyDescent="0.25">
      <c r="A269" t="s">
        <v>10427</v>
      </c>
      <c r="B269">
        <v>17</v>
      </c>
      <c r="C269">
        <v>24</v>
      </c>
      <c r="D269" s="5">
        <f>IF(C269=0,1,B269/(B269+C269))</f>
        <v>0.41463414634146339</v>
      </c>
      <c r="E269" s="5">
        <f>B269/4040</f>
        <v>4.2079207920792082E-3</v>
      </c>
      <c r="F269" s="5">
        <f>C269/4040</f>
        <v>5.9405940594059407E-3</v>
      </c>
      <c r="G269">
        <f xml:space="preserve"> B269+C269</f>
        <v>41</v>
      </c>
      <c r="H269">
        <f>B269*1.5</f>
        <v>25.5</v>
      </c>
      <c r="I269">
        <f>IF(C269=0,1,H269/(H269+C269))</f>
        <v>0.51515151515151514</v>
      </c>
    </row>
    <row r="270" spans="1:9" x14ac:dyDescent="0.25">
      <c r="A270" t="s">
        <v>10998</v>
      </c>
      <c r="B270">
        <v>26</v>
      </c>
      <c r="C270">
        <v>37</v>
      </c>
      <c r="D270" s="5">
        <f>IF(C270=0,1,B270/(B270+C270))</f>
        <v>0.41269841269841268</v>
      </c>
      <c r="E270" s="5">
        <f>B270/4040</f>
        <v>6.4356435643564353E-3</v>
      </c>
      <c r="F270" s="5">
        <f>C270/4040</f>
        <v>9.1584158415841579E-3</v>
      </c>
      <c r="G270">
        <f xml:space="preserve"> B270+C270</f>
        <v>63</v>
      </c>
      <c r="H270">
        <f>B270*1.5</f>
        <v>39</v>
      </c>
      <c r="I270">
        <f>IF(C270=0,1,H270/(H270+C270))</f>
        <v>0.51315789473684215</v>
      </c>
    </row>
    <row r="271" spans="1:9" x14ac:dyDescent="0.25">
      <c r="A271" t="s">
        <v>1639</v>
      </c>
      <c r="B271">
        <v>7</v>
      </c>
      <c r="C271">
        <v>10</v>
      </c>
      <c r="D271" s="5">
        <f>IF(C271=0,1,B271/(B271+C271))</f>
        <v>0.41176470588235292</v>
      </c>
      <c r="E271" s="5">
        <f>B271/4040</f>
        <v>1.7326732673267327E-3</v>
      </c>
      <c r="F271" s="5">
        <f>C271/4040</f>
        <v>2.4752475247524753E-3</v>
      </c>
      <c r="G271">
        <f xml:space="preserve"> B271+C271</f>
        <v>17</v>
      </c>
      <c r="H271">
        <f>B271*1.5</f>
        <v>10.5</v>
      </c>
      <c r="I271">
        <f>IF(C271=0,1,H271/(H271+C271))</f>
        <v>0.51219512195121952</v>
      </c>
    </row>
    <row r="272" spans="1:9" x14ac:dyDescent="0.25">
      <c r="A272" t="s">
        <v>7841</v>
      </c>
      <c r="B272">
        <v>7</v>
      </c>
      <c r="C272">
        <v>10</v>
      </c>
      <c r="D272" s="5">
        <f>IF(C272=0,1,B272/(B272+C272))</f>
        <v>0.41176470588235292</v>
      </c>
      <c r="E272" s="5">
        <f>B272/4040</f>
        <v>1.7326732673267327E-3</v>
      </c>
      <c r="F272" s="5">
        <f>C272/4040</f>
        <v>2.4752475247524753E-3</v>
      </c>
      <c r="G272">
        <f xml:space="preserve"> B272+C272</f>
        <v>17</v>
      </c>
      <c r="H272">
        <f>B272*1.5</f>
        <v>10.5</v>
      </c>
      <c r="I272">
        <f>IF(C272=0,1,H272/(H272+C272))</f>
        <v>0.51219512195121952</v>
      </c>
    </row>
    <row r="273" spans="1:9" x14ac:dyDescent="0.25">
      <c r="A273" t="s">
        <v>4414</v>
      </c>
      <c r="B273">
        <v>7</v>
      </c>
      <c r="C273">
        <v>10</v>
      </c>
      <c r="D273" s="5">
        <f>IF(C273=0,1,B273/(B273+C273))</f>
        <v>0.41176470588235292</v>
      </c>
      <c r="E273" s="5">
        <f>B273/4040</f>
        <v>1.7326732673267327E-3</v>
      </c>
      <c r="F273" s="5">
        <f>C273/4040</f>
        <v>2.4752475247524753E-3</v>
      </c>
      <c r="G273">
        <f xml:space="preserve"> B273+C273</f>
        <v>17</v>
      </c>
      <c r="H273">
        <f>B273*1.5</f>
        <v>10.5</v>
      </c>
      <c r="I273">
        <f>IF(C273=0,1,H273/(H273+C273))</f>
        <v>0.51219512195121952</v>
      </c>
    </row>
    <row r="274" spans="1:9" x14ac:dyDescent="0.25">
      <c r="A274" t="s">
        <v>6910</v>
      </c>
      <c r="B274">
        <v>7</v>
      </c>
      <c r="C274">
        <v>10</v>
      </c>
      <c r="D274" s="5">
        <f>IF(C274=0,1,B274/(B274+C274))</f>
        <v>0.41176470588235292</v>
      </c>
      <c r="E274" s="5">
        <f>B274/4040</f>
        <v>1.7326732673267327E-3</v>
      </c>
      <c r="F274" s="5">
        <f>C274/4040</f>
        <v>2.4752475247524753E-3</v>
      </c>
      <c r="G274">
        <f xml:space="preserve"> B274+C274</f>
        <v>17</v>
      </c>
      <c r="H274">
        <f>B274*1.5</f>
        <v>10.5</v>
      </c>
      <c r="I274">
        <f>IF(C274=0,1,H274/(H274+C274))</f>
        <v>0.51219512195121952</v>
      </c>
    </row>
    <row r="275" spans="1:9" x14ac:dyDescent="0.25">
      <c r="A275" t="s">
        <v>3952</v>
      </c>
      <c r="B275">
        <v>21</v>
      </c>
      <c r="C275">
        <v>30</v>
      </c>
      <c r="D275" s="5">
        <f>IF(C275=0,1,B275/(B275+C275))</f>
        <v>0.41176470588235292</v>
      </c>
      <c r="E275" s="5">
        <f>B275/4040</f>
        <v>5.1980198019801983E-3</v>
      </c>
      <c r="F275" s="5">
        <f>C275/4040</f>
        <v>7.4257425742574254E-3</v>
      </c>
      <c r="G275">
        <f xml:space="preserve"> B275+C275</f>
        <v>51</v>
      </c>
      <c r="H275">
        <f>B275*1.5</f>
        <v>31.5</v>
      </c>
      <c r="I275">
        <f>IF(C275=0,1,H275/(H275+C275))</f>
        <v>0.51219512195121952</v>
      </c>
    </row>
    <row r="276" spans="1:9" x14ac:dyDescent="0.25">
      <c r="A276" t="s">
        <v>9868</v>
      </c>
      <c r="B276">
        <v>9</v>
      </c>
      <c r="C276">
        <v>13</v>
      </c>
      <c r="D276" s="5">
        <f>IF(C276=0,1,B276/(B276+C276))</f>
        <v>0.40909090909090912</v>
      </c>
      <c r="E276" s="5">
        <f>B276/4040</f>
        <v>2.2277227722772275E-3</v>
      </c>
      <c r="F276" s="5">
        <f>C276/4040</f>
        <v>3.2178217821782176E-3</v>
      </c>
      <c r="G276">
        <f xml:space="preserve"> B276+C276</f>
        <v>22</v>
      </c>
      <c r="H276">
        <f>B276*1.5</f>
        <v>13.5</v>
      </c>
      <c r="I276">
        <f>IF(C276=0,1,H276/(H276+C276))</f>
        <v>0.50943396226415094</v>
      </c>
    </row>
    <row r="277" spans="1:9" x14ac:dyDescent="0.25">
      <c r="A277" t="s">
        <v>10621</v>
      </c>
      <c r="B277">
        <v>9</v>
      </c>
      <c r="C277">
        <v>13</v>
      </c>
      <c r="D277" s="5">
        <f>IF(C277=0,1,B277/(B277+C277))</f>
        <v>0.40909090909090912</v>
      </c>
      <c r="E277" s="5">
        <f>B277/4040</f>
        <v>2.2277227722772275E-3</v>
      </c>
      <c r="F277" s="5">
        <f>C277/4040</f>
        <v>3.2178217821782176E-3</v>
      </c>
      <c r="G277">
        <f xml:space="preserve"> B277+C277</f>
        <v>22</v>
      </c>
      <c r="H277">
        <f>B277*1.5</f>
        <v>13.5</v>
      </c>
      <c r="I277">
        <f>IF(C277=0,1,H277/(H277+C277))</f>
        <v>0.50943396226415094</v>
      </c>
    </row>
    <row r="278" spans="1:9" x14ac:dyDescent="0.25">
      <c r="A278" t="s">
        <v>7561</v>
      </c>
      <c r="B278">
        <v>20</v>
      </c>
      <c r="C278">
        <v>29</v>
      </c>
      <c r="D278" s="5">
        <f>IF(C278=0,1,B278/(B278+C278))</f>
        <v>0.40816326530612246</v>
      </c>
      <c r="E278" s="5">
        <f>B278/4040</f>
        <v>4.9504950495049506E-3</v>
      </c>
      <c r="F278" s="5">
        <f>C278/4040</f>
        <v>7.1782178217821785E-3</v>
      </c>
      <c r="G278">
        <f xml:space="preserve"> B278+C278</f>
        <v>49</v>
      </c>
      <c r="H278">
        <f>B278*1.5</f>
        <v>30</v>
      </c>
      <c r="I278">
        <f>IF(C278=0,1,H278/(H278+C278))</f>
        <v>0.50847457627118642</v>
      </c>
    </row>
    <row r="279" spans="1:9" x14ac:dyDescent="0.25">
      <c r="A279">
        <v>24</v>
      </c>
      <c r="B279">
        <v>11</v>
      </c>
      <c r="C279">
        <v>16</v>
      </c>
      <c r="D279" s="5">
        <f>IF(C279=0,1,B279/(B279+C279))</f>
        <v>0.40740740740740738</v>
      </c>
      <c r="E279" s="5">
        <f>B279/4040</f>
        <v>2.7227722772277226E-3</v>
      </c>
      <c r="F279" s="5">
        <f>C279/4040</f>
        <v>3.9603960396039604E-3</v>
      </c>
      <c r="G279">
        <f xml:space="preserve"> B279+C279</f>
        <v>27</v>
      </c>
      <c r="H279">
        <f>B279*1.5</f>
        <v>16.5</v>
      </c>
      <c r="I279">
        <f>IF(C279=0,1,H279/(H279+C279))</f>
        <v>0.50769230769230766</v>
      </c>
    </row>
    <row r="280" spans="1:9" x14ac:dyDescent="0.25">
      <c r="A280" t="s">
        <v>118</v>
      </c>
      <c r="B280">
        <v>11</v>
      </c>
      <c r="C280">
        <v>16</v>
      </c>
      <c r="D280" s="5">
        <f>IF(C280=0,1,B280/(B280+C280))</f>
        <v>0.40740740740740738</v>
      </c>
      <c r="E280" s="5">
        <f>B280/4040</f>
        <v>2.7227722772277226E-3</v>
      </c>
      <c r="F280" s="5">
        <f>C280/4040</f>
        <v>3.9603960396039604E-3</v>
      </c>
      <c r="G280">
        <f xml:space="preserve"> B280+C280</f>
        <v>27</v>
      </c>
      <c r="H280">
        <f>B280*1.5</f>
        <v>16.5</v>
      </c>
      <c r="I280">
        <f>IF(C280=0,1,H280/(H280+C280))</f>
        <v>0.50769230769230766</v>
      </c>
    </row>
    <row r="281" spans="1:9" x14ac:dyDescent="0.25">
      <c r="A281" t="s">
        <v>6893</v>
      </c>
      <c r="B281">
        <v>11</v>
      </c>
      <c r="C281">
        <v>16</v>
      </c>
      <c r="D281" s="5">
        <f>IF(C281=0,1,B281/(B281+C281))</f>
        <v>0.40740740740740738</v>
      </c>
      <c r="E281" s="5">
        <f>B281/4040</f>
        <v>2.7227722772277226E-3</v>
      </c>
      <c r="F281" s="5">
        <f>C281/4040</f>
        <v>3.9603960396039604E-3</v>
      </c>
      <c r="G281">
        <f xml:space="preserve"> B281+C281</f>
        <v>27</v>
      </c>
      <c r="H281">
        <f>B281*1.5</f>
        <v>16.5</v>
      </c>
      <c r="I281">
        <f>IF(C281=0,1,H281/(H281+C281))</f>
        <v>0.50769230769230766</v>
      </c>
    </row>
    <row r="282" spans="1:9" x14ac:dyDescent="0.25">
      <c r="A282" t="s">
        <v>355</v>
      </c>
      <c r="B282">
        <v>24</v>
      </c>
      <c r="C282">
        <v>35</v>
      </c>
      <c r="D282" s="5">
        <f>IF(C282=0,1,B282/(B282+C282))</f>
        <v>0.40677966101694918</v>
      </c>
      <c r="E282" s="5">
        <f>B282/4040</f>
        <v>5.9405940594059407E-3</v>
      </c>
      <c r="F282" s="5">
        <f>C282/4040</f>
        <v>8.6633663366336641E-3</v>
      </c>
      <c r="G282">
        <f xml:space="preserve"> B282+C282</f>
        <v>59</v>
      </c>
      <c r="H282">
        <f>B282*1.5</f>
        <v>36</v>
      </c>
      <c r="I282">
        <f>IF(C282=0,1,H282/(H282+C282))</f>
        <v>0.50704225352112675</v>
      </c>
    </row>
    <row r="283" spans="1:9" x14ac:dyDescent="0.25">
      <c r="A283" t="s">
        <v>8329</v>
      </c>
      <c r="B283">
        <v>23</v>
      </c>
      <c r="C283">
        <v>34</v>
      </c>
      <c r="D283" s="5">
        <f>IF(C283=0,1,B283/(B283+C283))</f>
        <v>0.40350877192982454</v>
      </c>
      <c r="E283" s="5">
        <f>B283/4040</f>
        <v>5.6930693069306929E-3</v>
      </c>
      <c r="F283" s="5">
        <f>C283/4040</f>
        <v>8.4158415841584164E-3</v>
      </c>
      <c r="G283">
        <f xml:space="preserve"> B283+C283</f>
        <v>57</v>
      </c>
      <c r="H283">
        <f>B283*1.5</f>
        <v>34.5</v>
      </c>
      <c r="I283">
        <f>IF(C283=0,1,H283/(H283+C283))</f>
        <v>0.5036496350364964</v>
      </c>
    </row>
    <row r="284" spans="1:9" x14ac:dyDescent="0.25">
      <c r="A284" t="s">
        <v>9552</v>
      </c>
      <c r="B284">
        <v>51</v>
      </c>
      <c r="C284">
        <v>76</v>
      </c>
      <c r="D284" s="5">
        <f>IF(C284=0,1,B284/(B284+C284))</f>
        <v>0.40157480314960631</v>
      </c>
      <c r="E284" s="5">
        <f>B284/4040</f>
        <v>1.2623762376237625E-2</v>
      </c>
      <c r="F284" s="5">
        <f>C284/4040</f>
        <v>1.8811881188118811E-2</v>
      </c>
      <c r="G284">
        <f xml:space="preserve"> B284+C284</f>
        <v>127</v>
      </c>
      <c r="H284">
        <f>B284*1.5</f>
        <v>76.5</v>
      </c>
      <c r="I284">
        <f>IF(C284=0,1,H284/(H284+C284))</f>
        <v>0.50163934426229506</v>
      </c>
    </row>
    <row r="285" spans="1:9" x14ac:dyDescent="0.25">
      <c r="A285" t="s">
        <v>9829</v>
      </c>
      <c r="B285">
        <v>4</v>
      </c>
      <c r="C285">
        <v>6</v>
      </c>
      <c r="D285" s="5">
        <f>IF(C285=0,1,B285/(B285+C285))</f>
        <v>0.4</v>
      </c>
      <c r="E285" s="5">
        <f>B285/4040</f>
        <v>9.9009900990099011E-4</v>
      </c>
      <c r="F285" s="5">
        <f>C285/4040</f>
        <v>1.4851485148514852E-3</v>
      </c>
      <c r="G285">
        <f xml:space="preserve"> B285+C285</f>
        <v>10</v>
      </c>
      <c r="H285">
        <f>B285*1.5</f>
        <v>6</v>
      </c>
      <c r="I285">
        <f>IF(C285=0,1,H285/(H285+C285))</f>
        <v>0.5</v>
      </c>
    </row>
    <row r="286" spans="1:9" x14ac:dyDescent="0.25">
      <c r="A286" t="s">
        <v>3735</v>
      </c>
      <c r="B286">
        <v>4</v>
      </c>
      <c r="C286">
        <v>6</v>
      </c>
      <c r="D286" s="5">
        <f>IF(C286=0,1,B286/(B286+C286))</f>
        <v>0.4</v>
      </c>
      <c r="E286" s="5">
        <f>B286/4040</f>
        <v>9.9009900990099011E-4</v>
      </c>
      <c r="F286" s="5">
        <f>C286/4040</f>
        <v>1.4851485148514852E-3</v>
      </c>
      <c r="G286">
        <f xml:space="preserve"> B286+C286</f>
        <v>10</v>
      </c>
      <c r="H286">
        <f>B286*1.5</f>
        <v>6</v>
      </c>
      <c r="I286">
        <f>IF(C286=0,1,H286/(H286+C286))</f>
        <v>0.5</v>
      </c>
    </row>
    <row r="287" spans="1:9" x14ac:dyDescent="0.25">
      <c r="A287" t="s">
        <v>6598</v>
      </c>
      <c r="B287">
        <v>4</v>
      </c>
      <c r="C287">
        <v>6</v>
      </c>
      <c r="D287" s="5">
        <f>IF(C287=0,1,B287/(B287+C287))</f>
        <v>0.4</v>
      </c>
      <c r="E287" s="5">
        <f>B287/4040</f>
        <v>9.9009900990099011E-4</v>
      </c>
      <c r="F287" s="5">
        <f>C287/4040</f>
        <v>1.4851485148514852E-3</v>
      </c>
      <c r="G287">
        <f xml:space="preserve"> B287+C287</f>
        <v>10</v>
      </c>
      <c r="H287">
        <f>B287*1.5</f>
        <v>6</v>
      </c>
      <c r="I287">
        <f>IF(C287=0,1,H287/(H287+C287))</f>
        <v>0.5</v>
      </c>
    </row>
    <row r="288" spans="1:9" x14ac:dyDescent="0.25">
      <c r="A288" t="s">
        <v>8255</v>
      </c>
      <c r="B288">
        <v>4</v>
      </c>
      <c r="C288">
        <v>6</v>
      </c>
      <c r="D288" s="5">
        <f>IF(C288=0,1,B288/(B288+C288))</f>
        <v>0.4</v>
      </c>
      <c r="E288" s="5">
        <f>B288/4040</f>
        <v>9.9009900990099011E-4</v>
      </c>
      <c r="F288" s="5">
        <f>C288/4040</f>
        <v>1.4851485148514852E-3</v>
      </c>
      <c r="G288">
        <f xml:space="preserve"> B288+C288</f>
        <v>10</v>
      </c>
      <c r="H288">
        <f>B288*1.5</f>
        <v>6</v>
      </c>
      <c r="I288">
        <f>IF(C288=0,1,H288/(H288+C288))</f>
        <v>0.5</v>
      </c>
    </row>
    <row r="289" spans="1:9" x14ac:dyDescent="0.25">
      <c r="A289" t="s">
        <v>5746</v>
      </c>
      <c r="B289">
        <v>4</v>
      </c>
      <c r="C289">
        <v>6</v>
      </c>
      <c r="D289" s="5">
        <f>IF(C289=0,1,B289/(B289+C289))</f>
        <v>0.4</v>
      </c>
      <c r="E289" s="5">
        <f>B289/4040</f>
        <v>9.9009900990099011E-4</v>
      </c>
      <c r="F289" s="5">
        <f>C289/4040</f>
        <v>1.4851485148514852E-3</v>
      </c>
      <c r="G289">
        <f xml:space="preserve"> B289+C289</f>
        <v>10</v>
      </c>
      <c r="H289">
        <f>B289*1.5</f>
        <v>6</v>
      </c>
      <c r="I289">
        <f>IF(C289=0,1,H289/(H289+C289))</f>
        <v>0.5</v>
      </c>
    </row>
    <row r="290" spans="1:9" x14ac:dyDescent="0.25">
      <c r="A290" t="s">
        <v>9742</v>
      </c>
      <c r="B290">
        <v>4</v>
      </c>
      <c r="C290">
        <v>6</v>
      </c>
      <c r="D290" s="5">
        <f>IF(C290=0,1,B290/(B290+C290))</f>
        <v>0.4</v>
      </c>
      <c r="E290" s="5">
        <f>B290/4040</f>
        <v>9.9009900990099011E-4</v>
      </c>
      <c r="F290" s="5">
        <f>C290/4040</f>
        <v>1.4851485148514852E-3</v>
      </c>
      <c r="G290">
        <f xml:space="preserve"> B290+C290</f>
        <v>10</v>
      </c>
      <c r="H290">
        <f>B290*1.5</f>
        <v>6</v>
      </c>
      <c r="I290">
        <f>IF(C290=0,1,H290/(H290+C290))</f>
        <v>0.5</v>
      </c>
    </row>
    <row r="291" spans="1:9" x14ac:dyDescent="0.25">
      <c r="A291" t="s">
        <v>9764</v>
      </c>
      <c r="B291">
        <v>4</v>
      </c>
      <c r="C291">
        <v>6</v>
      </c>
      <c r="D291" s="5">
        <f>IF(C291=0,1,B291/(B291+C291))</f>
        <v>0.4</v>
      </c>
      <c r="E291" s="5">
        <f>B291/4040</f>
        <v>9.9009900990099011E-4</v>
      </c>
      <c r="F291" s="5">
        <f>C291/4040</f>
        <v>1.4851485148514852E-3</v>
      </c>
      <c r="G291">
        <f xml:space="preserve"> B291+C291</f>
        <v>10</v>
      </c>
      <c r="H291">
        <f>B291*1.5</f>
        <v>6</v>
      </c>
      <c r="I291">
        <f>IF(C291=0,1,H291/(H291+C291))</f>
        <v>0.5</v>
      </c>
    </row>
    <row r="292" spans="1:9" x14ac:dyDescent="0.25">
      <c r="A292" t="s">
        <v>7452</v>
      </c>
      <c r="B292">
        <v>4</v>
      </c>
      <c r="C292">
        <v>6</v>
      </c>
      <c r="D292" s="5">
        <f>IF(C292=0,1,B292/(B292+C292))</f>
        <v>0.4</v>
      </c>
      <c r="E292" s="5">
        <f>B292/4040</f>
        <v>9.9009900990099011E-4</v>
      </c>
      <c r="F292" s="5">
        <f>C292/4040</f>
        <v>1.4851485148514852E-3</v>
      </c>
      <c r="G292">
        <f xml:space="preserve"> B292+C292</f>
        <v>10</v>
      </c>
      <c r="H292">
        <f>B292*1.5</f>
        <v>6</v>
      </c>
      <c r="I292">
        <f>IF(C292=0,1,H292/(H292+C292))</f>
        <v>0.5</v>
      </c>
    </row>
    <row r="293" spans="1:9" x14ac:dyDescent="0.25">
      <c r="A293" t="s">
        <v>7473</v>
      </c>
      <c r="B293">
        <v>4</v>
      </c>
      <c r="C293">
        <v>6</v>
      </c>
      <c r="D293" s="5">
        <f>IF(C293=0,1,B293/(B293+C293))</f>
        <v>0.4</v>
      </c>
      <c r="E293" s="5">
        <f>B293/4040</f>
        <v>9.9009900990099011E-4</v>
      </c>
      <c r="F293" s="5">
        <f>C293/4040</f>
        <v>1.4851485148514852E-3</v>
      </c>
      <c r="G293">
        <f xml:space="preserve"> B293+C293</f>
        <v>10</v>
      </c>
      <c r="H293">
        <f>B293*1.5</f>
        <v>6</v>
      </c>
      <c r="I293">
        <f>IF(C293=0,1,H293/(H293+C293))</f>
        <v>0.5</v>
      </c>
    </row>
    <row r="294" spans="1:9" x14ac:dyDescent="0.25">
      <c r="A294" t="s">
        <v>10894</v>
      </c>
      <c r="B294">
        <v>4</v>
      </c>
      <c r="C294">
        <v>6</v>
      </c>
      <c r="D294" s="5">
        <f>IF(C294=0,1,B294/(B294+C294))</f>
        <v>0.4</v>
      </c>
      <c r="E294" s="5">
        <f>B294/4040</f>
        <v>9.9009900990099011E-4</v>
      </c>
      <c r="F294" s="5">
        <f>C294/4040</f>
        <v>1.4851485148514852E-3</v>
      </c>
      <c r="G294">
        <f xml:space="preserve"> B294+C294</f>
        <v>10</v>
      </c>
      <c r="H294">
        <f>B294*1.5</f>
        <v>6</v>
      </c>
      <c r="I294">
        <f>IF(C294=0,1,H294/(H294+C294))</f>
        <v>0.5</v>
      </c>
    </row>
    <row r="295" spans="1:9" x14ac:dyDescent="0.25">
      <c r="A295" t="s">
        <v>8309</v>
      </c>
      <c r="B295">
        <v>4</v>
      </c>
      <c r="C295">
        <v>6</v>
      </c>
      <c r="D295" s="5">
        <f>IF(C295=0,1,B295/(B295+C295))</f>
        <v>0.4</v>
      </c>
      <c r="E295" s="5">
        <f>B295/4040</f>
        <v>9.9009900990099011E-4</v>
      </c>
      <c r="F295" s="5">
        <f>C295/4040</f>
        <v>1.4851485148514852E-3</v>
      </c>
      <c r="G295">
        <f xml:space="preserve"> B295+C295</f>
        <v>10</v>
      </c>
      <c r="H295">
        <f>B295*1.5</f>
        <v>6</v>
      </c>
      <c r="I295">
        <f>IF(C295=0,1,H295/(H295+C295))</f>
        <v>0.5</v>
      </c>
    </row>
    <row r="296" spans="1:9" x14ac:dyDescent="0.25">
      <c r="A296" t="s">
        <v>508</v>
      </c>
      <c r="B296">
        <v>6</v>
      </c>
      <c r="C296">
        <v>9</v>
      </c>
      <c r="D296" s="5">
        <f>IF(C296=0,1,B296/(B296+C296))</f>
        <v>0.4</v>
      </c>
      <c r="E296" s="5">
        <f>B296/4040</f>
        <v>1.4851485148514852E-3</v>
      </c>
      <c r="F296" s="5">
        <f>C296/4040</f>
        <v>2.2277227722772275E-3</v>
      </c>
      <c r="G296">
        <f xml:space="preserve"> B296+C296</f>
        <v>15</v>
      </c>
      <c r="H296">
        <f>B296*1.5</f>
        <v>9</v>
      </c>
      <c r="I296">
        <f>IF(C296=0,1,H296/(H296+C296))</f>
        <v>0.5</v>
      </c>
    </row>
    <row r="297" spans="1:9" x14ac:dyDescent="0.25">
      <c r="A297" t="s">
        <v>12068</v>
      </c>
      <c r="B297">
        <v>6</v>
      </c>
      <c r="C297">
        <v>9</v>
      </c>
      <c r="D297" s="5">
        <f>IF(C297=0,1,B297/(B297+C297))</f>
        <v>0.4</v>
      </c>
      <c r="E297" s="5">
        <f>B297/4040</f>
        <v>1.4851485148514852E-3</v>
      </c>
      <c r="F297" s="5">
        <f>C297/4040</f>
        <v>2.2277227722772275E-3</v>
      </c>
      <c r="G297">
        <f xml:space="preserve"> B297+C297</f>
        <v>15</v>
      </c>
      <c r="H297">
        <f>B297*1.5</f>
        <v>9</v>
      </c>
      <c r="I297">
        <f>IF(C297=0,1,H297/(H297+C297))</f>
        <v>0.5</v>
      </c>
    </row>
    <row r="298" spans="1:9" x14ac:dyDescent="0.25">
      <c r="A298" t="s">
        <v>9067</v>
      </c>
      <c r="B298">
        <v>6</v>
      </c>
      <c r="C298">
        <v>9</v>
      </c>
      <c r="D298" s="5">
        <f>IF(C298=0,1,B298/(B298+C298))</f>
        <v>0.4</v>
      </c>
      <c r="E298" s="5">
        <f>B298/4040</f>
        <v>1.4851485148514852E-3</v>
      </c>
      <c r="F298" s="5">
        <f>C298/4040</f>
        <v>2.2277227722772275E-3</v>
      </c>
      <c r="G298">
        <f xml:space="preserve"> B298+C298</f>
        <v>15</v>
      </c>
      <c r="H298">
        <f>B298*1.5</f>
        <v>9</v>
      </c>
      <c r="I298">
        <f>IF(C298=0,1,H298/(H298+C298))</f>
        <v>0.5</v>
      </c>
    </row>
    <row r="299" spans="1:9" x14ac:dyDescent="0.25">
      <c r="A299" t="s">
        <v>8510</v>
      </c>
      <c r="B299">
        <v>6</v>
      </c>
      <c r="C299">
        <v>9</v>
      </c>
      <c r="D299" s="5">
        <f>IF(C299=0,1,B299/(B299+C299))</f>
        <v>0.4</v>
      </c>
      <c r="E299" s="5">
        <f>B299/4040</f>
        <v>1.4851485148514852E-3</v>
      </c>
      <c r="F299" s="5">
        <f>C299/4040</f>
        <v>2.2277227722772275E-3</v>
      </c>
      <c r="G299">
        <f xml:space="preserve"> B299+C299</f>
        <v>15</v>
      </c>
      <c r="H299">
        <f>B299*1.5</f>
        <v>9</v>
      </c>
      <c r="I299">
        <f>IF(C299=0,1,H299/(H299+C299))</f>
        <v>0.5</v>
      </c>
    </row>
    <row r="300" spans="1:9" x14ac:dyDescent="0.25">
      <c r="A300" t="s">
        <v>8083</v>
      </c>
      <c r="B300">
        <v>6</v>
      </c>
      <c r="C300">
        <v>9</v>
      </c>
      <c r="D300" s="5">
        <f>IF(C300=0,1,B300/(B300+C300))</f>
        <v>0.4</v>
      </c>
      <c r="E300" s="5">
        <f>B300/4040</f>
        <v>1.4851485148514852E-3</v>
      </c>
      <c r="F300" s="5">
        <f>C300/4040</f>
        <v>2.2277227722772275E-3</v>
      </c>
      <c r="G300">
        <f xml:space="preserve"> B300+C300</f>
        <v>15</v>
      </c>
      <c r="H300">
        <f>B300*1.5</f>
        <v>9</v>
      </c>
      <c r="I300">
        <f>IF(C300=0,1,H300/(H300+C300))</f>
        <v>0.5</v>
      </c>
    </row>
    <row r="301" spans="1:9" x14ac:dyDescent="0.25">
      <c r="A301" t="s">
        <v>832</v>
      </c>
      <c r="B301">
        <v>6</v>
      </c>
      <c r="C301">
        <v>9</v>
      </c>
      <c r="D301" s="5">
        <f>IF(C301=0,1,B301/(B301+C301))</f>
        <v>0.4</v>
      </c>
      <c r="E301" s="5">
        <f>B301/4040</f>
        <v>1.4851485148514852E-3</v>
      </c>
      <c r="F301" s="5">
        <f>C301/4040</f>
        <v>2.2277227722772275E-3</v>
      </c>
      <c r="G301">
        <f xml:space="preserve"> B301+C301</f>
        <v>15</v>
      </c>
      <c r="H301">
        <f>B301*1.5</f>
        <v>9</v>
      </c>
      <c r="I301">
        <f>IF(C301=0,1,H301/(H301+C301))</f>
        <v>0.5</v>
      </c>
    </row>
    <row r="302" spans="1:9" x14ac:dyDescent="0.25">
      <c r="A302" t="s">
        <v>8862</v>
      </c>
      <c r="B302">
        <v>6</v>
      </c>
      <c r="C302">
        <v>9</v>
      </c>
      <c r="D302" s="5">
        <f>IF(C302=0,1,B302/(B302+C302))</f>
        <v>0.4</v>
      </c>
      <c r="E302" s="5">
        <f>B302/4040</f>
        <v>1.4851485148514852E-3</v>
      </c>
      <c r="F302" s="5">
        <f>C302/4040</f>
        <v>2.2277227722772275E-3</v>
      </c>
      <c r="G302">
        <f xml:space="preserve"> B302+C302</f>
        <v>15</v>
      </c>
      <c r="H302">
        <f>B302*1.5</f>
        <v>9</v>
      </c>
      <c r="I302">
        <f>IF(C302=0,1,H302/(H302+C302))</f>
        <v>0.5</v>
      </c>
    </row>
    <row r="303" spans="1:9" x14ac:dyDescent="0.25">
      <c r="A303" t="s">
        <v>10119</v>
      </c>
      <c r="B303">
        <v>6</v>
      </c>
      <c r="C303">
        <v>9</v>
      </c>
      <c r="D303" s="5">
        <f>IF(C303=0,1,B303/(B303+C303))</f>
        <v>0.4</v>
      </c>
      <c r="E303" s="5">
        <f>B303/4040</f>
        <v>1.4851485148514852E-3</v>
      </c>
      <c r="F303" s="5">
        <f>C303/4040</f>
        <v>2.2277227722772275E-3</v>
      </c>
      <c r="G303">
        <f xml:space="preserve"> B303+C303</f>
        <v>15</v>
      </c>
      <c r="H303">
        <f>B303*1.5</f>
        <v>9</v>
      </c>
      <c r="I303">
        <f>IF(C303=0,1,H303/(H303+C303))</f>
        <v>0.5</v>
      </c>
    </row>
    <row r="304" spans="1:9" x14ac:dyDescent="0.25">
      <c r="A304" t="s">
        <v>8093</v>
      </c>
      <c r="B304">
        <v>8</v>
      </c>
      <c r="C304">
        <v>12</v>
      </c>
      <c r="D304" s="5">
        <f>IF(C304=0,1,B304/(B304+C304))</f>
        <v>0.4</v>
      </c>
      <c r="E304" s="5">
        <f>B304/4040</f>
        <v>1.9801980198019802E-3</v>
      </c>
      <c r="F304" s="5">
        <f>C304/4040</f>
        <v>2.9702970297029703E-3</v>
      </c>
      <c r="G304">
        <f xml:space="preserve"> B304+C304</f>
        <v>20</v>
      </c>
      <c r="H304">
        <f>B304*1.5</f>
        <v>12</v>
      </c>
      <c r="I304">
        <f>IF(C304=0,1,H304/(H304+C304))</f>
        <v>0.5</v>
      </c>
    </row>
    <row r="305" spans="1:9" x14ac:dyDescent="0.25">
      <c r="A305" t="s">
        <v>4341</v>
      </c>
      <c r="B305">
        <v>8</v>
      </c>
      <c r="C305">
        <v>12</v>
      </c>
      <c r="D305" s="5">
        <f>IF(C305=0,1,B305/(B305+C305))</f>
        <v>0.4</v>
      </c>
      <c r="E305" s="5">
        <f>B305/4040</f>
        <v>1.9801980198019802E-3</v>
      </c>
      <c r="F305" s="5">
        <f>C305/4040</f>
        <v>2.9702970297029703E-3</v>
      </c>
      <c r="G305">
        <f xml:space="preserve"> B305+C305</f>
        <v>20</v>
      </c>
      <c r="H305">
        <f>B305*1.5</f>
        <v>12</v>
      </c>
      <c r="I305">
        <f>IF(C305=0,1,H305/(H305+C305))</f>
        <v>0.5</v>
      </c>
    </row>
    <row r="306" spans="1:9" x14ac:dyDescent="0.25">
      <c r="A306" t="s">
        <v>7653</v>
      </c>
      <c r="B306">
        <v>8</v>
      </c>
      <c r="C306">
        <v>12</v>
      </c>
      <c r="D306" s="5">
        <f>IF(C306=0,1,B306/(B306+C306))</f>
        <v>0.4</v>
      </c>
      <c r="E306" s="5">
        <f>B306/4040</f>
        <v>1.9801980198019802E-3</v>
      </c>
      <c r="F306" s="5">
        <f>C306/4040</f>
        <v>2.9702970297029703E-3</v>
      </c>
      <c r="G306">
        <f xml:space="preserve"> B306+C306</f>
        <v>20</v>
      </c>
      <c r="H306">
        <f>B306*1.5</f>
        <v>12</v>
      </c>
      <c r="I306">
        <f>IF(C306=0,1,H306/(H306+C306))</f>
        <v>0.5</v>
      </c>
    </row>
    <row r="307" spans="1:9" x14ac:dyDescent="0.25">
      <c r="A307" t="s">
        <v>5498</v>
      </c>
      <c r="B307">
        <v>10</v>
      </c>
      <c r="C307">
        <v>15</v>
      </c>
      <c r="D307" s="5">
        <f>IF(C307=0,1,B307/(B307+C307))</f>
        <v>0.4</v>
      </c>
      <c r="E307" s="5">
        <f>B307/4040</f>
        <v>2.4752475247524753E-3</v>
      </c>
      <c r="F307" s="5">
        <f>C307/4040</f>
        <v>3.7128712871287127E-3</v>
      </c>
      <c r="G307">
        <f xml:space="preserve"> B307+C307</f>
        <v>25</v>
      </c>
      <c r="H307">
        <f>B307*1.5</f>
        <v>15</v>
      </c>
      <c r="I307">
        <f>IF(C307=0,1,H307/(H307+C307))</f>
        <v>0.5</v>
      </c>
    </row>
    <row r="308" spans="1:9" x14ac:dyDescent="0.25">
      <c r="A308" t="s">
        <v>8413</v>
      </c>
      <c r="B308">
        <v>10</v>
      </c>
      <c r="C308">
        <v>15</v>
      </c>
      <c r="D308" s="5">
        <f>IF(C308=0,1,B308/(B308+C308))</f>
        <v>0.4</v>
      </c>
      <c r="E308" s="5">
        <f>B308/4040</f>
        <v>2.4752475247524753E-3</v>
      </c>
      <c r="F308" s="5">
        <f>C308/4040</f>
        <v>3.7128712871287127E-3</v>
      </c>
      <c r="G308">
        <f xml:space="preserve"> B308+C308</f>
        <v>25</v>
      </c>
      <c r="H308">
        <f>B308*1.5</f>
        <v>15</v>
      </c>
      <c r="I308">
        <f>IF(C308=0,1,H308/(H308+C308))</f>
        <v>0.5</v>
      </c>
    </row>
    <row r="309" spans="1:9" x14ac:dyDescent="0.25">
      <c r="A309" t="s">
        <v>3055</v>
      </c>
      <c r="B309">
        <v>10</v>
      </c>
      <c r="C309">
        <v>15</v>
      </c>
      <c r="D309" s="5">
        <f>IF(C309=0,1,B309/(B309+C309))</f>
        <v>0.4</v>
      </c>
      <c r="E309" s="5">
        <f>B309/4040</f>
        <v>2.4752475247524753E-3</v>
      </c>
      <c r="F309" s="5">
        <f>C309/4040</f>
        <v>3.7128712871287127E-3</v>
      </c>
      <c r="G309">
        <f xml:space="preserve"> B309+C309</f>
        <v>25</v>
      </c>
      <c r="H309">
        <f>B309*1.5</f>
        <v>15</v>
      </c>
      <c r="I309">
        <f>IF(C309=0,1,H309/(H309+C309))</f>
        <v>0.5</v>
      </c>
    </row>
    <row r="310" spans="1:9" x14ac:dyDescent="0.25">
      <c r="A310" t="s">
        <v>3140</v>
      </c>
      <c r="B310">
        <v>10</v>
      </c>
      <c r="C310">
        <v>15</v>
      </c>
      <c r="D310" s="5">
        <f>IF(C310=0,1,B310/(B310+C310))</f>
        <v>0.4</v>
      </c>
      <c r="E310" s="5">
        <f>B310/4040</f>
        <v>2.4752475247524753E-3</v>
      </c>
      <c r="F310" s="5">
        <f>C310/4040</f>
        <v>3.7128712871287127E-3</v>
      </c>
      <c r="G310">
        <f xml:space="preserve"> B310+C310</f>
        <v>25</v>
      </c>
      <c r="H310">
        <f>B310*1.5</f>
        <v>15</v>
      </c>
      <c r="I310">
        <f>IF(C310=0,1,H310/(H310+C310))</f>
        <v>0.5</v>
      </c>
    </row>
    <row r="311" spans="1:9" x14ac:dyDescent="0.25">
      <c r="A311" t="s">
        <v>4182</v>
      </c>
      <c r="B311">
        <v>14</v>
      </c>
      <c r="C311">
        <v>21</v>
      </c>
      <c r="D311" s="5">
        <f>IF(C311=0,1,B311/(B311+C311))</f>
        <v>0.4</v>
      </c>
      <c r="E311" s="5">
        <f>B311/4040</f>
        <v>3.4653465346534654E-3</v>
      </c>
      <c r="F311" s="5">
        <f>C311/4040</f>
        <v>5.1980198019801983E-3</v>
      </c>
      <c r="G311">
        <f xml:space="preserve"> B311+C311</f>
        <v>35</v>
      </c>
      <c r="H311">
        <f>B311*1.5</f>
        <v>21</v>
      </c>
      <c r="I311">
        <f>IF(C311=0,1,H311/(H311+C311))</f>
        <v>0.5</v>
      </c>
    </row>
    <row r="312" spans="1:9" x14ac:dyDescent="0.25">
      <c r="A312" t="s">
        <v>7767</v>
      </c>
      <c r="B312">
        <v>14</v>
      </c>
      <c r="C312">
        <v>21</v>
      </c>
      <c r="D312" s="5">
        <f>IF(C312=0,1,B312/(B312+C312))</f>
        <v>0.4</v>
      </c>
      <c r="E312" s="5">
        <f>B312/4040</f>
        <v>3.4653465346534654E-3</v>
      </c>
      <c r="F312" s="5">
        <f>C312/4040</f>
        <v>5.1980198019801983E-3</v>
      </c>
      <c r="G312">
        <f xml:space="preserve"> B312+C312</f>
        <v>35</v>
      </c>
      <c r="H312">
        <f>B312*1.5</f>
        <v>21</v>
      </c>
      <c r="I312">
        <f>IF(C312=0,1,H312/(H312+C312))</f>
        <v>0.5</v>
      </c>
    </row>
    <row r="313" spans="1:9" x14ac:dyDescent="0.25">
      <c r="A313" t="s">
        <v>3201</v>
      </c>
      <c r="B313">
        <v>36</v>
      </c>
      <c r="C313">
        <v>54</v>
      </c>
      <c r="D313" s="5">
        <f>IF(C313=0,1,B313/(B313+C313))</f>
        <v>0.4</v>
      </c>
      <c r="E313" s="5">
        <f>B313/4040</f>
        <v>8.9108910891089101E-3</v>
      </c>
      <c r="F313" s="5">
        <f>C313/4040</f>
        <v>1.3366336633663366E-2</v>
      </c>
      <c r="G313">
        <f xml:space="preserve"> B313+C313</f>
        <v>90</v>
      </c>
      <c r="H313">
        <f>B313*1.5</f>
        <v>54</v>
      </c>
      <c r="I313">
        <f>IF(C313=0,1,H313/(H313+C313))</f>
        <v>0.5</v>
      </c>
    </row>
    <row r="314" spans="1:9" x14ac:dyDescent="0.25">
      <c r="A314" t="s">
        <v>12128</v>
      </c>
      <c r="B314">
        <v>17</v>
      </c>
      <c r="C314">
        <v>26</v>
      </c>
      <c r="D314" s="5">
        <f>IF(C314=0,1,B314/(B314+C314))</f>
        <v>0.39534883720930231</v>
      </c>
      <c r="E314" s="5">
        <f>B314/4040</f>
        <v>4.2079207920792082E-3</v>
      </c>
      <c r="F314" s="5">
        <f>C314/4040</f>
        <v>6.4356435643564353E-3</v>
      </c>
      <c r="G314">
        <f xml:space="preserve"> B314+C314</f>
        <v>43</v>
      </c>
      <c r="H314">
        <f>B314*1.5</f>
        <v>25.5</v>
      </c>
      <c r="I314">
        <f>IF(C314=0,1,H314/(H314+C314))</f>
        <v>0.49514563106796117</v>
      </c>
    </row>
    <row r="315" spans="1:9" x14ac:dyDescent="0.25">
      <c r="A315" t="s">
        <v>5667</v>
      </c>
      <c r="B315">
        <v>17</v>
      </c>
      <c r="C315">
        <v>26</v>
      </c>
      <c r="D315" s="5">
        <f>IF(C315=0,1,B315/(B315+C315))</f>
        <v>0.39534883720930231</v>
      </c>
      <c r="E315" s="5">
        <f>B315/4040</f>
        <v>4.2079207920792082E-3</v>
      </c>
      <c r="F315" s="5">
        <f>C315/4040</f>
        <v>6.4356435643564353E-3</v>
      </c>
      <c r="G315">
        <f xml:space="preserve"> B315+C315</f>
        <v>43</v>
      </c>
      <c r="H315">
        <f>B315*1.5</f>
        <v>25.5</v>
      </c>
      <c r="I315">
        <f>IF(C315=0,1,H315/(H315+C315))</f>
        <v>0.49514563106796117</v>
      </c>
    </row>
    <row r="316" spans="1:9" x14ac:dyDescent="0.25">
      <c r="A316" t="s">
        <v>704</v>
      </c>
      <c r="B316">
        <v>15</v>
      </c>
      <c r="C316">
        <v>23</v>
      </c>
      <c r="D316" s="5">
        <f>IF(C316=0,1,B316/(B316+C316))</f>
        <v>0.39473684210526316</v>
      </c>
      <c r="E316" s="5">
        <f>B316/4040</f>
        <v>3.7128712871287127E-3</v>
      </c>
      <c r="F316" s="5">
        <f>C316/4040</f>
        <v>5.6930693069306929E-3</v>
      </c>
      <c r="G316">
        <f xml:space="preserve"> B316+C316</f>
        <v>38</v>
      </c>
      <c r="H316">
        <f>B316*1.5</f>
        <v>22.5</v>
      </c>
      <c r="I316">
        <f>IF(C316=0,1,H316/(H316+C316))</f>
        <v>0.49450549450549453</v>
      </c>
    </row>
    <row r="317" spans="1:9" x14ac:dyDescent="0.25">
      <c r="A317" t="s">
        <v>10953</v>
      </c>
      <c r="B317">
        <v>15</v>
      </c>
      <c r="C317">
        <v>23</v>
      </c>
      <c r="D317" s="5">
        <f>IF(C317=0,1,B317/(B317+C317))</f>
        <v>0.39473684210526316</v>
      </c>
      <c r="E317" s="5">
        <f>B317/4040</f>
        <v>3.7128712871287127E-3</v>
      </c>
      <c r="F317" s="5">
        <f>C317/4040</f>
        <v>5.6930693069306929E-3</v>
      </c>
      <c r="G317">
        <f xml:space="preserve"> B317+C317</f>
        <v>38</v>
      </c>
      <c r="H317">
        <f>B317*1.5</f>
        <v>22.5</v>
      </c>
      <c r="I317">
        <f>IF(C317=0,1,H317/(H317+C317))</f>
        <v>0.49450549450549453</v>
      </c>
    </row>
    <row r="318" spans="1:9" x14ac:dyDescent="0.25">
      <c r="A318" t="s">
        <v>3180</v>
      </c>
      <c r="B318">
        <v>30</v>
      </c>
      <c r="C318">
        <v>46</v>
      </c>
      <c r="D318" s="5">
        <f>IF(C318=0,1,B318/(B318+C318))</f>
        <v>0.39473684210526316</v>
      </c>
      <c r="E318" s="5">
        <f>B318/4040</f>
        <v>7.4257425742574254E-3</v>
      </c>
      <c r="F318" s="5">
        <f>C318/4040</f>
        <v>1.1386138613861386E-2</v>
      </c>
      <c r="G318">
        <f xml:space="preserve"> B318+C318</f>
        <v>76</v>
      </c>
      <c r="H318">
        <f>B318*1.5</f>
        <v>45</v>
      </c>
      <c r="I318">
        <f>IF(C318=0,1,H318/(H318+C318))</f>
        <v>0.49450549450549453</v>
      </c>
    </row>
    <row r="319" spans="1:9" x14ac:dyDescent="0.25">
      <c r="A319" t="s">
        <v>7203</v>
      </c>
      <c r="B319">
        <v>13</v>
      </c>
      <c r="C319">
        <v>20</v>
      </c>
      <c r="D319" s="5">
        <f>IF(C319=0,1,B319/(B319+C319))</f>
        <v>0.39393939393939392</v>
      </c>
      <c r="E319" s="5">
        <f>B319/4040</f>
        <v>3.2178217821782176E-3</v>
      </c>
      <c r="F319" s="5">
        <f>C319/4040</f>
        <v>4.9504950495049506E-3</v>
      </c>
      <c r="G319">
        <f xml:space="preserve"> B319+C319</f>
        <v>33</v>
      </c>
      <c r="H319">
        <f>B319*1.5</f>
        <v>19.5</v>
      </c>
      <c r="I319">
        <f>IF(C319=0,1,H319/(H319+C319))</f>
        <v>0.49367088607594939</v>
      </c>
    </row>
    <row r="320" spans="1:9" x14ac:dyDescent="0.25">
      <c r="A320" t="s">
        <v>10722</v>
      </c>
      <c r="B320">
        <v>13</v>
      </c>
      <c r="C320">
        <v>20</v>
      </c>
      <c r="D320" s="5">
        <f>IF(C320=0,1,B320/(B320+C320))</f>
        <v>0.39393939393939392</v>
      </c>
      <c r="E320" s="5">
        <f>B320/4040</f>
        <v>3.2178217821782176E-3</v>
      </c>
      <c r="F320" s="5">
        <f>C320/4040</f>
        <v>4.9504950495049506E-3</v>
      </c>
      <c r="G320">
        <f xml:space="preserve"> B320+C320</f>
        <v>33</v>
      </c>
      <c r="H320">
        <f>B320*1.5</f>
        <v>19.5</v>
      </c>
      <c r="I320">
        <f>IF(C320=0,1,H320/(H320+C320))</f>
        <v>0.49367088607594939</v>
      </c>
    </row>
    <row r="321" spans="1:9" x14ac:dyDescent="0.25">
      <c r="A321" t="s">
        <v>10248</v>
      </c>
      <c r="B321">
        <v>13</v>
      </c>
      <c r="C321">
        <v>20</v>
      </c>
      <c r="D321" s="5">
        <f>IF(C321=0,1,B321/(B321+C321))</f>
        <v>0.39393939393939392</v>
      </c>
      <c r="E321" s="5">
        <f>B321/4040</f>
        <v>3.2178217821782176E-3</v>
      </c>
      <c r="F321" s="5">
        <f>C321/4040</f>
        <v>4.9504950495049506E-3</v>
      </c>
      <c r="G321">
        <f xml:space="preserve"> B321+C321</f>
        <v>33</v>
      </c>
      <c r="H321">
        <f>B321*1.5</f>
        <v>19.5</v>
      </c>
      <c r="I321">
        <f>IF(C321=0,1,H321/(H321+C321))</f>
        <v>0.49367088607594939</v>
      </c>
    </row>
    <row r="322" spans="1:9" x14ac:dyDescent="0.25">
      <c r="A322" t="s">
        <v>9187</v>
      </c>
      <c r="B322">
        <v>11</v>
      </c>
      <c r="C322">
        <v>17</v>
      </c>
      <c r="D322" s="5">
        <f>IF(C322=0,1,B322/(B322+C322))</f>
        <v>0.39285714285714285</v>
      </c>
      <c r="E322" s="5">
        <f>B322/4040</f>
        <v>2.7227722772277226E-3</v>
      </c>
      <c r="F322" s="5">
        <f>C322/4040</f>
        <v>4.2079207920792082E-3</v>
      </c>
      <c r="G322">
        <f xml:space="preserve"> B322+C322</f>
        <v>28</v>
      </c>
      <c r="H322">
        <f>B322*1.5</f>
        <v>16.5</v>
      </c>
      <c r="I322">
        <f>IF(C322=0,1,H322/(H322+C322))</f>
        <v>0.4925373134328358</v>
      </c>
    </row>
    <row r="323" spans="1:9" x14ac:dyDescent="0.25">
      <c r="A323" t="s">
        <v>7142</v>
      </c>
      <c r="B323">
        <v>20</v>
      </c>
      <c r="C323">
        <v>31</v>
      </c>
      <c r="D323" s="5">
        <f>IF(C323=0,1,B323/(B323+C323))</f>
        <v>0.39215686274509803</v>
      </c>
      <c r="E323" s="5">
        <f>B323/4040</f>
        <v>4.9504950495049506E-3</v>
      </c>
      <c r="F323" s="5">
        <f>C323/4040</f>
        <v>7.6732673267326731E-3</v>
      </c>
      <c r="G323">
        <f xml:space="preserve"> B323+C323</f>
        <v>51</v>
      </c>
      <c r="H323">
        <f>B323*1.5</f>
        <v>30</v>
      </c>
      <c r="I323">
        <f>IF(C323=0,1,H323/(H323+C323))</f>
        <v>0.49180327868852458</v>
      </c>
    </row>
    <row r="324" spans="1:9" x14ac:dyDescent="0.25">
      <c r="A324" t="s">
        <v>1192</v>
      </c>
      <c r="B324">
        <v>9</v>
      </c>
      <c r="C324">
        <v>14</v>
      </c>
      <c r="D324" s="5">
        <f>IF(C324=0,1,B324/(B324+C324))</f>
        <v>0.39130434782608697</v>
      </c>
      <c r="E324" s="5">
        <f>B324/4040</f>
        <v>2.2277227722772275E-3</v>
      </c>
      <c r="F324" s="5">
        <f>C324/4040</f>
        <v>3.4653465346534654E-3</v>
      </c>
      <c r="G324">
        <f xml:space="preserve"> B324+C324</f>
        <v>23</v>
      </c>
      <c r="H324">
        <f>B324*1.5</f>
        <v>13.5</v>
      </c>
      <c r="I324">
        <f>IF(C324=0,1,H324/(H324+C324))</f>
        <v>0.49090909090909091</v>
      </c>
    </row>
    <row r="325" spans="1:9" x14ac:dyDescent="0.25">
      <c r="A325" t="s">
        <v>12111</v>
      </c>
      <c r="B325">
        <v>9</v>
      </c>
      <c r="C325">
        <v>14</v>
      </c>
      <c r="D325" s="5">
        <f>IF(C325=0,1,B325/(B325+C325))</f>
        <v>0.39130434782608697</v>
      </c>
      <c r="E325" s="5">
        <f>B325/4040</f>
        <v>2.2277227722772275E-3</v>
      </c>
      <c r="F325" s="5">
        <f>C325/4040</f>
        <v>3.4653465346534654E-3</v>
      </c>
      <c r="G325">
        <f xml:space="preserve"> B325+C325</f>
        <v>23</v>
      </c>
      <c r="H325">
        <f>B325*1.5</f>
        <v>13.5</v>
      </c>
      <c r="I325">
        <f>IF(C325=0,1,H325/(H325+C325))</f>
        <v>0.49090909090909091</v>
      </c>
    </row>
    <row r="326" spans="1:9" x14ac:dyDescent="0.25">
      <c r="A326" t="s">
        <v>851</v>
      </c>
      <c r="B326">
        <v>84</v>
      </c>
      <c r="C326">
        <v>131</v>
      </c>
      <c r="D326" s="5">
        <f>IF(C326=0,1,B326/(B326+C326))</f>
        <v>0.39069767441860465</v>
      </c>
      <c r="E326" s="5">
        <f>B326/4040</f>
        <v>2.0792079207920793E-2</v>
      </c>
      <c r="F326" s="5">
        <f>C326/4040</f>
        <v>3.2425742574257427E-2</v>
      </c>
      <c r="G326">
        <f xml:space="preserve"> B326+C326</f>
        <v>215</v>
      </c>
      <c r="H326">
        <f>B326*1.5</f>
        <v>126</v>
      </c>
      <c r="I326">
        <f>IF(C326=0,1,H326/(H326+C326))</f>
        <v>0.49027237354085601</v>
      </c>
    </row>
    <row r="327" spans="1:9" x14ac:dyDescent="0.25">
      <c r="A327" t="s">
        <v>577</v>
      </c>
      <c r="B327">
        <v>7</v>
      </c>
      <c r="C327">
        <v>11</v>
      </c>
      <c r="D327" s="5">
        <f>IF(C327=0,1,B327/(B327+C327))</f>
        <v>0.3888888888888889</v>
      </c>
      <c r="E327" s="5">
        <f>B327/4040</f>
        <v>1.7326732673267327E-3</v>
      </c>
      <c r="F327" s="5">
        <f>C327/4040</f>
        <v>2.7227722772277226E-3</v>
      </c>
      <c r="G327">
        <f xml:space="preserve"> B327+C327</f>
        <v>18</v>
      </c>
      <c r="H327">
        <f>B327*1.5</f>
        <v>10.5</v>
      </c>
      <c r="I327">
        <f>IF(C327=0,1,H327/(H327+C327))</f>
        <v>0.48837209302325579</v>
      </c>
    </row>
    <row r="328" spans="1:9" x14ac:dyDescent="0.25">
      <c r="A328" t="s">
        <v>6959</v>
      </c>
      <c r="B328">
        <v>7</v>
      </c>
      <c r="C328">
        <v>11</v>
      </c>
      <c r="D328" s="5">
        <f>IF(C328=0,1,B328/(B328+C328))</f>
        <v>0.3888888888888889</v>
      </c>
      <c r="E328" s="5">
        <f>B328/4040</f>
        <v>1.7326732673267327E-3</v>
      </c>
      <c r="F328" s="5">
        <f>C328/4040</f>
        <v>2.7227722772277226E-3</v>
      </c>
      <c r="G328">
        <f xml:space="preserve"> B328+C328</f>
        <v>18</v>
      </c>
      <c r="H328">
        <f>B328*1.5</f>
        <v>10.5</v>
      </c>
      <c r="I328">
        <f>IF(C328=0,1,H328/(H328+C328))</f>
        <v>0.48837209302325579</v>
      </c>
    </row>
    <row r="329" spans="1:9" x14ac:dyDescent="0.25">
      <c r="A329" t="s">
        <v>5092</v>
      </c>
      <c r="B329">
        <v>7</v>
      </c>
      <c r="C329">
        <v>11</v>
      </c>
      <c r="D329" s="5">
        <f>IF(C329=0,1,B329/(B329+C329))</f>
        <v>0.3888888888888889</v>
      </c>
      <c r="E329" s="5">
        <f>B329/4040</f>
        <v>1.7326732673267327E-3</v>
      </c>
      <c r="F329" s="5">
        <f>C329/4040</f>
        <v>2.7227722772277226E-3</v>
      </c>
      <c r="G329">
        <f xml:space="preserve"> B329+C329</f>
        <v>18</v>
      </c>
      <c r="H329">
        <f>B329*1.5</f>
        <v>10.5</v>
      </c>
      <c r="I329">
        <f>IF(C329=0,1,H329/(H329+C329))</f>
        <v>0.48837209302325579</v>
      </c>
    </row>
    <row r="330" spans="1:9" x14ac:dyDescent="0.25">
      <c r="A330" t="s">
        <v>6251</v>
      </c>
      <c r="B330">
        <v>12</v>
      </c>
      <c r="C330">
        <v>19</v>
      </c>
      <c r="D330" s="5">
        <f>IF(C330=0,1,B330/(B330+C330))</f>
        <v>0.38709677419354838</v>
      </c>
      <c r="E330" s="5">
        <f>B330/4040</f>
        <v>2.9702970297029703E-3</v>
      </c>
      <c r="F330" s="5">
        <f>C330/4040</f>
        <v>4.7029702970297028E-3</v>
      </c>
      <c r="G330">
        <f xml:space="preserve"> B330+C330</f>
        <v>31</v>
      </c>
      <c r="H330">
        <f>B330*1.5</f>
        <v>18</v>
      </c>
      <c r="I330">
        <f>IF(C330=0,1,H330/(H330+C330))</f>
        <v>0.48648648648648651</v>
      </c>
    </row>
    <row r="331" spans="1:9" x14ac:dyDescent="0.25">
      <c r="A331" t="s">
        <v>4102</v>
      </c>
      <c r="B331">
        <v>12</v>
      </c>
      <c r="C331">
        <v>19</v>
      </c>
      <c r="D331" s="5">
        <f>IF(C331=0,1,B331/(B331+C331))</f>
        <v>0.38709677419354838</v>
      </c>
      <c r="E331" s="5">
        <f>B331/4040</f>
        <v>2.9702970297029703E-3</v>
      </c>
      <c r="F331" s="5">
        <f>C331/4040</f>
        <v>4.7029702970297028E-3</v>
      </c>
      <c r="G331">
        <f xml:space="preserve"> B331+C331</f>
        <v>31</v>
      </c>
      <c r="H331">
        <f>B331*1.5</f>
        <v>18</v>
      </c>
      <c r="I331">
        <f>IF(C331=0,1,H331/(H331+C331))</f>
        <v>0.48648648648648651</v>
      </c>
    </row>
    <row r="332" spans="1:9" x14ac:dyDescent="0.25">
      <c r="A332" t="s">
        <v>8392</v>
      </c>
      <c r="B332">
        <v>24</v>
      </c>
      <c r="C332">
        <v>38</v>
      </c>
      <c r="D332" s="5">
        <f>IF(C332=0,1,B332/(B332+C332))</f>
        <v>0.38709677419354838</v>
      </c>
      <c r="E332" s="5">
        <f>B332/4040</f>
        <v>5.9405940594059407E-3</v>
      </c>
      <c r="F332" s="5">
        <f>C332/4040</f>
        <v>9.4059405940594056E-3</v>
      </c>
      <c r="G332">
        <f xml:space="preserve"> B332+C332</f>
        <v>62</v>
      </c>
      <c r="H332">
        <f>B332*1.5</f>
        <v>36</v>
      </c>
      <c r="I332">
        <f>IF(C332=0,1,H332/(H332+C332))</f>
        <v>0.48648648648648651</v>
      </c>
    </row>
    <row r="333" spans="1:9" x14ac:dyDescent="0.25">
      <c r="A333" t="s">
        <v>11652</v>
      </c>
      <c r="B333">
        <v>5</v>
      </c>
      <c r="C333">
        <v>8</v>
      </c>
      <c r="D333" s="5">
        <f>IF(C333=0,1,B333/(B333+C333))</f>
        <v>0.38461538461538464</v>
      </c>
      <c r="E333" s="5">
        <f>B333/4040</f>
        <v>1.2376237623762376E-3</v>
      </c>
      <c r="F333" s="5">
        <f>C333/4040</f>
        <v>1.9801980198019802E-3</v>
      </c>
      <c r="G333">
        <f xml:space="preserve"> B333+C333</f>
        <v>13</v>
      </c>
      <c r="H333">
        <f>B333*1.5</f>
        <v>7.5</v>
      </c>
      <c r="I333">
        <f>IF(C333=0,1,H333/(H333+C333))</f>
        <v>0.4838709677419355</v>
      </c>
    </row>
    <row r="334" spans="1:9" x14ac:dyDescent="0.25">
      <c r="A334" t="s">
        <v>9780</v>
      </c>
      <c r="B334">
        <v>5</v>
      </c>
      <c r="C334">
        <v>8</v>
      </c>
      <c r="D334" s="5">
        <f>IF(C334=0,1,B334/(B334+C334))</f>
        <v>0.38461538461538464</v>
      </c>
      <c r="E334" s="5">
        <f>B334/4040</f>
        <v>1.2376237623762376E-3</v>
      </c>
      <c r="F334" s="5">
        <f>C334/4040</f>
        <v>1.9801980198019802E-3</v>
      </c>
      <c r="G334">
        <f xml:space="preserve"> B334+C334</f>
        <v>13</v>
      </c>
      <c r="H334">
        <f>B334*1.5</f>
        <v>7.5</v>
      </c>
      <c r="I334">
        <f>IF(C334=0,1,H334/(H334+C334))</f>
        <v>0.4838709677419355</v>
      </c>
    </row>
    <row r="335" spans="1:9" x14ac:dyDescent="0.25">
      <c r="A335" t="s">
        <v>2267</v>
      </c>
      <c r="B335">
        <v>5</v>
      </c>
      <c r="C335">
        <v>8</v>
      </c>
      <c r="D335" s="5">
        <f>IF(C335=0,1,B335/(B335+C335))</f>
        <v>0.38461538461538464</v>
      </c>
      <c r="E335" s="5">
        <f>B335/4040</f>
        <v>1.2376237623762376E-3</v>
      </c>
      <c r="F335" s="5">
        <f>C335/4040</f>
        <v>1.9801980198019802E-3</v>
      </c>
      <c r="G335">
        <f xml:space="preserve"> B335+C335</f>
        <v>13</v>
      </c>
      <c r="H335">
        <f>B335*1.5</f>
        <v>7.5</v>
      </c>
      <c r="I335">
        <f>IF(C335=0,1,H335/(H335+C335))</f>
        <v>0.4838709677419355</v>
      </c>
    </row>
    <row r="336" spans="1:9" x14ac:dyDescent="0.25">
      <c r="A336" t="s">
        <v>2098</v>
      </c>
      <c r="B336">
        <v>5</v>
      </c>
      <c r="C336">
        <v>8</v>
      </c>
      <c r="D336" s="5">
        <f>IF(C336=0,1,B336/(B336+C336))</f>
        <v>0.38461538461538464</v>
      </c>
      <c r="E336" s="5">
        <f>B336/4040</f>
        <v>1.2376237623762376E-3</v>
      </c>
      <c r="F336" s="5">
        <f>C336/4040</f>
        <v>1.9801980198019802E-3</v>
      </c>
      <c r="G336">
        <f xml:space="preserve"> B336+C336</f>
        <v>13</v>
      </c>
      <c r="H336">
        <f>B336*1.5</f>
        <v>7.5</v>
      </c>
      <c r="I336">
        <f>IF(C336=0,1,H336/(H336+C336))</f>
        <v>0.4838709677419355</v>
      </c>
    </row>
    <row r="337" spans="1:9" x14ac:dyDescent="0.25">
      <c r="A337" t="s">
        <v>10011</v>
      </c>
      <c r="B337">
        <v>5</v>
      </c>
      <c r="C337">
        <v>8</v>
      </c>
      <c r="D337" s="5">
        <f>IF(C337=0,1,B337/(B337+C337))</f>
        <v>0.38461538461538464</v>
      </c>
      <c r="E337" s="5">
        <f>B337/4040</f>
        <v>1.2376237623762376E-3</v>
      </c>
      <c r="F337" s="5">
        <f>C337/4040</f>
        <v>1.9801980198019802E-3</v>
      </c>
      <c r="G337">
        <f xml:space="preserve"> B337+C337</f>
        <v>13</v>
      </c>
      <c r="H337">
        <f>B337*1.5</f>
        <v>7.5</v>
      </c>
      <c r="I337">
        <f>IF(C337=0,1,H337/(H337+C337))</f>
        <v>0.4838709677419355</v>
      </c>
    </row>
    <row r="338" spans="1:9" x14ac:dyDescent="0.25">
      <c r="A338" t="s">
        <v>11037</v>
      </c>
      <c r="B338">
        <v>5</v>
      </c>
      <c r="C338">
        <v>8</v>
      </c>
      <c r="D338" s="5">
        <f>IF(C338=0,1,B338/(B338+C338))</f>
        <v>0.38461538461538464</v>
      </c>
      <c r="E338" s="5">
        <f>B338/4040</f>
        <v>1.2376237623762376E-3</v>
      </c>
      <c r="F338" s="5">
        <f>C338/4040</f>
        <v>1.9801980198019802E-3</v>
      </c>
      <c r="G338">
        <f xml:space="preserve"> B338+C338</f>
        <v>13</v>
      </c>
      <c r="H338">
        <f>B338*1.5</f>
        <v>7.5</v>
      </c>
      <c r="I338">
        <f>IF(C338=0,1,H338/(H338+C338))</f>
        <v>0.4838709677419355</v>
      </c>
    </row>
    <row r="339" spans="1:9" x14ac:dyDescent="0.25">
      <c r="A339" t="s">
        <v>11752</v>
      </c>
      <c r="B339">
        <v>5</v>
      </c>
      <c r="C339">
        <v>8</v>
      </c>
      <c r="D339" s="5">
        <f>IF(C339=0,1,B339/(B339+C339))</f>
        <v>0.38461538461538464</v>
      </c>
      <c r="E339" s="5">
        <f>B339/4040</f>
        <v>1.2376237623762376E-3</v>
      </c>
      <c r="F339" s="5">
        <f>C339/4040</f>
        <v>1.9801980198019802E-3</v>
      </c>
      <c r="G339">
        <f xml:space="preserve"> B339+C339</f>
        <v>13</v>
      </c>
      <c r="H339">
        <f>B339*1.5</f>
        <v>7.5</v>
      </c>
      <c r="I339">
        <f>IF(C339=0,1,H339/(H339+C339))</f>
        <v>0.4838709677419355</v>
      </c>
    </row>
    <row r="340" spans="1:9" x14ac:dyDescent="0.25">
      <c r="A340" t="s">
        <v>4296</v>
      </c>
      <c r="B340">
        <v>5</v>
      </c>
      <c r="C340">
        <v>8</v>
      </c>
      <c r="D340" s="5">
        <f>IF(C340=0,1,B340/(B340+C340))</f>
        <v>0.38461538461538464</v>
      </c>
      <c r="E340" s="5">
        <f>B340/4040</f>
        <v>1.2376237623762376E-3</v>
      </c>
      <c r="F340" s="5">
        <f>C340/4040</f>
        <v>1.9801980198019802E-3</v>
      </c>
      <c r="G340">
        <f xml:space="preserve"> B340+C340</f>
        <v>13</v>
      </c>
      <c r="H340">
        <f>B340*1.5</f>
        <v>7.5</v>
      </c>
      <c r="I340">
        <f>IF(C340=0,1,H340/(H340+C340))</f>
        <v>0.4838709677419355</v>
      </c>
    </row>
    <row r="341" spans="1:9" x14ac:dyDescent="0.25">
      <c r="A341" t="s">
        <v>90</v>
      </c>
      <c r="B341">
        <v>5</v>
      </c>
      <c r="C341">
        <v>8</v>
      </c>
      <c r="D341" s="5">
        <f>IF(C341=0,1,B341/(B341+C341))</f>
        <v>0.38461538461538464</v>
      </c>
      <c r="E341" s="5">
        <f>B341/4040</f>
        <v>1.2376237623762376E-3</v>
      </c>
      <c r="F341" s="5">
        <f>C341/4040</f>
        <v>1.9801980198019802E-3</v>
      </c>
      <c r="G341">
        <f xml:space="preserve"> B341+C341</f>
        <v>13</v>
      </c>
      <c r="H341">
        <f>B341*1.5</f>
        <v>7.5</v>
      </c>
      <c r="I341">
        <f>IF(C341=0,1,H341/(H341+C341))</f>
        <v>0.4838709677419355</v>
      </c>
    </row>
    <row r="342" spans="1:9" x14ac:dyDescent="0.25">
      <c r="A342" t="s">
        <v>8275</v>
      </c>
      <c r="B342">
        <v>5</v>
      </c>
      <c r="C342">
        <v>8</v>
      </c>
      <c r="D342" s="5">
        <f>IF(C342=0,1,B342/(B342+C342))</f>
        <v>0.38461538461538464</v>
      </c>
      <c r="E342" s="5">
        <f>B342/4040</f>
        <v>1.2376237623762376E-3</v>
      </c>
      <c r="F342" s="5">
        <f>C342/4040</f>
        <v>1.9801980198019802E-3</v>
      </c>
      <c r="G342">
        <f xml:space="preserve"> B342+C342</f>
        <v>13</v>
      </c>
      <c r="H342">
        <f>B342*1.5</f>
        <v>7.5</v>
      </c>
      <c r="I342">
        <f>IF(C342=0,1,H342/(H342+C342))</f>
        <v>0.4838709677419355</v>
      </c>
    </row>
    <row r="343" spans="1:9" x14ac:dyDescent="0.25">
      <c r="A343" t="s">
        <v>7407</v>
      </c>
      <c r="B343">
        <v>5</v>
      </c>
      <c r="C343">
        <v>8</v>
      </c>
      <c r="D343" s="5">
        <f>IF(C343=0,1,B343/(B343+C343))</f>
        <v>0.38461538461538464</v>
      </c>
      <c r="E343" s="5">
        <f>B343/4040</f>
        <v>1.2376237623762376E-3</v>
      </c>
      <c r="F343" s="5">
        <f>C343/4040</f>
        <v>1.9801980198019802E-3</v>
      </c>
      <c r="G343">
        <f xml:space="preserve"> B343+C343</f>
        <v>13</v>
      </c>
      <c r="H343">
        <f>B343*1.5</f>
        <v>7.5</v>
      </c>
      <c r="I343">
        <f>IF(C343=0,1,H343/(H343+C343))</f>
        <v>0.4838709677419355</v>
      </c>
    </row>
    <row r="344" spans="1:9" x14ac:dyDescent="0.25">
      <c r="A344" t="s">
        <v>11060</v>
      </c>
      <c r="B344">
        <v>5</v>
      </c>
      <c r="C344">
        <v>8</v>
      </c>
      <c r="D344" s="5">
        <f>IF(C344=0,1,B344/(B344+C344))</f>
        <v>0.38461538461538464</v>
      </c>
      <c r="E344" s="5">
        <f>B344/4040</f>
        <v>1.2376237623762376E-3</v>
      </c>
      <c r="F344" s="5">
        <f>C344/4040</f>
        <v>1.9801980198019802E-3</v>
      </c>
      <c r="G344">
        <f xml:space="preserve"> B344+C344</f>
        <v>13</v>
      </c>
      <c r="H344">
        <f>B344*1.5</f>
        <v>7.5</v>
      </c>
      <c r="I344">
        <f>IF(C344=0,1,H344/(H344+C344))</f>
        <v>0.4838709677419355</v>
      </c>
    </row>
    <row r="345" spans="1:9" x14ac:dyDescent="0.25">
      <c r="A345" t="s">
        <v>6340</v>
      </c>
      <c r="B345">
        <v>10</v>
      </c>
      <c r="C345">
        <v>16</v>
      </c>
      <c r="D345" s="5">
        <f>IF(C345=0,1,B345/(B345+C345))</f>
        <v>0.38461538461538464</v>
      </c>
      <c r="E345" s="5">
        <f>B345/4040</f>
        <v>2.4752475247524753E-3</v>
      </c>
      <c r="F345" s="5">
        <f>C345/4040</f>
        <v>3.9603960396039604E-3</v>
      </c>
      <c r="G345">
        <f xml:space="preserve"> B345+C345</f>
        <v>26</v>
      </c>
      <c r="H345">
        <f>B345*1.5</f>
        <v>15</v>
      </c>
      <c r="I345">
        <f>IF(C345=0,1,H345/(H345+C345))</f>
        <v>0.4838709677419355</v>
      </c>
    </row>
    <row r="346" spans="1:9" x14ac:dyDescent="0.25">
      <c r="A346" t="s">
        <v>10961</v>
      </c>
      <c r="B346">
        <v>10</v>
      </c>
      <c r="C346">
        <v>16</v>
      </c>
      <c r="D346" s="5">
        <f>IF(C346=0,1,B346/(B346+C346))</f>
        <v>0.38461538461538464</v>
      </c>
      <c r="E346" s="5">
        <f>B346/4040</f>
        <v>2.4752475247524753E-3</v>
      </c>
      <c r="F346" s="5">
        <f>C346/4040</f>
        <v>3.9603960396039604E-3</v>
      </c>
      <c r="G346">
        <f xml:space="preserve"> B346+C346</f>
        <v>26</v>
      </c>
      <c r="H346">
        <f>B346*1.5</f>
        <v>15</v>
      </c>
      <c r="I346">
        <f>IF(C346=0,1,H346/(H346+C346))</f>
        <v>0.4838709677419355</v>
      </c>
    </row>
    <row r="347" spans="1:9" x14ac:dyDescent="0.25">
      <c r="A347" t="s">
        <v>5293</v>
      </c>
      <c r="B347">
        <v>20</v>
      </c>
      <c r="C347">
        <v>32</v>
      </c>
      <c r="D347" s="5">
        <f>IF(C347=0,1,B347/(B347+C347))</f>
        <v>0.38461538461538464</v>
      </c>
      <c r="E347" s="5">
        <f>B347/4040</f>
        <v>4.9504950495049506E-3</v>
      </c>
      <c r="F347" s="5">
        <f>C347/4040</f>
        <v>7.9207920792079209E-3</v>
      </c>
      <c r="G347">
        <f xml:space="preserve"> B347+C347</f>
        <v>52</v>
      </c>
      <c r="H347">
        <f>B347*1.5</f>
        <v>30</v>
      </c>
      <c r="I347">
        <f>IF(C347=0,1,H347/(H347+C347))</f>
        <v>0.4838709677419355</v>
      </c>
    </row>
    <row r="348" spans="1:9" x14ac:dyDescent="0.25">
      <c r="A348" t="s">
        <v>532</v>
      </c>
      <c r="B348">
        <v>13</v>
      </c>
      <c r="C348">
        <v>21</v>
      </c>
      <c r="D348" s="5">
        <f>IF(C348=0,1,B348/(B348+C348))</f>
        <v>0.38235294117647056</v>
      </c>
      <c r="E348" s="5">
        <f>B348/4040</f>
        <v>3.2178217821782176E-3</v>
      </c>
      <c r="F348" s="5">
        <f>C348/4040</f>
        <v>5.1980198019801983E-3</v>
      </c>
      <c r="G348">
        <f xml:space="preserve"> B348+C348</f>
        <v>34</v>
      </c>
      <c r="H348">
        <f>B348*1.5</f>
        <v>19.5</v>
      </c>
      <c r="I348">
        <f>IF(C348=0,1,H348/(H348+C348))</f>
        <v>0.48148148148148145</v>
      </c>
    </row>
    <row r="349" spans="1:9" x14ac:dyDescent="0.25">
      <c r="A349" t="s">
        <v>7292</v>
      </c>
      <c r="B349">
        <v>13</v>
      </c>
      <c r="C349">
        <v>21</v>
      </c>
      <c r="D349" s="5">
        <f>IF(C349=0,1,B349/(B349+C349))</f>
        <v>0.38235294117647056</v>
      </c>
      <c r="E349" s="5">
        <f>B349/4040</f>
        <v>3.2178217821782176E-3</v>
      </c>
      <c r="F349" s="5">
        <f>C349/4040</f>
        <v>5.1980198019801983E-3</v>
      </c>
      <c r="G349">
        <f xml:space="preserve"> B349+C349</f>
        <v>34</v>
      </c>
      <c r="H349">
        <f>B349*1.5</f>
        <v>19.5</v>
      </c>
      <c r="I349">
        <f>IF(C349=0,1,H349/(H349+C349))</f>
        <v>0.48148148148148145</v>
      </c>
    </row>
    <row r="350" spans="1:9" x14ac:dyDescent="0.25">
      <c r="A350" t="s">
        <v>256</v>
      </c>
      <c r="B350">
        <v>52</v>
      </c>
      <c r="C350">
        <v>84</v>
      </c>
      <c r="D350" s="5">
        <f>IF(C350=0,1,B350/(B350+C350))</f>
        <v>0.38235294117647056</v>
      </c>
      <c r="E350" s="5">
        <f>B350/4040</f>
        <v>1.2871287128712871E-2</v>
      </c>
      <c r="F350" s="5">
        <f>C350/4040</f>
        <v>2.0792079207920793E-2</v>
      </c>
      <c r="G350">
        <f xml:space="preserve"> B350+C350</f>
        <v>136</v>
      </c>
      <c r="H350">
        <f>B350*1.5</f>
        <v>78</v>
      </c>
      <c r="I350">
        <f>IF(C350=0,1,H350/(H350+C350))</f>
        <v>0.48148148148148145</v>
      </c>
    </row>
    <row r="351" spans="1:9" x14ac:dyDescent="0.25">
      <c r="A351" t="s">
        <v>10578</v>
      </c>
      <c r="B351">
        <v>8</v>
      </c>
      <c r="C351">
        <v>13</v>
      </c>
      <c r="D351" s="5">
        <f>IF(C351=0,1,B351/(B351+C351))</f>
        <v>0.38095238095238093</v>
      </c>
      <c r="E351" s="5">
        <f>B351/4040</f>
        <v>1.9801980198019802E-3</v>
      </c>
      <c r="F351" s="5">
        <f>C351/4040</f>
        <v>3.2178217821782176E-3</v>
      </c>
      <c r="G351">
        <f xml:space="preserve"> B351+C351</f>
        <v>21</v>
      </c>
      <c r="H351">
        <f>B351*1.5</f>
        <v>12</v>
      </c>
      <c r="I351">
        <f>IF(C351=0,1,H351/(H351+C351))</f>
        <v>0.48</v>
      </c>
    </row>
    <row r="352" spans="1:9" x14ac:dyDescent="0.25">
      <c r="A352" t="s">
        <v>9634</v>
      </c>
      <c r="B352">
        <v>8</v>
      </c>
      <c r="C352">
        <v>13</v>
      </c>
      <c r="D352" s="5">
        <f>IF(C352=0,1,B352/(B352+C352))</f>
        <v>0.38095238095238093</v>
      </c>
      <c r="E352" s="5">
        <f>B352/4040</f>
        <v>1.9801980198019802E-3</v>
      </c>
      <c r="F352" s="5">
        <f>C352/4040</f>
        <v>3.2178217821782176E-3</v>
      </c>
      <c r="G352">
        <f xml:space="preserve"> B352+C352</f>
        <v>21</v>
      </c>
      <c r="H352">
        <f>B352*1.5</f>
        <v>12</v>
      </c>
      <c r="I352">
        <f>IF(C352=0,1,H352/(H352+C352))</f>
        <v>0.48</v>
      </c>
    </row>
    <row r="353" spans="1:9" x14ac:dyDescent="0.25">
      <c r="A353" t="s">
        <v>8698</v>
      </c>
      <c r="B353">
        <v>8</v>
      </c>
      <c r="C353">
        <v>13</v>
      </c>
      <c r="D353" s="5">
        <f>IF(C353=0,1,B353/(B353+C353))</f>
        <v>0.38095238095238093</v>
      </c>
      <c r="E353" s="5">
        <f>B353/4040</f>
        <v>1.9801980198019802E-3</v>
      </c>
      <c r="F353" s="5">
        <f>C353/4040</f>
        <v>3.2178217821782176E-3</v>
      </c>
      <c r="G353">
        <f xml:space="preserve"> B353+C353</f>
        <v>21</v>
      </c>
      <c r="H353">
        <f>B353*1.5</f>
        <v>12</v>
      </c>
      <c r="I353">
        <f>IF(C353=0,1,H353/(H353+C353))</f>
        <v>0.48</v>
      </c>
    </row>
    <row r="354" spans="1:9" x14ac:dyDescent="0.25">
      <c r="A354" t="s">
        <v>2556</v>
      </c>
      <c r="B354">
        <v>8</v>
      </c>
      <c r="C354">
        <v>13</v>
      </c>
      <c r="D354" s="5">
        <f>IF(C354=0,1,B354/(B354+C354))</f>
        <v>0.38095238095238093</v>
      </c>
      <c r="E354" s="5">
        <f>B354/4040</f>
        <v>1.9801980198019802E-3</v>
      </c>
      <c r="F354" s="5">
        <f>C354/4040</f>
        <v>3.2178217821782176E-3</v>
      </c>
      <c r="G354">
        <f xml:space="preserve"> B354+C354</f>
        <v>21</v>
      </c>
      <c r="H354">
        <f>B354*1.5</f>
        <v>12</v>
      </c>
      <c r="I354">
        <f>IF(C354=0,1,H354/(H354+C354))</f>
        <v>0.48</v>
      </c>
    </row>
    <row r="355" spans="1:9" x14ac:dyDescent="0.25">
      <c r="A355" t="s">
        <v>9295</v>
      </c>
      <c r="B355">
        <v>8</v>
      </c>
      <c r="C355">
        <v>13</v>
      </c>
      <c r="D355" s="5">
        <f>IF(C355=0,1,B355/(B355+C355))</f>
        <v>0.38095238095238093</v>
      </c>
      <c r="E355" s="5">
        <f>B355/4040</f>
        <v>1.9801980198019802E-3</v>
      </c>
      <c r="F355" s="5">
        <f>C355/4040</f>
        <v>3.2178217821782176E-3</v>
      </c>
      <c r="G355">
        <f xml:space="preserve"> B355+C355</f>
        <v>21</v>
      </c>
      <c r="H355">
        <f>B355*1.5</f>
        <v>12</v>
      </c>
      <c r="I355">
        <f>IF(C355=0,1,H355/(H355+C355))</f>
        <v>0.48</v>
      </c>
    </row>
    <row r="356" spans="1:9" x14ac:dyDescent="0.25">
      <c r="A356" t="s">
        <v>7708</v>
      </c>
      <c r="B356">
        <v>24</v>
      </c>
      <c r="C356">
        <v>39</v>
      </c>
      <c r="D356" s="5">
        <f>IF(C356=0,1,B356/(B356+C356))</f>
        <v>0.38095238095238093</v>
      </c>
      <c r="E356" s="5">
        <f>B356/4040</f>
        <v>5.9405940594059407E-3</v>
      </c>
      <c r="F356" s="5">
        <f>C356/4040</f>
        <v>9.6534653465346534E-3</v>
      </c>
      <c r="G356">
        <f xml:space="preserve"> B356+C356</f>
        <v>63</v>
      </c>
      <c r="H356">
        <f>B356*1.5</f>
        <v>36</v>
      </c>
      <c r="I356">
        <f>IF(C356=0,1,H356/(H356+C356))</f>
        <v>0.48</v>
      </c>
    </row>
    <row r="357" spans="1:9" x14ac:dyDescent="0.25">
      <c r="A357" t="s">
        <v>6675</v>
      </c>
      <c r="B357">
        <v>40</v>
      </c>
      <c r="C357">
        <v>65</v>
      </c>
      <c r="D357" s="5">
        <f>IF(C357=0,1,B357/(B357+C357))</f>
        <v>0.38095238095238093</v>
      </c>
      <c r="E357" s="5">
        <f>B357/4040</f>
        <v>9.9009900990099011E-3</v>
      </c>
      <c r="F357" s="5">
        <f>C357/4040</f>
        <v>1.608910891089109E-2</v>
      </c>
      <c r="G357">
        <f xml:space="preserve"> B357+C357</f>
        <v>105</v>
      </c>
      <c r="H357">
        <f>B357*1.5</f>
        <v>60</v>
      </c>
      <c r="I357">
        <f>IF(C357=0,1,H357/(H357+C357))</f>
        <v>0.48</v>
      </c>
    </row>
    <row r="358" spans="1:9" x14ac:dyDescent="0.25">
      <c r="A358" t="s">
        <v>10792</v>
      </c>
      <c r="B358">
        <v>11</v>
      </c>
      <c r="C358">
        <v>18</v>
      </c>
      <c r="D358" s="5">
        <f>IF(C358=0,1,B358/(B358+C358))</f>
        <v>0.37931034482758619</v>
      </c>
      <c r="E358" s="5">
        <f>B358/4040</f>
        <v>2.7227722772277226E-3</v>
      </c>
      <c r="F358" s="5">
        <f>C358/4040</f>
        <v>4.4554455445544551E-3</v>
      </c>
      <c r="G358">
        <f xml:space="preserve"> B358+C358</f>
        <v>29</v>
      </c>
      <c r="H358">
        <f>B358*1.5</f>
        <v>16.5</v>
      </c>
      <c r="I358">
        <f>IF(C358=0,1,H358/(H358+C358))</f>
        <v>0.47826086956521741</v>
      </c>
    </row>
    <row r="359" spans="1:9" x14ac:dyDescent="0.25">
      <c r="A359" t="s">
        <v>9202</v>
      </c>
      <c r="B359">
        <v>11</v>
      </c>
      <c r="C359">
        <v>18</v>
      </c>
      <c r="D359" s="5">
        <f>IF(C359=0,1,B359/(B359+C359))</f>
        <v>0.37931034482758619</v>
      </c>
      <c r="E359" s="5">
        <f>B359/4040</f>
        <v>2.7227722772277226E-3</v>
      </c>
      <c r="F359" s="5">
        <f>C359/4040</f>
        <v>4.4554455445544551E-3</v>
      </c>
      <c r="G359">
        <f xml:space="preserve"> B359+C359</f>
        <v>29</v>
      </c>
      <c r="H359">
        <f>B359*1.5</f>
        <v>16.5</v>
      </c>
      <c r="I359">
        <f>IF(C359=0,1,H359/(H359+C359))</f>
        <v>0.47826086956521741</v>
      </c>
    </row>
    <row r="360" spans="1:9" x14ac:dyDescent="0.25">
      <c r="A360" t="s">
        <v>7359</v>
      </c>
      <c r="B360">
        <v>22</v>
      </c>
      <c r="C360">
        <v>36</v>
      </c>
      <c r="D360" s="5">
        <f>IF(C360=0,1,B360/(B360+C360))</f>
        <v>0.37931034482758619</v>
      </c>
      <c r="E360" s="5">
        <f>B360/4040</f>
        <v>5.4455445544554452E-3</v>
      </c>
      <c r="F360" s="5">
        <f>C360/4040</f>
        <v>8.9108910891089101E-3</v>
      </c>
      <c r="G360">
        <f xml:space="preserve"> B360+C360</f>
        <v>58</v>
      </c>
      <c r="H360">
        <f>B360*1.5</f>
        <v>33</v>
      </c>
      <c r="I360">
        <f>IF(C360=0,1,H360/(H360+C360))</f>
        <v>0.47826086956521741</v>
      </c>
    </row>
    <row r="361" spans="1:9" x14ac:dyDescent="0.25">
      <c r="A361" t="s">
        <v>6737</v>
      </c>
      <c r="B361">
        <v>42</v>
      </c>
      <c r="C361">
        <v>69</v>
      </c>
      <c r="D361" s="5">
        <f>IF(C361=0,1,B361/(B361+C361))</f>
        <v>0.3783783783783784</v>
      </c>
      <c r="E361" s="5">
        <f>B361/4040</f>
        <v>1.0396039603960397E-2</v>
      </c>
      <c r="F361" s="5">
        <f>C361/4040</f>
        <v>1.707920792079208E-2</v>
      </c>
      <c r="G361">
        <f xml:space="preserve"> B361+C361</f>
        <v>111</v>
      </c>
      <c r="H361">
        <f>B361*1.5</f>
        <v>63</v>
      </c>
      <c r="I361">
        <f>IF(C361=0,1,H361/(H361+C361))</f>
        <v>0.47727272727272729</v>
      </c>
    </row>
    <row r="362" spans="1:9" x14ac:dyDescent="0.25">
      <c r="A362">
        <v>12</v>
      </c>
      <c r="B362">
        <v>17</v>
      </c>
      <c r="C362">
        <v>28</v>
      </c>
      <c r="D362" s="5">
        <f>IF(C362=0,1,B362/(B362+C362))</f>
        <v>0.37777777777777777</v>
      </c>
      <c r="E362" s="5">
        <f>B362/4040</f>
        <v>4.2079207920792082E-3</v>
      </c>
      <c r="F362" s="5">
        <f>C362/4040</f>
        <v>6.9306930693069308E-3</v>
      </c>
      <c r="G362">
        <f xml:space="preserve"> B362+C362</f>
        <v>45</v>
      </c>
      <c r="H362">
        <f>B362*1.5</f>
        <v>25.5</v>
      </c>
      <c r="I362">
        <f>IF(C362=0,1,H362/(H362+C362))</f>
        <v>0.47663551401869159</v>
      </c>
    </row>
    <row r="363" spans="1:9" x14ac:dyDescent="0.25">
      <c r="A363" t="s">
        <v>1722</v>
      </c>
      <c r="B363">
        <v>6</v>
      </c>
      <c r="C363">
        <v>10</v>
      </c>
      <c r="D363" s="5">
        <f>IF(C363=0,1,B363/(B363+C363))</f>
        <v>0.375</v>
      </c>
      <c r="E363" s="5">
        <f>B363/4040</f>
        <v>1.4851485148514852E-3</v>
      </c>
      <c r="F363" s="5">
        <f>C363/4040</f>
        <v>2.4752475247524753E-3</v>
      </c>
      <c r="G363">
        <f xml:space="preserve"> B363+C363</f>
        <v>16</v>
      </c>
      <c r="H363">
        <f>B363*1.5</f>
        <v>9</v>
      </c>
      <c r="I363">
        <f>IF(C363=0,1,H363/(H363+C363))</f>
        <v>0.47368421052631576</v>
      </c>
    </row>
    <row r="364" spans="1:9" x14ac:dyDescent="0.25">
      <c r="A364" t="s">
        <v>7957</v>
      </c>
      <c r="B364">
        <v>6</v>
      </c>
      <c r="C364">
        <v>10</v>
      </c>
      <c r="D364" s="5">
        <f>IF(C364=0,1,B364/(B364+C364))</f>
        <v>0.375</v>
      </c>
      <c r="E364" s="5">
        <f>B364/4040</f>
        <v>1.4851485148514852E-3</v>
      </c>
      <c r="F364" s="5">
        <f>C364/4040</f>
        <v>2.4752475247524753E-3</v>
      </c>
      <c r="G364">
        <f xml:space="preserve"> B364+C364</f>
        <v>16</v>
      </c>
      <c r="H364">
        <f>B364*1.5</f>
        <v>9</v>
      </c>
      <c r="I364">
        <f>IF(C364=0,1,H364/(H364+C364))</f>
        <v>0.47368421052631576</v>
      </c>
    </row>
    <row r="365" spans="1:9" x14ac:dyDescent="0.25">
      <c r="A365" t="s">
        <v>11600</v>
      </c>
      <c r="B365">
        <v>6</v>
      </c>
      <c r="C365">
        <v>10</v>
      </c>
      <c r="D365" s="5">
        <f>IF(C365=0,1,B365/(B365+C365))</f>
        <v>0.375</v>
      </c>
      <c r="E365" s="5">
        <f>B365/4040</f>
        <v>1.4851485148514852E-3</v>
      </c>
      <c r="F365" s="5">
        <f>C365/4040</f>
        <v>2.4752475247524753E-3</v>
      </c>
      <c r="G365">
        <f xml:space="preserve"> B365+C365</f>
        <v>16</v>
      </c>
      <c r="H365">
        <f>B365*1.5</f>
        <v>9</v>
      </c>
      <c r="I365">
        <f>IF(C365=0,1,H365/(H365+C365))</f>
        <v>0.47368421052631576</v>
      </c>
    </row>
    <row r="366" spans="1:9" x14ac:dyDescent="0.25">
      <c r="A366" t="s">
        <v>9786</v>
      </c>
      <c r="B366">
        <v>6</v>
      </c>
      <c r="C366">
        <v>10</v>
      </c>
      <c r="D366" s="5">
        <f>IF(C366=0,1,B366/(B366+C366))</f>
        <v>0.375</v>
      </c>
      <c r="E366" s="5">
        <f>B366/4040</f>
        <v>1.4851485148514852E-3</v>
      </c>
      <c r="F366" s="5">
        <f>C366/4040</f>
        <v>2.4752475247524753E-3</v>
      </c>
      <c r="G366">
        <f xml:space="preserve"> B366+C366</f>
        <v>16</v>
      </c>
      <c r="H366">
        <f>B366*1.5</f>
        <v>9</v>
      </c>
      <c r="I366">
        <f>IF(C366=0,1,H366/(H366+C366))</f>
        <v>0.47368421052631576</v>
      </c>
    </row>
    <row r="367" spans="1:9" x14ac:dyDescent="0.25">
      <c r="A367" t="s">
        <v>2325</v>
      </c>
      <c r="B367">
        <v>6</v>
      </c>
      <c r="C367">
        <v>10</v>
      </c>
      <c r="D367" s="5">
        <f>IF(C367=0,1,B367/(B367+C367))</f>
        <v>0.375</v>
      </c>
      <c r="E367" s="5">
        <f>B367/4040</f>
        <v>1.4851485148514852E-3</v>
      </c>
      <c r="F367" s="5">
        <f>C367/4040</f>
        <v>2.4752475247524753E-3</v>
      </c>
      <c r="G367">
        <f xml:space="preserve"> B367+C367</f>
        <v>16</v>
      </c>
      <c r="H367">
        <f>B367*1.5</f>
        <v>9</v>
      </c>
      <c r="I367">
        <f>IF(C367=0,1,H367/(H367+C367))</f>
        <v>0.47368421052631576</v>
      </c>
    </row>
    <row r="368" spans="1:9" x14ac:dyDescent="0.25">
      <c r="A368" t="s">
        <v>9415</v>
      </c>
      <c r="B368">
        <v>6</v>
      </c>
      <c r="C368">
        <v>10</v>
      </c>
      <c r="D368" s="5">
        <f>IF(C368=0,1,B368/(B368+C368))</f>
        <v>0.375</v>
      </c>
      <c r="E368" s="5">
        <f>B368/4040</f>
        <v>1.4851485148514852E-3</v>
      </c>
      <c r="F368" s="5">
        <f>C368/4040</f>
        <v>2.4752475247524753E-3</v>
      </c>
      <c r="G368">
        <f xml:space="preserve"> B368+C368</f>
        <v>16</v>
      </c>
      <c r="H368">
        <f>B368*1.5</f>
        <v>9</v>
      </c>
      <c r="I368">
        <f>IF(C368=0,1,H368/(H368+C368))</f>
        <v>0.47368421052631576</v>
      </c>
    </row>
    <row r="369" spans="1:9" x14ac:dyDescent="0.25">
      <c r="A369" t="s">
        <v>9221</v>
      </c>
      <c r="B369">
        <v>9</v>
      </c>
      <c r="C369">
        <v>15</v>
      </c>
      <c r="D369" s="5">
        <f>IF(C369=0,1,B369/(B369+C369))</f>
        <v>0.375</v>
      </c>
      <c r="E369" s="5">
        <f>B369/4040</f>
        <v>2.2277227722772275E-3</v>
      </c>
      <c r="F369" s="5">
        <f>C369/4040</f>
        <v>3.7128712871287127E-3</v>
      </c>
      <c r="G369">
        <f xml:space="preserve"> B369+C369</f>
        <v>24</v>
      </c>
      <c r="H369">
        <f>B369*1.5</f>
        <v>13.5</v>
      </c>
      <c r="I369">
        <f>IF(C369=0,1,H369/(H369+C369))</f>
        <v>0.47368421052631576</v>
      </c>
    </row>
    <row r="370" spans="1:9" x14ac:dyDescent="0.25">
      <c r="A370" t="s">
        <v>1916</v>
      </c>
      <c r="B370">
        <v>9</v>
      </c>
      <c r="C370">
        <v>15</v>
      </c>
      <c r="D370" s="5">
        <f>IF(C370=0,1,B370/(B370+C370))</f>
        <v>0.375</v>
      </c>
      <c r="E370" s="5">
        <f>B370/4040</f>
        <v>2.2277227722772275E-3</v>
      </c>
      <c r="F370" s="5">
        <f>C370/4040</f>
        <v>3.7128712871287127E-3</v>
      </c>
      <c r="G370">
        <f xml:space="preserve"> B370+C370</f>
        <v>24</v>
      </c>
      <c r="H370">
        <f>B370*1.5</f>
        <v>13.5</v>
      </c>
      <c r="I370">
        <f>IF(C370=0,1,H370/(H370+C370))</f>
        <v>0.47368421052631576</v>
      </c>
    </row>
    <row r="371" spans="1:9" x14ac:dyDescent="0.25">
      <c r="A371" t="s">
        <v>9503</v>
      </c>
      <c r="B371">
        <v>12</v>
      </c>
      <c r="C371">
        <v>20</v>
      </c>
      <c r="D371" s="5">
        <f>IF(C371=0,1,B371/(B371+C371))</f>
        <v>0.375</v>
      </c>
      <c r="E371" s="5">
        <f>B371/4040</f>
        <v>2.9702970297029703E-3</v>
      </c>
      <c r="F371" s="5">
        <f>C371/4040</f>
        <v>4.9504950495049506E-3</v>
      </c>
      <c r="G371">
        <f xml:space="preserve"> B371+C371</f>
        <v>32</v>
      </c>
      <c r="H371">
        <f>B371*1.5</f>
        <v>18</v>
      </c>
      <c r="I371">
        <f>IF(C371=0,1,H371/(H371+C371))</f>
        <v>0.47368421052631576</v>
      </c>
    </row>
    <row r="372" spans="1:9" x14ac:dyDescent="0.25">
      <c r="A372" t="s">
        <v>2606</v>
      </c>
      <c r="B372">
        <v>12</v>
      </c>
      <c r="C372">
        <v>20</v>
      </c>
      <c r="D372" s="5">
        <f>IF(C372=0,1,B372/(B372+C372))</f>
        <v>0.375</v>
      </c>
      <c r="E372" s="5">
        <f>B372/4040</f>
        <v>2.9702970297029703E-3</v>
      </c>
      <c r="F372" s="5">
        <f>C372/4040</f>
        <v>4.9504950495049506E-3</v>
      </c>
      <c r="G372">
        <f xml:space="preserve"> B372+C372</f>
        <v>32</v>
      </c>
      <c r="H372">
        <f>B372*1.5</f>
        <v>18</v>
      </c>
      <c r="I372">
        <f>IF(C372=0,1,H372/(H372+C372))</f>
        <v>0.47368421052631576</v>
      </c>
    </row>
    <row r="373" spans="1:9" x14ac:dyDescent="0.25">
      <c r="A373" t="s">
        <v>5821</v>
      </c>
      <c r="B373">
        <v>12</v>
      </c>
      <c r="C373">
        <v>20</v>
      </c>
      <c r="D373" s="5">
        <f>IF(C373=0,1,B373/(B373+C373))</f>
        <v>0.375</v>
      </c>
      <c r="E373" s="5">
        <f>B373/4040</f>
        <v>2.9702970297029703E-3</v>
      </c>
      <c r="F373" s="5">
        <f>C373/4040</f>
        <v>4.9504950495049506E-3</v>
      </c>
      <c r="G373">
        <f xml:space="preserve"> B373+C373</f>
        <v>32</v>
      </c>
      <c r="H373">
        <f>B373*1.5</f>
        <v>18</v>
      </c>
      <c r="I373">
        <f>IF(C373=0,1,H373/(H373+C373))</f>
        <v>0.47368421052631576</v>
      </c>
    </row>
    <row r="374" spans="1:9" x14ac:dyDescent="0.25">
      <c r="A374" t="s">
        <v>7897</v>
      </c>
      <c r="B374">
        <v>16</v>
      </c>
      <c r="C374">
        <v>27</v>
      </c>
      <c r="D374" s="5">
        <f>IF(C374=0,1,B374/(B374+C374))</f>
        <v>0.37209302325581395</v>
      </c>
      <c r="E374" s="5">
        <f>B374/4040</f>
        <v>3.9603960396039604E-3</v>
      </c>
      <c r="F374" s="5">
        <f>C374/4040</f>
        <v>6.683168316831683E-3</v>
      </c>
      <c r="G374">
        <f xml:space="preserve"> B374+C374</f>
        <v>43</v>
      </c>
      <c r="H374">
        <f>B374*1.5</f>
        <v>24</v>
      </c>
      <c r="I374">
        <f>IF(C374=0,1,H374/(H374+C374))</f>
        <v>0.47058823529411764</v>
      </c>
    </row>
    <row r="375" spans="1:9" x14ac:dyDescent="0.25">
      <c r="A375" t="s">
        <v>11368</v>
      </c>
      <c r="B375">
        <v>13</v>
      </c>
      <c r="C375">
        <v>22</v>
      </c>
      <c r="D375" s="5">
        <f>IF(C375=0,1,B375/(B375+C375))</f>
        <v>0.37142857142857144</v>
      </c>
      <c r="E375" s="5">
        <f>B375/4040</f>
        <v>3.2178217821782176E-3</v>
      </c>
      <c r="F375" s="5">
        <f>C375/4040</f>
        <v>5.4455445544554452E-3</v>
      </c>
      <c r="G375">
        <f xml:space="preserve"> B375+C375</f>
        <v>35</v>
      </c>
      <c r="H375">
        <f>B375*1.5</f>
        <v>19.5</v>
      </c>
      <c r="I375">
        <f>IF(C375=0,1,H375/(H375+C375))</f>
        <v>0.46987951807228917</v>
      </c>
    </row>
    <row r="376" spans="1:9" x14ac:dyDescent="0.25">
      <c r="A376" t="s">
        <v>8520</v>
      </c>
      <c r="B376">
        <v>13</v>
      </c>
      <c r="C376">
        <v>22</v>
      </c>
      <c r="D376" s="5">
        <f>IF(C376=0,1,B376/(B376+C376))</f>
        <v>0.37142857142857144</v>
      </c>
      <c r="E376" s="5">
        <f>B376/4040</f>
        <v>3.2178217821782176E-3</v>
      </c>
      <c r="F376" s="5">
        <f>C376/4040</f>
        <v>5.4455445544554452E-3</v>
      </c>
      <c r="G376">
        <f xml:space="preserve"> B376+C376</f>
        <v>35</v>
      </c>
      <c r="H376">
        <f>B376*1.5</f>
        <v>19.5</v>
      </c>
      <c r="I376">
        <f>IF(C376=0,1,H376/(H376+C376))</f>
        <v>0.46987951807228917</v>
      </c>
    </row>
    <row r="377" spans="1:9" x14ac:dyDescent="0.25">
      <c r="A377" t="s">
        <v>8786</v>
      </c>
      <c r="B377">
        <v>13</v>
      </c>
      <c r="C377">
        <v>22</v>
      </c>
      <c r="D377" s="5">
        <f>IF(C377=0,1,B377/(B377+C377))</f>
        <v>0.37142857142857144</v>
      </c>
      <c r="E377" s="5">
        <f>B377/4040</f>
        <v>3.2178217821782176E-3</v>
      </c>
      <c r="F377" s="5">
        <f>C377/4040</f>
        <v>5.4455445544554452E-3</v>
      </c>
      <c r="G377">
        <f xml:space="preserve"> B377+C377</f>
        <v>35</v>
      </c>
      <c r="H377">
        <f>B377*1.5</f>
        <v>19.5</v>
      </c>
      <c r="I377">
        <f>IF(C377=0,1,H377/(H377+C377))</f>
        <v>0.46987951807228917</v>
      </c>
    </row>
    <row r="378" spans="1:9" x14ac:dyDescent="0.25">
      <c r="A378" t="s">
        <v>9984</v>
      </c>
      <c r="B378">
        <v>92</v>
      </c>
      <c r="C378">
        <v>156</v>
      </c>
      <c r="D378" s="5">
        <f>IF(C378=0,1,B378/(B378+C378))</f>
        <v>0.37096774193548387</v>
      </c>
      <c r="E378" s="5">
        <f>B378/4040</f>
        <v>2.2772277227722772E-2</v>
      </c>
      <c r="F378" s="5">
        <f>C378/4040</f>
        <v>3.8613861386138613E-2</v>
      </c>
      <c r="G378">
        <f xml:space="preserve"> B378+C378</f>
        <v>248</v>
      </c>
      <c r="H378">
        <f>B378*1.5</f>
        <v>138</v>
      </c>
      <c r="I378">
        <f>IF(C378=0,1,H378/(H378+C378))</f>
        <v>0.46938775510204084</v>
      </c>
    </row>
    <row r="379" spans="1:9" x14ac:dyDescent="0.25">
      <c r="A379" t="s">
        <v>282</v>
      </c>
      <c r="B379">
        <v>20</v>
      </c>
      <c r="C379">
        <v>34</v>
      </c>
      <c r="D379" s="5">
        <f>IF(C379=0,1,B379/(B379+C379))</f>
        <v>0.37037037037037035</v>
      </c>
      <c r="E379" s="5">
        <f>B379/4040</f>
        <v>4.9504950495049506E-3</v>
      </c>
      <c r="F379" s="5">
        <f>C379/4040</f>
        <v>8.4158415841584164E-3</v>
      </c>
      <c r="G379">
        <f xml:space="preserve"> B379+C379</f>
        <v>54</v>
      </c>
      <c r="H379">
        <f>B379*1.5</f>
        <v>30</v>
      </c>
      <c r="I379">
        <f>IF(C379=0,1,H379/(H379+C379))</f>
        <v>0.46875</v>
      </c>
    </row>
    <row r="380" spans="1:9" x14ac:dyDescent="0.25">
      <c r="A380" t="s">
        <v>3576</v>
      </c>
      <c r="B380">
        <v>30</v>
      </c>
      <c r="C380">
        <v>51</v>
      </c>
      <c r="D380" s="5">
        <f>IF(C380=0,1,B380/(B380+C380))</f>
        <v>0.37037037037037035</v>
      </c>
      <c r="E380" s="5">
        <f>B380/4040</f>
        <v>7.4257425742574254E-3</v>
      </c>
      <c r="F380" s="5">
        <f>C380/4040</f>
        <v>1.2623762376237625E-2</v>
      </c>
      <c r="G380">
        <f xml:space="preserve"> B380+C380</f>
        <v>81</v>
      </c>
      <c r="H380">
        <f>B380*1.5</f>
        <v>45</v>
      </c>
      <c r="I380">
        <f>IF(C380=0,1,H380/(H380+C380))</f>
        <v>0.46875</v>
      </c>
    </row>
    <row r="381" spans="1:9" x14ac:dyDescent="0.25">
      <c r="A381" t="s">
        <v>7089</v>
      </c>
      <c r="B381">
        <v>24</v>
      </c>
      <c r="C381">
        <v>41</v>
      </c>
      <c r="D381" s="5">
        <f>IF(C381=0,1,B381/(B381+C381))</f>
        <v>0.36923076923076925</v>
      </c>
      <c r="E381" s="5">
        <f>B381/4040</f>
        <v>5.9405940594059407E-3</v>
      </c>
      <c r="F381" s="5">
        <f>C381/4040</f>
        <v>1.0148514851485149E-2</v>
      </c>
      <c r="G381">
        <f xml:space="preserve"> B381+C381</f>
        <v>65</v>
      </c>
      <c r="H381">
        <f>B381*1.5</f>
        <v>36</v>
      </c>
      <c r="I381">
        <f>IF(C381=0,1,H381/(H381+C381))</f>
        <v>0.46753246753246752</v>
      </c>
    </row>
    <row r="382" spans="1:9" x14ac:dyDescent="0.25">
      <c r="A382" t="s">
        <v>7744</v>
      </c>
      <c r="B382">
        <v>7</v>
      </c>
      <c r="C382">
        <v>12</v>
      </c>
      <c r="D382" s="5">
        <f>IF(C382=0,1,B382/(B382+C382))</f>
        <v>0.36842105263157893</v>
      </c>
      <c r="E382" s="5">
        <f>B382/4040</f>
        <v>1.7326732673267327E-3</v>
      </c>
      <c r="F382" s="5">
        <f>C382/4040</f>
        <v>2.9702970297029703E-3</v>
      </c>
      <c r="G382">
        <f xml:space="preserve"> B382+C382</f>
        <v>19</v>
      </c>
      <c r="H382">
        <f>B382*1.5</f>
        <v>10.5</v>
      </c>
      <c r="I382">
        <f>IF(C382=0,1,H382/(H382+C382))</f>
        <v>0.46666666666666667</v>
      </c>
    </row>
    <row r="383" spans="1:9" x14ac:dyDescent="0.25">
      <c r="A383" t="s">
        <v>3964</v>
      </c>
      <c r="B383">
        <v>7</v>
      </c>
      <c r="C383">
        <v>12</v>
      </c>
      <c r="D383" s="5">
        <f>IF(C383=0,1,B383/(B383+C383))</f>
        <v>0.36842105263157893</v>
      </c>
      <c r="E383" s="5">
        <f>B383/4040</f>
        <v>1.7326732673267327E-3</v>
      </c>
      <c r="F383" s="5">
        <f>C383/4040</f>
        <v>2.9702970297029703E-3</v>
      </c>
      <c r="G383">
        <f xml:space="preserve"> B383+C383</f>
        <v>19</v>
      </c>
      <c r="H383">
        <f>B383*1.5</f>
        <v>10.5</v>
      </c>
      <c r="I383">
        <f>IF(C383=0,1,H383/(H383+C383))</f>
        <v>0.46666666666666667</v>
      </c>
    </row>
    <row r="384" spans="1:9" x14ac:dyDescent="0.25">
      <c r="A384" t="s">
        <v>7030</v>
      </c>
      <c r="B384">
        <v>7</v>
      </c>
      <c r="C384">
        <v>12</v>
      </c>
      <c r="D384" s="5">
        <f>IF(C384=0,1,B384/(B384+C384))</f>
        <v>0.36842105263157893</v>
      </c>
      <c r="E384" s="5">
        <f>B384/4040</f>
        <v>1.7326732673267327E-3</v>
      </c>
      <c r="F384" s="5">
        <f>C384/4040</f>
        <v>2.9702970297029703E-3</v>
      </c>
      <c r="G384">
        <f xml:space="preserve"> B384+C384</f>
        <v>19</v>
      </c>
      <c r="H384">
        <f>B384*1.5</f>
        <v>10.5</v>
      </c>
      <c r="I384">
        <f>IF(C384=0,1,H384/(H384+C384))</f>
        <v>0.46666666666666667</v>
      </c>
    </row>
    <row r="385" spans="1:9" x14ac:dyDescent="0.25">
      <c r="A385" t="s">
        <v>2053</v>
      </c>
      <c r="B385">
        <v>7</v>
      </c>
      <c r="C385">
        <v>12</v>
      </c>
      <c r="D385" s="5">
        <f>IF(C385=0,1,B385/(B385+C385))</f>
        <v>0.36842105263157893</v>
      </c>
      <c r="E385" s="5">
        <f>B385/4040</f>
        <v>1.7326732673267327E-3</v>
      </c>
      <c r="F385" s="5">
        <f>C385/4040</f>
        <v>2.9702970297029703E-3</v>
      </c>
      <c r="G385">
        <f xml:space="preserve"> B385+C385</f>
        <v>19</v>
      </c>
      <c r="H385">
        <f>B385*1.5</f>
        <v>10.5</v>
      </c>
      <c r="I385">
        <f>IF(C385=0,1,H385/(H385+C385))</f>
        <v>0.46666666666666667</v>
      </c>
    </row>
    <row r="386" spans="1:9" x14ac:dyDescent="0.25">
      <c r="A386" t="s">
        <v>11273</v>
      </c>
      <c r="B386">
        <v>35</v>
      </c>
      <c r="C386">
        <v>60</v>
      </c>
      <c r="D386" s="5">
        <f>IF(C386=0,1,B386/(B386+C386))</f>
        <v>0.36842105263157893</v>
      </c>
      <c r="E386" s="5">
        <f>B386/4040</f>
        <v>8.6633663366336641E-3</v>
      </c>
      <c r="F386" s="5">
        <f>C386/4040</f>
        <v>1.4851485148514851E-2</v>
      </c>
      <c r="G386">
        <f xml:space="preserve"> B386+C386</f>
        <v>95</v>
      </c>
      <c r="H386">
        <f>B386*1.5</f>
        <v>52.5</v>
      </c>
      <c r="I386">
        <f>IF(C386=0,1,H386/(H386+C386))</f>
        <v>0.46666666666666667</v>
      </c>
    </row>
    <row r="387" spans="1:9" x14ac:dyDescent="0.25">
      <c r="A387" t="s">
        <v>349</v>
      </c>
      <c r="B387">
        <v>56</v>
      </c>
      <c r="C387">
        <v>96</v>
      </c>
      <c r="D387" s="5">
        <f>IF(C387=0,1,B387/(B387+C387))</f>
        <v>0.36842105263157893</v>
      </c>
      <c r="E387" s="5">
        <f>B387/4040</f>
        <v>1.3861386138613862E-2</v>
      </c>
      <c r="F387" s="5">
        <f>C387/4040</f>
        <v>2.3762376237623763E-2</v>
      </c>
      <c r="G387">
        <f xml:space="preserve"> B387+C387</f>
        <v>152</v>
      </c>
      <c r="H387">
        <f>B387*1.5</f>
        <v>84</v>
      </c>
      <c r="I387">
        <f>IF(C387=0,1,H387/(H387+C387))</f>
        <v>0.46666666666666667</v>
      </c>
    </row>
    <row r="388" spans="1:9" x14ac:dyDescent="0.25">
      <c r="A388" t="s">
        <v>6535</v>
      </c>
      <c r="B388">
        <v>32</v>
      </c>
      <c r="C388">
        <v>55</v>
      </c>
      <c r="D388" s="5">
        <f>IF(C388=0,1,B388/(B388+C388))</f>
        <v>0.36781609195402298</v>
      </c>
      <c r="E388" s="5">
        <f>B388/4040</f>
        <v>7.9207920792079209E-3</v>
      </c>
      <c r="F388" s="5">
        <f>C388/4040</f>
        <v>1.3613861386138614E-2</v>
      </c>
      <c r="G388">
        <f xml:space="preserve"> B388+C388</f>
        <v>87</v>
      </c>
      <c r="H388">
        <f>B388*1.5</f>
        <v>48</v>
      </c>
      <c r="I388">
        <f>IF(C388=0,1,H388/(H388+C388))</f>
        <v>0.46601941747572817</v>
      </c>
    </row>
    <row r="389" spans="1:9" x14ac:dyDescent="0.25">
      <c r="A389" t="s">
        <v>8747</v>
      </c>
      <c r="B389">
        <v>25</v>
      </c>
      <c r="C389">
        <v>43</v>
      </c>
      <c r="D389" s="5">
        <f>IF(C389=0,1,B389/(B389+C389))</f>
        <v>0.36764705882352944</v>
      </c>
      <c r="E389" s="5">
        <f>B389/4040</f>
        <v>6.1881188118811884E-3</v>
      </c>
      <c r="F389" s="5">
        <f>C389/4040</f>
        <v>1.0643564356435644E-2</v>
      </c>
      <c r="G389">
        <f xml:space="preserve"> B389+C389</f>
        <v>68</v>
      </c>
      <c r="H389">
        <f>B389*1.5</f>
        <v>37.5</v>
      </c>
      <c r="I389">
        <f>IF(C389=0,1,H389/(H389+C389))</f>
        <v>0.46583850931677018</v>
      </c>
    </row>
    <row r="390" spans="1:9" x14ac:dyDescent="0.25">
      <c r="A390" t="s">
        <v>8555</v>
      </c>
      <c r="B390">
        <v>18</v>
      </c>
      <c r="C390">
        <v>31</v>
      </c>
      <c r="D390" s="5">
        <f>IF(C390=0,1,B390/(B390+C390))</f>
        <v>0.36734693877551022</v>
      </c>
      <c r="E390" s="5">
        <f>B390/4040</f>
        <v>4.4554455445544551E-3</v>
      </c>
      <c r="F390" s="5">
        <f>C390/4040</f>
        <v>7.6732673267326731E-3</v>
      </c>
      <c r="G390">
        <f xml:space="preserve"> B390+C390</f>
        <v>49</v>
      </c>
      <c r="H390">
        <f>B390*1.5</f>
        <v>27</v>
      </c>
      <c r="I390">
        <f>IF(C390=0,1,H390/(H390+C390))</f>
        <v>0.46551724137931033</v>
      </c>
    </row>
    <row r="391" spans="1:9" x14ac:dyDescent="0.25">
      <c r="A391" t="s">
        <v>1262</v>
      </c>
      <c r="B391">
        <v>22</v>
      </c>
      <c r="C391">
        <v>38</v>
      </c>
      <c r="D391" s="5">
        <f>IF(C391=0,1,B391/(B391+C391))</f>
        <v>0.36666666666666664</v>
      </c>
      <c r="E391" s="5">
        <f>B391/4040</f>
        <v>5.4455445544554452E-3</v>
      </c>
      <c r="F391" s="5">
        <f>C391/4040</f>
        <v>9.4059405940594056E-3</v>
      </c>
      <c r="G391">
        <f xml:space="preserve"> B391+C391</f>
        <v>60</v>
      </c>
      <c r="H391">
        <f>B391*1.5</f>
        <v>33</v>
      </c>
      <c r="I391">
        <f>IF(C391=0,1,H391/(H391+C391))</f>
        <v>0.46478873239436619</v>
      </c>
    </row>
    <row r="392" spans="1:9" x14ac:dyDescent="0.25">
      <c r="A392" t="s">
        <v>11742</v>
      </c>
      <c r="B392">
        <v>44</v>
      </c>
      <c r="C392">
        <v>76</v>
      </c>
      <c r="D392" s="5">
        <f>IF(C392=0,1,B392/(B392+C392))</f>
        <v>0.36666666666666664</v>
      </c>
      <c r="E392" s="5">
        <f>B392/4040</f>
        <v>1.089108910891089E-2</v>
      </c>
      <c r="F392" s="5">
        <f>C392/4040</f>
        <v>1.8811881188118811E-2</v>
      </c>
      <c r="G392">
        <f xml:space="preserve"> B392+C392</f>
        <v>120</v>
      </c>
      <c r="H392">
        <f>B392*1.5</f>
        <v>66</v>
      </c>
      <c r="I392">
        <f>IF(C392=0,1,H392/(H392+C392))</f>
        <v>0.46478873239436619</v>
      </c>
    </row>
    <row r="393" spans="1:9" x14ac:dyDescent="0.25">
      <c r="A393" t="s">
        <v>10815</v>
      </c>
      <c r="B393">
        <v>55</v>
      </c>
      <c r="C393">
        <v>95</v>
      </c>
      <c r="D393" s="5">
        <f>IF(C393=0,1,B393/(B393+C393))</f>
        <v>0.36666666666666664</v>
      </c>
      <c r="E393" s="5">
        <f>B393/4040</f>
        <v>1.3613861386138614E-2</v>
      </c>
      <c r="F393" s="5">
        <f>C393/4040</f>
        <v>2.3514851485148515E-2</v>
      </c>
      <c r="G393">
        <f xml:space="preserve"> B393+C393</f>
        <v>150</v>
      </c>
      <c r="H393">
        <f>B393*1.5</f>
        <v>82.5</v>
      </c>
      <c r="I393">
        <f>IF(C393=0,1,H393/(H393+C393))</f>
        <v>0.46478873239436619</v>
      </c>
    </row>
    <row r="394" spans="1:9" x14ac:dyDescent="0.25">
      <c r="A394" t="s">
        <v>3699</v>
      </c>
      <c r="B394">
        <v>4</v>
      </c>
      <c r="C394">
        <v>7</v>
      </c>
      <c r="D394" s="5">
        <f>IF(C394=0,1,B394/(B394+C394))</f>
        <v>0.36363636363636365</v>
      </c>
      <c r="E394" s="5">
        <f>B394/4040</f>
        <v>9.9009900990099011E-4</v>
      </c>
      <c r="F394" s="5">
        <f>C394/4040</f>
        <v>1.7326732673267327E-3</v>
      </c>
      <c r="G394">
        <f xml:space="preserve"> B394+C394</f>
        <v>11</v>
      </c>
      <c r="H394">
        <f>B394*1.5</f>
        <v>6</v>
      </c>
      <c r="I394">
        <f>IF(C394=0,1,H394/(H394+C394))</f>
        <v>0.46153846153846156</v>
      </c>
    </row>
    <row r="395" spans="1:9" x14ac:dyDescent="0.25">
      <c r="A395" t="s">
        <v>7965</v>
      </c>
      <c r="B395">
        <v>4</v>
      </c>
      <c r="C395">
        <v>7</v>
      </c>
      <c r="D395" s="5">
        <f>IF(C395=0,1,B395/(B395+C395))</f>
        <v>0.36363636363636365</v>
      </c>
      <c r="E395" s="5">
        <f>B395/4040</f>
        <v>9.9009900990099011E-4</v>
      </c>
      <c r="F395" s="5">
        <f>C395/4040</f>
        <v>1.7326732673267327E-3</v>
      </c>
      <c r="G395">
        <f xml:space="preserve"> B395+C395</f>
        <v>11</v>
      </c>
      <c r="H395">
        <f>B395*1.5</f>
        <v>6</v>
      </c>
      <c r="I395">
        <f>IF(C395=0,1,H395/(H395+C395))</f>
        <v>0.46153846153846156</v>
      </c>
    </row>
    <row r="396" spans="1:9" x14ac:dyDescent="0.25">
      <c r="A396" t="s">
        <v>443</v>
      </c>
      <c r="B396">
        <v>4</v>
      </c>
      <c r="C396">
        <v>7</v>
      </c>
      <c r="D396" s="5">
        <f>IF(C396=0,1,B396/(B396+C396))</f>
        <v>0.36363636363636365</v>
      </c>
      <c r="E396" s="5">
        <f>B396/4040</f>
        <v>9.9009900990099011E-4</v>
      </c>
      <c r="F396" s="5">
        <f>C396/4040</f>
        <v>1.7326732673267327E-3</v>
      </c>
      <c r="G396">
        <f xml:space="preserve"> B396+C396</f>
        <v>11</v>
      </c>
      <c r="H396">
        <f>B396*1.5</f>
        <v>6</v>
      </c>
      <c r="I396">
        <f>IF(C396=0,1,H396/(H396+C396))</f>
        <v>0.46153846153846156</v>
      </c>
    </row>
    <row r="397" spans="1:9" x14ac:dyDescent="0.25">
      <c r="A397" t="s">
        <v>11972</v>
      </c>
      <c r="B397">
        <v>4</v>
      </c>
      <c r="C397">
        <v>7</v>
      </c>
      <c r="D397" s="5">
        <f>IF(C397=0,1,B397/(B397+C397))</f>
        <v>0.36363636363636365</v>
      </c>
      <c r="E397" s="5">
        <f>B397/4040</f>
        <v>9.9009900990099011E-4</v>
      </c>
      <c r="F397" s="5">
        <f>C397/4040</f>
        <v>1.7326732673267327E-3</v>
      </c>
      <c r="G397">
        <f xml:space="preserve"> B397+C397</f>
        <v>11</v>
      </c>
      <c r="H397">
        <f>B397*1.5</f>
        <v>6</v>
      </c>
      <c r="I397">
        <f>IF(C397=0,1,H397/(H397+C397))</f>
        <v>0.46153846153846156</v>
      </c>
    </row>
    <row r="398" spans="1:9" x14ac:dyDescent="0.25">
      <c r="A398" t="s">
        <v>3281</v>
      </c>
      <c r="B398">
        <v>4</v>
      </c>
      <c r="C398">
        <v>7</v>
      </c>
      <c r="D398" s="5">
        <f>IF(C398=0,1,B398/(B398+C398))</f>
        <v>0.36363636363636365</v>
      </c>
      <c r="E398" s="5">
        <f>B398/4040</f>
        <v>9.9009900990099011E-4</v>
      </c>
      <c r="F398" s="5">
        <f>C398/4040</f>
        <v>1.7326732673267327E-3</v>
      </c>
      <c r="G398">
        <f xml:space="preserve"> B398+C398</f>
        <v>11</v>
      </c>
      <c r="H398">
        <f>B398*1.5</f>
        <v>6</v>
      </c>
      <c r="I398">
        <f>IF(C398=0,1,H398/(H398+C398))</f>
        <v>0.46153846153846156</v>
      </c>
    </row>
    <row r="399" spans="1:9" x14ac:dyDescent="0.25">
      <c r="A399" t="s">
        <v>9696</v>
      </c>
      <c r="B399">
        <v>4</v>
      </c>
      <c r="C399">
        <v>7</v>
      </c>
      <c r="D399" s="5">
        <f>IF(C399=0,1,B399/(B399+C399))</f>
        <v>0.36363636363636365</v>
      </c>
      <c r="E399" s="5">
        <f>B399/4040</f>
        <v>9.9009900990099011E-4</v>
      </c>
      <c r="F399" s="5">
        <f>C399/4040</f>
        <v>1.7326732673267327E-3</v>
      </c>
      <c r="G399">
        <f xml:space="preserve"> B399+C399</f>
        <v>11</v>
      </c>
      <c r="H399">
        <f>B399*1.5</f>
        <v>6</v>
      </c>
      <c r="I399">
        <f>IF(C399=0,1,H399/(H399+C399))</f>
        <v>0.46153846153846156</v>
      </c>
    </row>
    <row r="400" spans="1:9" x14ac:dyDescent="0.25">
      <c r="A400" t="s">
        <v>3640</v>
      </c>
      <c r="B400">
        <v>4</v>
      </c>
      <c r="C400">
        <v>7</v>
      </c>
      <c r="D400" s="5">
        <f>IF(C400=0,1,B400/(B400+C400))</f>
        <v>0.36363636363636365</v>
      </c>
      <c r="E400" s="5">
        <f>B400/4040</f>
        <v>9.9009900990099011E-4</v>
      </c>
      <c r="F400" s="5">
        <f>C400/4040</f>
        <v>1.7326732673267327E-3</v>
      </c>
      <c r="G400">
        <f xml:space="preserve"> B400+C400</f>
        <v>11</v>
      </c>
      <c r="H400">
        <f>B400*1.5</f>
        <v>6</v>
      </c>
      <c r="I400">
        <f>IF(C400=0,1,H400/(H400+C400))</f>
        <v>0.46153846153846156</v>
      </c>
    </row>
    <row r="401" spans="1:9" x14ac:dyDescent="0.25">
      <c r="A401" t="s">
        <v>10939</v>
      </c>
      <c r="B401">
        <v>4</v>
      </c>
      <c r="C401">
        <v>7</v>
      </c>
      <c r="D401" s="5">
        <f>IF(C401=0,1,B401/(B401+C401))</f>
        <v>0.36363636363636365</v>
      </c>
      <c r="E401" s="5">
        <f>B401/4040</f>
        <v>9.9009900990099011E-4</v>
      </c>
      <c r="F401" s="5">
        <f>C401/4040</f>
        <v>1.7326732673267327E-3</v>
      </c>
      <c r="G401">
        <f xml:space="preserve"> B401+C401</f>
        <v>11</v>
      </c>
      <c r="H401">
        <f>B401*1.5</f>
        <v>6</v>
      </c>
      <c r="I401">
        <f>IF(C401=0,1,H401/(H401+C401))</f>
        <v>0.46153846153846156</v>
      </c>
    </row>
    <row r="402" spans="1:9" x14ac:dyDescent="0.25">
      <c r="A402" t="s">
        <v>676</v>
      </c>
      <c r="B402">
        <v>4</v>
      </c>
      <c r="C402">
        <v>7</v>
      </c>
      <c r="D402" s="5">
        <f>IF(C402=0,1,B402/(B402+C402))</f>
        <v>0.36363636363636365</v>
      </c>
      <c r="E402" s="5">
        <f>B402/4040</f>
        <v>9.9009900990099011E-4</v>
      </c>
      <c r="F402" s="5">
        <f>C402/4040</f>
        <v>1.7326732673267327E-3</v>
      </c>
      <c r="G402">
        <f xml:space="preserve"> B402+C402</f>
        <v>11</v>
      </c>
      <c r="H402">
        <f>B402*1.5</f>
        <v>6</v>
      </c>
      <c r="I402">
        <f>IF(C402=0,1,H402/(H402+C402))</f>
        <v>0.46153846153846156</v>
      </c>
    </row>
    <row r="403" spans="1:9" x14ac:dyDescent="0.25">
      <c r="A403" t="s">
        <v>6500</v>
      </c>
      <c r="B403">
        <v>4</v>
      </c>
      <c r="C403">
        <v>7</v>
      </c>
      <c r="D403" s="5">
        <f>IF(C403=0,1,B403/(B403+C403))</f>
        <v>0.36363636363636365</v>
      </c>
      <c r="E403" s="5">
        <f>B403/4040</f>
        <v>9.9009900990099011E-4</v>
      </c>
      <c r="F403" s="5">
        <f>C403/4040</f>
        <v>1.7326732673267327E-3</v>
      </c>
      <c r="G403">
        <f xml:space="preserve"> B403+C403</f>
        <v>11</v>
      </c>
      <c r="H403">
        <f>B403*1.5</f>
        <v>6</v>
      </c>
      <c r="I403">
        <f>IF(C403=0,1,H403/(H403+C403))</f>
        <v>0.46153846153846156</v>
      </c>
    </row>
    <row r="404" spans="1:9" x14ac:dyDescent="0.25">
      <c r="A404" t="s">
        <v>10056</v>
      </c>
      <c r="B404">
        <v>4</v>
      </c>
      <c r="C404">
        <v>7</v>
      </c>
      <c r="D404" s="5">
        <f>IF(C404=0,1,B404/(B404+C404))</f>
        <v>0.36363636363636365</v>
      </c>
      <c r="E404" s="5">
        <f>B404/4040</f>
        <v>9.9009900990099011E-4</v>
      </c>
      <c r="F404" s="5">
        <f>C404/4040</f>
        <v>1.7326732673267327E-3</v>
      </c>
      <c r="G404">
        <f xml:space="preserve"> B404+C404</f>
        <v>11</v>
      </c>
      <c r="H404">
        <f>B404*1.5</f>
        <v>6</v>
      </c>
      <c r="I404">
        <f>IF(C404=0,1,H404/(H404+C404))</f>
        <v>0.46153846153846156</v>
      </c>
    </row>
    <row r="405" spans="1:9" x14ac:dyDescent="0.25">
      <c r="A405" t="s">
        <v>4131</v>
      </c>
      <c r="B405">
        <v>4</v>
      </c>
      <c r="C405">
        <v>7</v>
      </c>
      <c r="D405" s="5">
        <f>IF(C405=0,1,B405/(B405+C405))</f>
        <v>0.36363636363636365</v>
      </c>
      <c r="E405" s="5">
        <f>B405/4040</f>
        <v>9.9009900990099011E-4</v>
      </c>
      <c r="F405" s="5">
        <f>C405/4040</f>
        <v>1.7326732673267327E-3</v>
      </c>
      <c r="G405">
        <f xml:space="preserve"> B405+C405</f>
        <v>11</v>
      </c>
      <c r="H405">
        <f>B405*1.5</f>
        <v>6</v>
      </c>
      <c r="I405">
        <f>IF(C405=0,1,H405/(H405+C405))</f>
        <v>0.46153846153846156</v>
      </c>
    </row>
    <row r="406" spans="1:9" x14ac:dyDescent="0.25">
      <c r="A406" t="s">
        <v>569</v>
      </c>
      <c r="B406">
        <v>4</v>
      </c>
      <c r="C406">
        <v>7</v>
      </c>
      <c r="D406" s="5">
        <f>IF(C406=0,1,B406/(B406+C406))</f>
        <v>0.36363636363636365</v>
      </c>
      <c r="E406" s="5">
        <f>B406/4040</f>
        <v>9.9009900990099011E-4</v>
      </c>
      <c r="F406" s="5">
        <f>C406/4040</f>
        <v>1.7326732673267327E-3</v>
      </c>
      <c r="G406">
        <f xml:space="preserve"> B406+C406</f>
        <v>11</v>
      </c>
      <c r="H406">
        <f>B406*1.5</f>
        <v>6</v>
      </c>
      <c r="I406">
        <f>IF(C406=0,1,H406/(H406+C406))</f>
        <v>0.46153846153846156</v>
      </c>
    </row>
    <row r="407" spans="1:9" x14ac:dyDescent="0.25">
      <c r="A407" t="s">
        <v>5913</v>
      </c>
      <c r="B407">
        <v>4</v>
      </c>
      <c r="C407">
        <v>7</v>
      </c>
      <c r="D407" s="5">
        <f>IF(C407=0,1,B407/(B407+C407))</f>
        <v>0.36363636363636365</v>
      </c>
      <c r="E407" s="5">
        <f>B407/4040</f>
        <v>9.9009900990099011E-4</v>
      </c>
      <c r="F407" s="5">
        <f>C407/4040</f>
        <v>1.7326732673267327E-3</v>
      </c>
      <c r="G407">
        <f xml:space="preserve"> B407+C407</f>
        <v>11</v>
      </c>
      <c r="H407">
        <f>B407*1.5</f>
        <v>6</v>
      </c>
      <c r="I407">
        <f>IF(C407=0,1,H407/(H407+C407))</f>
        <v>0.46153846153846156</v>
      </c>
    </row>
    <row r="408" spans="1:9" x14ac:dyDescent="0.25">
      <c r="A408" t="s">
        <v>1043</v>
      </c>
      <c r="B408">
        <v>4</v>
      </c>
      <c r="C408">
        <v>7</v>
      </c>
      <c r="D408" s="5">
        <f>IF(C408=0,1,B408/(B408+C408))</f>
        <v>0.36363636363636365</v>
      </c>
      <c r="E408" s="5">
        <f>B408/4040</f>
        <v>9.9009900990099011E-4</v>
      </c>
      <c r="F408" s="5">
        <f>C408/4040</f>
        <v>1.7326732673267327E-3</v>
      </c>
      <c r="G408">
        <f xml:space="preserve"> B408+C408</f>
        <v>11</v>
      </c>
      <c r="H408">
        <f>B408*1.5</f>
        <v>6</v>
      </c>
      <c r="I408">
        <f>IF(C408=0,1,H408/(H408+C408))</f>
        <v>0.46153846153846156</v>
      </c>
    </row>
    <row r="409" spans="1:9" x14ac:dyDescent="0.25">
      <c r="A409" t="s">
        <v>11113</v>
      </c>
      <c r="B409">
        <v>8</v>
      </c>
      <c r="C409">
        <v>14</v>
      </c>
      <c r="D409" s="5">
        <f>IF(C409=0,1,B409/(B409+C409))</f>
        <v>0.36363636363636365</v>
      </c>
      <c r="E409" s="5">
        <f>B409/4040</f>
        <v>1.9801980198019802E-3</v>
      </c>
      <c r="F409" s="5">
        <f>C409/4040</f>
        <v>3.4653465346534654E-3</v>
      </c>
      <c r="G409">
        <f xml:space="preserve"> B409+C409</f>
        <v>22</v>
      </c>
      <c r="H409">
        <f>B409*1.5</f>
        <v>12</v>
      </c>
      <c r="I409">
        <f>IF(C409=0,1,H409/(H409+C409))</f>
        <v>0.46153846153846156</v>
      </c>
    </row>
    <row r="410" spans="1:9" x14ac:dyDescent="0.25">
      <c r="A410" t="s">
        <v>9639</v>
      </c>
      <c r="B410">
        <v>8</v>
      </c>
      <c r="C410">
        <v>14</v>
      </c>
      <c r="D410" s="5">
        <f>IF(C410=0,1,B410/(B410+C410))</f>
        <v>0.36363636363636365</v>
      </c>
      <c r="E410" s="5">
        <f>B410/4040</f>
        <v>1.9801980198019802E-3</v>
      </c>
      <c r="F410" s="5">
        <f>C410/4040</f>
        <v>3.4653465346534654E-3</v>
      </c>
      <c r="G410">
        <f xml:space="preserve"> B410+C410</f>
        <v>22</v>
      </c>
      <c r="H410">
        <f>B410*1.5</f>
        <v>12</v>
      </c>
      <c r="I410">
        <f>IF(C410=0,1,H410/(H410+C410))</f>
        <v>0.46153846153846156</v>
      </c>
    </row>
    <row r="411" spans="1:9" x14ac:dyDescent="0.25">
      <c r="A411" t="s">
        <v>484</v>
      </c>
      <c r="B411">
        <v>16</v>
      </c>
      <c r="C411">
        <v>28</v>
      </c>
      <c r="D411" s="5">
        <f>IF(C411=0,1,B411/(B411+C411))</f>
        <v>0.36363636363636365</v>
      </c>
      <c r="E411" s="5">
        <f>B411/4040</f>
        <v>3.9603960396039604E-3</v>
      </c>
      <c r="F411" s="5">
        <f>C411/4040</f>
        <v>6.9306930693069308E-3</v>
      </c>
      <c r="G411">
        <f xml:space="preserve"> B411+C411</f>
        <v>44</v>
      </c>
      <c r="H411">
        <f>B411*1.5</f>
        <v>24</v>
      </c>
      <c r="I411">
        <f>IF(C411=0,1,H411/(H411+C411))</f>
        <v>0.46153846153846156</v>
      </c>
    </row>
    <row r="412" spans="1:9" x14ac:dyDescent="0.25">
      <c r="A412" t="s">
        <v>10362</v>
      </c>
      <c r="B412">
        <v>20</v>
      </c>
      <c r="C412">
        <v>35</v>
      </c>
      <c r="D412" s="5">
        <f>IF(C412=0,1,B412/(B412+C412))</f>
        <v>0.36363636363636365</v>
      </c>
      <c r="E412" s="5">
        <f>B412/4040</f>
        <v>4.9504950495049506E-3</v>
      </c>
      <c r="F412" s="5">
        <f>C412/4040</f>
        <v>8.6633663366336641E-3</v>
      </c>
      <c r="G412">
        <f xml:space="preserve"> B412+C412</f>
        <v>55</v>
      </c>
      <c r="H412">
        <f>B412*1.5</f>
        <v>30</v>
      </c>
      <c r="I412">
        <f>IF(C412=0,1,H412/(H412+C412))</f>
        <v>0.46153846153846156</v>
      </c>
    </row>
    <row r="413" spans="1:9" x14ac:dyDescent="0.25">
      <c r="A413" t="s">
        <v>3409</v>
      </c>
      <c r="B413">
        <v>37</v>
      </c>
      <c r="C413">
        <v>65</v>
      </c>
      <c r="D413" s="5">
        <f>IF(C413=0,1,B413/(B413+C413))</f>
        <v>0.36274509803921567</v>
      </c>
      <c r="E413" s="5">
        <f>B413/4040</f>
        <v>9.1584158415841579E-3</v>
      </c>
      <c r="F413" s="5">
        <f>C413/4040</f>
        <v>1.608910891089109E-2</v>
      </c>
      <c r="G413">
        <f xml:space="preserve"> B413+C413</f>
        <v>102</v>
      </c>
      <c r="H413">
        <f>B413*1.5</f>
        <v>55.5</v>
      </c>
      <c r="I413">
        <f>IF(C413=0,1,H413/(H413+C413))</f>
        <v>0.46058091286307051</v>
      </c>
    </row>
    <row r="414" spans="1:9" x14ac:dyDescent="0.25">
      <c r="A414" t="s">
        <v>2470</v>
      </c>
      <c r="B414">
        <v>29</v>
      </c>
      <c r="C414">
        <v>51</v>
      </c>
      <c r="D414" s="5">
        <f>IF(C414=0,1,B414/(B414+C414))</f>
        <v>0.36249999999999999</v>
      </c>
      <c r="E414" s="5">
        <f>B414/4040</f>
        <v>7.1782178217821785E-3</v>
      </c>
      <c r="F414" s="5">
        <f>C414/4040</f>
        <v>1.2623762376237625E-2</v>
      </c>
      <c r="G414">
        <f xml:space="preserve"> B414+C414</f>
        <v>80</v>
      </c>
      <c r="H414">
        <f>B414*1.5</f>
        <v>43.5</v>
      </c>
      <c r="I414">
        <f>IF(C414=0,1,H414/(H414+C414))</f>
        <v>0.46031746031746029</v>
      </c>
    </row>
    <row r="415" spans="1:9" x14ac:dyDescent="0.25">
      <c r="A415" t="s">
        <v>6528</v>
      </c>
      <c r="B415">
        <v>34</v>
      </c>
      <c r="C415">
        <v>60</v>
      </c>
      <c r="D415" s="5">
        <f>IF(C415=0,1,B415/(B415+C415))</f>
        <v>0.36170212765957449</v>
      </c>
      <c r="E415" s="5">
        <f>B415/4040</f>
        <v>8.4158415841584164E-3</v>
      </c>
      <c r="F415" s="5">
        <f>C415/4040</f>
        <v>1.4851485148514851E-2</v>
      </c>
      <c r="G415">
        <f xml:space="preserve"> B415+C415</f>
        <v>94</v>
      </c>
      <c r="H415">
        <f>B415*1.5</f>
        <v>51</v>
      </c>
      <c r="I415">
        <f>IF(C415=0,1,H415/(H415+C415))</f>
        <v>0.45945945945945948</v>
      </c>
    </row>
    <row r="416" spans="1:9" x14ac:dyDescent="0.25">
      <c r="A416" t="s">
        <v>9033</v>
      </c>
      <c r="B416">
        <v>39</v>
      </c>
      <c r="C416">
        <v>69</v>
      </c>
      <c r="D416" s="5">
        <f>IF(C416=0,1,B416/(B416+C416))</f>
        <v>0.3611111111111111</v>
      </c>
      <c r="E416" s="5">
        <f>B416/4040</f>
        <v>9.6534653465346534E-3</v>
      </c>
      <c r="F416" s="5">
        <f>C416/4040</f>
        <v>1.707920792079208E-2</v>
      </c>
      <c r="G416">
        <f xml:space="preserve"> B416+C416</f>
        <v>108</v>
      </c>
      <c r="H416">
        <f>B416*1.5</f>
        <v>58.5</v>
      </c>
      <c r="I416">
        <f>IF(C416=0,1,H416/(H416+C416))</f>
        <v>0.45882352941176469</v>
      </c>
    </row>
    <row r="417" spans="1:9" x14ac:dyDescent="0.25">
      <c r="A417" t="s">
        <v>9537</v>
      </c>
      <c r="B417">
        <v>9</v>
      </c>
      <c r="C417">
        <v>16</v>
      </c>
      <c r="D417" s="5">
        <f>IF(C417=0,1,B417/(B417+C417))</f>
        <v>0.36</v>
      </c>
      <c r="E417" s="5">
        <f>B417/4040</f>
        <v>2.2277227722772275E-3</v>
      </c>
      <c r="F417" s="5">
        <f>C417/4040</f>
        <v>3.9603960396039604E-3</v>
      </c>
      <c r="G417">
        <f xml:space="preserve"> B417+C417</f>
        <v>25</v>
      </c>
      <c r="H417">
        <f>B417*1.5</f>
        <v>13.5</v>
      </c>
      <c r="I417">
        <f>IF(C417=0,1,H417/(H417+C417))</f>
        <v>0.4576271186440678</v>
      </c>
    </row>
    <row r="418" spans="1:9" x14ac:dyDescent="0.25">
      <c r="A418" t="s">
        <v>2815</v>
      </c>
      <c r="B418">
        <v>9</v>
      </c>
      <c r="C418">
        <v>16</v>
      </c>
      <c r="D418" s="5">
        <f>IF(C418=0,1,B418/(B418+C418))</f>
        <v>0.36</v>
      </c>
      <c r="E418" s="5">
        <f>B418/4040</f>
        <v>2.2277227722772275E-3</v>
      </c>
      <c r="F418" s="5">
        <f>C418/4040</f>
        <v>3.9603960396039604E-3</v>
      </c>
      <c r="G418">
        <f xml:space="preserve"> B418+C418</f>
        <v>25</v>
      </c>
      <c r="H418">
        <f>B418*1.5</f>
        <v>13.5</v>
      </c>
      <c r="I418">
        <f>IF(C418=0,1,H418/(H418+C418))</f>
        <v>0.4576271186440678</v>
      </c>
    </row>
    <row r="419" spans="1:9" x14ac:dyDescent="0.25">
      <c r="A419" t="s">
        <v>12344</v>
      </c>
      <c r="B419">
        <v>9</v>
      </c>
      <c r="C419">
        <v>16</v>
      </c>
      <c r="D419" s="5">
        <f>IF(C419=0,1,B419/(B419+C419))</f>
        <v>0.36</v>
      </c>
      <c r="E419" s="5">
        <f>B419/4040</f>
        <v>2.2277227722772275E-3</v>
      </c>
      <c r="F419" s="5">
        <f>C419/4040</f>
        <v>3.9603960396039604E-3</v>
      </c>
      <c r="G419">
        <f xml:space="preserve"> B419+C419</f>
        <v>25</v>
      </c>
      <c r="H419">
        <f>B419*1.5</f>
        <v>13.5</v>
      </c>
      <c r="I419">
        <f>IF(C419=0,1,H419/(H419+C419))</f>
        <v>0.4576271186440678</v>
      </c>
    </row>
    <row r="420" spans="1:9" x14ac:dyDescent="0.25">
      <c r="A420" t="s">
        <v>10023</v>
      </c>
      <c r="B420">
        <v>18</v>
      </c>
      <c r="C420">
        <v>32</v>
      </c>
      <c r="D420" s="5">
        <f>IF(C420=0,1,B420/(B420+C420))</f>
        <v>0.36</v>
      </c>
      <c r="E420" s="5">
        <f>B420/4040</f>
        <v>4.4554455445544551E-3</v>
      </c>
      <c r="F420" s="5">
        <f>C420/4040</f>
        <v>7.9207920792079209E-3</v>
      </c>
      <c r="G420">
        <f xml:space="preserve"> B420+C420</f>
        <v>50</v>
      </c>
      <c r="H420">
        <f>B420*1.5</f>
        <v>27</v>
      </c>
      <c r="I420">
        <f>IF(C420=0,1,H420/(H420+C420))</f>
        <v>0.4576271186440678</v>
      </c>
    </row>
    <row r="421" spans="1:9" x14ac:dyDescent="0.25">
      <c r="A421" t="s">
        <v>6286</v>
      </c>
      <c r="B421">
        <v>41</v>
      </c>
      <c r="C421">
        <v>73</v>
      </c>
      <c r="D421" s="5">
        <f>IF(C421=0,1,B421/(B421+C421))</f>
        <v>0.35964912280701755</v>
      </c>
      <c r="E421" s="5">
        <f>B421/4040</f>
        <v>1.0148514851485149E-2</v>
      </c>
      <c r="F421" s="5">
        <f>C421/4040</f>
        <v>1.8069306930693068E-2</v>
      </c>
      <c r="G421">
        <f xml:space="preserve"> B421+C421</f>
        <v>114</v>
      </c>
      <c r="H421">
        <f>B421*1.5</f>
        <v>61.5</v>
      </c>
      <c r="I421">
        <f>IF(C421=0,1,H421/(H421+C421))</f>
        <v>0.45724907063197023</v>
      </c>
    </row>
    <row r="422" spans="1:9" x14ac:dyDescent="0.25">
      <c r="A422" t="s">
        <v>10646</v>
      </c>
      <c r="B422">
        <v>23</v>
      </c>
      <c r="C422">
        <v>41</v>
      </c>
      <c r="D422" s="5">
        <f>IF(C422=0,1,B422/(B422+C422))</f>
        <v>0.359375</v>
      </c>
      <c r="E422" s="5">
        <f>B422/4040</f>
        <v>5.6930693069306929E-3</v>
      </c>
      <c r="F422" s="5">
        <f>C422/4040</f>
        <v>1.0148514851485149E-2</v>
      </c>
      <c r="G422">
        <f xml:space="preserve"> B422+C422</f>
        <v>64</v>
      </c>
      <c r="H422">
        <f>B422*1.5</f>
        <v>34.5</v>
      </c>
      <c r="I422">
        <f>IF(C422=0,1,H422/(H422+C422))</f>
        <v>0.45695364238410596</v>
      </c>
    </row>
    <row r="423" spans="1:9" x14ac:dyDescent="0.25">
      <c r="A423">
        <v>10</v>
      </c>
      <c r="B423">
        <v>33</v>
      </c>
      <c r="C423">
        <v>59</v>
      </c>
      <c r="D423" s="5">
        <f>IF(C423=0,1,B423/(B423+C423))</f>
        <v>0.35869565217391303</v>
      </c>
      <c r="E423" s="5">
        <f>B423/4040</f>
        <v>8.1683168316831686E-3</v>
      </c>
      <c r="F423" s="5">
        <f>C423/4040</f>
        <v>1.4603960396039605E-2</v>
      </c>
      <c r="G423">
        <f xml:space="preserve"> B423+C423</f>
        <v>92</v>
      </c>
      <c r="H423">
        <f>B423*1.5</f>
        <v>49.5</v>
      </c>
      <c r="I423">
        <f>IF(C423=0,1,H423/(H423+C423))</f>
        <v>0.45622119815668205</v>
      </c>
    </row>
    <row r="424" spans="1:9" x14ac:dyDescent="0.25">
      <c r="A424" t="s">
        <v>4419</v>
      </c>
      <c r="B424">
        <v>19</v>
      </c>
      <c r="C424">
        <v>34</v>
      </c>
      <c r="D424" s="5">
        <f>IF(C424=0,1,B424/(B424+C424))</f>
        <v>0.35849056603773582</v>
      </c>
      <c r="E424" s="5">
        <f>B424/4040</f>
        <v>4.7029702970297028E-3</v>
      </c>
      <c r="F424" s="5">
        <f>C424/4040</f>
        <v>8.4158415841584164E-3</v>
      </c>
      <c r="G424">
        <f xml:space="preserve"> B424+C424</f>
        <v>53</v>
      </c>
      <c r="H424">
        <f>B424*1.5</f>
        <v>28.5</v>
      </c>
      <c r="I424">
        <f>IF(C424=0,1,H424/(H424+C424))</f>
        <v>0.45600000000000002</v>
      </c>
    </row>
    <row r="425" spans="1:9" x14ac:dyDescent="0.25">
      <c r="A425" t="s">
        <v>7249</v>
      </c>
      <c r="B425">
        <v>48</v>
      </c>
      <c r="C425">
        <v>86</v>
      </c>
      <c r="D425" s="5">
        <f>IF(C425=0,1,B425/(B425+C425))</f>
        <v>0.35820895522388058</v>
      </c>
      <c r="E425" s="5">
        <f>B425/4040</f>
        <v>1.1881188118811881E-2</v>
      </c>
      <c r="F425" s="5">
        <f>C425/4040</f>
        <v>2.1287128712871289E-2</v>
      </c>
      <c r="G425">
        <f xml:space="preserve"> B425+C425</f>
        <v>134</v>
      </c>
      <c r="H425">
        <f>B425*1.5</f>
        <v>72</v>
      </c>
      <c r="I425">
        <f>IF(C425=0,1,H425/(H425+C425))</f>
        <v>0.45569620253164556</v>
      </c>
    </row>
    <row r="426" spans="1:9" x14ac:dyDescent="0.25">
      <c r="A426" t="s">
        <v>492</v>
      </c>
      <c r="B426">
        <v>58</v>
      </c>
      <c r="C426">
        <v>104</v>
      </c>
      <c r="D426" s="5">
        <f>IF(C426=0,1,B426/(B426+C426))</f>
        <v>0.35802469135802467</v>
      </c>
      <c r="E426" s="5">
        <f>B426/4040</f>
        <v>1.4356435643564357E-2</v>
      </c>
      <c r="F426" s="5">
        <f>C426/4040</f>
        <v>2.5742574257425741E-2</v>
      </c>
      <c r="G426">
        <f xml:space="preserve"> B426+C426</f>
        <v>162</v>
      </c>
      <c r="H426">
        <f>B426*1.5</f>
        <v>87</v>
      </c>
      <c r="I426">
        <f>IF(C426=0,1,H426/(H426+C426))</f>
        <v>0.45549738219895286</v>
      </c>
    </row>
    <row r="427" spans="1:9" x14ac:dyDescent="0.25">
      <c r="A427" t="s">
        <v>6539</v>
      </c>
      <c r="B427">
        <v>44</v>
      </c>
      <c r="C427">
        <v>79</v>
      </c>
      <c r="D427" s="5">
        <f>IF(C427=0,1,B427/(B427+C427))</f>
        <v>0.35772357723577236</v>
      </c>
      <c r="E427" s="5">
        <f>B427/4040</f>
        <v>1.089108910891089E-2</v>
      </c>
      <c r="F427" s="5">
        <f>C427/4040</f>
        <v>1.9554455445544554E-2</v>
      </c>
      <c r="G427">
        <f xml:space="preserve"> B427+C427</f>
        <v>123</v>
      </c>
      <c r="H427">
        <f>B427*1.5</f>
        <v>66</v>
      </c>
      <c r="I427">
        <f>IF(C427=0,1,H427/(H427+C427))</f>
        <v>0.45517241379310347</v>
      </c>
    </row>
    <row r="428" spans="1:9" x14ac:dyDescent="0.25">
      <c r="A428" t="s">
        <v>503</v>
      </c>
      <c r="B428">
        <v>5</v>
      </c>
      <c r="C428">
        <v>9</v>
      </c>
      <c r="D428" s="5">
        <f>IF(C428=0,1,B428/(B428+C428))</f>
        <v>0.35714285714285715</v>
      </c>
      <c r="E428" s="5">
        <f>B428/4040</f>
        <v>1.2376237623762376E-3</v>
      </c>
      <c r="F428" s="5">
        <f>C428/4040</f>
        <v>2.2277227722772275E-3</v>
      </c>
      <c r="G428">
        <f xml:space="preserve"> B428+C428</f>
        <v>14</v>
      </c>
      <c r="H428">
        <f>B428*1.5</f>
        <v>7.5</v>
      </c>
      <c r="I428">
        <f>IF(C428=0,1,H428/(H428+C428))</f>
        <v>0.45454545454545453</v>
      </c>
    </row>
    <row r="429" spans="1:9" x14ac:dyDescent="0.25">
      <c r="A429" t="s">
        <v>8912</v>
      </c>
      <c r="B429">
        <v>5</v>
      </c>
      <c r="C429">
        <v>9</v>
      </c>
      <c r="D429" s="5">
        <f>IF(C429=0,1,B429/(B429+C429))</f>
        <v>0.35714285714285715</v>
      </c>
      <c r="E429" s="5">
        <f>B429/4040</f>
        <v>1.2376237623762376E-3</v>
      </c>
      <c r="F429" s="5">
        <f>C429/4040</f>
        <v>2.2277227722772275E-3</v>
      </c>
      <c r="G429">
        <f xml:space="preserve"> B429+C429</f>
        <v>14</v>
      </c>
      <c r="H429">
        <f>B429*1.5</f>
        <v>7.5</v>
      </c>
      <c r="I429">
        <f>IF(C429=0,1,H429/(H429+C429))</f>
        <v>0.45454545454545453</v>
      </c>
    </row>
    <row r="430" spans="1:9" x14ac:dyDescent="0.25">
      <c r="A430" t="s">
        <v>5706</v>
      </c>
      <c r="B430">
        <v>5</v>
      </c>
      <c r="C430">
        <v>9</v>
      </c>
      <c r="D430" s="5">
        <f>IF(C430=0,1,B430/(B430+C430))</f>
        <v>0.35714285714285715</v>
      </c>
      <c r="E430" s="5">
        <f>B430/4040</f>
        <v>1.2376237623762376E-3</v>
      </c>
      <c r="F430" s="5">
        <f>C430/4040</f>
        <v>2.2277227722772275E-3</v>
      </c>
      <c r="G430">
        <f xml:space="preserve"> B430+C430</f>
        <v>14</v>
      </c>
      <c r="H430">
        <f>B430*1.5</f>
        <v>7.5</v>
      </c>
      <c r="I430">
        <f>IF(C430=0,1,H430/(H430+C430))</f>
        <v>0.45454545454545453</v>
      </c>
    </row>
    <row r="431" spans="1:9" x14ac:dyDescent="0.25">
      <c r="A431" t="s">
        <v>5531</v>
      </c>
      <c r="B431">
        <v>5</v>
      </c>
      <c r="C431">
        <v>9</v>
      </c>
      <c r="D431" s="5">
        <f>IF(C431=0,1,B431/(B431+C431))</f>
        <v>0.35714285714285715</v>
      </c>
      <c r="E431" s="5">
        <f>B431/4040</f>
        <v>1.2376237623762376E-3</v>
      </c>
      <c r="F431" s="5">
        <f>C431/4040</f>
        <v>2.2277227722772275E-3</v>
      </c>
      <c r="G431">
        <f xml:space="preserve"> B431+C431</f>
        <v>14</v>
      </c>
      <c r="H431">
        <f>B431*1.5</f>
        <v>7.5</v>
      </c>
      <c r="I431">
        <f>IF(C431=0,1,H431/(H431+C431))</f>
        <v>0.45454545454545453</v>
      </c>
    </row>
    <row r="432" spans="1:9" x14ac:dyDescent="0.25">
      <c r="A432" t="s">
        <v>7481</v>
      </c>
      <c r="B432">
        <v>5</v>
      </c>
      <c r="C432">
        <v>9</v>
      </c>
      <c r="D432" s="5">
        <f>IF(C432=0,1,B432/(B432+C432))</f>
        <v>0.35714285714285715</v>
      </c>
      <c r="E432" s="5">
        <f>B432/4040</f>
        <v>1.2376237623762376E-3</v>
      </c>
      <c r="F432" s="5">
        <f>C432/4040</f>
        <v>2.2277227722772275E-3</v>
      </c>
      <c r="G432">
        <f xml:space="preserve"> B432+C432</f>
        <v>14</v>
      </c>
      <c r="H432">
        <f>B432*1.5</f>
        <v>7.5</v>
      </c>
      <c r="I432">
        <f>IF(C432=0,1,H432/(H432+C432))</f>
        <v>0.45454545454545453</v>
      </c>
    </row>
    <row r="433" spans="1:9" x14ac:dyDescent="0.25">
      <c r="A433" t="s">
        <v>8099</v>
      </c>
      <c r="B433">
        <v>5</v>
      </c>
      <c r="C433">
        <v>9</v>
      </c>
      <c r="D433" s="5">
        <f>IF(C433=0,1,B433/(B433+C433))</f>
        <v>0.35714285714285715</v>
      </c>
      <c r="E433" s="5">
        <f>B433/4040</f>
        <v>1.2376237623762376E-3</v>
      </c>
      <c r="F433" s="5">
        <f>C433/4040</f>
        <v>2.2277227722772275E-3</v>
      </c>
      <c r="G433">
        <f xml:space="preserve"> B433+C433</f>
        <v>14</v>
      </c>
      <c r="H433">
        <f>B433*1.5</f>
        <v>7.5</v>
      </c>
      <c r="I433">
        <f>IF(C433=0,1,H433/(H433+C433))</f>
        <v>0.45454545454545453</v>
      </c>
    </row>
    <row r="434" spans="1:9" x14ac:dyDescent="0.25">
      <c r="A434" t="s">
        <v>3450</v>
      </c>
      <c r="B434">
        <v>5</v>
      </c>
      <c r="C434">
        <v>9</v>
      </c>
      <c r="D434" s="5">
        <f>IF(C434=0,1,B434/(B434+C434))</f>
        <v>0.35714285714285715</v>
      </c>
      <c r="E434" s="5">
        <f>B434/4040</f>
        <v>1.2376237623762376E-3</v>
      </c>
      <c r="F434" s="5">
        <f>C434/4040</f>
        <v>2.2277227722772275E-3</v>
      </c>
      <c r="G434">
        <f xml:space="preserve"> B434+C434</f>
        <v>14</v>
      </c>
      <c r="H434">
        <f>B434*1.5</f>
        <v>7.5</v>
      </c>
      <c r="I434">
        <f>IF(C434=0,1,H434/(H434+C434))</f>
        <v>0.45454545454545453</v>
      </c>
    </row>
    <row r="435" spans="1:9" x14ac:dyDescent="0.25">
      <c r="A435" t="s">
        <v>8115</v>
      </c>
      <c r="B435">
        <v>5</v>
      </c>
      <c r="C435">
        <v>9</v>
      </c>
      <c r="D435" s="5">
        <f>IF(C435=0,1,B435/(B435+C435))</f>
        <v>0.35714285714285715</v>
      </c>
      <c r="E435" s="5">
        <f>B435/4040</f>
        <v>1.2376237623762376E-3</v>
      </c>
      <c r="F435" s="5">
        <f>C435/4040</f>
        <v>2.2277227722772275E-3</v>
      </c>
      <c r="G435">
        <f xml:space="preserve"> B435+C435</f>
        <v>14</v>
      </c>
      <c r="H435">
        <f>B435*1.5</f>
        <v>7.5</v>
      </c>
      <c r="I435">
        <f>IF(C435=0,1,H435/(H435+C435))</f>
        <v>0.45454545454545453</v>
      </c>
    </row>
    <row r="436" spans="1:9" x14ac:dyDescent="0.25">
      <c r="A436" t="s">
        <v>9039</v>
      </c>
      <c r="B436">
        <v>5</v>
      </c>
      <c r="C436">
        <v>9</v>
      </c>
      <c r="D436" s="5">
        <f>IF(C436=0,1,B436/(B436+C436))</f>
        <v>0.35714285714285715</v>
      </c>
      <c r="E436" s="5">
        <f>B436/4040</f>
        <v>1.2376237623762376E-3</v>
      </c>
      <c r="F436" s="5">
        <f>C436/4040</f>
        <v>2.2277227722772275E-3</v>
      </c>
      <c r="G436">
        <f xml:space="preserve"> B436+C436</f>
        <v>14</v>
      </c>
      <c r="H436">
        <f>B436*1.5</f>
        <v>7.5</v>
      </c>
      <c r="I436">
        <f>IF(C436=0,1,H436/(H436+C436))</f>
        <v>0.45454545454545453</v>
      </c>
    </row>
    <row r="437" spans="1:9" x14ac:dyDescent="0.25">
      <c r="A437" t="s">
        <v>10043</v>
      </c>
      <c r="B437">
        <v>5</v>
      </c>
      <c r="C437">
        <v>9</v>
      </c>
      <c r="D437" s="5">
        <f>IF(C437=0,1,B437/(B437+C437))</f>
        <v>0.35714285714285715</v>
      </c>
      <c r="E437" s="5">
        <f>B437/4040</f>
        <v>1.2376237623762376E-3</v>
      </c>
      <c r="F437" s="5">
        <f>C437/4040</f>
        <v>2.2277227722772275E-3</v>
      </c>
      <c r="G437">
        <f xml:space="preserve"> B437+C437</f>
        <v>14</v>
      </c>
      <c r="H437">
        <f>B437*1.5</f>
        <v>7.5</v>
      </c>
      <c r="I437">
        <f>IF(C437=0,1,H437/(H437+C437))</f>
        <v>0.45454545454545453</v>
      </c>
    </row>
    <row r="438" spans="1:9" x14ac:dyDescent="0.25">
      <c r="A438">
        <v>25</v>
      </c>
      <c r="B438">
        <v>10</v>
      </c>
      <c r="C438">
        <v>18</v>
      </c>
      <c r="D438" s="5">
        <f>IF(C438=0,1,B438/(B438+C438))</f>
        <v>0.35714285714285715</v>
      </c>
      <c r="E438" s="5">
        <f>B438/4040</f>
        <v>2.4752475247524753E-3</v>
      </c>
      <c r="F438" s="5">
        <f>C438/4040</f>
        <v>4.4554455445544551E-3</v>
      </c>
      <c r="G438">
        <f xml:space="preserve"> B438+C438</f>
        <v>28</v>
      </c>
      <c r="H438">
        <f>B438*1.5</f>
        <v>15</v>
      </c>
      <c r="I438">
        <f>IF(C438=0,1,H438/(H438+C438))</f>
        <v>0.45454545454545453</v>
      </c>
    </row>
    <row r="439" spans="1:9" x14ac:dyDescent="0.25">
      <c r="A439" t="s">
        <v>1580</v>
      </c>
      <c r="B439">
        <v>10</v>
      </c>
      <c r="C439">
        <v>18</v>
      </c>
      <c r="D439" s="5">
        <f>IF(C439=0,1,B439/(B439+C439))</f>
        <v>0.35714285714285715</v>
      </c>
      <c r="E439" s="5">
        <f>B439/4040</f>
        <v>2.4752475247524753E-3</v>
      </c>
      <c r="F439" s="5">
        <f>C439/4040</f>
        <v>4.4554455445544551E-3</v>
      </c>
      <c r="G439">
        <f xml:space="preserve"> B439+C439</f>
        <v>28</v>
      </c>
      <c r="H439">
        <f>B439*1.5</f>
        <v>15</v>
      </c>
      <c r="I439">
        <f>IF(C439=0,1,H439/(H439+C439))</f>
        <v>0.45454545454545453</v>
      </c>
    </row>
    <row r="440" spans="1:9" x14ac:dyDescent="0.25">
      <c r="A440" t="s">
        <v>3239</v>
      </c>
      <c r="B440">
        <v>10</v>
      </c>
      <c r="C440">
        <v>18</v>
      </c>
      <c r="D440" s="5">
        <f>IF(C440=0,1,B440/(B440+C440))</f>
        <v>0.35714285714285715</v>
      </c>
      <c r="E440" s="5">
        <f>B440/4040</f>
        <v>2.4752475247524753E-3</v>
      </c>
      <c r="F440" s="5">
        <f>C440/4040</f>
        <v>4.4554455445544551E-3</v>
      </c>
      <c r="G440">
        <f xml:space="preserve"> B440+C440</f>
        <v>28</v>
      </c>
      <c r="H440">
        <f>B440*1.5</f>
        <v>15</v>
      </c>
      <c r="I440">
        <f>IF(C440=0,1,H440/(H440+C440))</f>
        <v>0.45454545454545453</v>
      </c>
    </row>
    <row r="441" spans="1:9" x14ac:dyDescent="0.25">
      <c r="A441" t="s">
        <v>7400</v>
      </c>
      <c r="B441">
        <v>15</v>
      </c>
      <c r="C441">
        <v>27</v>
      </c>
      <c r="D441" s="5">
        <f>IF(C441=0,1,B441/(B441+C441))</f>
        <v>0.35714285714285715</v>
      </c>
      <c r="E441" s="5">
        <f>B441/4040</f>
        <v>3.7128712871287127E-3</v>
      </c>
      <c r="F441" s="5">
        <f>C441/4040</f>
        <v>6.683168316831683E-3</v>
      </c>
      <c r="G441">
        <f xml:space="preserve"> B441+C441</f>
        <v>42</v>
      </c>
      <c r="H441">
        <f>B441*1.5</f>
        <v>22.5</v>
      </c>
      <c r="I441">
        <f>IF(C441=0,1,H441/(H441+C441))</f>
        <v>0.45454545454545453</v>
      </c>
    </row>
    <row r="442" spans="1:9" x14ac:dyDescent="0.25">
      <c r="A442" t="s">
        <v>6010</v>
      </c>
      <c r="B442">
        <v>20</v>
      </c>
      <c r="C442">
        <v>36</v>
      </c>
      <c r="D442" s="5">
        <f>IF(C442=0,1,B442/(B442+C442))</f>
        <v>0.35714285714285715</v>
      </c>
      <c r="E442" s="5">
        <f>B442/4040</f>
        <v>4.9504950495049506E-3</v>
      </c>
      <c r="F442" s="5">
        <f>C442/4040</f>
        <v>8.9108910891089101E-3</v>
      </c>
      <c r="G442">
        <f xml:space="preserve"> B442+C442</f>
        <v>56</v>
      </c>
      <c r="H442">
        <f>B442*1.5</f>
        <v>30</v>
      </c>
      <c r="I442">
        <f>IF(C442=0,1,H442/(H442+C442))</f>
        <v>0.45454545454545453</v>
      </c>
    </row>
    <row r="443" spans="1:9" x14ac:dyDescent="0.25">
      <c r="A443" t="s">
        <v>7517</v>
      </c>
      <c r="B443">
        <v>36</v>
      </c>
      <c r="C443">
        <v>65</v>
      </c>
      <c r="D443" s="5">
        <f>IF(C443=0,1,B443/(B443+C443))</f>
        <v>0.35643564356435642</v>
      </c>
      <c r="E443" s="5">
        <f>B443/4040</f>
        <v>8.9108910891089101E-3</v>
      </c>
      <c r="F443" s="5">
        <f>C443/4040</f>
        <v>1.608910891089109E-2</v>
      </c>
      <c r="G443">
        <f xml:space="preserve"> B443+C443</f>
        <v>101</v>
      </c>
      <c r="H443">
        <f>B443*1.5</f>
        <v>54</v>
      </c>
      <c r="I443">
        <f>IF(C443=0,1,H443/(H443+C443))</f>
        <v>0.45378151260504201</v>
      </c>
    </row>
    <row r="444" spans="1:9" x14ac:dyDescent="0.25">
      <c r="A444" t="s">
        <v>5738</v>
      </c>
      <c r="B444">
        <v>31</v>
      </c>
      <c r="C444">
        <v>56</v>
      </c>
      <c r="D444" s="5">
        <f>IF(C444=0,1,B444/(B444+C444))</f>
        <v>0.35632183908045978</v>
      </c>
      <c r="E444" s="5">
        <f>B444/4040</f>
        <v>7.6732673267326731E-3</v>
      </c>
      <c r="F444" s="5">
        <f>C444/4040</f>
        <v>1.3861386138613862E-2</v>
      </c>
      <c r="G444">
        <f xml:space="preserve"> B444+C444</f>
        <v>87</v>
      </c>
      <c r="H444">
        <f>B444*1.5</f>
        <v>46.5</v>
      </c>
      <c r="I444">
        <f>IF(C444=0,1,H444/(H444+C444))</f>
        <v>0.45365853658536587</v>
      </c>
    </row>
    <row r="445" spans="1:9" x14ac:dyDescent="0.25">
      <c r="A445" t="s">
        <v>962</v>
      </c>
      <c r="B445">
        <v>16</v>
      </c>
      <c r="C445">
        <v>29</v>
      </c>
      <c r="D445" s="5">
        <f>IF(C445=0,1,B445/(B445+C445))</f>
        <v>0.35555555555555557</v>
      </c>
      <c r="E445" s="5">
        <f>B445/4040</f>
        <v>3.9603960396039604E-3</v>
      </c>
      <c r="F445" s="5">
        <f>C445/4040</f>
        <v>7.1782178217821785E-3</v>
      </c>
      <c r="G445">
        <f xml:space="preserve"> B445+C445</f>
        <v>45</v>
      </c>
      <c r="H445">
        <f>B445*1.5</f>
        <v>24</v>
      </c>
      <c r="I445">
        <f>IF(C445=0,1,H445/(H445+C445))</f>
        <v>0.45283018867924529</v>
      </c>
    </row>
    <row r="446" spans="1:9" x14ac:dyDescent="0.25">
      <c r="A446" t="s">
        <v>2917</v>
      </c>
      <c r="B446">
        <v>27</v>
      </c>
      <c r="C446">
        <v>49</v>
      </c>
      <c r="D446" s="5">
        <f>IF(C446=0,1,B446/(B446+C446))</f>
        <v>0.35526315789473684</v>
      </c>
      <c r="E446" s="5">
        <f>B446/4040</f>
        <v>6.683168316831683E-3</v>
      </c>
      <c r="F446" s="5">
        <f>C446/4040</f>
        <v>1.2128712871287129E-2</v>
      </c>
      <c r="G446">
        <f xml:space="preserve"> B446+C446</f>
        <v>76</v>
      </c>
      <c r="H446">
        <f>B446*1.5</f>
        <v>40.5</v>
      </c>
      <c r="I446">
        <f>IF(C446=0,1,H446/(H446+C446))</f>
        <v>0.45251396648044695</v>
      </c>
    </row>
    <row r="447" spans="1:9" x14ac:dyDescent="0.25">
      <c r="A447" t="s">
        <v>6345</v>
      </c>
      <c r="B447">
        <v>11</v>
      </c>
      <c r="C447">
        <v>20</v>
      </c>
      <c r="D447" s="5">
        <f>IF(C447=0,1,B447/(B447+C447))</f>
        <v>0.35483870967741937</v>
      </c>
      <c r="E447" s="5">
        <f>B447/4040</f>
        <v>2.7227722772277226E-3</v>
      </c>
      <c r="F447" s="5">
        <f>C447/4040</f>
        <v>4.9504950495049506E-3</v>
      </c>
      <c r="G447">
        <f xml:space="preserve"> B447+C447</f>
        <v>31</v>
      </c>
      <c r="H447">
        <f>B447*1.5</f>
        <v>16.5</v>
      </c>
      <c r="I447">
        <f>IF(C447=0,1,H447/(H447+C447))</f>
        <v>0.45205479452054792</v>
      </c>
    </row>
    <row r="448" spans="1:9" x14ac:dyDescent="0.25">
      <c r="A448" t="s">
        <v>7456</v>
      </c>
      <c r="B448">
        <v>11</v>
      </c>
      <c r="C448">
        <v>20</v>
      </c>
      <c r="D448" s="5">
        <f>IF(C448=0,1,B448/(B448+C448))</f>
        <v>0.35483870967741937</v>
      </c>
      <c r="E448" s="5">
        <f>B448/4040</f>
        <v>2.7227722772277226E-3</v>
      </c>
      <c r="F448" s="5">
        <f>C448/4040</f>
        <v>4.9504950495049506E-3</v>
      </c>
      <c r="G448">
        <f xml:space="preserve"> B448+C448</f>
        <v>31</v>
      </c>
      <c r="H448">
        <f>B448*1.5</f>
        <v>16.5</v>
      </c>
      <c r="I448">
        <f>IF(C448=0,1,H448/(H448+C448))</f>
        <v>0.45205479452054792</v>
      </c>
    </row>
    <row r="449" spans="1:9" x14ac:dyDescent="0.25">
      <c r="A449" t="s">
        <v>8582</v>
      </c>
      <c r="B449">
        <v>11</v>
      </c>
      <c r="C449">
        <v>20</v>
      </c>
      <c r="D449" s="5">
        <f>IF(C449=0,1,B449/(B449+C449))</f>
        <v>0.35483870967741937</v>
      </c>
      <c r="E449" s="5">
        <f>B449/4040</f>
        <v>2.7227722772277226E-3</v>
      </c>
      <c r="F449" s="5">
        <f>C449/4040</f>
        <v>4.9504950495049506E-3</v>
      </c>
      <c r="G449">
        <f xml:space="preserve"> B449+C449</f>
        <v>31</v>
      </c>
      <c r="H449">
        <f>B449*1.5</f>
        <v>16.5</v>
      </c>
      <c r="I449">
        <f>IF(C449=0,1,H449/(H449+C449))</f>
        <v>0.45205479452054792</v>
      </c>
    </row>
    <row r="450" spans="1:9" x14ac:dyDescent="0.25">
      <c r="A450" t="s">
        <v>6952</v>
      </c>
      <c r="B450">
        <v>11</v>
      </c>
      <c r="C450">
        <v>20</v>
      </c>
      <c r="D450" s="5">
        <f>IF(C450=0,1,B450/(B450+C450))</f>
        <v>0.35483870967741937</v>
      </c>
      <c r="E450" s="5">
        <f>B450/4040</f>
        <v>2.7227722772277226E-3</v>
      </c>
      <c r="F450" s="5">
        <f>C450/4040</f>
        <v>4.9504950495049506E-3</v>
      </c>
      <c r="G450">
        <f xml:space="preserve"> B450+C450</f>
        <v>31</v>
      </c>
      <c r="H450">
        <f>B450*1.5</f>
        <v>16.5</v>
      </c>
      <c r="I450">
        <f>IF(C450=0,1,H450/(H450+C450))</f>
        <v>0.45205479452054792</v>
      </c>
    </row>
    <row r="451" spans="1:9" x14ac:dyDescent="0.25">
      <c r="A451" t="s">
        <v>9530</v>
      </c>
      <c r="B451">
        <v>28</v>
      </c>
      <c r="C451">
        <v>51</v>
      </c>
      <c r="D451" s="5">
        <f>IF(C451=0,1,B451/(B451+C451))</f>
        <v>0.35443037974683544</v>
      </c>
      <c r="E451" s="5">
        <f>B451/4040</f>
        <v>6.9306930693069308E-3</v>
      </c>
      <c r="F451" s="5">
        <f>C451/4040</f>
        <v>1.2623762376237625E-2</v>
      </c>
      <c r="G451">
        <f xml:space="preserve"> B451+C451</f>
        <v>79</v>
      </c>
      <c r="H451">
        <f>B451*1.5</f>
        <v>42</v>
      </c>
      <c r="I451">
        <f>IF(C451=0,1,H451/(H451+C451))</f>
        <v>0.45161290322580644</v>
      </c>
    </row>
    <row r="452" spans="1:9" x14ac:dyDescent="0.25">
      <c r="A452" t="s">
        <v>11134</v>
      </c>
      <c r="B452">
        <v>70</v>
      </c>
      <c r="C452">
        <v>128</v>
      </c>
      <c r="D452" s="5">
        <f>IF(C452=0,1,B452/(B452+C452))</f>
        <v>0.35353535353535354</v>
      </c>
      <c r="E452" s="5">
        <f>B452/4040</f>
        <v>1.7326732673267328E-2</v>
      </c>
      <c r="F452" s="5">
        <f>C452/4040</f>
        <v>3.1683168316831684E-2</v>
      </c>
      <c r="G452">
        <f xml:space="preserve"> B452+C452</f>
        <v>198</v>
      </c>
      <c r="H452">
        <f>B452*1.5</f>
        <v>105</v>
      </c>
      <c r="I452">
        <f>IF(C452=0,1,H452/(H452+C452))</f>
        <v>0.45064377682403434</v>
      </c>
    </row>
    <row r="453" spans="1:9" x14ac:dyDescent="0.25">
      <c r="A453" t="s">
        <v>12282</v>
      </c>
      <c r="B453">
        <v>65</v>
      </c>
      <c r="C453">
        <v>119</v>
      </c>
      <c r="D453" s="5">
        <f>IF(C453=0,1,B453/(B453+C453))</f>
        <v>0.35326086956521741</v>
      </c>
      <c r="E453" s="5">
        <f>B453/4040</f>
        <v>1.608910891089109E-2</v>
      </c>
      <c r="F453" s="5">
        <f>C453/4040</f>
        <v>2.9455445544554454E-2</v>
      </c>
      <c r="G453">
        <f xml:space="preserve"> B453+C453</f>
        <v>184</v>
      </c>
      <c r="H453">
        <f>B453*1.5</f>
        <v>97.5</v>
      </c>
      <c r="I453">
        <f>IF(C453=0,1,H453/(H453+C453))</f>
        <v>0.45034642032332561</v>
      </c>
    </row>
    <row r="454" spans="1:9" x14ac:dyDescent="0.25">
      <c r="A454" t="s">
        <v>10336</v>
      </c>
      <c r="B454">
        <v>6</v>
      </c>
      <c r="C454">
        <v>11</v>
      </c>
      <c r="D454" s="5">
        <f>IF(C454=0,1,B454/(B454+C454))</f>
        <v>0.35294117647058826</v>
      </c>
      <c r="E454" s="5">
        <f>B454/4040</f>
        <v>1.4851485148514852E-3</v>
      </c>
      <c r="F454" s="5">
        <f>C454/4040</f>
        <v>2.7227722772277226E-3</v>
      </c>
      <c r="G454">
        <f xml:space="preserve"> B454+C454</f>
        <v>17</v>
      </c>
      <c r="H454">
        <f>B454*1.5</f>
        <v>9</v>
      </c>
      <c r="I454">
        <f>IF(C454=0,1,H454/(H454+C454))</f>
        <v>0.45</v>
      </c>
    </row>
    <row r="455" spans="1:9" x14ac:dyDescent="0.25">
      <c r="A455" t="s">
        <v>7639</v>
      </c>
      <c r="B455">
        <v>6</v>
      </c>
      <c r="C455">
        <v>11</v>
      </c>
      <c r="D455" s="5">
        <f>IF(C455=0,1,B455/(B455+C455))</f>
        <v>0.35294117647058826</v>
      </c>
      <c r="E455" s="5">
        <f>B455/4040</f>
        <v>1.4851485148514852E-3</v>
      </c>
      <c r="F455" s="5">
        <f>C455/4040</f>
        <v>2.7227722772277226E-3</v>
      </c>
      <c r="G455">
        <f xml:space="preserve"> B455+C455</f>
        <v>17</v>
      </c>
      <c r="H455">
        <f>B455*1.5</f>
        <v>9</v>
      </c>
      <c r="I455">
        <f>IF(C455=0,1,H455/(H455+C455))</f>
        <v>0.45</v>
      </c>
    </row>
    <row r="456" spans="1:9" x14ac:dyDescent="0.25">
      <c r="A456" t="s">
        <v>6445</v>
      </c>
      <c r="B456">
        <v>6</v>
      </c>
      <c r="C456">
        <v>11</v>
      </c>
      <c r="D456" s="5">
        <f>IF(C456=0,1,B456/(B456+C456))</f>
        <v>0.35294117647058826</v>
      </c>
      <c r="E456" s="5">
        <f>B456/4040</f>
        <v>1.4851485148514852E-3</v>
      </c>
      <c r="F456" s="5">
        <f>C456/4040</f>
        <v>2.7227722772277226E-3</v>
      </c>
      <c r="G456">
        <f xml:space="preserve"> B456+C456</f>
        <v>17</v>
      </c>
      <c r="H456">
        <f>B456*1.5</f>
        <v>9</v>
      </c>
      <c r="I456">
        <f>IF(C456=0,1,H456/(H456+C456))</f>
        <v>0.45</v>
      </c>
    </row>
    <row r="457" spans="1:9" x14ac:dyDescent="0.25">
      <c r="A457" t="s">
        <v>10874</v>
      </c>
      <c r="B457">
        <v>6</v>
      </c>
      <c r="C457">
        <v>11</v>
      </c>
      <c r="D457" s="5">
        <f>IF(C457=0,1,B457/(B457+C457))</f>
        <v>0.35294117647058826</v>
      </c>
      <c r="E457" s="5">
        <f>B457/4040</f>
        <v>1.4851485148514852E-3</v>
      </c>
      <c r="F457" s="5">
        <f>C457/4040</f>
        <v>2.7227722772277226E-3</v>
      </c>
      <c r="G457">
        <f xml:space="preserve"> B457+C457</f>
        <v>17</v>
      </c>
      <c r="H457">
        <f>B457*1.5</f>
        <v>9</v>
      </c>
      <c r="I457">
        <f>IF(C457=0,1,H457/(H457+C457))</f>
        <v>0.45</v>
      </c>
    </row>
    <row r="458" spans="1:9" x14ac:dyDescent="0.25">
      <c r="A458" t="s">
        <v>73</v>
      </c>
      <c r="B458">
        <v>6</v>
      </c>
      <c r="C458">
        <v>11</v>
      </c>
      <c r="D458" s="5">
        <f>IF(C458=0,1,B458/(B458+C458))</f>
        <v>0.35294117647058826</v>
      </c>
      <c r="E458" s="5">
        <f>B458/4040</f>
        <v>1.4851485148514852E-3</v>
      </c>
      <c r="F458" s="5">
        <f>C458/4040</f>
        <v>2.7227722772277226E-3</v>
      </c>
      <c r="G458">
        <f xml:space="preserve"> B458+C458</f>
        <v>17</v>
      </c>
      <c r="H458">
        <f>B458*1.5</f>
        <v>9</v>
      </c>
      <c r="I458">
        <f>IF(C458=0,1,H458/(H458+C458))</f>
        <v>0.45</v>
      </c>
    </row>
    <row r="459" spans="1:9" x14ac:dyDescent="0.25">
      <c r="A459" t="s">
        <v>3657</v>
      </c>
      <c r="B459">
        <v>6</v>
      </c>
      <c r="C459">
        <v>11</v>
      </c>
      <c r="D459" s="5">
        <f>IF(C459=0,1,B459/(B459+C459))</f>
        <v>0.35294117647058826</v>
      </c>
      <c r="E459" s="5">
        <f>B459/4040</f>
        <v>1.4851485148514852E-3</v>
      </c>
      <c r="F459" s="5">
        <f>C459/4040</f>
        <v>2.7227722772277226E-3</v>
      </c>
      <c r="G459">
        <f xml:space="preserve"> B459+C459</f>
        <v>17</v>
      </c>
      <c r="H459">
        <f>B459*1.5</f>
        <v>9</v>
      </c>
      <c r="I459">
        <f>IF(C459=0,1,H459/(H459+C459))</f>
        <v>0.45</v>
      </c>
    </row>
    <row r="460" spans="1:9" x14ac:dyDescent="0.25">
      <c r="A460" t="s">
        <v>5660</v>
      </c>
      <c r="B460">
        <v>6</v>
      </c>
      <c r="C460">
        <v>11</v>
      </c>
      <c r="D460" s="5">
        <f>IF(C460=0,1,B460/(B460+C460))</f>
        <v>0.35294117647058826</v>
      </c>
      <c r="E460" s="5">
        <f>B460/4040</f>
        <v>1.4851485148514852E-3</v>
      </c>
      <c r="F460" s="5">
        <f>C460/4040</f>
        <v>2.7227722772277226E-3</v>
      </c>
      <c r="G460">
        <f xml:space="preserve"> B460+C460</f>
        <v>17</v>
      </c>
      <c r="H460">
        <f>B460*1.5</f>
        <v>9</v>
      </c>
      <c r="I460">
        <f>IF(C460=0,1,H460/(H460+C460))</f>
        <v>0.45</v>
      </c>
    </row>
    <row r="461" spans="1:9" x14ac:dyDescent="0.25">
      <c r="A461">
        <v>100</v>
      </c>
      <c r="B461">
        <v>12</v>
      </c>
      <c r="C461">
        <v>22</v>
      </c>
      <c r="D461" s="5">
        <f>IF(C461=0,1,B461/(B461+C461))</f>
        <v>0.35294117647058826</v>
      </c>
      <c r="E461" s="5">
        <f>B461/4040</f>
        <v>2.9702970297029703E-3</v>
      </c>
      <c r="F461" s="5">
        <f>C461/4040</f>
        <v>5.4455445544554452E-3</v>
      </c>
      <c r="G461">
        <f xml:space="preserve"> B461+C461</f>
        <v>34</v>
      </c>
      <c r="H461">
        <f>B461*1.5</f>
        <v>18</v>
      </c>
      <c r="I461">
        <f>IF(C461=0,1,H461/(H461+C461))</f>
        <v>0.45</v>
      </c>
    </row>
    <row r="462" spans="1:9" x14ac:dyDescent="0.25">
      <c r="A462" t="s">
        <v>11840</v>
      </c>
      <c r="B462">
        <v>12</v>
      </c>
      <c r="C462">
        <v>22</v>
      </c>
      <c r="D462" s="5">
        <f>IF(C462=0,1,B462/(B462+C462))</f>
        <v>0.35294117647058826</v>
      </c>
      <c r="E462" s="5">
        <f>B462/4040</f>
        <v>2.9702970297029703E-3</v>
      </c>
      <c r="F462" s="5">
        <f>C462/4040</f>
        <v>5.4455445544554452E-3</v>
      </c>
      <c r="G462">
        <f xml:space="preserve"> B462+C462</f>
        <v>34</v>
      </c>
      <c r="H462">
        <f>B462*1.5</f>
        <v>18</v>
      </c>
      <c r="I462">
        <f>IF(C462=0,1,H462/(H462+C462))</f>
        <v>0.45</v>
      </c>
    </row>
    <row r="463" spans="1:9" x14ac:dyDescent="0.25">
      <c r="A463" t="s">
        <v>3736</v>
      </c>
      <c r="B463">
        <v>12</v>
      </c>
      <c r="C463">
        <v>22</v>
      </c>
      <c r="D463" s="5">
        <f>IF(C463=0,1,B463/(B463+C463))</f>
        <v>0.35294117647058826</v>
      </c>
      <c r="E463" s="5">
        <f>B463/4040</f>
        <v>2.9702970297029703E-3</v>
      </c>
      <c r="F463" s="5">
        <f>C463/4040</f>
        <v>5.4455445544554452E-3</v>
      </c>
      <c r="G463">
        <f xml:space="preserve"> B463+C463</f>
        <v>34</v>
      </c>
      <c r="H463">
        <f>B463*1.5</f>
        <v>18</v>
      </c>
      <c r="I463">
        <f>IF(C463=0,1,H463/(H463+C463))</f>
        <v>0.45</v>
      </c>
    </row>
    <row r="464" spans="1:9" x14ac:dyDescent="0.25">
      <c r="A464" t="s">
        <v>12062</v>
      </c>
      <c r="B464">
        <v>18</v>
      </c>
      <c r="C464">
        <v>33</v>
      </c>
      <c r="D464" s="5">
        <f>IF(C464=0,1,B464/(B464+C464))</f>
        <v>0.35294117647058826</v>
      </c>
      <c r="E464" s="5">
        <f>B464/4040</f>
        <v>4.4554455445544551E-3</v>
      </c>
      <c r="F464" s="5">
        <f>C464/4040</f>
        <v>8.1683168316831686E-3</v>
      </c>
      <c r="G464">
        <f xml:space="preserve"> B464+C464</f>
        <v>51</v>
      </c>
      <c r="H464">
        <f>B464*1.5</f>
        <v>27</v>
      </c>
      <c r="I464">
        <f>IF(C464=0,1,H464/(H464+C464))</f>
        <v>0.45</v>
      </c>
    </row>
    <row r="465" spans="1:9" x14ac:dyDescent="0.25">
      <c r="A465" t="s">
        <v>5940</v>
      </c>
      <c r="B465">
        <v>101</v>
      </c>
      <c r="C465">
        <v>186</v>
      </c>
      <c r="D465" s="5">
        <f>IF(C465=0,1,B465/(B465+C465))</f>
        <v>0.3519163763066202</v>
      </c>
      <c r="E465" s="5">
        <f>B465/4040</f>
        <v>2.5000000000000001E-2</v>
      </c>
      <c r="F465" s="5">
        <f>C465/4040</f>
        <v>4.6039603960396039E-2</v>
      </c>
      <c r="G465">
        <f xml:space="preserve"> B465+C465</f>
        <v>287</v>
      </c>
      <c r="H465">
        <f>B465*1.5</f>
        <v>151.5</v>
      </c>
      <c r="I465">
        <f>IF(C465=0,1,H465/(H465+C465))</f>
        <v>0.44888888888888889</v>
      </c>
    </row>
    <row r="466" spans="1:9" x14ac:dyDescent="0.25">
      <c r="A466" t="s">
        <v>2140</v>
      </c>
      <c r="B466">
        <v>89</v>
      </c>
      <c r="C466">
        <v>164</v>
      </c>
      <c r="D466" s="5">
        <f>IF(C466=0,1,B466/(B466+C466))</f>
        <v>0.35177865612648224</v>
      </c>
      <c r="E466" s="5">
        <f>B466/4040</f>
        <v>2.2029702970297028E-2</v>
      </c>
      <c r="F466" s="5">
        <f>C466/4040</f>
        <v>4.0594059405940595E-2</v>
      </c>
      <c r="G466">
        <f xml:space="preserve"> B466+C466</f>
        <v>253</v>
      </c>
      <c r="H466">
        <f>B466*1.5</f>
        <v>133.5</v>
      </c>
      <c r="I466">
        <f>IF(C466=0,1,H466/(H466+C466))</f>
        <v>0.44873949579831934</v>
      </c>
    </row>
    <row r="467" spans="1:9" x14ac:dyDescent="0.25">
      <c r="A467" t="s">
        <v>4905</v>
      </c>
      <c r="B467">
        <v>123</v>
      </c>
      <c r="C467">
        <v>227</v>
      </c>
      <c r="D467" s="5">
        <f>IF(C467=0,1,B467/(B467+C467))</f>
        <v>0.35142857142857142</v>
      </c>
      <c r="E467" s="5">
        <f>B467/4040</f>
        <v>3.0445544554455445E-2</v>
      </c>
      <c r="F467" s="5">
        <f>C467/4040</f>
        <v>5.6188118811881189E-2</v>
      </c>
      <c r="G467">
        <f xml:space="preserve"> B467+C467</f>
        <v>350</v>
      </c>
      <c r="H467">
        <f>B467*1.5</f>
        <v>184.5</v>
      </c>
      <c r="I467">
        <f>IF(C467=0,1,H467/(H467+C467))</f>
        <v>0.44835965978128794</v>
      </c>
    </row>
    <row r="468" spans="1:9" x14ac:dyDescent="0.25">
      <c r="A468" t="s">
        <v>7746</v>
      </c>
      <c r="B468">
        <v>39</v>
      </c>
      <c r="C468">
        <v>72</v>
      </c>
      <c r="D468" s="5">
        <f>IF(C468=0,1,B468/(B468+C468))</f>
        <v>0.35135135135135137</v>
      </c>
      <c r="E468" s="5">
        <f>B468/4040</f>
        <v>9.6534653465346534E-3</v>
      </c>
      <c r="F468" s="5">
        <f>C468/4040</f>
        <v>1.782178217821782E-2</v>
      </c>
      <c r="G468">
        <f xml:space="preserve"> B468+C468</f>
        <v>111</v>
      </c>
      <c r="H468">
        <f>B468*1.5</f>
        <v>58.5</v>
      </c>
      <c r="I468">
        <f>IF(C468=0,1,H468/(H468+C468))</f>
        <v>0.44827586206896552</v>
      </c>
    </row>
    <row r="469" spans="1:9" x14ac:dyDescent="0.25">
      <c r="A469" t="s">
        <v>6391</v>
      </c>
      <c r="B469">
        <v>27</v>
      </c>
      <c r="C469">
        <v>50</v>
      </c>
      <c r="D469" s="5">
        <f>IF(C469=0,1,B469/(B469+C469))</f>
        <v>0.35064935064935066</v>
      </c>
      <c r="E469" s="5">
        <f>B469/4040</f>
        <v>6.683168316831683E-3</v>
      </c>
      <c r="F469" s="5">
        <f>C469/4040</f>
        <v>1.2376237623762377E-2</v>
      </c>
      <c r="G469">
        <f xml:space="preserve"> B469+C469</f>
        <v>77</v>
      </c>
      <c r="H469">
        <f>B469*1.5</f>
        <v>40.5</v>
      </c>
      <c r="I469">
        <f>IF(C469=0,1,H469/(H469+C469))</f>
        <v>0.44751381215469616</v>
      </c>
    </row>
    <row r="470" spans="1:9" x14ac:dyDescent="0.25">
      <c r="A470" t="s">
        <v>6224</v>
      </c>
      <c r="B470">
        <v>7</v>
      </c>
      <c r="C470">
        <v>13</v>
      </c>
      <c r="D470" s="5">
        <f>IF(C470=0,1,B470/(B470+C470))</f>
        <v>0.35</v>
      </c>
      <c r="E470" s="5">
        <f>B470/4040</f>
        <v>1.7326732673267327E-3</v>
      </c>
      <c r="F470" s="5">
        <f>C470/4040</f>
        <v>3.2178217821782176E-3</v>
      </c>
      <c r="G470">
        <f xml:space="preserve"> B470+C470</f>
        <v>20</v>
      </c>
      <c r="H470">
        <f>B470*1.5</f>
        <v>10.5</v>
      </c>
      <c r="I470">
        <f>IF(C470=0,1,H470/(H470+C470))</f>
        <v>0.44680851063829785</v>
      </c>
    </row>
    <row r="471" spans="1:9" x14ac:dyDescent="0.25">
      <c r="A471" t="s">
        <v>2514</v>
      </c>
      <c r="B471">
        <v>7</v>
      </c>
      <c r="C471">
        <v>13</v>
      </c>
      <c r="D471" s="5">
        <f>IF(C471=0,1,B471/(B471+C471))</f>
        <v>0.35</v>
      </c>
      <c r="E471" s="5">
        <f>B471/4040</f>
        <v>1.7326732673267327E-3</v>
      </c>
      <c r="F471" s="5">
        <f>C471/4040</f>
        <v>3.2178217821782176E-3</v>
      </c>
      <c r="G471">
        <f xml:space="preserve"> B471+C471</f>
        <v>20</v>
      </c>
      <c r="H471">
        <f>B471*1.5</f>
        <v>10.5</v>
      </c>
      <c r="I471">
        <f>IF(C471=0,1,H471/(H471+C471))</f>
        <v>0.44680851063829785</v>
      </c>
    </row>
    <row r="472" spans="1:9" x14ac:dyDescent="0.25">
      <c r="A472" t="s">
        <v>11928</v>
      </c>
      <c r="B472">
        <v>7</v>
      </c>
      <c r="C472">
        <v>13</v>
      </c>
      <c r="D472" s="5">
        <f>IF(C472=0,1,B472/(B472+C472))</f>
        <v>0.35</v>
      </c>
      <c r="E472" s="5">
        <f>B472/4040</f>
        <v>1.7326732673267327E-3</v>
      </c>
      <c r="F472" s="5">
        <f>C472/4040</f>
        <v>3.2178217821782176E-3</v>
      </c>
      <c r="G472">
        <f xml:space="preserve"> B472+C472</f>
        <v>20</v>
      </c>
      <c r="H472">
        <f>B472*1.5</f>
        <v>10.5</v>
      </c>
      <c r="I472">
        <f>IF(C472=0,1,H472/(H472+C472))</f>
        <v>0.44680851063829785</v>
      </c>
    </row>
    <row r="473" spans="1:9" x14ac:dyDescent="0.25">
      <c r="A473" t="s">
        <v>8670</v>
      </c>
      <c r="B473">
        <v>7</v>
      </c>
      <c r="C473">
        <v>13</v>
      </c>
      <c r="D473" s="5">
        <f>IF(C473=0,1,B473/(B473+C473))</f>
        <v>0.35</v>
      </c>
      <c r="E473" s="5">
        <f>B473/4040</f>
        <v>1.7326732673267327E-3</v>
      </c>
      <c r="F473" s="5">
        <f>C473/4040</f>
        <v>3.2178217821782176E-3</v>
      </c>
      <c r="G473">
        <f xml:space="preserve"> B473+C473</f>
        <v>20</v>
      </c>
      <c r="H473">
        <f>B473*1.5</f>
        <v>10.5</v>
      </c>
      <c r="I473">
        <f>IF(C473=0,1,H473/(H473+C473))</f>
        <v>0.44680851063829785</v>
      </c>
    </row>
    <row r="474" spans="1:9" x14ac:dyDescent="0.25">
      <c r="A474" t="s">
        <v>6972</v>
      </c>
      <c r="B474">
        <v>7</v>
      </c>
      <c r="C474">
        <v>13</v>
      </c>
      <c r="D474" s="5">
        <f>IF(C474=0,1,B474/(B474+C474))</f>
        <v>0.35</v>
      </c>
      <c r="E474" s="5">
        <f>B474/4040</f>
        <v>1.7326732673267327E-3</v>
      </c>
      <c r="F474" s="5">
        <f>C474/4040</f>
        <v>3.2178217821782176E-3</v>
      </c>
      <c r="G474">
        <f xml:space="preserve"> B474+C474</f>
        <v>20</v>
      </c>
      <c r="H474">
        <f>B474*1.5</f>
        <v>10.5</v>
      </c>
      <c r="I474">
        <f>IF(C474=0,1,H474/(H474+C474))</f>
        <v>0.44680851063829785</v>
      </c>
    </row>
    <row r="475" spans="1:9" x14ac:dyDescent="0.25">
      <c r="A475" t="s">
        <v>1882</v>
      </c>
      <c r="B475">
        <v>7</v>
      </c>
      <c r="C475">
        <v>13</v>
      </c>
      <c r="D475" s="5">
        <f>IF(C475=0,1,B475/(B475+C475))</f>
        <v>0.35</v>
      </c>
      <c r="E475" s="5">
        <f>B475/4040</f>
        <v>1.7326732673267327E-3</v>
      </c>
      <c r="F475" s="5">
        <f>C475/4040</f>
        <v>3.2178217821782176E-3</v>
      </c>
      <c r="G475">
        <f xml:space="preserve"> B475+C475</f>
        <v>20</v>
      </c>
      <c r="H475">
        <f>B475*1.5</f>
        <v>10.5</v>
      </c>
      <c r="I475">
        <f>IF(C475=0,1,H475/(H475+C475))</f>
        <v>0.44680851063829785</v>
      </c>
    </row>
    <row r="476" spans="1:9" x14ac:dyDescent="0.25">
      <c r="A476" t="s">
        <v>8490</v>
      </c>
      <c r="B476">
        <v>36</v>
      </c>
      <c r="C476">
        <v>67</v>
      </c>
      <c r="D476" s="5">
        <f>IF(C476=0,1,B476/(B476+C476))</f>
        <v>0.34951456310679613</v>
      </c>
      <c r="E476" s="5">
        <f>B476/4040</f>
        <v>8.9108910891089101E-3</v>
      </c>
      <c r="F476" s="5">
        <f>C476/4040</f>
        <v>1.6584158415841585E-2</v>
      </c>
      <c r="G476">
        <f xml:space="preserve"> B476+C476</f>
        <v>103</v>
      </c>
      <c r="H476">
        <f>B476*1.5</f>
        <v>54</v>
      </c>
      <c r="I476">
        <f>IF(C476=0,1,H476/(H476+C476))</f>
        <v>0.4462809917355372</v>
      </c>
    </row>
    <row r="477" spans="1:9" x14ac:dyDescent="0.25">
      <c r="A477" t="s">
        <v>535</v>
      </c>
      <c r="B477">
        <v>8</v>
      </c>
      <c r="C477">
        <v>15</v>
      </c>
      <c r="D477" s="5">
        <f>IF(C477=0,1,B477/(B477+C477))</f>
        <v>0.34782608695652173</v>
      </c>
      <c r="E477" s="5">
        <f>B477/4040</f>
        <v>1.9801980198019802E-3</v>
      </c>
      <c r="F477" s="5">
        <f>C477/4040</f>
        <v>3.7128712871287127E-3</v>
      </c>
      <c r="G477">
        <f xml:space="preserve"> B477+C477</f>
        <v>23</v>
      </c>
      <c r="H477">
        <f>B477*1.5</f>
        <v>12</v>
      </c>
      <c r="I477">
        <f>IF(C477=0,1,H477/(H477+C477))</f>
        <v>0.44444444444444442</v>
      </c>
    </row>
    <row r="478" spans="1:9" x14ac:dyDescent="0.25">
      <c r="A478" t="s">
        <v>8983</v>
      </c>
      <c r="B478">
        <v>8</v>
      </c>
      <c r="C478">
        <v>15</v>
      </c>
      <c r="D478" s="5">
        <f>IF(C478=0,1,B478/(B478+C478))</f>
        <v>0.34782608695652173</v>
      </c>
      <c r="E478" s="5">
        <f>B478/4040</f>
        <v>1.9801980198019802E-3</v>
      </c>
      <c r="F478" s="5">
        <f>C478/4040</f>
        <v>3.7128712871287127E-3</v>
      </c>
      <c r="G478">
        <f xml:space="preserve"> B478+C478</f>
        <v>23</v>
      </c>
      <c r="H478">
        <f>B478*1.5</f>
        <v>12</v>
      </c>
      <c r="I478">
        <f>IF(C478=0,1,H478/(H478+C478))</f>
        <v>0.44444444444444442</v>
      </c>
    </row>
    <row r="479" spans="1:9" x14ac:dyDescent="0.25">
      <c r="A479" t="s">
        <v>9247</v>
      </c>
      <c r="B479">
        <v>16</v>
      </c>
      <c r="C479">
        <v>30</v>
      </c>
      <c r="D479" s="5">
        <f>IF(C479=0,1,B479/(B479+C479))</f>
        <v>0.34782608695652173</v>
      </c>
      <c r="E479" s="5">
        <f>B479/4040</f>
        <v>3.9603960396039604E-3</v>
      </c>
      <c r="F479" s="5">
        <f>C479/4040</f>
        <v>7.4257425742574254E-3</v>
      </c>
      <c r="G479">
        <f xml:space="preserve"> B479+C479</f>
        <v>46</v>
      </c>
      <c r="H479">
        <f>B479*1.5</f>
        <v>24</v>
      </c>
      <c r="I479">
        <f>IF(C479=0,1,H479/(H479+C479))</f>
        <v>0.44444444444444442</v>
      </c>
    </row>
    <row r="480" spans="1:9" x14ac:dyDescent="0.25">
      <c r="A480" t="s">
        <v>10549</v>
      </c>
      <c r="B480">
        <v>16</v>
      </c>
      <c r="C480">
        <v>30</v>
      </c>
      <c r="D480" s="5">
        <f>IF(C480=0,1,B480/(B480+C480))</f>
        <v>0.34782608695652173</v>
      </c>
      <c r="E480" s="5">
        <f>B480/4040</f>
        <v>3.9603960396039604E-3</v>
      </c>
      <c r="F480" s="5">
        <f>C480/4040</f>
        <v>7.4257425742574254E-3</v>
      </c>
      <c r="G480">
        <f xml:space="preserve"> B480+C480</f>
        <v>46</v>
      </c>
      <c r="H480">
        <f>B480*1.5</f>
        <v>24</v>
      </c>
      <c r="I480">
        <f>IF(C480=0,1,H480/(H480+C480))</f>
        <v>0.44444444444444442</v>
      </c>
    </row>
    <row r="481" spans="1:9" x14ac:dyDescent="0.25">
      <c r="A481" t="s">
        <v>6847</v>
      </c>
      <c r="B481">
        <v>24</v>
      </c>
      <c r="C481">
        <v>45</v>
      </c>
      <c r="D481" s="5">
        <f>IF(C481=0,1,B481/(B481+C481))</f>
        <v>0.34782608695652173</v>
      </c>
      <c r="E481" s="5">
        <f>B481/4040</f>
        <v>5.9405940594059407E-3</v>
      </c>
      <c r="F481" s="5">
        <f>C481/4040</f>
        <v>1.1138613861386138E-2</v>
      </c>
      <c r="G481">
        <f xml:space="preserve"> B481+C481</f>
        <v>69</v>
      </c>
      <c r="H481">
        <f>B481*1.5</f>
        <v>36</v>
      </c>
      <c r="I481">
        <f>IF(C481=0,1,H481/(H481+C481))</f>
        <v>0.44444444444444442</v>
      </c>
    </row>
    <row r="482" spans="1:9" x14ac:dyDescent="0.25">
      <c r="A482" t="s">
        <v>7213</v>
      </c>
      <c r="B482">
        <v>41</v>
      </c>
      <c r="C482">
        <v>77</v>
      </c>
      <c r="D482" s="5">
        <f>IF(C482=0,1,B482/(B482+C482))</f>
        <v>0.34745762711864409</v>
      </c>
      <c r="E482" s="5">
        <f>B482/4040</f>
        <v>1.0148514851485149E-2</v>
      </c>
      <c r="F482" s="5">
        <f>C482/4040</f>
        <v>1.9059405940594059E-2</v>
      </c>
      <c r="G482">
        <f xml:space="preserve"> B482+C482</f>
        <v>118</v>
      </c>
      <c r="H482">
        <f>B482*1.5</f>
        <v>61.5</v>
      </c>
      <c r="I482">
        <f>IF(C482=0,1,H482/(H482+C482))</f>
        <v>0.44404332129963897</v>
      </c>
    </row>
    <row r="483" spans="1:9" x14ac:dyDescent="0.25">
      <c r="A483" t="s">
        <v>9282</v>
      </c>
      <c r="B483">
        <v>25</v>
      </c>
      <c r="C483">
        <v>47</v>
      </c>
      <c r="D483" s="5">
        <f>IF(C483=0,1,B483/(B483+C483))</f>
        <v>0.34722222222222221</v>
      </c>
      <c r="E483" s="5">
        <f>B483/4040</f>
        <v>6.1881188118811884E-3</v>
      </c>
      <c r="F483" s="5">
        <f>C483/4040</f>
        <v>1.1633663366336634E-2</v>
      </c>
      <c r="G483">
        <f xml:space="preserve"> B483+C483</f>
        <v>72</v>
      </c>
      <c r="H483">
        <f>B483*1.5</f>
        <v>37.5</v>
      </c>
      <c r="I483">
        <f>IF(C483=0,1,H483/(H483+C483))</f>
        <v>0.4437869822485207</v>
      </c>
    </row>
    <row r="484" spans="1:9" x14ac:dyDescent="0.25">
      <c r="A484">
        <v>5</v>
      </c>
      <c r="B484">
        <v>52</v>
      </c>
      <c r="C484">
        <v>98</v>
      </c>
      <c r="D484" s="5">
        <f>IF(C484=0,1,B484/(B484+C484))</f>
        <v>0.34666666666666668</v>
      </c>
      <c r="E484" s="5">
        <f>B484/4040</f>
        <v>1.2871287128712871E-2</v>
      </c>
      <c r="F484" s="5">
        <f>C484/4040</f>
        <v>2.4257425742574258E-2</v>
      </c>
      <c r="G484">
        <f xml:space="preserve"> B484+C484</f>
        <v>150</v>
      </c>
      <c r="H484">
        <f>B484*1.5</f>
        <v>78</v>
      </c>
      <c r="I484">
        <f>IF(C484=0,1,H484/(H484+C484))</f>
        <v>0.44318181818181818</v>
      </c>
    </row>
    <row r="485" spans="1:9" x14ac:dyDescent="0.25">
      <c r="A485" t="s">
        <v>10130</v>
      </c>
      <c r="B485">
        <v>9</v>
      </c>
      <c r="C485">
        <v>17</v>
      </c>
      <c r="D485" s="5">
        <f>IF(C485=0,1,B485/(B485+C485))</f>
        <v>0.34615384615384615</v>
      </c>
      <c r="E485" s="5">
        <f>B485/4040</f>
        <v>2.2277227722772275E-3</v>
      </c>
      <c r="F485" s="5">
        <f>C485/4040</f>
        <v>4.2079207920792082E-3</v>
      </c>
      <c r="G485">
        <f xml:space="preserve"> B485+C485</f>
        <v>26</v>
      </c>
      <c r="H485">
        <f>B485*1.5</f>
        <v>13.5</v>
      </c>
      <c r="I485">
        <f>IF(C485=0,1,H485/(H485+C485))</f>
        <v>0.44262295081967212</v>
      </c>
    </row>
    <row r="486" spans="1:9" x14ac:dyDescent="0.25">
      <c r="A486" t="s">
        <v>4499</v>
      </c>
      <c r="B486">
        <v>9</v>
      </c>
      <c r="C486">
        <v>17</v>
      </c>
      <c r="D486" s="5">
        <f>IF(C486=0,1,B486/(B486+C486))</f>
        <v>0.34615384615384615</v>
      </c>
      <c r="E486" s="5">
        <f>B486/4040</f>
        <v>2.2277227722772275E-3</v>
      </c>
      <c r="F486" s="5">
        <f>C486/4040</f>
        <v>4.2079207920792082E-3</v>
      </c>
      <c r="G486">
        <f xml:space="preserve"> B486+C486</f>
        <v>26</v>
      </c>
      <c r="H486">
        <f>B486*1.5</f>
        <v>13.5</v>
      </c>
      <c r="I486">
        <f>IF(C486=0,1,H486/(H486+C486))</f>
        <v>0.44262295081967212</v>
      </c>
    </row>
    <row r="487" spans="1:9" x14ac:dyDescent="0.25">
      <c r="A487" t="s">
        <v>4238</v>
      </c>
      <c r="B487">
        <v>9</v>
      </c>
      <c r="C487">
        <v>17</v>
      </c>
      <c r="D487" s="5">
        <f>IF(C487=0,1,B487/(B487+C487))</f>
        <v>0.34615384615384615</v>
      </c>
      <c r="E487" s="5">
        <f>B487/4040</f>
        <v>2.2277227722772275E-3</v>
      </c>
      <c r="F487" s="5">
        <f>C487/4040</f>
        <v>4.2079207920792082E-3</v>
      </c>
      <c r="G487">
        <f xml:space="preserve"> B487+C487</f>
        <v>26</v>
      </c>
      <c r="H487">
        <f>B487*1.5</f>
        <v>13.5</v>
      </c>
      <c r="I487">
        <f>IF(C487=0,1,H487/(H487+C487))</f>
        <v>0.44262295081967212</v>
      </c>
    </row>
    <row r="488" spans="1:9" x14ac:dyDescent="0.25">
      <c r="A488" t="s">
        <v>5469</v>
      </c>
      <c r="B488">
        <v>9</v>
      </c>
      <c r="C488">
        <v>17</v>
      </c>
      <c r="D488" s="5">
        <f>IF(C488=0,1,B488/(B488+C488))</f>
        <v>0.34615384615384615</v>
      </c>
      <c r="E488" s="5">
        <f>B488/4040</f>
        <v>2.2277227722772275E-3</v>
      </c>
      <c r="F488" s="5">
        <f>C488/4040</f>
        <v>4.2079207920792082E-3</v>
      </c>
      <c r="G488">
        <f xml:space="preserve"> B488+C488</f>
        <v>26</v>
      </c>
      <c r="H488">
        <f>B488*1.5</f>
        <v>13.5</v>
      </c>
      <c r="I488">
        <f>IF(C488=0,1,H488/(H488+C488))</f>
        <v>0.44262295081967212</v>
      </c>
    </row>
    <row r="489" spans="1:9" x14ac:dyDescent="0.25">
      <c r="A489" t="s">
        <v>5216</v>
      </c>
      <c r="B489">
        <v>123</v>
      </c>
      <c r="C489">
        <v>233</v>
      </c>
      <c r="D489" s="5">
        <f>IF(C489=0,1,B489/(B489+C489))</f>
        <v>0.3455056179775281</v>
      </c>
      <c r="E489" s="5">
        <f>B489/4040</f>
        <v>3.0445544554455445E-2</v>
      </c>
      <c r="F489" s="5">
        <f>C489/4040</f>
        <v>5.7673267326732676E-2</v>
      </c>
      <c r="G489">
        <f xml:space="preserve"> B489+C489</f>
        <v>356</v>
      </c>
      <c r="H489">
        <f>B489*1.5</f>
        <v>184.5</v>
      </c>
      <c r="I489">
        <f>IF(C489=0,1,H489/(H489+C489))</f>
        <v>0.44191616766467068</v>
      </c>
    </row>
    <row r="490" spans="1:9" x14ac:dyDescent="0.25">
      <c r="A490" t="s">
        <v>6132</v>
      </c>
      <c r="B490">
        <v>19</v>
      </c>
      <c r="C490">
        <v>36</v>
      </c>
      <c r="D490" s="5">
        <f>IF(C490=0,1,B490/(B490+C490))</f>
        <v>0.34545454545454546</v>
      </c>
      <c r="E490" s="5">
        <f>B490/4040</f>
        <v>4.7029702970297028E-3</v>
      </c>
      <c r="F490" s="5">
        <f>C490/4040</f>
        <v>8.9108910891089101E-3</v>
      </c>
      <c r="G490">
        <f xml:space="preserve"> B490+C490</f>
        <v>55</v>
      </c>
      <c r="H490">
        <f>B490*1.5</f>
        <v>28.5</v>
      </c>
      <c r="I490">
        <f>IF(C490=0,1,H490/(H490+C490))</f>
        <v>0.44186046511627908</v>
      </c>
    </row>
    <row r="491" spans="1:9" x14ac:dyDescent="0.25">
      <c r="A491" t="s">
        <v>6782</v>
      </c>
      <c r="B491">
        <v>10</v>
      </c>
      <c r="C491">
        <v>19</v>
      </c>
      <c r="D491" s="5">
        <f>IF(C491=0,1,B491/(B491+C491))</f>
        <v>0.34482758620689657</v>
      </c>
      <c r="E491" s="5">
        <f>B491/4040</f>
        <v>2.4752475247524753E-3</v>
      </c>
      <c r="F491" s="5">
        <f>C491/4040</f>
        <v>4.7029702970297028E-3</v>
      </c>
      <c r="G491">
        <f xml:space="preserve"> B491+C491</f>
        <v>29</v>
      </c>
      <c r="H491">
        <f>B491*1.5</f>
        <v>15</v>
      </c>
      <c r="I491">
        <f>IF(C491=0,1,H491/(H491+C491))</f>
        <v>0.44117647058823528</v>
      </c>
    </row>
    <row r="492" spans="1:9" x14ac:dyDescent="0.25">
      <c r="A492" t="s">
        <v>7424</v>
      </c>
      <c r="B492">
        <v>10</v>
      </c>
      <c r="C492">
        <v>19</v>
      </c>
      <c r="D492" s="5">
        <f>IF(C492=0,1,B492/(B492+C492))</f>
        <v>0.34482758620689657</v>
      </c>
      <c r="E492" s="5">
        <f>B492/4040</f>
        <v>2.4752475247524753E-3</v>
      </c>
      <c r="F492" s="5">
        <f>C492/4040</f>
        <v>4.7029702970297028E-3</v>
      </c>
      <c r="G492">
        <f xml:space="preserve"> B492+C492</f>
        <v>29</v>
      </c>
      <c r="H492">
        <f>B492*1.5</f>
        <v>15</v>
      </c>
      <c r="I492">
        <f>IF(C492=0,1,H492/(H492+C492))</f>
        <v>0.44117647058823528</v>
      </c>
    </row>
    <row r="493" spans="1:9" x14ac:dyDescent="0.25">
      <c r="A493" t="s">
        <v>9582</v>
      </c>
      <c r="B493">
        <v>10</v>
      </c>
      <c r="C493">
        <v>19</v>
      </c>
      <c r="D493" s="5">
        <f>IF(C493=0,1,B493/(B493+C493))</f>
        <v>0.34482758620689657</v>
      </c>
      <c r="E493" s="5">
        <f>B493/4040</f>
        <v>2.4752475247524753E-3</v>
      </c>
      <c r="F493" s="5">
        <f>C493/4040</f>
        <v>4.7029702970297028E-3</v>
      </c>
      <c r="G493">
        <f xml:space="preserve"> B493+C493</f>
        <v>29</v>
      </c>
      <c r="H493">
        <f>B493*1.5</f>
        <v>15</v>
      </c>
      <c r="I493">
        <f>IF(C493=0,1,H493/(H493+C493))</f>
        <v>0.44117647058823528</v>
      </c>
    </row>
    <row r="494" spans="1:9" x14ac:dyDescent="0.25">
      <c r="A494" t="s">
        <v>8544</v>
      </c>
      <c r="B494">
        <v>11</v>
      </c>
      <c r="C494">
        <v>21</v>
      </c>
      <c r="D494" s="5">
        <f>IF(C494=0,1,B494/(B494+C494))</f>
        <v>0.34375</v>
      </c>
      <c r="E494" s="5">
        <f>B494/4040</f>
        <v>2.7227722772277226E-3</v>
      </c>
      <c r="F494" s="5">
        <f>C494/4040</f>
        <v>5.1980198019801983E-3</v>
      </c>
      <c r="G494">
        <f xml:space="preserve"> B494+C494</f>
        <v>32</v>
      </c>
      <c r="H494">
        <f>B494*1.5</f>
        <v>16.5</v>
      </c>
      <c r="I494">
        <f>IF(C494=0,1,H494/(H494+C494))</f>
        <v>0.44</v>
      </c>
    </row>
    <row r="495" spans="1:9" x14ac:dyDescent="0.25">
      <c r="A495" t="s">
        <v>5155</v>
      </c>
      <c r="B495">
        <v>11</v>
      </c>
      <c r="C495">
        <v>21</v>
      </c>
      <c r="D495" s="5">
        <f>IF(C495=0,1,B495/(B495+C495))</f>
        <v>0.34375</v>
      </c>
      <c r="E495" s="5">
        <f>B495/4040</f>
        <v>2.7227722772277226E-3</v>
      </c>
      <c r="F495" s="5">
        <f>C495/4040</f>
        <v>5.1980198019801983E-3</v>
      </c>
      <c r="G495">
        <f xml:space="preserve"> B495+C495</f>
        <v>32</v>
      </c>
      <c r="H495">
        <f>B495*1.5</f>
        <v>16.5</v>
      </c>
      <c r="I495">
        <f>IF(C495=0,1,H495/(H495+C495))</f>
        <v>0.44</v>
      </c>
    </row>
    <row r="496" spans="1:9" x14ac:dyDescent="0.25">
      <c r="A496" t="s">
        <v>8892</v>
      </c>
      <c r="B496">
        <v>22</v>
      </c>
      <c r="C496">
        <v>42</v>
      </c>
      <c r="D496" s="5">
        <f>IF(C496=0,1,B496/(B496+C496))</f>
        <v>0.34375</v>
      </c>
      <c r="E496" s="5">
        <f>B496/4040</f>
        <v>5.4455445544554452E-3</v>
      </c>
      <c r="F496" s="5">
        <f>C496/4040</f>
        <v>1.0396039603960397E-2</v>
      </c>
      <c r="G496">
        <f xml:space="preserve"> B496+C496</f>
        <v>64</v>
      </c>
      <c r="H496">
        <f>B496*1.5</f>
        <v>33</v>
      </c>
      <c r="I496">
        <f>IF(C496=0,1,H496/(H496+C496))</f>
        <v>0.44</v>
      </c>
    </row>
    <row r="497" spans="1:9" x14ac:dyDescent="0.25">
      <c r="A497" t="s">
        <v>10189</v>
      </c>
      <c r="B497">
        <v>34</v>
      </c>
      <c r="C497">
        <v>65</v>
      </c>
      <c r="D497" s="5">
        <f>IF(C497=0,1,B497/(B497+C497))</f>
        <v>0.34343434343434343</v>
      </c>
      <c r="E497" s="5">
        <f>B497/4040</f>
        <v>8.4158415841584164E-3</v>
      </c>
      <c r="F497" s="5">
        <f>C497/4040</f>
        <v>1.608910891089109E-2</v>
      </c>
      <c r="G497">
        <f xml:space="preserve"> B497+C497</f>
        <v>99</v>
      </c>
      <c r="H497">
        <f>B497*1.5</f>
        <v>51</v>
      </c>
      <c r="I497">
        <f>IF(C497=0,1,H497/(H497+C497))</f>
        <v>0.43965517241379309</v>
      </c>
    </row>
    <row r="498" spans="1:9" x14ac:dyDescent="0.25">
      <c r="A498" t="s">
        <v>2543</v>
      </c>
      <c r="B498">
        <v>12</v>
      </c>
      <c r="C498">
        <v>23</v>
      </c>
      <c r="D498" s="5">
        <f>IF(C498=0,1,B498/(B498+C498))</f>
        <v>0.34285714285714286</v>
      </c>
      <c r="E498" s="5">
        <f>B498/4040</f>
        <v>2.9702970297029703E-3</v>
      </c>
      <c r="F498" s="5">
        <f>C498/4040</f>
        <v>5.6930693069306929E-3</v>
      </c>
      <c r="G498">
        <f xml:space="preserve"> B498+C498</f>
        <v>35</v>
      </c>
      <c r="H498">
        <f>B498*1.5</f>
        <v>18</v>
      </c>
      <c r="I498">
        <f>IF(C498=0,1,H498/(H498+C498))</f>
        <v>0.43902439024390244</v>
      </c>
    </row>
    <row r="499" spans="1:9" x14ac:dyDescent="0.25">
      <c r="A499" t="s">
        <v>12152</v>
      </c>
      <c r="B499">
        <v>12</v>
      </c>
      <c r="C499">
        <v>23</v>
      </c>
      <c r="D499" s="5">
        <f>IF(C499=0,1,B499/(B499+C499))</f>
        <v>0.34285714285714286</v>
      </c>
      <c r="E499" s="5">
        <f>B499/4040</f>
        <v>2.9702970297029703E-3</v>
      </c>
      <c r="F499" s="5">
        <f>C499/4040</f>
        <v>5.6930693069306929E-3</v>
      </c>
      <c r="G499">
        <f xml:space="preserve"> B499+C499</f>
        <v>35</v>
      </c>
      <c r="H499">
        <f>B499*1.5</f>
        <v>18</v>
      </c>
      <c r="I499">
        <f>IF(C499=0,1,H499/(H499+C499))</f>
        <v>0.43902439024390244</v>
      </c>
    </row>
    <row r="500" spans="1:9" x14ac:dyDescent="0.25">
      <c r="A500" t="s">
        <v>3520</v>
      </c>
      <c r="B500">
        <v>12</v>
      </c>
      <c r="C500">
        <v>23</v>
      </c>
      <c r="D500" s="5">
        <f>IF(C500=0,1,B500/(B500+C500))</f>
        <v>0.34285714285714286</v>
      </c>
      <c r="E500" s="5">
        <f>B500/4040</f>
        <v>2.9702970297029703E-3</v>
      </c>
      <c r="F500" s="5">
        <f>C500/4040</f>
        <v>5.6930693069306929E-3</v>
      </c>
      <c r="G500">
        <f xml:space="preserve"> B500+C500</f>
        <v>35</v>
      </c>
      <c r="H500">
        <f>B500*1.5</f>
        <v>18</v>
      </c>
      <c r="I500">
        <f>IF(C500=0,1,H500/(H500+C500))</f>
        <v>0.43902439024390244</v>
      </c>
    </row>
    <row r="501" spans="1:9" x14ac:dyDescent="0.25">
      <c r="A501" t="s">
        <v>4816</v>
      </c>
      <c r="B501">
        <v>12</v>
      </c>
      <c r="C501">
        <v>23</v>
      </c>
      <c r="D501" s="5">
        <f>IF(C501=0,1,B501/(B501+C501))</f>
        <v>0.34285714285714286</v>
      </c>
      <c r="E501" s="5">
        <f>B501/4040</f>
        <v>2.9702970297029703E-3</v>
      </c>
      <c r="F501" s="5">
        <f>C501/4040</f>
        <v>5.6930693069306929E-3</v>
      </c>
      <c r="G501">
        <f xml:space="preserve"> B501+C501</f>
        <v>35</v>
      </c>
      <c r="H501">
        <f>B501*1.5</f>
        <v>18</v>
      </c>
      <c r="I501">
        <f>IF(C501=0,1,H501/(H501+C501))</f>
        <v>0.43902439024390244</v>
      </c>
    </row>
    <row r="502" spans="1:9" x14ac:dyDescent="0.25">
      <c r="A502" t="s">
        <v>7770</v>
      </c>
      <c r="B502">
        <v>12</v>
      </c>
      <c r="C502">
        <v>23</v>
      </c>
      <c r="D502" s="5">
        <f>IF(C502=0,1,B502/(B502+C502))</f>
        <v>0.34285714285714286</v>
      </c>
      <c r="E502" s="5">
        <f>B502/4040</f>
        <v>2.9702970297029703E-3</v>
      </c>
      <c r="F502" s="5">
        <f>C502/4040</f>
        <v>5.6930693069306929E-3</v>
      </c>
      <c r="G502">
        <f xml:space="preserve"> B502+C502</f>
        <v>35</v>
      </c>
      <c r="H502">
        <f>B502*1.5</f>
        <v>18</v>
      </c>
      <c r="I502">
        <f>IF(C502=0,1,H502/(H502+C502))</f>
        <v>0.43902439024390244</v>
      </c>
    </row>
    <row r="503" spans="1:9" x14ac:dyDescent="0.25">
      <c r="A503" t="s">
        <v>1955</v>
      </c>
      <c r="B503">
        <v>12</v>
      </c>
      <c r="C503">
        <v>23</v>
      </c>
      <c r="D503" s="5">
        <f>IF(C503=0,1,B503/(B503+C503))</f>
        <v>0.34285714285714286</v>
      </c>
      <c r="E503" s="5">
        <f>B503/4040</f>
        <v>2.9702970297029703E-3</v>
      </c>
      <c r="F503" s="5">
        <f>C503/4040</f>
        <v>5.6930693069306929E-3</v>
      </c>
      <c r="G503">
        <f xml:space="preserve"> B503+C503</f>
        <v>35</v>
      </c>
      <c r="H503">
        <f>B503*1.5</f>
        <v>18</v>
      </c>
      <c r="I503">
        <f>IF(C503=0,1,H503/(H503+C503))</f>
        <v>0.43902439024390244</v>
      </c>
    </row>
    <row r="504" spans="1:9" x14ac:dyDescent="0.25">
      <c r="A504" t="s">
        <v>6725</v>
      </c>
      <c r="B504">
        <v>12</v>
      </c>
      <c r="C504">
        <v>23</v>
      </c>
      <c r="D504" s="5">
        <f>IF(C504=0,1,B504/(B504+C504))</f>
        <v>0.34285714285714286</v>
      </c>
      <c r="E504" s="5">
        <f>B504/4040</f>
        <v>2.9702970297029703E-3</v>
      </c>
      <c r="F504" s="5">
        <f>C504/4040</f>
        <v>5.6930693069306929E-3</v>
      </c>
      <c r="G504">
        <f xml:space="preserve"> B504+C504</f>
        <v>35</v>
      </c>
      <c r="H504">
        <f>B504*1.5</f>
        <v>18</v>
      </c>
      <c r="I504">
        <f>IF(C504=0,1,H504/(H504+C504))</f>
        <v>0.43902439024390244</v>
      </c>
    </row>
    <row r="505" spans="1:9" x14ac:dyDescent="0.25">
      <c r="A505" t="s">
        <v>6996</v>
      </c>
      <c r="B505">
        <v>12</v>
      </c>
      <c r="C505">
        <v>23</v>
      </c>
      <c r="D505" s="5">
        <f>IF(C505=0,1,B505/(B505+C505))</f>
        <v>0.34285714285714286</v>
      </c>
      <c r="E505" s="5">
        <f>B505/4040</f>
        <v>2.9702970297029703E-3</v>
      </c>
      <c r="F505" s="5">
        <f>C505/4040</f>
        <v>5.6930693069306929E-3</v>
      </c>
      <c r="G505">
        <f xml:space="preserve"> B505+C505</f>
        <v>35</v>
      </c>
      <c r="H505">
        <f>B505*1.5</f>
        <v>18</v>
      </c>
      <c r="I505">
        <f>IF(C505=0,1,H505/(H505+C505))</f>
        <v>0.43902439024390244</v>
      </c>
    </row>
    <row r="506" spans="1:9" x14ac:dyDescent="0.25">
      <c r="A506" t="s">
        <v>912</v>
      </c>
      <c r="B506">
        <v>12</v>
      </c>
      <c r="C506">
        <v>23</v>
      </c>
      <c r="D506" s="5">
        <f>IF(C506=0,1,B506/(B506+C506))</f>
        <v>0.34285714285714286</v>
      </c>
      <c r="E506" s="5">
        <f>B506/4040</f>
        <v>2.9702970297029703E-3</v>
      </c>
      <c r="F506" s="5">
        <f>C506/4040</f>
        <v>5.6930693069306929E-3</v>
      </c>
      <c r="G506">
        <f xml:space="preserve"> B506+C506</f>
        <v>35</v>
      </c>
      <c r="H506">
        <f>B506*1.5</f>
        <v>18</v>
      </c>
      <c r="I506">
        <f>IF(C506=0,1,H506/(H506+C506))</f>
        <v>0.43902439024390244</v>
      </c>
    </row>
    <row r="507" spans="1:9" x14ac:dyDescent="0.25">
      <c r="A507" t="s">
        <v>1410</v>
      </c>
      <c r="B507">
        <v>24</v>
      </c>
      <c r="C507">
        <v>46</v>
      </c>
      <c r="D507" s="5">
        <f>IF(C507=0,1,B507/(B507+C507))</f>
        <v>0.34285714285714286</v>
      </c>
      <c r="E507" s="5">
        <f>B507/4040</f>
        <v>5.9405940594059407E-3</v>
      </c>
      <c r="F507" s="5">
        <f>C507/4040</f>
        <v>1.1386138613861386E-2</v>
      </c>
      <c r="G507">
        <f xml:space="preserve"> B507+C507</f>
        <v>70</v>
      </c>
      <c r="H507">
        <f>B507*1.5</f>
        <v>36</v>
      </c>
      <c r="I507">
        <f>IF(C507=0,1,H507/(H507+C507))</f>
        <v>0.43902439024390244</v>
      </c>
    </row>
    <row r="508" spans="1:9" x14ac:dyDescent="0.25">
      <c r="A508" t="s">
        <v>8261</v>
      </c>
      <c r="B508">
        <v>94</v>
      </c>
      <c r="C508">
        <v>181</v>
      </c>
      <c r="D508" s="5">
        <f>IF(C508=0,1,B508/(B508+C508))</f>
        <v>0.3418181818181818</v>
      </c>
      <c r="E508" s="5">
        <f>B508/4040</f>
        <v>2.3267326732673267E-2</v>
      </c>
      <c r="F508" s="5">
        <f>C508/4040</f>
        <v>4.48019801980198E-2</v>
      </c>
      <c r="G508">
        <f xml:space="preserve"> B508+C508</f>
        <v>275</v>
      </c>
      <c r="H508">
        <f>B508*1.5</f>
        <v>141</v>
      </c>
      <c r="I508">
        <f>IF(C508=0,1,H508/(H508+C508))</f>
        <v>0.43788819875776397</v>
      </c>
    </row>
    <row r="509" spans="1:9" x14ac:dyDescent="0.25">
      <c r="A509" t="s">
        <v>867</v>
      </c>
      <c r="B509">
        <v>14</v>
      </c>
      <c r="C509">
        <v>27</v>
      </c>
      <c r="D509" s="5">
        <f>IF(C509=0,1,B509/(B509+C509))</f>
        <v>0.34146341463414637</v>
      </c>
      <c r="E509" s="5">
        <f>B509/4040</f>
        <v>3.4653465346534654E-3</v>
      </c>
      <c r="F509" s="5">
        <f>C509/4040</f>
        <v>6.683168316831683E-3</v>
      </c>
      <c r="G509">
        <f xml:space="preserve"> B509+C509</f>
        <v>41</v>
      </c>
      <c r="H509">
        <f>B509*1.5</f>
        <v>21</v>
      </c>
      <c r="I509">
        <f>IF(C509=0,1,H509/(H509+C509))</f>
        <v>0.4375</v>
      </c>
    </row>
    <row r="510" spans="1:9" x14ac:dyDescent="0.25">
      <c r="A510">
        <v>15</v>
      </c>
      <c r="B510">
        <v>15</v>
      </c>
      <c r="C510">
        <v>29</v>
      </c>
      <c r="D510" s="5">
        <f>IF(C510=0,1,B510/(B510+C510))</f>
        <v>0.34090909090909088</v>
      </c>
      <c r="E510" s="5">
        <f>B510/4040</f>
        <v>3.7128712871287127E-3</v>
      </c>
      <c r="F510" s="5">
        <f>C510/4040</f>
        <v>7.1782178217821785E-3</v>
      </c>
      <c r="G510">
        <f xml:space="preserve"> B510+C510</f>
        <v>44</v>
      </c>
      <c r="H510">
        <f>B510*1.5</f>
        <v>22.5</v>
      </c>
      <c r="I510">
        <f>IF(C510=0,1,H510/(H510+C510))</f>
        <v>0.43689320388349512</v>
      </c>
    </row>
    <row r="511" spans="1:9" x14ac:dyDescent="0.25">
      <c r="A511" t="s">
        <v>3234</v>
      </c>
      <c r="B511">
        <v>61</v>
      </c>
      <c r="C511">
        <v>118</v>
      </c>
      <c r="D511" s="5">
        <f>IF(C511=0,1,B511/(B511+C511))</f>
        <v>0.34078212290502791</v>
      </c>
      <c r="E511" s="5">
        <f>B511/4040</f>
        <v>1.5099009900990099E-2</v>
      </c>
      <c r="F511" s="5">
        <f>C511/4040</f>
        <v>2.920792079207921E-2</v>
      </c>
      <c r="G511">
        <f xml:space="preserve"> B511+C511</f>
        <v>179</v>
      </c>
      <c r="H511">
        <f>B511*1.5</f>
        <v>91.5</v>
      </c>
      <c r="I511">
        <f>IF(C511=0,1,H511/(H511+C511))</f>
        <v>0.43675417661097854</v>
      </c>
    </row>
    <row r="512" spans="1:9" x14ac:dyDescent="0.25">
      <c r="A512" t="s">
        <v>9719</v>
      </c>
      <c r="B512">
        <v>16</v>
      </c>
      <c r="C512">
        <v>31</v>
      </c>
      <c r="D512" s="5">
        <f>IF(C512=0,1,B512/(B512+C512))</f>
        <v>0.34042553191489361</v>
      </c>
      <c r="E512" s="5">
        <f>B512/4040</f>
        <v>3.9603960396039604E-3</v>
      </c>
      <c r="F512" s="5">
        <f>C512/4040</f>
        <v>7.6732673267326731E-3</v>
      </c>
      <c r="G512">
        <f xml:space="preserve"> B512+C512</f>
        <v>47</v>
      </c>
      <c r="H512">
        <f>B512*1.5</f>
        <v>24</v>
      </c>
      <c r="I512">
        <f>IF(C512=0,1,H512/(H512+C512))</f>
        <v>0.43636363636363634</v>
      </c>
    </row>
    <row r="513" spans="1:9" x14ac:dyDescent="0.25">
      <c r="A513" t="s">
        <v>8824</v>
      </c>
      <c r="B513">
        <v>17</v>
      </c>
      <c r="C513">
        <v>33</v>
      </c>
      <c r="D513" s="5">
        <f>IF(C513=0,1,B513/(B513+C513))</f>
        <v>0.34</v>
      </c>
      <c r="E513" s="5">
        <f>B513/4040</f>
        <v>4.2079207920792082E-3</v>
      </c>
      <c r="F513" s="5">
        <f>C513/4040</f>
        <v>8.1683168316831686E-3</v>
      </c>
      <c r="G513">
        <f xml:space="preserve"> B513+C513</f>
        <v>50</v>
      </c>
      <c r="H513">
        <f>B513*1.5</f>
        <v>25.5</v>
      </c>
      <c r="I513">
        <f>IF(C513=0,1,H513/(H513+C513))</f>
        <v>0.4358974358974359</v>
      </c>
    </row>
    <row r="514" spans="1:9" x14ac:dyDescent="0.25">
      <c r="A514" t="s">
        <v>6240</v>
      </c>
      <c r="B514">
        <v>71</v>
      </c>
      <c r="C514">
        <v>138</v>
      </c>
      <c r="D514" s="5">
        <f>IF(C514=0,1,B514/(B514+C514))</f>
        <v>0.33971291866028708</v>
      </c>
      <c r="E514" s="5">
        <f>B514/4040</f>
        <v>1.7574257425742576E-2</v>
      </c>
      <c r="F514" s="5">
        <f>C514/4040</f>
        <v>3.4158415841584161E-2</v>
      </c>
      <c r="G514">
        <f xml:space="preserve"> B514+C514</f>
        <v>209</v>
      </c>
      <c r="H514">
        <f>B514*1.5</f>
        <v>106.5</v>
      </c>
      <c r="I514">
        <f>IF(C514=0,1,H514/(H514+C514))</f>
        <v>0.43558282208588955</v>
      </c>
    </row>
    <row r="515" spans="1:9" x14ac:dyDescent="0.25">
      <c r="A515" t="s">
        <v>11692</v>
      </c>
      <c r="B515">
        <v>18</v>
      </c>
      <c r="C515">
        <v>35</v>
      </c>
      <c r="D515" s="5">
        <f>IF(C515=0,1,B515/(B515+C515))</f>
        <v>0.33962264150943394</v>
      </c>
      <c r="E515" s="5">
        <f>B515/4040</f>
        <v>4.4554455445544551E-3</v>
      </c>
      <c r="F515" s="5">
        <f>C515/4040</f>
        <v>8.6633663366336641E-3</v>
      </c>
      <c r="G515">
        <f xml:space="preserve"> B515+C515</f>
        <v>53</v>
      </c>
      <c r="H515">
        <f>B515*1.5</f>
        <v>27</v>
      </c>
      <c r="I515">
        <f>IF(C515=0,1,H515/(H515+C515))</f>
        <v>0.43548387096774194</v>
      </c>
    </row>
    <row r="516" spans="1:9" x14ac:dyDescent="0.25">
      <c r="A516" t="s">
        <v>11474</v>
      </c>
      <c r="B516">
        <v>39</v>
      </c>
      <c r="C516">
        <v>76</v>
      </c>
      <c r="D516" s="5">
        <f>IF(C516=0,1,B516/(B516+C516))</f>
        <v>0.33913043478260868</v>
      </c>
      <c r="E516" s="5">
        <f>B516/4040</f>
        <v>9.6534653465346534E-3</v>
      </c>
      <c r="F516" s="5">
        <f>C516/4040</f>
        <v>1.8811881188118811E-2</v>
      </c>
      <c r="G516">
        <f xml:space="preserve"> B516+C516</f>
        <v>115</v>
      </c>
      <c r="H516">
        <f>B516*1.5</f>
        <v>58.5</v>
      </c>
      <c r="I516">
        <f>IF(C516=0,1,H516/(H516+C516))</f>
        <v>0.43494423791821563</v>
      </c>
    </row>
    <row r="517" spans="1:9" x14ac:dyDescent="0.25">
      <c r="A517" t="s">
        <v>4229</v>
      </c>
      <c r="B517">
        <v>20</v>
      </c>
      <c r="C517">
        <v>39</v>
      </c>
      <c r="D517" s="5">
        <f>IF(C517=0,1,B517/(B517+C517))</f>
        <v>0.33898305084745761</v>
      </c>
      <c r="E517" s="5">
        <f>B517/4040</f>
        <v>4.9504950495049506E-3</v>
      </c>
      <c r="F517" s="5">
        <f>C517/4040</f>
        <v>9.6534653465346534E-3</v>
      </c>
      <c r="G517">
        <f xml:space="preserve"> B517+C517</f>
        <v>59</v>
      </c>
      <c r="H517">
        <f>B517*1.5</f>
        <v>30</v>
      </c>
      <c r="I517">
        <f>IF(C517=0,1,H517/(H517+C517))</f>
        <v>0.43478260869565216</v>
      </c>
    </row>
    <row r="518" spans="1:9" x14ac:dyDescent="0.25">
      <c r="A518" t="s">
        <v>9232</v>
      </c>
      <c r="B518">
        <v>20</v>
      </c>
      <c r="C518">
        <v>39</v>
      </c>
      <c r="D518" s="5">
        <f>IF(C518=0,1,B518/(B518+C518))</f>
        <v>0.33898305084745761</v>
      </c>
      <c r="E518" s="5">
        <f>B518/4040</f>
        <v>4.9504950495049506E-3</v>
      </c>
      <c r="F518" s="5">
        <f>C518/4040</f>
        <v>9.6534653465346534E-3</v>
      </c>
      <c r="G518">
        <f xml:space="preserve"> B518+C518</f>
        <v>59</v>
      </c>
      <c r="H518">
        <f>B518*1.5</f>
        <v>30</v>
      </c>
      <c r="I518">
        <f>IF(C518=0,1,H518/(H518+C518))</f>
        <v>0.43478260869565216</v>
      </c>
    </row>
    <row r="519" spans="1:9" x14ac:dyDescent="0.25">
      <c r="A519" t="s">
        <v>6596</v>
      </c>
      <c r="B519">
        <v>21</v>
      </c>
      <c r="C519">
        <v>41</v>
      </c>
      <c r="D519" s="5">
        <f>IF(C519=0,1,B519/(B519+C519))</f>
        <v>0.33870967741935482</v>
      </c>
      <c r="E519" s="5">
        <f>B519/4040</f>
        <v>5.1980198019801983E-3</v>
      </c>
      <c r="F519" s="5">
        <f>C519/4040</f>
        <v>1.0148514851485149E-2</v>
      </c>
      <c r="G519">
        <f xml:space="preserve"> B519+C519</f>
        <v>62</v>
      </c>
      <c r="H519">
        <f>B519*1.5</f>
        <v>31.5</v>
      </c>
      <c r="I519">
        <f>IF(C519=0,1,H519/(H519+C519))</f>
        <v>0.43448275862068964</v>
      </c>
    </row>
    <row r="520" spans="1:9" x14ac:dyDescent="0.25">
      <c r="A520" t="s">
        <v>6414</v>
      </c>
      <c r="B520">
        <v>52</v>
      </c>
      <c r="C520">
        <v>102</v>
      </c>
      <c r="D520" s="5">
        <f>IF(C520=0,1,B520/(B520+C520))</f>
        <v>0.33766233766233766</v>
      </c>
      <c r="E520" s="5">
        <f>B520/4040</f>
        <v>1.2871287128712871E-2</v>
      </c>
      <c r="F520" s="5">
        <f>C520/4040</f>
        <v>2.5247524752475249E-2</v>
      </c>
      <c r="G520">
        <f xml:space="preserve"> B520+C520</f>
        <v>154</v>
      </c>
      <c r="H520">
        <f>B520*1.5</f>
        <v>78</v>
      </c>
      <c r="I520">
        <f>IF(C520=0,1,H520/(H520+C520))</f>
        <v>0.43333333333333335</v>
      </c>
    </row>
    <row r="521" spans="1:9" x14ac:dyDescent="0.25">
      <c r="A521" t="s">
        <v>6612</v>
      </c>
      <c r="B521">
        <v>69</v>
      </c>
      <c r="C521">
        <v>136</v>
      </c>
      <c r="D521" s="5">
        <f>IF(C521=0,1,B521/(B521+C521))</f>
        <v>0.33658536585365856</v>
      </c>
      <c r="E521" s="5">
        <f>B521/4040</f>
        <v>1.707920792079208E-2</v>
      </c>
      <c r="F521" s="5">
        <f>C521/4040</f>
        <v>3.3663366336633666E-2</v>
      </c>
      <c r="G521">
        <f xml:space="preserve"> B521+C521</f>
        <v>205</v>
      </c>
      <c r="H521">
        <f>B521*1.5</f>
        <v>103.5</v>
      </c>
      <c r="I521">
        <f>IF(C521=0,1,H521/(H521+C521))</f>
        <v>0.43215031315240082</v>
      </c>
    </row>
    <row r="522" spans="1:9" x14ac:dyDescent="0.25">
      <c r="A522" t="s">
        <v>4569</v>
      </c>
      <c r="B522">
        <v>71</v>
      </c>
      <c r="C522">
        <v>140</v>
      </c>
      <c r="D522" s="5">
        <f>IF(C522=0,1,B522/(B522+C522))</f>
        <v>0.33649289099526064</v>
      </c>
      <c r="E522" s="5">
        <f>B522/4040</f>
        <v>1.7574257425742576E-2</v>
      </c>
      <c r="F522" s="5">
        <f>C522/4040</f>
        <v>3.4653465346534656E-2</v>
      </c>
      <c r="G522">
        <f xml:space="preserve"> B522+C522</f>
        <v>211</v>
      </c>
      <c r="H522">
        <f>B522*1.5</f>
        <v>106.5</v>
      </c>
      <c r="I522">
        <f>IF(C522=0,1,H522/(H522+C522))</f>
        <v>0.43204868154158216</v>
      </c>
    </row>
    <row r="523" spans="1:9" x14ac:dyDescent="0.25">
      <c r="A523" t="s">
        <v>6417</v>
      </c>
      <c r="B523">
        <v>81</v>
      </c>
      <c r="C523">
        <v>160</v>
      </c>
      <c r="D523" s="5">
        <f>IF(C523=0,1,B523/(B523+C523))</f>
        <v>0.33609958506224069</v>
      </c>
      <c r="E523" s="5">
        <f>B523/4040</f>
        <v>2.004950495049505E-2</v>
      </c>
      <c r="F523" s="5">
        <f>C523/4040</f>
        <v>3.9603960396039604E-2</v>
      </c>
      <c r="G523">
        <f xml:space="preserve"> B523+C523</f>
        <v>241</v>
      </c>
      <c r="H523">
        <f>B523*1.5</f>
        <v>121.5</v>
      </c>
      <c r="I523">
        <f>IF(C523=0,1,H523/(H523+C523))</f>
        <v>0.43161634103019536</v>
      </c>
    </row>
    <row r="524" spans="1:9" x14ac:dyDescent="0.25">
      <c r="A524" t="s">
        <v>2336</v>
      </c>
      <c r="B524">
        <v>43</v>
      </c>
      <c r="C524">
        <v>85</v>
      </c>
      <c r="D524" s="5">
        <f>IF(C524=0,1,B524/(B524+C524))</f>
        <v>0.3359375</v>
      </c>
      <c r="E524" s="5">
        <f>B524/4040</f>
        <v>1.0643564356435644E-2</v>
      </c>
      <c r="F524" s="5">
        <f>C524/4040</f>
        <v>2.1039603960396041E-2</v>
      </c>
      <c r="G524">
        <f xml:space="preserve"> B524+C524</f>
        <v>128</v>
      </c>
      <c r="H524">
        <f>B524*1.5</f>
        <v>64.5</v>
      </c>
      <c r="I524">
        <f>IF(C524=0,1,H524/(H524+C524))</f>
        <v>0.43143812709030099</v>
      </c>
    </row>
    <row r="525" spans="1:9" x14ac:dyDescent="0.25">
      <c r="A525" t="s">
        <v>9189</v>
      </c>
      <c r="B525">
        <v>55</v>
      </c>
      <c r="C525">
        <v>109</v>
      </c>
      <c r="D525" s="5">
        <f>IF(C525=0,1,B525/(B525+C525))</f>
        <v>0.33536585365853661</v>
      </c>
      <c r="E525" s="5">
        <f>B525/4040</f>
        <v>1.3613861386138614E-2</v>
      </c>
      <c r="F525" s="5">
        <f>C525/4040</f>
        <v>2.698019801980198E-2</v>
      </c>
      <c r="G525">
        <f xml:space="preserve"> B525+C525</f>
        <v>164</v>
      </c>
      <c r="H525">
        <f>B525*1.5</f>
        <v>82.5</v>
      </c>
      <c r="I525">
        <f>IF(C525=0,1,H525/(H525+C525))</f>
        <v>0.43080939947780678</v>
      </c>
    </row>
    <row r="526" spans="1:9" x14ac:dyDescent="0.25">
      <c r="A526" t="s">
        <v>1021</v>
      </c>
      <c r="B526">
        <v>4</v>
      </c>
      <c r="C526">
        <v>8</v>
      </c>
      <c r="D526" s="5">
        <f>IF(C526=0,1,B526/(B526+C526))</f>
        <v>0.33333333333333331</v>
      </c>
      <c r="E526" s="5">
        <f>B526/4040</f>
        <v>9.9009900990099011E-4</v>
      </c>
      <c r="F526" s="5">
        <f>C526/4040</f>
        <v>1.9801980198019802E-3</v>
      </c>
      <c r="G526">
        <f xml:space="preserve"> B526+C526</f>
        <v>12</v>
      </c>
      <c r="H526">
        <f>B526*1.5</f>
        <v>6</v>
      </c>
      <c r="I526">
        <f>IF(C526=0,1,H526/(H526+C526))</f>
        <v>0.42857142857142855</v>
      </c>
    </row>
    <row r="527" spans="1:9" x14ac:dyDescent="0.25">
      <c r="A527" t="s">
        <v>12117</v>
      </c>
      <c r="B527">
        <v>4</v>
      </c>
      <c r="C527">
        <v>8</v>
      </c>
      <c r="D527" s="5">
        <f>IF(C527=0,1,B527/(B527+C527))</f>
        <v>0.33333333333333331</v>
      </c>
      <c r="E527" s="5">
        <f>B527/4040</f>
        <v>9.9009900990099011E-4</v>
      </c>
      <c r="F527" s="5">
        <f>C527/4040</f>
        <v>1.9801980198019802E-3</v>
      </c>
      <c r="G527">
        <f xml:space="preserve"> B527+C527</f>
        <v>12</v>
      </c>
      <c r="H527">
        <f>B527*1.5</f>
        <v>6</v>
      </c>
      <c r="I527">
        <f>IF(C527=0,1,H527/(H527+C527))</f>
        <v>0.42857142857142855</v>
      </c>
    </row>
    <row r="528" spans="1:9" x14ac:dyDescent="0.25">
      <c r="A528" t="s">
        <v>10640</v>
      </c>
      <c r="B528">
        <v>4</v>
      </c>
      <c r="C528">
        <v>8</v>
      </c>
      <c r="D528" s="5">
        <f>IF(C528=0,1,B528/(B528+C528))</f>
        <v>0.33333333333333331</v>
      </c>
      <c r="E528" s="5">
        <f>B528/4040</f>
        <v>9.9009900990099011E-4</v>
      </c>
      <c r="F528" s="5">
        <f>C528/4040</f>
        <v>1.9801980198019802E-3</v>
      </c>
      <c r="G528">
        <f xml:space="preserve"> B528+C528</f>
        <v>12</v>
      </c>
      <c r="H528">
        <f>B528*1.5</f>
        <v>6</v>
      </c>
      <c r="I528">
        <f>IF(C528=0,1,H528/(H528+C528))</f>
        <v>0.42857142857142855</v>
      </c>
    </row>
    <row r="529" spans="1:9" x14ac:dyDescent="0.25">
      <c r="A529" t="s">
        <v>4877</v>
      </c>
      <c r="B529">
        <v>4</v>
      </c>
      <c r="C529">
        <v>8</v>
      </c>
      <c r="D529" s="5">
        <f>IF(C529=0,1,B529/(B529+C529))</f>
        <v>0.33333333333333331</v>
      </c>
      <c r="E529" s="5">
        <f>B529/4040</f>
        <v>9.9009900990099011E-4</v>
      </c>
      <c r="F529" s="5">
        <f>C529/4040</f>
        <v>1.9801980198019802E-3</v>
      </c>
      <c r="G529">
        <f xml:space="preserve"> B529+C529</f>
        <v>12</v>
      </c>
      <c r="H529">
        <f>B529*1.5</f>
        <v>6</v>
      </c>
      <c r="I529">
        <f>IF(C529=0,1,H529/(H529+C529))</f>
        <v>0.42857142857142855</v>
      </c>
    </row>
    <row r="530" spans="1:9" x14ac:dyDescent="0.25">
      <c r="A530" t="s">
        <v>2584</v>
      </c>
      <c r="B530">
        <v>4</v>
      </c>
      <c r="C530">
        <v>8</v>
      </c>
      <c r="D530" s="5">
        <f>IF(C530=0,1,B530/(B530+C530))</f>
        <v>0.33333333333333331</v>
      </c>
      <c r="E530" s="5">
        <f>B530/4040</f>
        <v>9.9009900990099011E-4</v>
      </c>
      <c r="F530" s="5">
        <f>C530/4040</f>
        <v>1.9801980198019802E-3</v>
      </c>
      <c r="G530">
        <f xml:space="preserve"> B530+C530</f>
        <v>12</v>
      </c>
      <c r="H530">
        <f>B530*1.5</f>
        <v>6</v>
      </c>
      <c r="I530">
        <f>IF(C530=0,1,H530/(H530+C530))</f>
        <v>0.42857142857142855</v>
      </c>
    </row>
    <row r="531" spans="1:9" x14ac:dyDescent="0.25">
      <c r="A531" t="s">
        <v>12316</v>
      </c>
      <c r="B531">
        <v>4</v>
      </c>
      <c r="C531">
        <v>8</v>
      </c>
      <c r="D531" s="5">
        <f>IF(C531=0,1,B531/(B531+C531))</f>
        <v>0.33333333333333331</v>
      </c>
      <c r="E531" s="5">
        <f>B531/4040</f>
        <v>9.9009900990099011E-4</v>
      </c>
      <c r="F531" s="5">
        <f>C531/4040</f>
        <v>1.9801980198019802E-3</v>
      </c>
      <c r="G531">
        <f xml:space="preserve"> B531+C531</f>
        <v>12</v>
      </c>
      <c r="H531">
        <f>B531*1.5</f>
        <v>6</v>
      </c>
      <c r="I531">
        <f>IF(C531=0,1,H531/(H531+C531))</f>
        <v>0.42857142857142855</v>
      </c>
    </row>
    <row r="532" spans="1:9" x14ac:dyDescent="0.25">
      <c r="A532" t="s">
        <v>5597</v>
      </c>
      <c r="B532">
        <v>4</v>
      </c>
      <c r="C532">
        <v>8</v>
      </c>
      <c r="D532" s="5">
        <f>IF(C532=0,1,B532/(B532+C532))</f>
        <v>0.33333333333333331</v>
      </c>
      <c r="E532" s="5">
        <f>B532/4040</f>
        <v>9.9009900990099011E-4</v>
      </c>
      <c r="F532" s="5">
        <f>C532/4040</f>
        <v>1.9801980198019802E-3</v>
      </c>
      <c r="G532">
        <f xml:space="preserve"> B532+C532</f>
        <v>12</v>
      </c>
      <c r="H532">
        <f>B532*1.5</f>
        <v>6</v>
      </c>
      <c r="I532">
        <f>IF(C532=0,1,H532/(H532+C532))</f>
        <v>0.42857142857142855</v>
      </c>
    </row>
    <row r="533" spans="1:9" x14ac:dyDescent="0.25">
      <c r="A533" t="s">
        <v>9158</v>
      </c>
      <c r="B533">
        <v>4</v>
      </c>
      <c r="C533">
        <v>8</v>
      </c>
      <c r="D533" s="5">
        <f>IF(C533=0,1,B533/(B533+C533))</f>
        <v>0.33333333333333331</v>
      </c>
      <c r="E533" s="5">
        <f>B533/4040</f>
        <v>9.9009900990099011E-4</v>
      </c>
      <c r="F533" s="5">
        <f>C533/4040</f>
        <v>1.9801980198019802E-3</v>
      </c>
      <c r="G533">
        <f xml:space="preserve"> B533+C533</f>
        <v>12</v>
      </c>
      <c r="H533">
        <f>B533*1.5</f>
        <v>6</v>
      </c>
      <c r="I533">
        <f>IF(C533=0,1,H533/(H533+C533))</f>
        <v>0.42857142857142855</v>
      </c>
    </row>
    <row r="534" spans="1:9" x14ac:dyDescent="0.25">
      <c r="A534" t="s">
        <v>6416</v>
      </c>
      <c r="B534">
        <v>4</v>
      </c>
      <c r="C534">
        <v>8</v>
      </c>
      <c r="D534" s="5">
        <f>IF(C534=0,1,B534/(B534+C534))</f>
        <v>0.33333333333333331</v>
      </c>
      <c r="E534" s="5">
        <f>B534/4040</f>
        <v>9.9009900990099011E-4</v>
      </c>
      <c r="F534" s="5">
        <f>C534/4040</f>
        <v>1.9801980198019802E-3</v>
      </c>
      <c r="G534">
        <f xml:space="preserve"> B534+C534</f>
        <v>12</v>
      </c>
      <c r="H534">
        <f>B534*1.5</f>
        <v>6</v>
      </c>
      <c r="I534">
        <f>IF(C534=0,1,H534/(H534+C534))</f>
        <v>0.42857142857142855</v>
      </c>
    </row>
    <row r="535" spans="1:9" x14ac:dyDescent="0.25">
      <c r="A535" t="s">
        <v>9477</v>
      </c>
      <c r="B535">
        <v>4</v>
      </c>
      <c r="C535">
        <v>8</v>
      </c>
      <c r="D535" s="5">
        <f>IF(C535=0,1,B535/(B535+C535))</f>
        <v>0.33333333333333331</v>
      </c>
      <c r="E535" s="5">
        <f>B535/4040</f>
        <v>9.9009900990099011E-4</v>
      </c>
      <c r="F535" s="5">
        <f>C535/4040</f>
        <v>1.9801980198019802E-3</v>
      </c>
      <c r="G535">
        <f xml:space="preserve"> B535+C535</f>
        <v>12</v>
      </c>
      <c r="H535">
        <f>B535*1.5</f>
        <v>6</v>
      </c>
      <c r="I535">
        <f>IF(C535=0,1,H535/(H535+C535))</f>
        <v>0.42857142857142855</v>
      </c>
    </row>
    <row r="536" spans="1:9" x14ac:dyDescent="0.25">
      <c r="A536" t="s">
        <v>8382</v>
      </c>
      <c r="B536">
        <v>4</v>
      </c>
      <c r="C536">
        <v>8</v>
      </c>
      <c r="D536" s="5">
        <f>IF(C536=0,1,B536/(B536+C536))</f>
        <v>0.33333333333333331</v>
      </c>
      <c r="E536" s="5">
        <f>B536/4040</f>
        <v>9.9009900990099011E-4</v>
      </c>
      <c r="F536" s="5">
        <f>C536/4040</f>
        <v>1.9801980198019802E-3</v>
      </c>
      <c r="G536">
        <f xml:space="preserve"> B536+C536</f>
        <v>12</v>
      </c>
      <c r="H536">
        <f>B536*1.5</f>
        <v>6</v>
      </c>
      <c r="I536">
        <f>IF(C536=0,1,H536/(H536+C536))</f>
        <v>0.42857142857142855</v>
      </c>
    </row>
    <row r="537" spans="1:9" x14ac:dyDescent="0.25">
      <c r="A537" t="s">
        <v>5882</v>
      </c>
      <c r="B537">
        <v>4</v>
      </c>
      <c r="C537">
        <v>8</v>
      </c>
      <c r="D537" s="5">
        <f>IF(C537=0,1,B537/(B537+C537))</f>
        <v>0.33333333333333331</v>
      </c>
      <c r="E537" s="5">
        <f>B537/4040</f>
        <v>9.9009900990099011E-4</v>
      </c>
      <c r="F537" s="5">
        <f>C537/4040</f>
        <v>1.9801980198019802E-3</v>
      </c>
      <c r="G537">
        <f xml:space="preserve"> B537+C537</f>
        <v>12</v>
      </c>
      <c r="H537">
        <f>B537*1.5</f>
        <v>6</v>
      </c>
      <c r="I537">
        <f>IF(C537=0,1,H537/(H537+C537))</f>
        <v>0.42857142857142855</v>
      </c>
    </row>
    <row r="538" spans="1:9" x14ac:dyDescent="0.25">
      <c r="A538" t="s">
        <v>4252</v>
      </c>
      <c r="B538">
        <v>4</v>
      </c>
      <c r="C538">
        <v>8</v>
      </c>
      <c r="D538" s="5">
        <f>IF(C538=0,1,B538/(B538+C538))</f>
        <v>0.33333333333333331</v>
      </c>
      <c r="E538" s="5">
        <f>B538/4040</f>
        <v>9.9009900990099011E-4</v>
      </c>
      <c r="F538" s="5">
        <f>C538/4040</f>
        <v>1.9801980198019802E-3</v>
      </c>
      <c r="G538">
        <f xml:space="preserve"> B538+C538</f>
        <v>12</v>
      </c>
      <c r="H538">
        <f>B538*1.5</f>
        <v>6</v>
      </c>
      <c r="I538">
        <f>IF(C538=0,1,H538/(H538+C538))</f>
        <v>0.42857142857142855</v>
      </c>
    </row>
    <row r="539" spans="1:9" x14ac:dyDescent="0.25">
      <c r="A539" t="s">
        <v>3232</v>
      </c>
      <c r="B539">
        <v>4</v>
      </c>
      <c r="C539">
        <v>8</v>
      </c>
      <c r="D539" s="5">
        <f>IF(C539=0,1,B539/(B539+C539))</f>
        <v>0.33333333333333331</v>
      </c>
      <c r="E539" s="5">
        <f>B539/4040</f>
        <v>9.9009900990099011E-4</v>
      </c>
      <c r="F539" s="5">
        <f>C539/4040</f>
        <v>1.9801980198019802E-3</v>
      </c>
      <c r="G539">
        <f xml:space="preserve"> B539+C539</f>
        <v>12</v>
      </c>
      <c r="H539">
        <f>B539*1.5</f>
        <v>6</v>
      </c>
      <c r="I539">
        <f>IF(C539=0,1,H539/(H539+C539))</f>
        <v>0.42857142857142855</v>
      </c>
    </row>
    <row r="540" spans="1:9" x14ac:dyDescent="0.25">
      <c r="A540" t="s">
        <v>1681</v>
      </c>
      <c r="B540">
        <v>4</v>
      </c>
      <c r="C540">
        <v>8</v>
      </c>
      <c r="D540" s="5">
        <f>IF(C540=0,1,B540/(B540+C540))</f>
        <v>0.33333333333333331</v>
      </c>
      <c r="E540" s="5">
        <f>B540/4040</f>
        <v>9.9009900990099011E-4</v>
      </c>
      <c r="F540" s="5">
        <f>C540/4040</f>
        <v>1.9801980198019802E-3</v>
      </c>
      <c r="G540">
        <f xml:space="preserve"> B540+C540</f>
        <v>12</v>
      </c>
      <c r="H540">
        <f>B540*1.5</f>
        <v>6</v>
      </c>
      <c r="I540">
        <f>IF(C540=0,1,H540/(H540+C540))</f>
        <v>0.42857142857142855</v>
      </c>
    </row>
    <row r="541" spans="1:9" x14ac:dyDescent="0.25">
      <c r="A541" t="s">
        <v>8260</v>
      </c>
      <c r="B541">
        <v>4</v>
      </c>
      <c r="C541">
        <v>8</v>
      </c>
      <c r="D541" s="5">
        <f>IF(C541=0,1,B541/(B541+C541))</f>
        <v>0.33333333333333331</v>
      </c>
      <c r="E541" s="5">
        <f>B541/4040</f>
        <v>9.9009900990099011E-4</v>
      </c>
      <c r="F541" s="5">
        <f>C541/4040</f>
        <v>1.9801980198019802E-3</v>
      </c>
      <c r="G541">
        <f xml:space="preserve"> B541+C541</f>
        <v>12</v>
      </c>
      <c r="H541">
        <f>B541*1.5</f>
        <v>6</v>
      </c>
      <c r="I541">
        <f>IF(C541=0,1,H541/(H541+C541))</f>
        <v>0.42857142857142855</v>
      </c>
    </row>
    <row r="542" spans="1:9" x14ac:dyDescent="0.25">
      <c r="A542" t="s">
        <v>6221</v>
      </c>
      <c r="B542">
        <v>4</v>
      </c>
      <c r="C542">
        <v>8</v>
      </c>
      <c r="D542" s="5">
        <f>IF(C542=0,1,B542/(B542+C542))</f>
        <v>0.33333333333333331</v>
      </c>
      <c r="E542" s="5">
        <f>B542/4040</f>
        <v>9.9009900990099011E-4</v>
      </c>
      <c r="F542" s="5">
        <f>C542/4040</f>
        <v>1.9801980198019802E-3</v>
      </c>
      <c r="G542">
        <f xml:space="preserve"> B542+C542</f>
        <v>12</v>
      </c>
      <c r="H542">
        <f>B542*1.5</f>
        <v>6</v>
      </c>
      <c r="I542">
        <f>IF(C542=0,1,H542/(H542+C542))</f>
        <v>0.42857142857142855</v>
      </c>
    </row>
    <row r="543" spans="1:9" x14ac:dyDescent="0.25">
      <c r="A543" t="s">
        <v>6549</v>
      </c>
      <c r="B543">
        <v>4</v>
      </c>
      <c r="C543">
        <v>8</v>
      </c>
      <c r="D543" s="5">
        <f>IF(C543=0,1,B543/(B543+C543))</f>
        <v>0.33333333333333331</v>
      </c>
      <c r="E543" s="5">
        <f>B543/4040</f>
        <v>9.9009900990099011E-4</v>
      </c>
      <c r="F543" s="5">
        <f>C543/4040</f>
        <v>1.9801980198019802E-3</v>
      </c>
      <c r="G543">
        <f xml:space="preserve"> B543+C543</f>
        <v>12</v>
      </c>
      <c r="H543">
        <f>B543*1.5</f>
        <v>6</v>
      </c>
      <c r="I543">
        <f>IF(C543=0,1,H543/(H543+C543))</f>
        <v>0.42857142857142855</v>
      </c>
    </row>
    <row r="544" spans="1:9" x14ac:dyDescent="0.25">
      <c r="A544" t="s">
        <v>10561</v>
      </c>
      <c r="B544">
        <v>5</v>
      </c>
      <c r="C544">
        <v>10</v>
      </c>
      <c r="D544" s="5">
        <f>IF(C544=0,1,B544/(B544+C544))</f>
        <v>0.33333333333333331</v>
      </c>
      <c r="E544" s="5">
        <f>B544/4040</f>
        <v>1.2376237623762376E-3</v>
      </c>
      <c r="F544" s="5">
        <f>C544/4040</f>
        <v>2.4752475247524753E-3</v>
      </c>
      <c r="G544">
        <f xml:space="preserve"> B544+C544</f>
        <v>15</v>
      </c>
      <c r="H544">
        <f>B544*1.5</f>
        <v>7.5</v>
      </c>
      <c r="I544">
        <f>IF(C544=0,1,H544/(H544+C544))</f>
        <v>0.42857142857142855</v>
      </c>
    </row>
    <row r="545" spans="1:9" x14ac:dyDescent="0.25">
      <c r="A545" t="s">
        <v>8630</v>
      </c>
      <c r="B545">
        <v>5</v>
      </c>
      <c r="C545">
        <v>10</v>
      </c>
      <c r="D545" s="5">
        <f>IF(C545=0,1,B545/(B545+C545))</f>
        <v>0.33333333333333331</v>
      </c>
      <c r="E545" s="5">
        <f>B545/4040</f>
        <v>1.2376237623762376E-3</v>
      </c>
      <c r="F545" s="5">
        <f>C545/4040</f>
        <v>2.4752475247524753E-3</v>
      </c>
      <c r="G545">
        <f xml:space="preserve"> B545+C545</f>
        <v>15</v>
      </c>
      <c r="H545">
        <f>B545*1.5</f>
        <v>7.5</v>
      </c>
      <c r="I545">
        <f>IF(C545=0,1,H545/(H545+C545))</f>
        <v>0.42857142857142855</v>
      </c>
    </row>
    <row r="546" spans="1:9" x14ac:dyDescent="0.25">
      <c r="A546" t="s">
        <v>10811</v>
      </c>
      <c r="B546">
        <v>5</v>
      </c>
      <c r="C546">
        <v>10</v>
      </c>
      <c r="D546" s="5">
        <f>IF(C546=0,1,B546/(B546+C546))</f>
        <v>0.33333333333333331</v>
      </c>
      <c r="E546" s="5">
        <f>B546/4040</f>
        <v>1.2376237623762376E-3</v>
      </c>
      <c r="F546" s="5">
        <f>C546/4040</f>
        <v>2.4752475247524753E-3</v>
      </c>
      <c r="G546">
        <f xml:space="preserve"> B546+C546</f>
        <v>15</v>
      </c>
      <c r="H546">
        <f>B546*1.5</f>
        <v>7.5</v>
      </c>
      <c r="I546">
        <f>IF(C546=0,1,H546/(H546+C546))</f>
        <v>0.42857142857142855</v>
      </c>
    </row>
    <row r="547" spans="1:9" x14ac:dyDescent="0.25">
      <c r="A547" t="s">
        <v>3669</v>
      </c>
      <c r="B547">
        <v>5</v>
      </c>
      <c r="C547">
        <v>10</v>
      </c>
      <c r="D547" s="5">
        <f>IF(C547=0,1,B547/(B547+C547))</f>
        <v>0.33333333333333331</v>
      </c>
      <c r="E547" s="5">
        <f>B547/4040</f>
        <v>1.2376237623762376E-3</v>
      </c>
      <c r="F547" s="5">
        <f>C547/4040</f>
        <v>2.4752475247524753E-3</v>
      </c>
      <c r="G547">
        <f xml:space="preserve"> B547+C547</f>
        <v>15</v>
      </c>
      <c r="H547">
        <f>B547*1.5</f>
        <v>7.5</v>
      </c>
      <c r="I547">
        <f>IF(C547=0,1,H547/(H547+C547))</f>
        <v>0.42857142857142855</v>
      </c>
    </row>
    <row r="548" spans="1:9" x14ac:dyDescent="0.25">
      <c r="A548" t="s">
        <v>284</v>
      </c>
      <c r="B548">
        <v>5</v>
      </c>
      <c r="C548">
        <v>10</v>
      </c>
      <c r="D548" s="5">
        <f>IF(C548=0,1,B548/(B548+C548))</f>
        <v>0.33333333333333331</v>
      </c>
      <c r="E548" s="5">
        <f>B548/4040</f>
        <v>1.2376237623762376E-3</v>
      </c>
      <c r="F548" s="5">
        <f>C548/4040</f>
        <v>2.4752475247524753E-3</v>
      </c>
      <c r="G548">
        <f xml:space="preserve"> B548+C548</f>
        <v>15</v>
      </c>
      <c r="H548">
        <f>B548*1.5</f>
        <v>7.5</v>
      </c>
      <c r="I548">
        <f>IF(C548=0,1,H548/(H548+C548))</f>
        <v>0.42857142857142855</v>
      </c>
    </row>
    <row r="549" spans="1:9" x14ac:dyDescent="0.25">
      <c r="A549" t="s">
        <v>5484</v>
      </c>
      <c r="B549">
        <v>5</v>
      </c>
      <c r="C549">
        <v>10</v>
      </c>
      <c r="D549" s="5">
        <f>IF(C549=0,1,B549/(B549+C549))</f>
        <v>0.33333333333333331</v>
      </c>
      <c r="E549" s="5">
        <f>B549/4040</f>
        <v>1.2376237623762376E-3</v>
      </c>
      <c r="F549" s="5">
        <f>C549/4040</f>
        <v>2.4752475247524753E-3</v>
      </c>
      <c r="G549">
        <f xml:space="preserve"> B549+C549</f>
        <v>15</v>
      </c>
      <c r="H549">
        <f>B549*1.5</f>
        <v>7.5</v>
      </c>
      <c r="I549">
        <f>IF(C549=0,1,H549/(H549+C549))</f>
        <v>0.42857142857142855</v>
      </c>
    </row>
    <row r="550" spans="1:9" x14ac:dyDescent="0.25">
      <c r="A550" t="s">
        <v>306</v>
      </c>
      <c r="B550">
        <v>6</v>
      </c>
      <c r="C550">
        <v>12</v>
      </c>
      <c r="D550" s="5">
        <f>IF(C550=0,1,B550/(B550+C550))</f>
        <v>0.33333333333333331</v>
      </c>
      <c r="E550" s="5">
        <f>B550/4040</f>
        <v>1.4851485148514852E-3</v>
      </c>
      <c r="F550" s="5">
        <f>C550/4040</f>
        <v>2.9702970297029703E-3</v>
      </c>
      <c r="G550">
        <f xml:space="preserve"> B550+C550</f>
        <v>18</v>
      </c>
      <c r="H550">
        <f>B550*1.5</f>
        <v>9</v>
      </c>
      <c r="I550">
        <f>IF(C550=0,1,H550/(H550+C550))</f>
        <v>0.42857142857142855</v>
      </c>
    </row>
    <row r="551" spans="1:9" x14ac:dyDescent="0.25">
      <c r="A551" t="s">
        <v>9937</v>
      </c>
      <c r="B551">
        <v>6</v>
      </c>
      <c r="C551">
        <v>12</v>
      </c>
      <c r="D551" s="5">
        <f>IF(C551=0,1,B551/(B551+C551))</f>
        <v>0.33333333333333331</v>
      </c>
      <c r="E551" s="5">
        <f>B551/4040</f>
        <v>1.4851485148514852E-3</v>
      </c>
      <c r="F551" s="5">
        <f>C551/4040</f>
        <v>2.9702970297029703E-3</v>
      </c>
      <c r="G551">
        <f xml:space="preserve"> B551+C551</f>
        <v>18</v>
      </c>
      <c r="H551">
        <f>B551*1.5</f>
        <v>9</v>
      </c>
      <c r="I551">
        <f>IF(C551=0,1,H551/(H551+C551))</f>
        <v>0.42857142857142855</v>
      </c>
    </row>
    <row r="552" spans="1:9" x14ac:dyDescent="0.25">
      <c r="A552" t="s">
        <v>4761</v>
      </c>
      <c r="B552">
        <v>6</v>
      </c>
      <c r="C552">
        <v>12</v>
      </c>
      <c r="D552" s="5">
        <f>IF(C552=0,1,B552/(B552+C552))</f>
        <v>0.33333333333333331</v>
      </c>
      <c r="E552" s="5">
        <f>B552/4040</f>
        <v>1.4851485148514852E-3</v>
      </c>
      <c r="F552" s="5">
        <f>C552/4040</f>
        <v>2.9702970297029703E-3</v>
      </c>
      <c r="G552">
        <f xml:space="preserve"> B552+C552</f>
        <v>18</v>
      </c>
      <c r="H552">
        <f>B552*1.5</f>
        <v>9</v>
      </c>
      <c r="I552">
        <f>IF(C552=0,1,H552/(H552+C552))</f>
        <v>0.42857142857142855</v>
      </c>
    </row>
    <row r="553" spans="1:9" x14ac:dyDescent="0.25">
      <c r="A553" t="s">
        <v>2838</v>
      </c>
      <c r="B553">
        <v>6</v>
      </c>
      <c r="C553">
        <v>12</v>
      </c>
      <c r="D553" s="5">
        <f>IF(C553=0,1,B553/(B553+C553))</f>
        <v>0.33333333333333331</v>
      </c>
      <c r="E553" s="5">
        <f>B553/4040</f>
        <v>1.4851485148514852E-3</v>
      </c>
      <c r="F553" s="5">
        <f>C553/4040</f>
        <v>2.9702970297029703E-3</v>
      </c>
      <c r="G553">
        <f xml:space="preserve"> B553+C553</f>
        <v>18</v>
      </c>
      <c r="H553">
        <f>B553*1.5</f>
        <v>9</v>
      </c>
      <c r="I553">
        <f>IF(C553=0,1,H553/(H553+C553))</f>
        <v>0.42857142857142855</v>
      </c>
    </row>
    <row r="554" spans="1:9" x14ac:dyDescent="0.25">
      <c r="A554" t="s">
        <v>4509</v>
      </c>
      <c r="B554">
        <v>6</v>
      </c>
      <c r="C554">
        <v>12</v>
      </c>
      <c r="D554" s="5">
        <f>IF(C554=0,1,B554/(B554+C554))</f>
        <v>0.33333333333333331</v>
      </c>
      <c r="E554" s="5">
        <f>B554/4040</f>
        <v>1.4851485148514852E-3</v>
      </c>
      <c r="F554" s="5">
        <f>C554/4040</f>
        <v>2.9702970297029703E-3</v>
      </c>
      <c r="G554">
        <f xml:space="preserve"> B554+C554</f>
        <v>18</v>
      </c>
      <c r="H554">
        <f>B554*1.5</f>
        <v>9</v>
      </c>
      <c r="I554">
        <f>IF(C554=0,1,H554/(H554+C554))</f>
        <v>0.42857142857142855</v>
      </c>
    </row>
    <row r="555" spans="1:9" x14ac:dyDescent="0.25">
      <c r="A555" t="s">
        <v>10837</v>
      </c>
      <c r="B555">
        <v>7</v>
      </c>
      <c r="C555">
        <v>14</v>
      </c>
      <c r="D555" s="5">
        <f>IF(C555=0,1,B555/(B555+C555))</f>
        <v>0.33333333333333331</v>
      </c>
      <c r="E555" s="5">
        <f>B555/4040</f>
        <v>1.7326732673267327E-3</v>
      </c>
      <c r="F555" s="5">
        <f>C555/4040</f>
        <v>3.4653465346534654E-3</v>
      </c>
      <c r="G555">
        <f xml:space="preserve"> B555+C555</f>
        <v>21</v>
      </c>
      <c r="H555">
        <f>B555*1.5</f>
        <v>10.5</v>
      </c>
      <c r="I555">
        <f>IF(C555=0,1,H555/(H555+C555))</f>
        <v>0.42857142857142855</v>
      </c>
    </row>
    <row r="556" spans="1:9" x14ac:dyDescent="0.25">
      <c r="A556" t="s">
        <v>9944</v>
      </c>
      <c r="B556">
        <v>7</v>
      </c>
      <c r="C556">
        <v>14</v>
      </c>
      <c r="D556" s="5">
        <f>IF(C556=0,1,B556/(B556+C556))</f>
        <v>0.33333333333333331</v>
      </c>
      <c r="E556" s="5">
        <f>B556/4040</f>
        <v>1.7326732673267327E-3</v>
      </c>
      <c r="F556" s="5">
        <f>C556/4040</f>
        <v>3.4653465346534654E-3</v>
      </c>
      <c r="G556">
        <f xml:space="preserve"> B556+C556</f>
        <v>21</v>
      </c>
      <c r="H556">
        <f>B556*1.5</f>
        <v>10.5</v>
      </c>
      <c r="I556">
        <f>IF(C556=0,1,H556/(H556+C556))</f>
        <v>0.42857142857142855</v>
      </c>
    </row>
    <row r="557" spans="1:9" x14ac:dyDescent="0.25">
      <c r="A557" t="s">
        <v>9454</v>
      </c>
      <c r="B557">
        <v>7</v>
      </c>
      <c r="C557">
        <v>14</v>
      </c>
      <c r="D557" s="5">
        <f>IF(C557=0,1,B557/(B557+C557))</f>
        <v>0.33333333333333331</v>
      </c>
      <c r="E557" s="5">
        <f>B557/4040</f>
        <v>1.7326732673267327E-3</v>
      </c>
      <c r="F557" s="5">
        <f>C557/4040</f>
        <v>3.4653465346534654E-3</v>
      </c>
      <c r="G557">
        <f xml:space="preserve"> B557+C557</f>
        <v>21</v>
      </c>
      <c r="H557">
        <f>B557*1.5</f>
        <v>10.5</v>
      </c>
      <c r="I557">
        <f>IF(C557=0,1,H557/(H557+C557))</f>
        <v>0.42857142857142855</v>
      </c>
    </row>
    <row r="558" spans="1:9" x14ac:dyDescent="0.25">
      <c r="A558" t="s">
        <v>3532</v>
      </c>
      <c r="B558">
        <v>7</v>
      </c>
      <c r="C558">
        <v>14</v>
      </c>
      <c r="D558" s="5">
        <f>IF(C558=0,1,B558/(B558+C558))</f>
        <v>0.33333333333333331</v>
      </c>
      <c r="E558" s="5">
        <f>B558/4040</f>
        <v>1.7326732673267327E-3</v>
      </c>
      <c r="F558" s="5">
        <f>C558/4040</f>
        <v>3.4653465346534654E-3</v>
      </c>
      <c r="G558">
        <f xml:space="preserve"> B558+C558</f>
        <v>21</v>
      </c>
      <c r="H558">
        <f>B558*1.5</f>
        <v>10.5</v>
      </c>
      <c r="I558">
        <f>IF(C558=0,1,H558/(H558+C558))</f>
        <v>0.42857142857142855</v>
      </c>
    </row>
    <row r="559" spans="1:9" x14ac:dyDescent="0.25">
      <c r="A559">
        <v>19</v>
      </c>
      <c r="B559">
        <v>8</v>
      </c>
      <c r="C559">
        <v>16</v>
      </c>
      <c r="D559" s="5">
        <f>IF(C559=0,1,B559/(B559+C559))</f>
        <v>0.33333333333333331</v>
      </c>
      <c r="E559" s="5">
        <f>B559/4040</f>
        <v>1.9801980198019802E-3</v>
      </c>
      <c r="F559" s="5">
        <f>C559/4040</f>
        <v>3.9603960396039604E-3</v>
      </c>
      <c r="G559">
        <f xml:space="preserve"> B559+C559</f>
        <v>24</v>
      </c>
      <c r="H559">
        <f>B559*1.5</f>
        <v>12</v>
      </c>
      <c r="I559">
        <f>IF(C559=0,1,H559/(H559+C559))</f>
        <v>0.42857142857142855</v>
      </c>
    </row>
    <row r="560" spans="1:9" x14ac:dyDescent="0.25">
      <c r="A560" t="s">
        <v>8557</v>
      </c>
      <c r="B560">
        <v>8</v>
      </c>
      <c r="C560">
        <v>16</v>
      </c>
      <c r="D560" s="5">
        <f>IF(C560=0,1,B560/(B560+C560))</f>
        <v>0.33333333333333331</v>
      </c>
      <c r="E560" s="5">
        <f>B560/4040</f>
        <v>1.9801980198019802E-3</v>
      </c>
      <c r="F560" s="5">
        <f>C560/4040</f>
        <v>3.9603960396039604E-3</v>
      </c>
      <c r="G560">
        <f xml:space="preserve"> B560+C560</f>
        <v>24</v>
      </c>
      <c r="H560">
        <f>B560*1.5</f>
        <v>12</v>
      </c>
      <c r="I560">
        <f>IF(C560=0,1,H560/(H560+C560))</f>
        <v>0.42857142857142855</v>
      </c>
    </row>
    <row r="561" spans="1:9" x14ac:dyDescent="0.25">
      <c r="A561" t="s">
        <v>12112</v>
      </c>
      <c r="B561">
        <v>8</v>
      </c>
      <c r="C561">
        <v>16</v>
      </c>
      <c r="D561" s="5">
        <f>IF(C561=0,1,B561/(B561+C561))</f>
        <v>0.33333333333333331</v>
      </c>
      <c r="E561" s="5">
        <f>B561/4040</f>
        <v>1.9801980198019802E-3</v>
      </c>
      <c r="F561" s="5">
        <f>C561/4040</f>
        <v>3.9603960396039604E-3</v>
      </c>
      <c r="G561">
        <f xml:space="preserve"> B561+C561</f>
        <v>24</v>
      </c>
      <c r="H561">
        <f>B561*1.5</f>
        <v>12</v>
      </c>
      <c r="I561">
        <f>IF(C561=0,1,H561/(H561+C561))</f>
        <v>0.42857142857142855</v>
      </c>
    </row>
    <row r="562" spans="1:9" x14ac:dyDescent="0.25">
      <c r="A562" t="s">
        <v>11704</v>
      </c>
      <c r="B562">
        <v>8</v>
      </c>
      <c r="C562">
        <v>16</v>
      </c>
      <c r="D562" s="5">
        <f>IF(C562=0,1,B562/(B562+C562))</f>
        <v>0.33333333333333331</v>
      </c>
      <c r="E562" s="5">
        <f>B562/4040</f>
        <v>1.9801980198019802E-3</v>
      </c>
      <c r="F562" s="5">
        <f>C562/4040</f>
        <v>3.9603960396039604E-3</v>
      </c>
      <c r="G562">
        <f xml:space="preserve"> B562+C562</f>
        <v>24</v>
      </c>
      <c r="H562">
        <f>B562*1.5</f>
        <v>12</v>
      </c>
      <c r="I562">
        <f>IF(C562=0,1,H562/(H562+C562))</f>
        <v>0.42857142857142855</v>
      </c>
    </row>
    <row r="563" spans="1:9" x14ac:dyDescent="0.25">
      <c r="A563" t="s">
        <v>3872</v>
      </c>
      <c r="B563">
        <v>8</v>
      </c>
      <c r="C563">
        <v>16</v>
      </c>
      <c r="D563" s="5">
        <f>IF(C563=0,1,B563/(B563+C563))</f>
        <v>0.33333333333333331</v>
      </c>
      <c r="E563" s="5">
        <f>B563/4040</f>
        <v>1.9801980198019802E-3</v>
      </c>
      <c r="F563" s="5">
        <f>C563/4040</f>
        <v>3.9603960396039604E-3</v>
      </c>
      <c r="G563">
        <f xml:space="preserve"> B563+C563</f>
        <v>24</v>
      </c>
      <c r="H563">
        <f>B563*1.5</f>
        <v>12</v>
      </c>
      <c r="I563">
        <f>IF(C563=0,1,H563/(H563+C563))</f>
        <v>0.42857142857142855</v>
      </c>
    </row>
    <row r="564" spans="1:9" x14ac:dyDescent="0.25">
      <c r="A564" t="s">
        <v>307</v>
      </c>
      <c r="B564">
        <v>8</v>
      </c>
      <c r="C564">
        <v>16</v>
      </c>
      <c r="D564" s="5">
        <f>IF(C564=0,1,B564/(B564+C564))</f>
        <v>0.33333333333333331</v>
      </c>
      <c r="E564" s="5">
        <f>B564/4040</f>
        <v>1.9801980198019802E-3</v>
      </c>
      <c r="F564" s="5">
        <f>C564/4040</f>
        <v>3.9603960396039604E-3</v>
      </c>
      <c r="G564">
        <f xml:space="preserve"> B564+C564</f>
        <v>24</v>
      </c>
      <c r="H564">
        <f>B564*1.5</f>
        <v>12</v>
      </c>
      <c r="I564">
        <f>IF(C564=0,1,H564/(H564+C564))</f>
        <v>0.42857142857142855</v>
      </c>
    </row>
    <row r="565" spans="1:9" x14ac:dyDescent="0.25">
      <c r="A565" t="s">
        <v>6823</v>
      </c>
      <c r="B565">
        <v>8</v>
      </c>
      <c r="C565">
        <v>16</v>
      </c>
      <c r="D565" s="5">
        <f>IF(C565=0,1,B565/(B565+C565))</f>
        <v>0.33333333333333331</v>
      </c>
      <c r="E565" s="5">
        <f>B565/4040</f>
        <v>1.9801980198019802E-3</v>
      </c>
      <c r="F565" s="5">
        <f>C565/4040</f>
        <v>3.9603960396039604E-3</v>
      </c>
      <c r="G565">
        <f xml:space="preserve"> B565+C565</f>
        <v>24</v>
      </c>
      <c r="H565">
        <f>B565*1.5</f>
        <v>12</v>
      </c>
      <c r="I565">
        <f>IF(C565=0,1,H565/(H565+C565))</f>
        <v>0.42857142857142855</v>
      </c>
    </row>
    <row r="566" spans="1:9" x14ac:dyDescent="0.25">
      <c r="A566" t="s">
        <v>10868</v>
      </c>
      <c r="B566">
        <v>8</v>
      </c>
      <c r="C566">
        <v>16</v>
      </c>
      <c r="D566" s="5">
        <f>IF(C566=0,1,B566/(B566+C566))</f>
        <v>0.33333333333333331</v>
      </c>
      <c r="E566" s="5">
        <f>B566/4040</f>
        <v>1.9801980198019802E-3</v>
      </c>
      <c r="F566" s="5">
        <f>C566/4040</f>
        <v>3.9603960396039604E-3</v>
      </c>
      <c r="G566">
        <f xml:space="preserve"> B566+C566</f>
        <v>24</v>
      </c>
      <c r="H566">
        <f>B566*1.5</f>
        <v>12</v>
      </c>
      <c r="I566">
        <f>IF(C566=0,1,H566/(H566+C566))</f>
        <v>0.42857142857142855</v>
      </c>
    </row>
    <row r="567" spans="1:9" x14ac:dyDescent="0.25">
      <c r="A567" t="s">
        <v>4889</v>
      </c>
      <c r="B567">
        <v>9</v>
      </c>
      <c r="C567">
        <v>18</v>
      </c>
      <c r="D567" s="5">
        <f>IF(C567=0,1,B567/(B567+C567))</f>
        <v>0.33333333333333331</v>
      </c>
      <c r="E567" s="5">
        <f>B567/4040</f>
        <v>2.2277227722772275E-3</v>
      </c>
      <c r="F567" s="5">
        <f>C567/4040</f>
        <v>4.4554455445544551E-3</v>
      </c>
      <c r="G567">
        <f xml:space="preserve"> B567+C567</f>
        <v>27</v>
      </c>
      <c r="H567">
        <f>B567*1.5</f>
        <v>13.5</v>
      </c>
      <c r="I567">
        <f>IF(C567=0,1,H567/(H567+C567))</f>
        <v>0.42857142857142855</v>
      </c>
    </row>
    <row r="568" spans="1:9" x14ac:dyDescent="0.25">
      <c r="A568" t="s">
        <v>7557</v>
      </c>
      <c r="B568">
        <v>10</v>
      </c>
      <c r="C568">
        <v>20</v>
      </c>
      <c r="D568" s="5">
        <f>IF(C568=0,1,B568/(B568+C568))</f>
        <v>0.33333333333333331</v>
      </c>
      <c r="E568" s="5">
        <f>B568/4040</f>
        <v>2.4752475247524753E-3</v>
      </c>
      <c r="F568" s="5">
        <f>C568/4040</f>
        <v>4.9504950495049506E-3</v>
      </c>
      <c r="G568">
        <f xml:space="preserve"> B568+C568</f>
        <v>30</v>
      </c>
      <c r="H568">
        <f>B568*1.5</f>
        <v>15</v>
      </c>
      <c r="I568">
        <f>IF(C568=0,1,H568/(H568+C568))</f>
        <v>0.42857142857142855</v>
      </c>
    </row>
    <row r="569" spans="1:9" x14ac:dyDescent="0.25">
      <c r="A569" t="s">
        <v>5602</v>
      </c>
      <c r="B569">
        <v>10</v>
      </c>
      <c r="C569">
        <v>20</v>
      </c>
      <c r="D569" s="5">
        <f>IF(C569=0,1,B569/(B569+C569))</f>
        <v>0.33333333333333331</v>
      </c>
      <c r="E569" s="5">
        <f>B569/4040</f>
        <v>2.4752475247524753E-3</v>
      </c>
      <c r="F569" s="5">
        <f>C569/4040</f>
        <v>4.9504950495049506E-3</v>
      </c>
      <c r="G569">
        <f xml:space="preserve"> B569+C569</f>
        <v>30</v>
      </c>
      <c r="H569">
        <f>B569*1.5</f>
        <v>15</v>
      </c>
      <c r="I569">
        <f>IF(C569=0,1,H569/(H569+C569))</f>
        <v>0.42857142857142855</v>
      </c>
    </row>
    <row r="570" spans="1:9" x14ac:dyDescent="0.25">
      <c r="A570" t="s">
        <v>1541</v>
      </c>
      <c r="B570">
        <v>12</v>
      </c>
      <c r="C570">
        <v>24</v>
      </c>
      <c r="D570" s="5">
        <f>IF(C570=0,1,B570/(B570+C570))</f>
        <v>0.33333333333333331</v>
      </c>
      <c r="E570" s="5">
        <f>B570/4040</f>
        <v>2.9702970297029703E-3</v>
      </c>
      <c r="F570" s="5">
        <f>C570/4040</f>
        <v>5.9405940594059407E-3</v>
      </c>
      <c r="G570">
        <f xml:space="preserve"> B570+C570</f>
        <v>36</v>
      </c>
      <c r="H570">
        <f>B570*1.5</f>
        <v>18</v>
      </c>
      <c r="I570">
        <f>IF(C570=0,1,H570/(H570+C570))</f>
        <v>0.42857142857142855</v>
      </c>
    </row>
    <row r="571" spans="1:9" x14ac:dyDescent="0.25">
      <c r="A571" t="s">
        <v>11067</v>
      </c>
      <c r="B571">
        <v>14</v>
      </c>
      <c r="C571">
        <v>28</v>
      </c>
      <c r="D571" s="5">
        <f>IF(C571=0,1,B571/(B571+C571))</f>
        <v>0.33333333333333331</v>
      </c>
      <c r="E571" s="5">
        <f>B571/4040</f>
        <v>3.4653465346534654E-3</v>
      </c>
      <c r="F571" s="5">
        <f>C571/4040</f>
        <v>6.9306930693069308E-3</v>
      </c>
      <c r="G571">
        <f xml:space="preserve"> B571+C571</f>
        <v>42</v>
      </c>
      <c r="H571">
        <f>B571*1.5</f>
        <v>21</v>
      </c>
      <c r="I571">
        <f>IF(C571=0,1,H571/(H571+C571))</f>
        <v>0.42857142857142855</v>
      </c>
    </row>
    <row r="572" spans="1:9" x14ac:dyDescent="0.25">
      <c r="A572" t="s">
        <v>3924</v>
      </c>
      <c r="B572">
        <v>17</v>
      </c>
      <c r="C572">
        <v>34</v>
      </c>
      <c r="D572" s="5">
        <f>IF(C572=0,1,B572/(B572+C572))</f>
        <v>0.33333333333333331</v>
      </c>
      <c r="E572" s="5">
        <f>B572/4040</f>
        <v>4.2079207920792082E-3</v>
      </c>
      <c r="F572" s="5">
        <f>C572/4040</f>
        <v>8.4158415841584164E-3</v>
      </c>
      <c r="G572">
        <f xml:space="preserve"> B572+C572</f>
        <v>51</v>
      </c>
      <c r="H572">
        <f>B572*1.5</f>
        <v>25.5</v>
      </c>
      <c r="I572">
        <f>IF(C572=0,1,H572/(H572+C572))</f>
        <v>0.42857142857142855</v>
      </c>
    </row>
    <row r="573" spans="1:9" x14ac:dyDescent="0.25">
      <c r="A573" t="s">
        <v>11816</v>
      </c>
      <c r="B573">
        <v>17</v>
      </c>
      <c r="C573">
        <v>34</v>
      </c>
      <c r="D573" s="5">
        <f>IF(C573=0,1,B573/(B573+C573))</f>
        <v>0.33333333333333331</v>
      </c>
      <c r="E573" s="5">
        <f>B573/4040</f>
        <v>4.2079207920792082E-3</v>
      </c>
      <c r="F573" s="5">
        <f>C573/4040</f>
        <v>8.4158415841584164E-3</v>
      </c>
      <c r="G573">
        <f xml:space="preserve"> B573+C573</f>
        <v>51</v>
      </c>
      <c r="H573">
        <f>B573*1.5</f>
        <v>25.5</v>
      </c>
      <c r="I573">
        <f>IF(C573=0,1,H573/(H573+C573))</f>
        <v>0.42857142857142855</v>
      </c>
    </row>
    <row r="574" spans="1:9" x14ac:dyDescent="0.25">
      <c r="A574" t="s">
        <v>6761</v>
      </c>
      <c r="B574">
        <v>18</v>
      </c>
      <c r="C574">
        <v>36</v>
      </c>
      <c r="D574" s="5">
        <f>IF(C574=0,1,B574/(B574+C574))</f>
        <v>0.33333333333333331</v>
      </c>
      <c r="E574" s="5">
        <f>B574/4040</f>
        <v>4.4554455445544551E-3</v>
      </c>
      <c r="F574" s="5">
        <f>C574/4040</f>
        <v>8.9108910891089101E-3</v>
      </c>
      <c r="G574">
        <f xml:space="preserve"> B574+C574</f>
        <v>54</v>
      </c>
      <c r="H574">
        <f>B574*1.5</f>
        <v>27</v>
      </c>
      <c r="I574">
        <f>IF(C574=0,1,H574/(H574+C574))</f>
        <v>0.42857142857142855</v>
      </c>
    </row>
    <row r="575" spans="1:9" x14ac:dyDescent="0.25">
      <c r="A575" t="s">
        <v>6471</v>
      </c>
      <c r="B575">
        <v>18</v>
      </c>
      <c r="C575">
        <v>36</v>
      </c>
      <c r="D575" s="5">
        <f>IF(C575=0,1,B575/(B575+C575))</f>
        <v>0.33333333333333331</v>
      </c>
      <c r="E575" s="5">
        <f>B575/4040</f>
        <v>4.4554455445544551E-3</v>
      </c>
      <c r="F575" s="5">
        <f>C575/4040</f>
        <v>8.9108910891089101E-3</v>
      </c>
      <c r="G575">
        <f xml:space="preserve"> B575+C575</f>
        <v>54</v>
      </c>
      <c r="H575">
        <f>B575*1.5</f>
        <v>27</v>
      </c>
      <c r="I575">
        <f>IF(C575=0,1,H575/(H575+C575))</f>
        <v>0.42857142857142855</v>
      </c>
    </row>
    <row r="576" spans="1:9" x14ac:dyDescent="0.25">
      <c r="A576" t="s">
        <v>375</v>
      </c>
      <c r="B576">
        <v>19</v>
      </c>
      <c r="C576">
        <v>38</v>
      </c>
      <c r="D576" s="5">
        <f>IF(C576=0,1,B576/(B576+C576))</f>
        <v>0.33333333333333331</v>
      </c>
      <c r="E576" s="5">
        <f>B576/4040</f>
        <v>4.7029702970297028E-3</v>
      </c>
      <c r="F576" s="5">
        <f>C576/4040</f>
        <v>9.4059405940594056E-3</v>
      </c>
      <c r="G576">
        <f xml:space="preserve"> B576+C576</f>
        <v>57</v>
      </c>
      <c r="H576">
        <f>B576*1.5</f>
        <v>28.5</v>
      </c>
      <c r="I576">
        <f>IF(C576=0,1,H576/(H576+C576))</f>
        <v>0.42857142857142855</v>
      </c>
    </row>
    <row r="577" spans="1:9" x14ac:dyDescent="0.25">
      <c r="A577" t="s">
        <v>700</v>
      </c>
      <c r="B577">
        <v>20</v>
      </c>
      <c r="C577">
        <v>40</v>
      </c>
      <c r="D577" s="5">
        <f>IF(C577=0,1,B577/(B577+C577))</f>
        <v>0.33333333333333331</v>
      </c>
      <c r="E577" s="5">
        <f>B577/4040</f>
        <v>4.9504950495049506E-3</v>
      </c>
      <c r="F577" s="5">
        <f>C577/4040</f>
        <v>9.9009900990099011E-3</v>
      </c>
      <c r="G577">
        <f xml:space="preserve"> B577+C577</f>
        <v>60</v>
      </c>
      <c r="H577">
        <f>B577*1.5</f>
        <v>30</v>
      </c>
      <c r="I577">
        <f>IF(C577=0,1,H577/(H577+C577))</f>
        <v>0.42857142857142855</v>
      </c>
    </row>
    <row r="578" spans="1:9" x14ac:dyDescent="0.25">
      <c r="A578" t="s">
        <v>6443</v>
      </c>
      <c r="B578">
        <v>40</v>
      </c>
      <c r="C578">
        <v>80</v>
      </c>
      <c r="D578" s="5">
        <f>IF(C578=0,1,B578/(B578+C578))</f>
        <v>0.33333333333333331</v>
      </c>
      <c r="E578" s="5">
        <f>B578/4040</f>
        <v>9.9009900990099011E-3</v>
      </c>
      <c r="F578" s="5">
        <f>C578/4040</f>
        <v>1.9801980198019802E-2</v>
      </c>
      <c r="G578">
        <f xml:space="preserve"> B578+C578</f>
        <v>120</v>
      </c>
      <c r="H578">
        <f>B578*1.5</f>
        <v>60</v>
      </c>
      <c r="I578">
        <f>IF(C578=0,1,H578/(H578+C578))</f>
        <v>0.42857142857142855</v>
      </c>
    </row>
    <row r="579" spans="1:9" x14ac:dyDescent="0.25">
      <c r="A579" t="s">
        <v>8271</v>
      </c>
      <c r="B579">
        <v>45</v>
      </c>
      <c r="C579">
        <v>90</v>
      </c>
      <c r="D579" s="5">
        <f>IF(C579=0,1,B579/(B579+C579))</f>
        <v>0.33333333333333331</v>
      </c>
      <c r="E579" s="5">
        <f>B579/4040</f>
        <v>1.1138613861386138E-2</v>
      </c>
      <c r="F579" s="5">
        <f>C579/4040</f>
        <v>2.2277227722772276E-2</v>
      </c>
      <c r="G579">
        <f xml:space="preserve"> B579+C579</f>
        <v>135</v>
      </c>
      <c r="H579">
        <f>B579*1.5</f>
        <v>67.5</v>
      </c>
      <c r="I579">
        <f>IF(C579=0,1,H579/(H579+C579))</f>
        <v>0.42857142857142855</v>
      </c>
    </row>
    <row r="580" spans="1:9" x14ac:dyDescent="0.25">
      <c r="A580" t="s">
        <v>3993</v>
      </c>
      <c r="B580">
        <v>82</v>
      </c>
      <c r="C580">
        <v>165</v>
      </c>
      <c r="D580" s="5">
        <f>IF(C580=0,1,B580/(B580+C580))</f>
        <v>0.33198380566801622</v>
      </c>
      <c r="E580" s="5">
        <f>B580/4040</f>
        <v>2.0297029702970298E-2</v>
      </c>
      <c r="F580" s="5">
        <f>C580/4040</f>
        <v>4.0841584158415843E-2</v>
      </c>
      <c r="G580">
        <f xml:space="preserve"> B580+C580</f>
        <v>247</v>
      </c>
      <c r="H580">
        <f>B580*1.5</f>
        <v>123</v>
      </c>
      <c r="I580">
        <f>IF(C580=0,1,H580/(H580+C580))</f>
        <v>0.42708333333333331</v>
      </c>
    </row>
    <row r="581" spans="1:9" x14ac:dyDescent="0.25">
      <c r="A581">
        <v>4</v>
      </c>
      <c r="B581">
        <v>54</v>
      </c>
      <c r="C581">
        <v>109</v>
      </c>
      <c r="D581" s="5">
        <f>IF(C581=0,1,B581/(B581+C581))</f>
        <v>0.33128834355828218</v>
      </c>
      <c r="E581" s="5">
        <f>B581/4040</f>
        <v>1.3366336633663366E-2</v>
      </c>
      <c r="F581" s="5">
        <f>C581/4040</f>
        <v>2.698019801980198E-2</v>
      </c>
      <c r="G581">
        <f xml:space="preserve"> B581+C581</f>
        <v>163</v>
      </c>
      <c r="H581">
        <f>B581*1.5</f>
        <v>81</v>
      </c>
      <c r="I581">
        <f>IF(C581=0,1,H581/(H581+C581))</f>
        <v>0.4263157894736842</v>
      </c>
    </row>
    <row r="582" spans="1:9" x14ac:dyDescent="0.25">
      <c r="A582" t="s">
        <v>7063</v>
      </c>
      <c r="B582">
        <v>52</v>
      </c>
      <c r="C582">
        <v>105</v>
      </c>
      <c r="D582" s="5">
        <f>IF(C582=0,1,B582/(B582+C582))</f>
        <v>0.33121019108280253</v>
      </c>
      <c r="E582" s="5">
        <f>B582/4040</f>
        <v>1.2871287128712871E-2</v>
      </c>
      <c r="F582" s="5">
        <f>C582/4040</f>
        <v>2.5990099009900989E-2</v>
      </c>
      <c r="G582">
        <f xml:space="preserve"> B582+C582</f>
        <v>157</v>
      </c>
      <c r="H582">
        <f>B582*1.5</f>
        <v>78</v>
      </c>
      <c r="I582">
        <f>IF(C582=0,1,H582/(H582+C582))</f>
        <v>0.42622950819672129</v>
      </c>
    </row>
    <row r="583" spans="1:9" x14ac:dyDescent="0.25">
      <c r="A583" t="s">
        <v>9657</v>
      </c>
      <c r="B583">
        <v>111</v>
      </c>
      <c r="C583">
        <v>225</v>
      </c>
      <c r="D583" s="5">
        <f>IF(C583=0,1,B583/(B583+C583))</f>
        <v>0.33035714285714285</v>
      </c>
      <c r="E583" s="5">
        <f>B583/4040</f>
        <v>2.7475247524752475E-2</v>
      </c>
      <c r="F583" s="5">
        <f>C583/4040</f>
        <v>5.5693069306930694E-2</v>
      </c>
      <c r="G583">
        <f xml:space="preserve"> B583+C583</f>
        <v>336</v>
      </c>
      <c r="H583">
        <f>B583*1.5</f>
        <v>166.5</v>
      </c>
      <c r="I583">
        <f>IF(C583=0,1,H583/(H583+C583))</f>
        <v>0.42528735632183906</v>
      </c>
    </row>
    <row r="584" spans="1:9" x14ac:dyDescent="0.25">
      <c r="A584" t="s">
        <v>522</v>
      </c>
      <c r="B584">
        <v>66</v>
      </c>
      <c r="C584">
        <v>134</v>
      </c>
      <c r="D584" s="5">
        <f>IF(C584=0,1,B584/(B584+C584))</f>
        <v>0.33</v>
      </c>
      <c r="E584" s="5">
        <f>B584/4040</f>
        <v>1.6336633663366337E-2</v>
      </c>
      <c r="F584" s="5">
        <f>C584/4040</f>
        <v>3.316831683168317E-2</v>
      </c>
      <c r="G584">
        <f xml:space="preserve"> B584+C584</f>
        <v>200</v>
      </c>
      <c r="H584">
        <f>B584*1.5</f>
        <v>99</v>
      </c>
      <c r="I584">
        <f>IF(C584=0,1,H584/(H584+C584))</f>
        <v>0.42489270386266093</v>
      </c>
    </row>
    <row r="585" spans="1:9" x14ac:dyDescent="0.25">
      <c r="A585" t="s">
        <v>2054</v>
      </c>
      <c r="B585">
        <v>29</v>
      </c>
      <c r="C585">
        <v>59</v>
      </c>
      <c r="D585" s="5">
        <f>IF(C585=0,1,B585/(B585+C585))</f>
        <v>0.32954545454545453</v>
      </c>
      <c r="E585" s="5">
        <f>B585/4040</f>
        <v>7.1782178217821785E-3</v>
      </c>
      <c r="F585" s="5">
        <f>C585/4040</f>
        <v>1.4603960396039605E-2</v>
      </c>
      <c r="G585">
        <f xml:space="preserve"> B585+C585</f>
        <v>88</v>
      </c>
      <c r="H585">
        <f>B585*1.5</f>
        <v>43.5</v>
      </c>
      <c r="I585">
        <f>IF(C585=0,1,H585/(H585+C585))</f>
        <v>0.42439024390243901</v>
      </c>
    </row>
    <row r="586" spans="1:9" x14ac:dyDescent="0.25">
      <c r="A586" t="s">
        <v>11123</v>
      </c>
      <c r="B586">
        <v>26</v>
      </c>
      <c r="C586">
        <v>53</v>
      </c>
      <c r="D586" s="5">
        <f>IF(C586=0,1,B586/(B586+C586))</f>
        <v>0.32911392405063289</v>
      </c>
      <c r="E586" s="5">
        <f>B586/4040</f>
        <v>6.4356435643564353E-3</v>
      </c>
      <c r="F586" s="5">
        <f>C586/4040</f>
        <v>1.3118811881188118E-2</v>
      </c>
      <c r="G586">
        <f xml:space="preserve"> B586+C586</f>
        <v>79</v>
      </c>
      <c r="H586">
        <f>B586*1.5</f>
        <v>39</v>
      </c>
      <c r="I586">
        <f>IF(C586=0,1,H586/(H586+C586))</f>
        <v>0.42391304347826086</v>
      </c>
    </row>
    <row r="587" spans="1:9" x14ac:dyDescent="0.25">
      <c r="A587" t="s">
        <v>5956</v>
      </c>
      <c r="B587">
        <v>73</v>
      </c>
      <c r="C587">
        <v>149</v>
      </c>
      <c r="D587" s="5">
        <f>IF(C587=0,1,B587/(B587+C587))</f>
        <v>0.32882882882882886</v>
      </c>
      <c r="E587" s="5">
        <f>B587/4040</f>
        <v>1.8069306930693068E-2</v>
      </c>
      <c r="F587" s="5">
        <f>C587/4040</f>
        <v>3.6881188118811879E-2</v>
      </c>
      <c r="G587">
        <f xml:space="preserve"> B587+C587</f>
        <v>222</v>
      </c>
      <c r="H587">
        <f>B587*1.5</f>
        <v>109.5</v>
      </c>
      <c r="I587">
        <f>IF(C587=0,1,H587/(H587+C587))</f>
        <v>0.42359767891682787</v>
      </c>
    </row>
    <row r="588" spans="1:9" x14ac:dyDescent="0.25">
      <c r="A588" t="s">
        <v>1047</v>
      </c>
      <c r="B588">
        <v>24</v>
      </c>
      <c r="C588">
        <v>49</v>
      </c>
      <c r="D588" s="5">
        <f>IF(C588=0,1,B588/(B588+C588))</f>
        <v>0.32876712328767121</v>
      </c>
      <c r="E588" s="5">
        <f>B588/4040</f>
        <v>5.9405940594059407E-3</v>
      </c>
      <c r="F588" s="5">
        <f>C588/4040</f>
        <v>1.2128712871287129E-2</v>
      </c>
      <c r="G588">
        <f xml:space="preserve"> B588+C588</f>
        <v>73</v>
      </c>
      <c r="H588">
        <f>B588*1.5</f>
        <v>36</v>
      </c>
      <c r="I588">
        <f>IF(C588=0,1,H588/(H588+C588))</f>
        <v>0.42352941176470588</v>
      </c>
    </row>
    <row r="589" spans="1:9" x14ac:dyDescent="0.25">
      <c r="A589" t="s">
        <v>27</v>
      </c>
      <c r="B589">
        <v>24</v>
      </c>
      <c r="C589">
        <v>49</v>
      </c>
      <c r="D589" s="5">
        <f>IF(C589=0,1,B589/(B589+C589))</f>
        <v>0.32876712328767121</v>
      </c>
      <c r="E589" s="5">
        <f>B589/4040</f>
        <v>5.9405940594059407E-3</v>
      </c>
      <c r="F589" s="5">
        <f>C589/4040</f>
        <v>1.2128712871287129E-2</v>
      </c>
      <c r="G589">
        <f xml:space="preserve"> B589+C589</f>
        <v>73</v>
      </c>
      <c r="H589">
        <f>B589*1.5</f>
        <v>36</v>
      </c>
      <c r="I589">
        <f>IF(C589=0,1,H589/(H589+C589))</f>
        <v>0.42352941176470588</v>
      </c>
    </row>
    <row r="590" spans="1:9" x14ac:dyDescent="0.25">
      <c r="A590" t="s">
        <v>1400</v>
      </c>
      <c r="B590">
        <v>24</v>
      </c>
      <c r="C590">
        <v>49</v>
      </c>
      <c r="D590" s="5">
        <f>IF(C590=0,1,B590/(B590+C590))</f>
        <v>0.32876712328767121</v>
      </c>
      <c r="E590" s="5">
        <f>B590/4040</f>
        <v>5.9405940594059407E-3</v>
      </c>
      <c r="F590" s="5">
        <f>C590/4040</f>
        <v>1.2128712871287129E-2</v>
      </c>
      <c r="G590">
        <f xml:space="preserve"> B590+C590</f>
        <v>73</v>
      </c>
      <c r="H590">
        <f>B590*1.5</f>
        <v>36</v>
      </c>
      <c r="I590">
        <f>IF(C590=0,1,H590/(H590+C590))</f>
        <v>0.42352941176470588</v>
      </c>
    </row>
    <row r="591" spans="1:9" x14ac:dyDescent="0.25">
      <c r="A591" t="s">
        <v>5301</v>
      </c>
      <c r="B591">
        <v>21</v>
      </c>
      <c r="C591">
        <v>43</v>
      </c>
      <c r="D591" s="5">
        <f>IF(C591=0,1,B591/(B591+C591))</f>
        <v>0.328125</v>
      </c>
      <c r="E591" s="5">
        <f>B591/4040</f>
        <v>5.1980198019801983E-3</v>
      </c>
      <c r="F591" s="5">
        <f>C591/4040</f>
        <v>1.0643564356435644E-2</v>
      </c>
      <c r="G591">
        <f xml:space="preserve"> B591+C591</f>
        <v>64</v>
      </c>
      <c r="H591">
        <f>B591*1.5</f>
        <v>31.5</v>
      </c>
      <c r="I591">
        <f>IF(C591=0,1,H591/(H591+C591))</f>
        <v>0.42281879194630873</v>
      </c>
    </row>
    <row r="592" spans="1:9" x14ac:dyDescent="0.25">
      <c r="A592" t="s">
        <v>2453</v>
      </c>
      <c r="B592">
        <v>19</v>
      </c>
      <c r="C592">
        <v>39</v>
      </c>
      <c r="D592" s="5">
        <f>IF(C592=0,1,B592/(B592+C592))</f>
        <v>0.32758620689655171</v>
      </c>
      <c r="E592" s="5">
        <f>B592/4040</f>
        <v>4.7029702970297028E-3</v>
      </c>
      <c r="F592" s="5">
        <f>C592/4040</f>
        <v>9.6534653465346534E-3</v>
      </c>
      <c r="G592">
        <f xml:space="preserve"> B592+C592</f>
        <v>58</v>
      </c>
      <c r="H592">
        <f>B592*1.5</f>
        <v>28.5</v>
      </c>
      <c r="I592">
        <f>IF(C592=0,1,H592/(H592+C592))</f>
        <v>0.42222222222222222</v>
      </c>
    </row>
    <row r="593" spans="1:9" x14ac:dyDescent="0.25">
      <c r="A593" t="s">
        <v>11216</v>
      </c>
      <c r="B593">
        <v>35</v>
      </c>
      <c r="C593">
        <v>72</v>
      </c>
      <c r="D593" s="5">
        <f>IF(C593=0,1,B593/(B593+C593))</f>
        <v>0.32710280373831774</v>
      </c>
      <c r="E593" s="5">
        <f>B593/4040</f>
        <v>8.6633663366336641E-3</v>
      </c>
      <c r="F593" s="5">
        <f>C593/4040</f>
        <v>1.782178217821782E-2</v>
      </c>
      <c r="G593">
        <f xml:space="preserve"> B593+C593</f>
        <v>107</v>
      </c>
      <c r="H593">
        <f>B593*1.5</f>
        <v>52.5</v>
      </c>
      <c r="I593">
        <f>IF(C593=0,1,H593/(H593+C593))</f>
        <v>0.42168674698795183</v>
      </c>
    </row>
    <row r="594" spans="1:9" x14ac:dyDescent="0.25">
      <c r="A594" t="s">
        <v>7065</v>
      </c>
      <c r="B594">
        <v>15</v>
      </c>
      <c r="C594">
        <v>31</v>
      </c>
      <c r="D594" s="5">
        <f>IF(C594=0,1,B594/(B594+C594))</f>
        <v>0.32608695652173914</v>
      </c>
      <c r="E594" s="5">
        <f>B594/4040</f>
        <v>3.7128712871287127E-3</v>
      </c>
      <c r="F594" s="5">
        <f>C594/4040</f>
        <v>7.6732673267326731E-3</v>
      </c>
      <c r="G594">
        <f xml:space="preserve"> B594+C594</f>
        <v>46</v>
      </c>
      <c r="H594">
        <f>B594*1.5</f>
        <v>22.5</v>
      </c>
      <c r="I594">
        <f>IF(C594=0,1,H594/(H594+C594))</f>
        <v>0.42056074766355139</v>
      </c>
    </row>
    <row r="595" spans="1:9" x14ac:dyDescent="0.25">
      <c r="A595">
        <v>9</v>
      </c>
      <c r="B595">
        <v>14</v>
      </c>
      <c r="C595">
        <v>29</v>
      </c>
      <c r="D595" s="5">
        <f>IF(C595=0,1,B595/(B595+C595))</f>
        <v>0.32558139534883723</v>
      </c>
      <c r="E595" s="5">
        <f>B595/4040</f>
        <v>3.4653465346534654E-3</v>
      </c>
      <c r="F595" s="5">
        <f>C595/4040</f>
        <v>7.1782178217821785E-3</v>
      </c>
      <c r="G595">
        <f xml:space="preserve"> B595+C595</f>
        <v>43</v>
      </c>
      <c r="H595">
        <f>B595*1.5</f>
        <v>21</v>
      </c>
      <c r="I595">
        <f>IF(C595=0,1,H595/(H595+C595))</f>
        <v>0.42</v>
      </c>
    </row>
    <row r="596" spans="1:9" x14ac:dyDescent="0.25">
      <c r="A596" t="s">
        <v>1749</v>
      </c>
      <c r="B596">
        <v>14</v>
      </c>
      <c r="C596">
        <v>29</v>
      </c>
      <c r="D596" s="5">
        <f>IF(C596=0,1,B596/(B596+C596))</f>
        <v>0.32558139534883723</v>
      </c>
      <c r="E596" s="5">
        <f>B596/4040</f>
        <v>3.4653465346534654E-3</v>
      </c>
      <c r="F596" s="5">
        <f>C596/4040</f>
        <v>7.1782178217821785E-3</v>
      </c>
      <c r="G596">
        <f xml:space="preserve"> B596+C596</f>
        <v>43</v>
      </c>
      <c r="H596">
        <f>B596*1.5</f>
        <v>21</v>
      </c>
      <c r="I596">
        <f>IF(C596=0,1,H596/(H596+C596))</f>
        <v>0.42</v>
      </c>
    </row>
    <row r="597" spans="1:9" x14ac:dyDescent="0.25">
      <c r="A597">
        <v>1</v>
      </c>
      <c r="B597">
        <v>28</v>
      </c>
      <c r="C597">
        <v>58</v>
      </c>
      <c r="D597" s="5">
        <f>IF(C597=0,1,B597/(B597+C597))</f>
        <v>0.32558139534883723</v>
      </c>
      <c r="E597" s="5">
        <f>B597/4040</f>
        <v>6.9306930693069308E-3</v>
      </c>
      <c r="F597" s="5">
        <f>C597/4040</f>
        <v>1.4356435643564357E-2</v>
      </c>
      <c r="G597">
        <f xml:space="preserve"> B597+C597</f>
        <v>86</v>
      </c>
      <c r="H597">
        <f>B597*1.5</f>
        <v>42</v>
      </c>
      <c r="I597">
        <f>IF(C597=0,1,H597/(H597+C597))</f>
        <v>0.42</v>
      </c>
    </row>
    <row r="598" spans="1:9" x14ac:dyDescent="0.25">
      <c r="A598" t="s">
        <v>9028</v>
      </c>
      <c r="B598">
        <v>13</v>
      </c>
      <c r="C598">
        <v>27</v>
      </c>
      <c r="D598" s="5">
        <f>IF(C598=0,1,B598/(B598+C598))</f>
        <v>0.32500000000000001</v>
      </c>
      <c r="E598" s="5">
        <f>B598/4040</f>
        <v>3.2178217821782176E-3</v>
      </c>
      <c r="F598" s="5">
        <f>C598/4040</f>
        <v>6.683168316831683E-3</v>
      </c>
      <c r="G598">
        <f xml:space="preserve"> B598+C598</f>
        <v>40</v>
      </c>
      <c r="H598">
        <f>B598*1.5</f>
        <v>19.5</v>
      </c>
      <c r="I598">
        <f>IF(C598=0,1,H598/(H598+C598))</f>
        <v>0.41935483870967744</v>
      </c>
    </row>
    <row r="599" spans="1:9" x14ac:dyDescent="0.25">
      <c r="A599" t="s">
        <v>6760</v>
      </c>
      <c r="B599">
        <v>78</v>
      </c>
      <c r="C599">
        <v>162</v>
      </c>
      <c r="D599" s="5">
        <f>IF(C599=0,1,B599/(B599+C599))</f>
        <v>0.32500000000000001</v>
      </c>
      <c r="E599" s="5">
        <f>B599/4040</f>
        <v>1.9306930693069307E-2</v>
      </c>
      <c r="F599" s="5">
        <f>C599/4040</f>
        <v>4.00990099009901E-2</v>
      </c>
      <c r="G599">
        <f xml:space="preserve"> B599+C599</f>
        <v>240</v>
      </c>
      <c r="H599">
        <f>B599*1.5</f>
        <v>117</v>
      </c>
      <c r="I599">
        <f>IF(C599=0,1,H599/(H599+C599))</f>
        <v>0.41935483870967744</v>
      </c>
    </row>
    <row r="600" spans="1:9" x14ac:dyDescent="0.25">
      <c r="A600" t="s">
        <v>4321</v>
      </c>
      <c r="B600">
        <v>38</v>
      </c>
      <c r="C600">
        <v>79</v>
      </c>
      <c r="D600" s="5">
        <f>IF(C600=0,1,B600/(B600+C600))</f>
        <v>0.3247863247863248</v>
      </c>
      <c r="E600" s="5">
        <f>B600/4040</f>
        <v>9.4059405940594056E-3</v>
      </c>
      <c r="F600" s="5">
        <f>C600/4040</f>
        <v>1.9554455445544554E-2</v>
      </c>
      <c r="G600">
        <f xml:space="preserve"> B600+C600</f>
        <v>117</v>
      </c>
      <c r="H600">
        <f>B600*1.5</f>
        <v>57</v>
      </c>
      <c r="I600">
        <f>IF(C600=0,1,H600/(H600+C600))</f>
        <v>0.41911764705882354</v>
      </c>
    </row>
    <row r="601" spans="1:9" x14ac:dyDescent="0.25">
      <c r="A601" t="s">
        <v>10994</v>
      </c>
      <c r="B601">
        <v>25</v>
      </c>
      <c r="C601">
        <v>52</v>
      </c>
      <c r="D601" s="5">
        <f>IF(C601=0,1,B601/(B601+C601))</f>
        <v>0.32467532467532467</v>
      </c>
      <c r="E601" s="5">
        <f>B601/4040</f>
        <v>6.1881188118811884E-3</v>
      </c>
      <c r="F601" s="5">
        <f>C601/4040</f>
        <v>1.2871287128712871E-2</v>
      </c>
      <c r="G601">
        <f xml:space="preserve"> B601+C601</f>
        <v>77</v>
      </c>
      <c r="H601">
        <f>B601*1.5</f>
        <v>37.5</v>
      </c>
      <c r="I601">
        <f>IF(C601=0,1,H601/(H601+C601))</f>
        <v>0.41899441340782123</v>
      </c>
    </row>
    <row r="602" spans="1:9" x14ac:dyDescent="0.25">
      <c r="A602" t="s">
        <v>12084</v>
      </c>
      <c r="B602">
        <v>25</v>
      </c>
      <c r="C602">
        <v>52</v>
      </c>
      <c r="D602" s="5">
        <f>IF(C602=0,1,B602/(B602+C602))</f>
        <v>0.32467532467532467</v>
      </c>
      <c r="E602" s="5">
        <f>B602/4040</f>
        <v>6.1881188118811884E-3</v>
      </c>
      <c r="F602" s="5">
        <f>C602/4040</f>
        <v>1.2871287128712871E-2</v>
      </c>
      <c r="G602">
        <f xml:space="preserve"> B602+C602</f>
        <v>77</v>
      </c>
      <c r="H602">
        <f>B602*1.5</f>
        <v>37.5</v>
      </c>
      <c r="I602">
        <f>IF(C602=0,1,H602/(H602+C602))</f>
        <v>0.41899441340782123</v>
      </c>
    </row>
    <row r="603" spans="1:9" x14ac:dyDescent="0.25">
      <c r="A603" t="s">
        <v>11177</v>
      </c>
      <c r="B603">
        <v>254</v>
      </c>
      <c r="C603">
        <v>529</v>
      </c>
      <c r="D603" s="5">
        <f>IF(C603=0,1,B603/(B603+C603))</f>
        <v>0.32439335887611748</v>
      </c>
      <c r="E603" s="5">
        <f>B603/4040</f>
        <v>6.2871287128712872E-2</v>
      </c>
      <c r="F603" s="5">
        <f>C603/4040</f>
        <v>0.13094059405940595</v>
      </c>
      <c r="G603">
        <f xml:space="preserve"> B603+C603</f>
        <v>783</v>
      </c>
      <c r="H603">
        <f>B603*1.5</f>
        <v>381</v>
      </c>
      <c r="I603">
        <f>IF(C603=0,1,H603/(H603+C603))</f>
        <v>0.41868131868131869</v>
      </c>
    </row>
    <row r="604" spans="1:9" x14ac:dyDescent="0.25">
      <c r="A604" t="s">
        <v>10551</v>
      </c>
      <c r="B604">
        <v>12</v>
      </c>
      <c r="C604">
        <v>25</v>
      </c>
      <c r="D604" s="5">
        <f>IF(C604=0,1,B604/(B604+C604))</f>
        <v>0.32432432432432434</v>
      </c>
      <c r="E604" s="5">
        <f>B604/4040</f>
        <v>2.9702970297029703E-3</v>
      </c>
      <c r="F604" s="5">
        <f>C604/4040</f>
        <v>6.1881188118811884E-3</v>
      </c>
      <c r="G604">
        <f xml:space="preserve"> B604+C604</f>
        <v>37</v>
      </c>
      <c r="H604">
        <f>B604*1.5</f>
        <v>18</v>
      </c>
      <c r="I604">
        <f>IF(C604=0,1,H604/(H604+C604))</f>
        <v>0.41860465116279072</v>
      </c>
    </row>
    <row r="605" spans="1:9" x14ac:dyDescent="0.25">
      <c r="A605" t="s">
        <v>3752</v>
      </c>
      <c r="B605">
        <v>12</v>
      </c>
      <c r="C605">
        <v>25</v>
      </c>
      <c r="D605" s="5">
        <f>IF(C605=0,1,B605/(B605+C605))</f>
        <v>0.32432432432432434</v>
      </c>
      <c r="E605" s="5">
        <f>B605/4040</f>
        <v>2.9702970297029703E-3</v>
      </c>
      <c r="F605" s="5">
        <f>C605/4040</f>
        <v>6.1881188118811884E-3</v>
      </c>
      <c r="G605">
        <f xml:space="preserve"> B605+C605</f>
        <v>37</v>
      </c>
      <c r="H605">
        <f>B605*1.5</f>
        <v>18</v>
      </c>
      <c r="I605">
        <f>IF(C605=0,1,H605/(H605+C605))</f>
        <v>0.41860465116279072</v>
      </c>
    </row>
    <row r="606" spans="1:9" x14ac:dyDescent="0.25">
      <c r="A606" t="s">
        <v>2084</v>
      </c>
      <c r="B606">
        <v>36</v>
      </c>
      <c r="C606">
        <v>75</v>
      </c>
      <c r="D606" s="5">
        <f>IF(C606=0,1,B606/(B606+C606))</f>
        <v>0.32432432432432434</v>
      </c>
      <c r="E606" s="5">
        <f>B606/4040</f>
        <v>8.9108910891089101E-3</v>
      </c>
      <c r="F606" s="5">
        <f>C606/4040</f>
        <v>1.8564356435643563E-2</v>
      </c>
      <c r="G606">
        <f xml:space="preserve"> B606+C606</f>
        <v>111</v>
      </c>
      <c r="H606">
        <f>B606*1.5</f>
        <v>54</v>
      </c>
      <c r="I606">
        <f>IF(C606=0,1,H606/(H606+C606))</f>
        <v>0.41860465116279072</v>
      </c>
    </row>
    <row r="607" spans="1:9" x14ac:dyDescent="0.25">
      <c r="A607" t="s">
        <v>2735</v>
      </c>
      <c r="B607">
        <v>36</v>
      </c>
      <c r="C607">
        <v>75</v>
      </c>
      <c r="D607" s="5">
        <f>IF(C607=0,1,B607/(B607+C607))</f>
        <v>0.32432432432432434</v>
      </c>
      <c r="E607" s="5">
        <f>B607/4040</f>
        <v>8.9108910891089101E-3</v>
      </c>
      <c r="F607" s="5">
        <f>C607/4040</f>
        <v>1.8564356435643563E-2</v>
      </c>
      <c r="G607">
        <f xml:space="preserve"> B607+C607</f>
        <v>111</v>
      </c>
      <c r="H607">
        <f>B607*1.5</f>
        <v>54</v>
      </c>
      <c r="I607">
        <f>IF(C607=0,1,H607/(H607+C607))</f>
        <v>0.41860465116279072</v>
      </c>
    </row>
    <row r="608" spans="1:9" x14ac:dyDescent="0.25">
      <c r="A608" t="s">
        <v>10616</v>
      </c>
      <c r="B608">
        <v>48</v>
      </c>
      <c r="C608">
        <v>100</v>
      </c>
      <c r="D608" s="5">
        <f>IF(C608=0,1,B608/(B608+C608))</f>
        <v>0.32432432432432434</v>
      </c>
      <c r="E608" s="5">
        <f>B608/4040</f>
        <v>1.1881188118811881E-2</v>
      </c>
      <c r="F608" s="5">
        <f>C608/4040</f>
        <v>2.4752475247524754E-2</v>
      </c>
      <c r="G608">
        <f xml:space="preserve"> B608+C608</f>
        <v>148</v>
      </c>
      <c r="H608">
        <f>B608*1.5</f>
        <v>72</v>
      </c>
      <c r="I608">
        <f>IF(C608=0,1,H608/(H608+C608))</f>
        <v>0.41860465116279072</v>
      </c>
    </row>
    <row r="609" spans="1:9" x14ac:dyDescent="0.25">
      <c r="A609" t="s">
        <v>4093</v>
      </c>
      <c r="B609">
        <v>69</v>
      </c>
      <c r="C609">
        <v>144</v>
      </c>
      <c r="D609" s="5">
        <f>IF(C609=0,1,B609/(B609+C609))</f>
        <v>0.323943661971831</v>
      </c>
      <c r="E609" s="5">
        <f>B609/4040</f>
        <v>1.707920792079208E-2</v>
      </c>
      <c r="F609" s="5">
        <f>C609/4040</f>
        <v>3.5643564356435641E-2</v>
      </c>
      <c r="G609">
        <f xml:space="preserve"> B609+C609</f>
        <v>213</v>
      </c>
      <c r="H609">
        <f>B609*1.5</f>
        <v>103.5</v>
      </c>
      <c r="I609">
        <f>IF(C609=0,1,H609/(H609+C609))</f>
        <v>0.41818181818181815</v>
      </c>
    </row>
    <row r="610" spans="1:9" x14ac:dyDescent="0.25">
      <c r="A610" t="s">
        <v>3417</v>
      </c>
      <c r="B610">
        <v>11</v>
      </c>
      <c r="C610">
        <v>23</v>
      </c>
      <c r="D610" s="5">
        <f>IF(C610=0,1,B610/(B610+C610))</f>
        <v>0.3235294117647059</v>
      </c>
      <c r="E610" s="5">
        <f>B610/4040</f>
        <v>2.7227722772277226E-3</v>
      </c>
      <c r="F610" s="5">
        <f>C610/4040</f>
        <v>5.6930693069306929E-3</v>
      </c>
      <c r="G610">
        <f xml:space="preserve"> B610+C610</f>
        <v>34</v>
      </c>
      <c r="H610">
        <f>B610*1.5</f>
        <v>16.5</v>
      </c>
      <c r="I610">
        <f>IF(C610=0,1,H610/(H610+C610))</f>
        <v>0.41772151898734178</v>
      </c>
    </row>
    <row r="611" spans="1:9" x14ac:dyDescent="0.25">
      <c r="A611" t="s">
        <v>4480</v>
      </c>
      <c r="B611">
        <v>11</v>
      </c>
      <c r="C611">
        <v>23</v>
      </c>
      <c r="D611" s="5">
        <f>IF(C611=0,1,B611/(B611+C611))</f>
        <v>0.3235294117647059</v>
      </c>
      <c r="E611" s="5">
        <f>B611/4040</f>
        <v>2.7227722772277226E-3</v>
      </c>
      <c r="F611" s="5">
        <f>C611/4040</f>
        <v>5.6930693069306929E-3</v>
      </c>
      <c r="G611">
        <f xml:space="preserve"> B611+C611</f>
        <v>34</v>
      </c>
      <c r="H611">
        <f>B611*1.5</f>
        <v>16.5</v>
      </c>
      <c r="I611">
        <f>IF(C611=0,1,H611/(H611+C611))</f>
        <v>0.41772151898734178</v>
      </c>
    </row>
    <row r="612" spans="1:9" x14ac:dyDescent="0.25">
      <c r="A612" t="s">
        <v>9725</v>
      </c>
      <c r="B612">
        <v>11</v>
      </c>
      <c r="C612">
        <v>23</v>
      </c>
      <c r="D612" s="5">
        <f>IF(C612=0,1,B612/(B612+C612))</f>
        <v>0.3235294117647059</v>
      </c>
      <c r="E612" s="5">
        <f>B612/4040</f>
        <v>2.7227722772277226E-3</v>
      </c>
      <c r="F612" s="5">
        <f>C612/4040</f>
        <v>5.6930693069306929E-3</v>
      </c>
      <c r="G612">
        <f xml:space="preserve"> B612+C612</f>
        <v>34</v>
      </c>
      <c r="H612">
        <f>B612*1.5</f>
        <v>16.5</v>
      </c>
      <c r="I612">
        <f>IF(C612=0,1,H612/(H612+C612))</f>
        <v>0.41772151898734178</v>
      </c>
    </row>
    <row r="613" spans="1:9" x14ac:dyDescent="0.25">
      <c r="A613" t="s">
        <v>326</v>
      </c>
      <c r="B613">
        <v>11</v>
      </c>
      <c r="C613">
        <v>23</v>
      </c>
      <c r="D613" s="5">
        <f>IF(C613=0,1,B613/(B613+C613))</f>
        <v>0.3235294117647059</v>
      </c>
      <c r="E613" s="5">
        <f>B613/4040</f>
        <v>2.7227722772277226E-3</v>
      </c>
      <c r="F613" s="5">
        <f>C613/4040</f>
        <v>5.6930693069306929E-3</v>
      </c>
      <c r="G613">
        <f xml:space="preserve"> B613+C613</f>
        <v>34</v>
      </c>
      <c r="H613">
        <f>B613*1.5</f>
        <v>16.5</v>
      </c>
      <c r="I613">
        <f>IF(C613=0,1,H613/(H613+C613))</f>
        <v>0.41772151898734178</v>
      </c>
    </row>
    <row r="614" spans="1:9" x14ac:dyDescent="0.25">
      <c r="A614" t="s">
        <v>437</v>
      </c>
      <c r="B614">
        <v>11</v>
      </c>
      <c r="C614">
        <v>23</v>
      </c>
      <c r="D614" s="5">
        <f>IF(C614=0,1,B614/(B614+C614))</f>
        <v>0.3235294117647059</v>
      </c>
      <c r="E614" s="5">
        <f>B614/4040</f>
        <v>2.7227722772277226E-3</v>
      </c>
      <c r="F614" s="5">
        <f>C614/4040</f>
        <v>5.6930693069306929E-3</v>
      </c>
      <c r="G614">
        <f xml:space="preserve"> B614+C614</f>
        <v>34</v>
      </c>
      <c r="H614">
        <f>B614*1.5</f>
        <v>16.5</v>
      </c>
      <c r="I614">
        <f>IF(C614=0,1,H614/(H614+C614))</f>
        <v>0.41772151898734178</v>
      </c>
    </row>
    <row r="615" spans="1:9" x14ac:dyDescent="0.25">
      <c r="A615" t="s">
        <v>11047</v>
      </c>
      <c r="B615">
        <v>11</v>
      </c>
      <c r="C615">
        <v>23</v>
      </c>
      <c r="D615" s="5">
        <f>IF(C615=0,1,B615/(B615+C615))</f>
        <v>0.3235294117647059</v>
      </c>
      <c r="E615" s="5">
        <f>B615/4040</f>
        <v>2.7227722772277226E-3</v>
      </c>
      <c r="F615" s="5">
        <f>C615/4040</f>
        <v>5.6930693069306929E-3</v>
      </c>
      <c r="G615">
        <f xml:space="preserve"> B615+C615</f>
        <v>34</v>
      </c>
      <c r="H615">
        <f>B615*1.5</f>
        <v>16.5</v>
      </c>
      <c r="I615">
        <f>IF(C615=0,1,H615/(H615+C615))</f>
        <v>0.41772151898734178</v>
      </c>
    </row>
    <row r="616" spans="1:9" x14ac:dyDescent="0.25">
      <c r="A616" t="s">
        <v>10786</v>
      </c>
      <c r="B616">
        <v>11</v>
      </c>
      <c r="C616">
        <v>23</v>
      </c>
      <c r="D616" s="5">
        <f>IF(C616=0,1,B616/(B616+C616))</f>
        <v>0.3235294117647059</v>
      </c>
      <c r="E616" s="5">
        <f>B616/4040</f>
        <v>2.7227722772277226E-3</v>
      </c>
      <c r="F616" s="5">
        <f>C616/4040</f>
        <v>5.6930693069306929E-3</v>
      </c>
      <c r="G616">
        <f xml:space="preserve"> B616+C616</f>
        <v>34</v>
      </c>
      <c r="H616">
        <f>B616*1.5</f>
        <v>16.5</v>
      </c>
      <c r="I616">
        <f>IF(C616=0,1,H616/(H616+C616))</f>
        <v>0.41772151898734178</v>
      </c>
    </row>
    <row r="617" spans="1:9" x14ac:dyDescent="0.25">
      <c r="A617" t="s">
        <v>1602</v>
      </c>
      <c r="B617">
        <v>11</v>
      </c>
      <c r="C617">
        <v>23</v>
      </c>
      <c r="D617" s="5">
        <f>IF(C617=0,1,B617/(B617+C617))</f>
        <v>0.3235294117647059</v>
      </c>
      <c r="E617" s="5">
        <f>B617/4040</f>
        <v>2.7227722772277226E-3</v>
      </c>
      <c r="F617" s="5">
        <f>C617/4040</f>
        <v>5.6930693069306929E-3</v>
      </c>
      <c r="G617">
        <f xml:space="preserve"> B617+C617</f>
        <v>34</v>
      </c>
      <c r="H617">
        <f>B617*1.5</f>
        <v>16.5</v>
      </c>
      <c r="I617">
        <f>IF(C617=0,1,H617/(H617+C617))</f>
        <v>0.41772151898734178</v>
      </c>
    </row>
    <row r="618" spans="1:9" x14ac:dyDescent="0.25">
      <c r="A618" t="s">
        <v>9640</v>
      </c>
      <c r="B618">
        <v>42</v>
      </c>
      <c r="C618">
        <v>88</v>
      </c>
      <c r="D618" s="5">
        <f>IF(C618=0,1,B618/(B618+C618))</f>
        <v>0.32307692307692309</v>
      </c>
      <c r="E618" s="5">
        <f>B618/4040</f>
        <v>1.0396039603960397E-2</v>
      </c>
      <c r="F618" s="5">
        <f>C618/4040</f>
        <v>2.1782178217821781E-2</v>
      </c>
      <c r="G618">
        <f xml:space="preserve"> B618+C618</f>
        <v>130</v>
      </c>
      <c r="H618">
        <f>B618*1.5</f>
        <v>63</v>
      </c>
      <c r="I618">
        <f>IF(C618=0,1,H618/(H618+C618))</f>
        <v>0.41721854304635764</v>
      </c>
    </row>
    <row r="619" spans="1:9" x14ac:dyDescent="0.25">
      <c r="A619" t="s">
        <v>1594</v>
      </c>
      <c r="B619">
        <v>31</v>
      </c>
      <c r="C619">
        <v>65</v>
      </c>
      <c r="D619" s="5">
        <f>IF(C619=0,1,B619/(B619+C619))</f>
        <v>0.32291666666666669</v>
      </c>
      <c r="E619" s="5">
        <f>B619/4040</f>
        <v>7.6732673267326731E-3</v>
      </c>
      <c r="F619" s="5">
        <f>C619/4040</f>
        <v>1.608910891089109E-2</v>
      </c>
      <c r="G619">
        <f xml:space="preserve"> B619+C619</f>
        <v>96</v>
      </c>
      <c r="H619">
        <f>B619*1.5</f>
        <v>46.5</v>
      </c>
      <c r="I619">
        <f>IF(C619=0,1,H619/(H619+C619))</f>
        <v>0.4170403587443946</v>
      </c>
    </row>
    <row r="620" spans="1:9" x14ac:dyDescent="0.25">
      <c r="A620" t="s">
        <v>9441</v>
      </c>
      <c r="B620">
        <v>72</v>
      </c>
      <c r="C620">
        <v>151</v>
      </c>
      <c r="D620" s="5">
        <f>IF(C620=0,1,B620/(B620+C620))</f>
        <v>0.32286995515695066</v>
      </c>
      <c r="E620" s="5">
        <f>B620/4040</f>
        <v>1.782178217821782E-2</v>
      </c>
      <c r="F620" s="5">
        <f>C620/4040</f>
        <v>3.7376237623762375E-2</v>
      </c>
      <c r="G620">
        <f xml:space="preserve"> B620+C620</f>
        <v>223</v>
      </c>
      <c r="H620">
        <f>B620*1.5</f>
        <v>108</v>
      </c>
      <c r="I620">
        <f>IF(C620=0,1,H620/(H620+C620))</f>
        <v>0.41698841698841699</v>
      </c>
    </row>
    <row r="621" spans="1:9" x14ac:dyDescent="0.25">
      <c r="A621" t="s">
        <v>11834</v>
      </c>
      <c r="B621">
        <v>92</v>
      </c>
      <c r="C621">
        <v>193</v>
      </c>
      <c r="D621" s="5">
        <f>IF(C621=0,1,B621/(B621+C621))</f>
        <v>0.32280701754385965</v>
      </c>
      <c r="E621" s="5">
        <f>B621/4040</f>
        <v>2.2772277227722772E-2</v>
      </c>
      <c r="F621" s="5">
        <f>C621/4040</f>
        <v>4.7772277227722773E-2</v>
      </c>
      <c r="G621">
        <f xml:space="preserve"> B621+C621</f>
        <v>285</v>
      </c>
      <c r="H621">
        <f>B621*1.5</f>
        <v>138</v>
      </c>
      <c r="I621">
        <f>IF(C621=0,1,H621/(H621+C621))</f>
        <v>0.41691842900302117</v>
      </c>
    </row>
    <row r="622" spans="1:9" x14ac:dyDescent="0.25">
      <c r="A622" t="s">
        <v>9092</v>
      </c>
      <c r="B622">
        <v>10</v>
      </c>
      <c r="C622">
        <v>21</v>
      </c>
      <c r="D622" s="5">
        <f>IF(C622=0,1,B622/(B622+C622))</f>
        <v>0.32258064516129031</v>
      </c>
      <c r="E622" s="5">
        <f>B622/4040</f>
        <v>2.4752475247524753E-3</v>
      </c>
      <c r="F622" s="5">
        <f>C622/4040</f>
        <v>5.1980198019801983E-3</v>
      </c>
      <c r="G622">
        <f xml:space="preserve"> B622+C622</f>
        <v>31</v>
      </c>
      <c r="H622">
        <f>B622*1.5</f>
        <v>15</v>
      </c>
      <c r="I622">
        <f>IF(C622=0,1,H622/(H622+C622))</f>
        <v>0.41666666666666669</v>
      </c>
    </row>
    <row r="623" spans="1:9" x14ac:dyDescent="0.25">
      <c r="A623" t="s">
        <v>1213</v>
      </c>
      <c r="B623">
        <v>10</v>
      </c>
      <c r="C623">
        <v>21</v>
      </c>
      <c r="D623" s="5">
        <f>IF(C623=0,1,B623/(B623+C623))</f>
        <v>0.32258064516129031</v>
      </c>
      <c r="E623" s="5">
        <f>B623/4040</f>
        <v>2.4752475247524753E-3</v>
      </c>
      <c r="F623" s="5">
        <f>C623/4040</f>
        <v>5.1980198019801983E-3</v>
      </c>
      <c r="G623">
        <f xml:space="preserve"> B623+C623</f>
        <v>31</v>
      </c>
      <c r="H623">
        <f>B623*1.5</f>
        <v>15</v>
      </c>
      <c r="I623">
        <f>IF(C623=0,1,H623/(H623+C623))</f>
        <v>0.41666666666666669</v>
      </c>
    </row>
    <row r="624" spans="1:9" x14ac:dyDescent="0.25">
      <c r="A624" t="s">
        <v>10166</v>
      </c>
      <c r="B624">
        <v>10</v>
      </c>
      <c r="C624">
        <v>21</v>
      </c>
      <c r="D624" s="5">
        <f>IF(C624=0,1,B624/(B624+C624))</f>
        <v>0.32258064516129031</v>
      </c>
      <c r="E624" s="5">
        <f>B624/4040</f>
        <v>2.4752475247524753E-3</v>
      </c>
      <c r="F624" s="5">
        <f>C624/4040</f>
        <v>5.1980198019801983E-3</v>
      </c>
      <c r="G624">
        <f xml:space="preserve"> B624+C624</f>
        <v>31</v>
      </c>
      <c r="H624">
        <f>B624*1.5</f>
        <v>15</v>
      </c>
      <c r="I624">
        <f>IF(C624=0,1,H624/(H624+C624))</f>
        <v>0.41666666666666669</v>
      </c>
    </row>
    <row r="625" spans="1:9" x14ac:dyDescent="0.25">
      <c r="A625" t="s">
        <v>10659</v>
      </c>
      <c r="B625">
        <v>10</v>
      </c>
      <c r="C625">
        <v>21</v>
      </c>
      <c r="D625" s="5">
        <f>IF(C625=0,1,B625/(B625+C625))</f>
        <v>0.32258064516129031</v>
      </c>
      <c r="E625" s="5">
        <f>B625/4040</f>
        <v>2.4752475247524753E-3</v>
      </c>
      <c r="F625" s="5">
        <f>C625/4040</f>
        <v>5.1980198019801983E-3</v>
      </c>
      <c r="G625">
        <f xml:space="preserve"> B625+C625</f>
        <v>31</v>
      </c>
      <c r="H625">
        <f>B625*1.5</f>
        <v>15</v>
      </c>
      <c r="I625">
        <f>IF(C625=0,1,H625/(H625+C625))</f>
        <v>0.41666666666666669</v>
      </c>
    </row>
    <row r="626" spans="1:9" x14ac:dyDescent="0.25">
      <c r="A626" t="s">
        <v>10016</v>
      </c>
      <c r="B626">
        <v>20</v>
      </c>
      <c r="C626">
        <v>42</v>
      </c>
      <c r="D626" s="5">
        <f>IF(C626=0,1,B626/(B626+C626))</f>
        <v>0.32258064516129031</v>
      </c>
      <c r="E626" s="5">
        <f>B626/4040</f>
        <v>4.9504950495049506E-3</v>
      </c>
      <c r="F626" s="5">
        <f>C626/4040</f>
        <v>1.0396039603960397E-2</v>
      </c>
      <c r="G626">
        <f xml:space="preserve"> B626+C626</f>
        <v>62</v>
      </c>
      <c r="H626">
        <f>B626*1.5</f>
        <v>30</v>
      </c>
      <c r="I626">
        <f>IF(C626=0,1,H626/(H626+C626))</f>
        <v>0.41666666666666669</v>
      </c>
    </row>
    <row r="627" spans="1:9" x14ac:dyDescent="0.25">
      <c r="A627" t="s">
        <v>6557</v>
      </c>
      <c r="B627">
        <v>30</v>
      </c>
      <c r="C627">
        <v>63</v>
      </c>
      <c r="D627" s="5">
        <f>IF(C627=0,1,B627/(B627+C627))</f>
        <v>0.32258064516129031</v>
      </c>
      <c r="E627" s="5">
        <f>B627/4040</f>
        <v>7.4257425742574254E-3</v>
      </c>
      <c r="F627" s="5">
        <f>C627/4040</f>
        <v>1.5594059405940594E-2</v>
      </c>
      <c r="G627">
        <f xml:space="preserve"> B627+C627</f>
        <v>93</v>
      </c>
      <c r="H627">
        <f>B627*1.5</f>
        <v>45</v>
      </c>
      <c r="I627">
        <f>IF(C627=0,1,H627/(H627+C627))</f>
        <v>0.41666666666666669</v>
      </c>
    </row>
    <row r="628" spans="1:9" x14ac:dyDescent="0.25">
      <c r="A628" t="s">
        <v>8441</v>
      </c>
      <c r="B628">
        <v>183</v>
      </c>
      <c r="C628">
        <v>385</v>
      </c>
      <c r="D628" s="5">
        <f>IF(C628=0,1,B628/(B628+C628))</f>
        <v>0.32218309859154931</v>
      </c>
      <c r="E628" s="5">
        <f>B628/4040</f>
        <v>4.5297029702970296E-2</v>
      </c>
      <c r="F628" s="5">
        <f>C628/4040</f>
        <v>9.5297029702970298E-2</v>
      </c>
      <c r="G628">
        <f xml:space="preserve"> B628+C628</f>
        <v>568</v>
      </c>
      <c r="H628">
        <f>B628*1.5</f>
        <v>274.5</v>
      </c>
      <c r="I628">
        <f>IF(C628=0,1,H628/(H628+C628))</f>
        <v>0.41622441243366187</v>
      </c>
    </row>
    <row r="629" spans="1:9" x14ac:dyDescent="0.25">
      <c r="A629" t="s">
        <v>712</v>
      </c>
      <c r="B629">
        <v>65</v>
      </c>
      <c r="C629">
        <v>137</v>
      </c>
      <c r="D629" s="5">
        <f>IF(C629=0,1,B629/(B629+C629))</f>
        <v>0.32178217821782179</v>
      </c>
      <c r="E629" s="5">
        <f>B629/4040</f>
        <v>1.608910891089109E-2</v>
      </c>
      <c r="F629" s="5">
        <f>C629/4040</f>
        <v>3.3910891089108913E-2</v>
      </c>
      <c r="G629">
        <f xml:space="preserve"> B629+C629</f>
        <v>202</v>
      </c>
      <c r="H629">
        <f>B629*1.5</f>
        <v>97.5</v>
      </c>
      <c r="I629">
        <f>IF(C629=0,1,H629/(H629+C629))</f>
        <v>0.41577825159914711</v>
      </c>
    </row>
    <row r="630" spans="1:9" x14ac:dyDescent="0.25">
      <c r="A630" t="s">
        <v>2618</v>
      </c>
      <c r="B630">
        <v>64</v>
      </c>
      <c r="C630">
        <v>135</v>
      </c>
      <c r="D630" s="5">
        <f>IF(C630=0,1,B630/(B630+C630))</f>
        <v>0.32160804020100503</v>
      </c>
      <c r="E630" s="5">
        <f>B630/4040</f>
        <v>1.5841584158415842E-2</v>
      </c>
      <c r="F630" s="5">
        <f>C630/4040</f>
        <v>3.3415841584158418E-2</v>
      </c>
      <c r="G630">
        <f xml:space="preserve"> B630+C630</f>
        <v>199</v>
      </c>
      <c r="H630">
        <f>B630*1.5</f>
        <v>96</v>
      </c>
      <c r="I630">
        <f>IF(C630=0,1,H630/(H630+C630))</f>
        <v>0.41558441558441561</v>
      </c>
    </row>
    <row r="631" spans="1:9" x14ac:dyDescent="0.25">
      <c r="A631" t="s">
        <v>9366</v>
      </c>
      <c r="B631">
        <v>9</v>
      </c>
      <c r="C631">
        <v>19</v>
      </c>
      <c r="D631" s="5">
        <f>IF(C631=0,1,B631/(B631+C631))</f>
        <v>0.32142857142857145</v>
      </c>
      <c r="E631" s="5">
        <f>B631/4040</f>
        <v>2.2277227722772275E-3</v>
      </c>
      <c r="F631" s="5">
        <f>C631/4040</f>
        <v>4.7029702970297028E-3</v>
      </c>
      <c r="G631">
        <f xml:space="preserve"> B631+C631</f>
        <v>28</v>
      </c>
      <c r="H631">
        <f>B631*1.5</f>
        <v>13.5</v>
      </c>
      <c r="I631">
        <f>IF(C631=0,1,H631/(H631+C631))</f>
        <v>0.41538461538461541</v>
      </c>
    </row>
    <row r="632" spans="1:9" x14ac:dyDescent="0.25">
      <c r="A632" t="s">
        <v>7617</v>
      </c>
      <c r="B632">
        <v>9</v>
      </c>
      <c r="C632">
        <v>19</v>
      </c>
      <c r="D632" s="5">
        <f>IF(C632=0,1,B632/(B632+C632))</f>
        <v>0.32142857142857145</v>
      </c>
      <c r="E632" s="5">
        <f>B632/4040</f>
        <v>2.2277227722772275E-3</v>
      </c>
      <c r="F632" s="5">
        <f>C632/4040</f>
        <v>4.7029702970297028E-3</v>
      </c>
      <c r="G632">
        <f xml:space="preserve"> B632+C632</f>
        <v>28</v>
      </c>
      <c r="H632">
        <f>B632*1.5</f>
        <v>13.5</v>
      </c>
      <c r="I632">
        <f>IF(C632=0,1,H632/(H632+C632))</f>
        <v>0.41538461538461541</v>
      </c>
    </row>
    <row r="633" spans="1:9" x14ac:dyDescent="0.25">
      <c r="A633" t="s">
        <v>12147</v>
      </c>
      <c r="B633">
        <v>9</v>
      </c>
      <c r="C633">
        <v>19</v>
      </c>
      <c r="D633" s="5">
        <f>IF(C633=0,1,B633/(B633+C633))</f>
        <v>0.32142857142857145</v>
      </c>
      <c r="E633" s="5">
        <f>B633/4040</f>
        <v>2.2277227722772275E-3</v>
      </c>
      <c r="F633" s="5">
        <f>C633/4040</f>
        <v>4.7029702970297028E-3</v>
      </c>
      <c r="G633">
        <f xml:space="preserve"> B633+C633</f>
        <v>28</v>
      </c>
      <c r="H633">
        <f>B633*1.5</f>
        <v>13.5</v>
      </c>
      <c r="I633">
        <f>IF(C633=0,1,H633/(H633+C633))</f>
        <v>0.41538461538461541</v>
      </c>
    </row>
    <row r="634" spans="1:9" x14ac:dyDescent="0.25">
      <c r="A634" t="s">
        <v>2947</v>
      </c>
      <c r="B634">
        <v>9</v>
      </c>
      <c r="C634">
        <v>19</v>
      </c>
      <c r="D634" s="5">
        <f>IF(C634=0,1,B634/(B634+C634))</f>
        <v>0.32142857142857145</v>
      </c>
      <c r="E634" s="5">
        <f>B634/4040</f>
        <v>2.2277227722772275E-3</v>
      </c>
      <c r="F634" s="5">
        <f>C634/4040</f>
        <v>4.7029702970297028E-3</v>
      </c>
      <c r="G634">
        <f xml:space="preserve"> B634+C634</f>
        <v>28</v>
      </c>
      <c r="H634">
        <f>B634*1.5</f>
        <v>13.5</v>
      </c>
      <c r="I634">
        <f>IF(C634=0,1,H634/(H634+C634))</f>
        <v>0.41538461538461541</v>
      </c>
    </row>
    <row r="635" spans="1:9" x14ac:dyDescent="0.25">
      <c r="A635" t="s">
        <v>5875</v>
      </c>
      <c r="B635">
        <v>27</v>
      </c>
      <c r="C635">
        <v>57</v>
      </c>
      <c r="D635" s="5">
        <f>IF(C635=0,1,B635/(B635+C635))</f>
        <v>0.32142857142857145</v>
      </c>
      <c r="E635" s="5">
        <f>B635/4040</f>
        <v>6.683168316831683E-3</v>
      </c>
      <c r="F635" s="5">
        <f>C635/4040</f>
        <v>1.4108910891089109E-2</v>
      </c>
      <c r="G635">
        <f xml:space="preserve"> B635+C635</f>
        <v>84</v>
      </c>
      <c r="H635">
        <f>B635*1.5</f>
        <v>40.5</v>
      </c>
      <c r="I635">
        <f>IF(C635=0,1,H635/(H635+C635))</f>
        <v>0.41538461538461541</v>
      </c>
    </row>
    <row r="636" spans="1:9" x14ac:dyDescent="0.25">
      <c r="A636" t="s">
        <v>7037</v>
      </c>
      <c r="B636">
        <v>53</v>
      </c>
      <c r="C636">
        <v>112</v>
      </c>
      <c r="D636" s="5">
        <f>IF(C636=0,1,B636/(B636+C636))</f>
        <v>0.32121212121212123</v>
      </c>
      <c r="E636" s="5">
        <f>B636/4040</f>
        <v>1.3118811881188118E-2</v>
      </c>
      <c r="F636" s="5">
        <f>C636/4040</f>
        <v>2.7722772277227723E-2</v>
      </c>
      <c r="G636">
        <f xml:space="preserve"> B636+C636</f>
        <v>165</v>
      </c>
      <c r="H636">
        <f>B636*1.5</f>
        <v>79.5</v>
      </c>
      <c r="I636">
        <f>IF(C636=0,1,H636/(H636+C636))</f>
        <v>0.41514360313315929</v>
      </c>
    </row>
    <row r="637" spans="1:9" x14ac:dyDescent="0.25">
      <c r="A637" t="s">
        <v>11020</v>
      </c>
      <c r="B637">
        <v>17</v>
      </c>
      <c r="C637">
        <v>36</v>
      </c>
      <c r="D637" s="5">
        <f>IF(C637=0,1,B637/(B637+C637))</f>
        <v>0.32075471698113206</v>
      </c>
      <c r="E637" s="5">
        <f>B637/4040</f>
        <v>4.2079207920792082E-3</v>
      </c>
      <c r="F637" s="5">
        <f>C637/4040</f>
        <v>8.9108910891089101E-3</v>
      </c>
      <c r="G637">
        <f xml:space="preserve"> B637+C637</f>
        <v>53</v>
      </c>
      <c r="H637">
        <f>B637*1.5</f>
        <v>25.5</v>
      </c>
      <c r="I637">
        <f>IF(C637=0,1,H637/(H637+C637))</f>
        <v>0.41463414634146339</v>
      </c>
    </row>
    <row r="638" spans="1:9" x14ac:dyDescent="0.25">
      <c r="A638" t="s">
        <v>4960</v>
      </c>
      <c r="B638">
        <v>17</v>
      </c>
      <c r="C638">
        <v>36</v>
      </c>
      <c r="D638" s="5">
        <f>IF(C638=0,1,B638/(B638+C638))</f>
        <v>0.32075471698113206</v>
      </c>
      <c r="E638" s="5">
        <f>B638/4040</f>
        <v>4.2079207920792082E-3</v>
      </c>
      <c r="F638" s="5">
        <f>C638/4040</f>
        <v>8.9108910891089101E-3</v>
      </c>
      <c r="G638">
        <f xml:space="preserve"> B638+C638</f>
        <v>53</v>
      </c>
      <c r="H638">
        <f>B638*1.5</f>
        <v>25.5</v>
      </c>
      <c r="I638">
        <f>IF(C638=0,1,H638/(H638+C638))</f>
        <v>0.41463414634146339</v>
      </c>
    </row>
    <row r="639" spans="1:9" x14ac:dyDescent="0.25">
      <c r="A639" t="s">
        <v>3200</v>
      </c>
      <c r="B639">
        <v>34</v>
      </c>
      <c r="C639">
        <v>72</v>
      </c>
      <c r="D639" s="5">
        <f>IF(C639=0,1,B639/(B639+C639))</f>
        <v>0.32075471698113206</v>
      </c>
      <c r="E639" s="5">
        <f>B639/4040</f>
        <v>8.4158415841584164E-3</v>
      </c>
      <c r="F639" s="5">
        <f>C639/4040</f>
        <v>1.782178217821782E-2</v>
      </c>
      <c r="G639">
        <f xml:space="preserve"> B639+C639</f>
        <v>106</v>
      </c>
      <c r="H639">
        <f>B639*1.5</f>
        <v>51</v>
      </c>
      <c r="I639">
        <f>IF(C639=0,1,H639/(H639+C639))</f>
        <v>0.41463414634146339</v>
      </c>
    </row>
    <row r="640" spans="1:9" x14ac:dyDescent="0.25">
      <c r="A640" t="s">
        <v>7772</v>
      </c>
      <c r="B640">
        <v>97</v>
      </c>
      <c r="C640">
        <v>206</v>
      </c>
      <c r="D640" s="5">
        <f>IF(C640=0,1,B640/(B640+C640))</f>
        <v>0.32013201320132012</v>
      </c>
      <c r="E640" s="5">
        <f>B640/4040</f>
        <v>2.400990099009901E-2</v>
      </c>
      <c r="F640" s="5">
        <f>C640/4040</f>
        <v>5.0990099009900987E-2</v>
      </c>
      <c r="G640">
        <f xml:space="preserve"> B640+C640</f>
        <v>303</v>
      </c>
      <c r="H640">
        <f>B640*1.5</f>
        <v>145.5</v>
      </c>
      <c r="I640">
        <f>IF(C640=0,1,H640/(H640+C640))</f>
        <v>0.41394025604551921</v>
      </c>
    </row>
    <row r="641" spans="1:9" x14ac:dyDescent="0.25">
      <c r="A641" t="s">
        <v>6222</v>
      </c>
      <c r="B641">
        <v>8</v>
      </c>
      <c r="C641">
        <v>17</v>
      </c>
      <c r="D641" s="5">
        <f>IF(C641=0,1,B641/(B641+C641))</f>
        <v>0.32</v>
      </c>
      <c r="E641" s="5">
        <f>B641/4040</f>
        <v>1.9801980198019802E-3</v>
      </c>
      <c r="F641" s="5">
        <f>C641/4040</f>
        <v>4.2079207920792082E-3</v>
      </c>
      <c r="G641">
        <f xml:space="preserve"> B641+C641</f>
        <v>25</v>
      </c>
      <c r="H641">
        <f>B641*1.5</f>
        <v>12</v>
      </c>
      <c r="I641">
        <f>IF(C641=0,1,H641/(H641+C641))</f>
        <v>0.41379310344827586</v>
      </c>
    </row>
    <row r="642" spans="1:9" x14ac:dyDescent="0.25">
      <c r="A642" t="s">
        <v>8806</v>
      </c>
      <c r="B642">
        <v>8</v>
      </c>
      <c r="C642">
        <v>17</v>
      </c>
      <c r="D642" s="5">
        <f>IF(C642=0,1,B642/(B642+C642))</f>
        <v>0.32</v>
      </c>
      <c r="E642" s="5">
        <f>B642/4040</f>
        <v>1.9801980198019802E-3</v>
      </c>
      <c r="F642" s="5">
        <f>C642/4040</f>
        <v>4.2079207920792082E-3</v>
      </c>
      <c r="G642">
        <f xml:space="preserve"> B642+C642</f>
        <v>25</v>
      </c>
      <c r="H642">
        <f>B642*1.5</f>
        <v>12</v>
      </c>
      <c r="I642">
        <f>IF(C642=0,1,H642/(H642+C642))</f>
        <v>0.41379310344827586</v>
      </c>
    </row>
    <row r="643" spans="1:9" x14ac:dyDescent="0.25">
      <c r="A643" t="s">
        <v>8211</v>
      </c>
      <c r="B643">
        <v>8</v>
      </c>
      <c r="C643">
        <v>17</v>
      </c>
      <c r="D643" s="5">
        <f>IF(C643=0,1,B643/(B643+C643))</f>
        <v>0.32</v>
      </c>
      <c r="E643" s="5">
        <f>B643/4040</f>
        <v>1.9801980198019802E-3</v>
      </c>
      <c r="F643" s="5">
        <f>C643/4040</f>
        <v>4.2079207920792082E-3</v>
      </c>
      <c r="G643">
        <f xml:space="preserve"> B643+C643</f>
        <v>25</v>
      </c>
      <c r="H643">
        <f>B643*1.5</f>
        <v>12</v>
      </c>
      <c r="I643">
        <f>IF(C643=0,1,H643/(H643+C643))</f>
        <v>0.41379310344827586</v>
      </c>
    </row>
    <row r="644" spans="1:9" x14ac:dyDescent="0.25">
      <c r="A644" t="s">
        <v>2033</v>
      </c>
      <c r="B644">
        <v>222</v>
      </c>
      <c r="C644">
        <v>472</v>
      </c>
      <c r="D644" s="5">
        <f>IF(C644=0,1,B644/(B644+C644))</f>
        <v>0.31988472622478387</v>
      </c>
      <c r="E644" s="5">
        <f>B644/4040</f>
        <v>5.4950495049504951E-2</v>
      </c>
      <c r="F644" s="5">
        <f>C644/4040</f>
        <v>0.11683168316831684</v>
      </c>
      <c r="G644">
        <f xml:space="preserve"> B644+C644</f>
        <v>694</v>
      </c>
      <c r="H644">
        <f>B644*1.5</f>
        <v>333</v>
      </c>
      <c r="I644">
        <f>IF(C644=0,1,H644/(H644+C644))</f>
        <v>0.41366459627329194</v>
      </c>
    </row>
    <row r="645" spans="1:9" x14ac:dyDescent="0.25">
      <c r="A645" t="s">
        <v>4405</v>
      </c>
      <c r="B645">
        <v>15</v>
      </c>
      <c r="C645">
        <v>32</v>
      </c>
      <c r="D645" s="5">
        <f>IF(C645=0,1,B645/(B645+C645))</f>
        <v>0.31914893617021278</v>
      </c>
      <c r="E645" s="5">
        <f>B645/4040</f>
        <v>3.7128712871287127E-3</v>
      </c>
      <c r="F645" s="5">
        <f>C645/4040</f>
        <v>7.9207920792079209E-3</v>
      </c>
      <c r="G645">
        <f xml:space="preserve"> B645+C645</f>
        <v>47</v>
      </c>
      <c r="H645">
        <f>B645*1.5</f>
        <v>22.5</v>
      </c>
      <c r="I645">
        <f>IF(C645=0,1,H645/(H645+C645))</f>
        <v>0.41284403669724773</v>
      </c>
    </row>
    <row r="646" spans="1:9" x14ac:dyDescent="0.25">
      <c r="A646" t="s">
        <v>10438</v>
      </c>
      <c r="B646">
        <v>37</v>
      </c>
      <c r="C646">
        <v>79</v>
      </c>
      <c r="D646" s="5">
        <f>IF(C646=0,1,B646/(B646+C646))</f>
        <v>0.31896551724137934</v>
      </c>
      <c r="E646" s="5">
        <f>B646/4040</f>
        <v>9.1584158415841579E-3</v>
      </c>
      <c r="F646" s="5">
        <f>C646/4040</f>
        <v>1.9554455445544554E-2</v>
      </c>
      <c r="G646">
        <f xml:space="preserve"> B646+C646</f>
        <v>116</v>
      </c>
      <c r="H646">
        <f>B646*1.5</f>
        <v>55.5</v>
      </c>
      <c r="I646">
        <f>IF(C646=0,1,H646/(H646+C646))</f>
        <v>0.41263940520446096</v>
      </c>
    </row>
    <row r="647" spans="1:9" x14ac:dyDescent="0.25">
      <c r="A647" t="s">
        <v>4000</v>
      </c>
      <c r="B647">
        <v>22</v>
      </c>
      <c r="C647">
        <v>47</v>
      </c>
      <c r="D647" s="5">
        <f>IF(C647=0,1,B647/(B647+C647))</f>
        <v>0.3188405797101449</v>
      </c>
      <c r="E647" s="5">
        <f>B647/4040</f>
        <v>5.4455445544554452E-3</v>
      </c>
      <c r="F647" s="5">
        <f>C647/4040</f>
        <v>1.1633663366336634E-2</v>
      </c>
      <c r="G647">
        <f xml:space="preserve"> B647+C647</f>
        <v>69</v>
      </c>
      <c r="H647">
        <f>B647*1.5</f>
        <v>33</v>
      </c>
      <c r="I647">
        <f>IF(C647=0,1,H647/(H647+C647))</f>
        <v>0.41249999999999998</v>
      </c>
    </row>
    <row r="648" spans="1:9" x14ac:dyDescent="0.25">
      <c r="A648" t="s">
        <v>6400</v>
      </c>
      <c r="B648">
        <v>44</v>
      </c>
      <c r="C648">
        <v>94</v>
      </c>
      <c r="D648" s="5">
        <f>IF(C648=0,1,B648/(B648+C648))</f>
        <v>0.3188405797101449</v>
      </c>
      <c r="E648" s="5">
        <f>B648/4040</f>
        <v>1.089108910891089E-2</v>
      </c>
      <c r="F648" s="5">
        <f>C648/4040</f>
        <v>2.3267326732673267E-2</v>
      </c>
      <c r="G648">
        <f xml:space="preserve"> B648+C648</f>
        <v>138</v>
      </c>
      <c r="H648">
        <f>B648*1.5</f>
        <v>66</v>
      </c>
      <c r="I648">
        <f>IF(C648=0,1,H648/(H648+C648))</f>
        <v>0.41249999999999998</v>
      </c>
    </row>
    <row r="649" spans="1:9" x14ac:dyDescent="0.25">
      <c r="A649" t="s">
        <v>7441</v>
      </c>
      <c r="B649">
        <v>44</v>
      </c>
      <c r="C649">
        <v>94</v>
      </c>
      <c r="D649" s="5">
        <f>IF(C649=0,1,B649/(B649+C649))</f>
        <v>0.3188405797101449</v>
      </c>
      <c r="E649" s="5">
        <f>B649/4040</f>
        <v>1.089108910891089E-2</v>
      </c>
      <c r="F649" s="5">
        <f>C649/4040</f>
        <v>2.3267326732673267E-2</v>
      </c>
      <c r="G649">
        <f xml:space="preserve"> B649+C649</f>
        <v>138</v>
      </c>
      <c r="H649">
        <f>B649*1.5</f>
        <v>66</v>
      </c>
      <c r="I649">
        <f>IF(C649=0,1,H649/(H649+C649))</f>
        <v>0.41249999999999998</v>
      </c>
    </row>
    <row r="650" spans="1:9" x14ac:dyDescent="0.25">
      <c r="A650" t="s">
        <v>964</v>
      </c>
      <c r="B650">
        <v>29</v>
      </c>
      <c r="C650">
        <v>62</v>
      </c>
      <c r="D650" s="5">
        <f>IF(C650=0,1,B650/(B650+C650))</f>
        <v>0.31868131868131866</v>
      </c>
      <c r="E650" s="5">
        <f>B650/4040</f>
        <v>7.1782178217821785E-3</v>
      </c>
      <c r="F650" s="5">
        <f>C650/4040</f>
        <v>1.5346534653465346E-2</v>
      </c>
      <c r="G650">
        <f xml:space="preserve"> B650+C650</f>
        <v>91</v>
      </c>
      <c r="H650">
        <f>B650*1.5</f>
        <v>43.5</v>
      </c>
      <c r="I650">
        <f>IF(C650=0,1,H650/(H650+C650))</f>
        <v>0.41232227488151657</v>
      </c>
    </row>
    <row r="651" spans="1:9" x14ac:dyDescent="0.25">
      <c r="A651" t="s">
        <v>539</v>
      </c>
      <c r="B651">
        <v>7</v>
      </c>
      <c r="C651">
        <v>15</v>
      </c>
      <c r="D651" s="5">
        <f>IF(C651=0,1,B651/(B651+C651))</f>
        <v>0.31818181818181818</v>
      </c>
      <c r="E651" s="5">
        <f>B651/4040</f>
        <v>1.7326732673267327E-3</v>
      </c>
      <c r="F651" s="5">
        <f>C651/4040</f>
        <v>3.7128712871287127E-3</v>
      </c>
      <c r="G651">
        <f xml:space="preserve"> B651+C651</f>
        <v>22</v>
      </c>
      <c r="H651">
        <f>B651*1.5</f>
        <v>10.5</v>
      </c>
      <c r="I651">
        <f>IF(C651=0,1,H651/(H651+C651))</f>
        <v>0.41176470588235292</v>
      </c>
    </row>
    <row r="652" spans="1:9" x14ac:dyDescent="0.25">
      <c r="A652" t="s">
        <v>9526</v>
      </c>
      <c r="B652">
        <v>21</v>
      </c>
      <c r="C652">
        <v>45</v>
      </c>
      <c r="D652" s="5">
        <f>IF(C652=0,1,B652/(B652+C652))</f>
        <v>0.31818181818181818</v>
      </c>
      <c r="E652" s="5">
        <f>B652/4040</f>
        <v>5.1980198019801983E-3</v>
      </c>
      <c r="F652" s="5">
        <f>C652/4040</f>
        <v>1.1138613861386138E-2</v>
      </c>
      <c r="G652">
        <f xml:space="preserve"> B652+C652</f>
        <v>66</v>
      </c>
      <c r="H652">
        <f>B652*1.5</f>
        <v>31.5</v>
      </c>
      <c r="I652">
        <f>IF(C652=0,1,H652/(H652+C652))</f>
        <v>0.41176470588235292</v>
      </c>
    </row>
    <row r="653" spans="1:9" x14ac:dyDescent="0.25">
      <c r="A653" t="s">
        <v>1520</v>
      </c>
      <c r="B653">
        <v>28</v>
      </c>
      <c r="C653">
        <v>60</v>
      </c>
      <c r="D653" s="5">
        <f>IF(C653=0,1,B653/(B653+C653))</f>
        <v>0.31818181818181818</v>
      </c>
      <c r="E653" s="5">
        <f>B653/4040</f>
        <v>6.9306930693069308E-3</v>
      </c>
      <c r="F653" s="5">
        <f>C653/4040</f>
        <v>1.4851485148514851E-2</v>
      </c>
      <c r="G653">
        <f xml:space="preserve"> B653+C653</f>
        <v>88</v>
      </c>
      <c r="H653">
        <f>B653*1.5</f>
        <v>42</v>
      </c>
      <c r="I653">
        <f>IF(C653=0,1,H653/(H653+C653))</f>
        <v>0.41176470588235292</v>
      </c>
    </row>
    <row r="654" spans="1:9" x14ac:dyDescent="0.25">
      <c r="A654" t="s">
        <v>9861</v>
      </c>
      <c r="B654">
        <v>47</v>
      </c>
      <c r="C654">
        <v>101</v>
      </c>
      <c r="D654" s="5">
        <f>IF(C654=0,1,B654/(B654+C654))</f>
        <v>0.31756756756756754</v>
      </c>
      <c r="E654" s="5">
        <f>B654/4040</f>
        <v>1.1633663366336634E-2</v>
      </c>
      <c r="F654" s="5">
        <f>C654/4040</f>
        <v>2.5000000000000001E-2</v>
      </c>
      <c r="G654">
        <f xml:space="preserve"> B654+C654</f>
        <v>148</v>
      </c>
      <c r="H654">
        <f>B654*1.5</f>
        <v>70.5</v>
      </c>
      <c r="I654">
        <f>IF(C654=0,1,H654/(H654+C654))</f>
        <v>0.41107871720116618</v>
      </c>
    </row>
    <row r="655" spans="1:9" x14ac:dyDescent="0.25">
      <c r="A655" t="s">
        <v>7978</v>
      </c>
      <c r="B655">
        <v>60</v>
      </c>
      <c r="C655">
        <v>129</v>
      </c>
      <c r="D655" s="5">
        <f>IF(C655=0,1,B655/(B655+C655))</f>
        <v>0.31746031746031744</v>
      </c>
      <c r="E655" s="5">
        <f>B655/4040</f>
        <v>1.4851485148514851E-2</v>
      </c>
      <c r="F655" s="5">
        <f>C655/4040</f>
        <v>3.1930693069306931E-2</v>
      </c>
      <c r="G655">
        <f xml:space="preserve"> B655+C655</f>
        <v>189</v>
      </c>
      <c r="H655">
        <f>B655*1.5</f>
        <v>90</v>
      </c>
      <c r="I655">
        <f>IF(C655=0,1,H655/(H655+C655))</f>
        <v>0.41095890410958902</v>
      </c>
    </row>
    <row r="656" spans="1:9" x14ac:dyDescent="0.25">
      <c r="A656" t="s">
        <v>8708</v>
      </c>
      <c r="B656">
        <v>33</v>
      </c>
      <c r="C656">
        <v>71</v>
      </c>
      <c r="D656" s="5">
        <f>IF(C656=0,1,B656/(B656+C656))</f>
        <v>0.31730769230769229</v>
      </c>
      <c r="E656" s="5">
        <f>B656/4040</f>
        <v>8.1683168316831686E-3</v>
      </c>
      <c r="F656" s="5">
        <f>C656/4040</f>
        <v>1.7574257425742576E-2</v>
      </c>
      <c r="G656">
        <f xml:space="preserve"> B656+C656</f>
        <v>104</v>
      </c>
      <c r="H656">
        <f>B656*1.5</f>
        <v>49.5</v>
      </c>
      <c r="I656">
        <f>IF(C656=0,1,H656/(H656+C656))</f>
        <v>0.41078838174273857</v>
      </c>
    </row>
    <row r="657" spans="1:9" x14ac:dyDescent="0.25">
      <c r="A657" t="s">
        <v>12008</v>
      </c>
      <c r="B657">
        <v>46</v>
      </c>
      <c r="C657">
        <v>99</v>
      </c>
      <c r="D657" s="5">
        <f>IF(C657=0,1,B657/(B657+C657))</f>
        <v>0.31724137931034485</v>
      </c>
      <c r="E657" s="5">
        <f>B657/4040</f>
        <v>1.1386138613861386E-2</v>
      </c>
      <c r="F657" s="5">
        <f>C657/4040</f>
        <v>2.4504950495049506E-2</v>
      </c>
      <c r="G657">
        <f xml:space="preserve"> B657+C657</f>
        <v>145</v>
      </c>
      <c r="H657">
        <f>B657*1.5</f>
        <v>69</v>
      </c>
      <c r="I657">
        <f>IF(C657=0,1,H657/(H657+C657))</f>
        <v>0.4107142857142857</v>
      </c>
    </row>
    <row r="658" spans="1:9" x14ac:dyDescent="0.25">
      <c r="A658" t="s">
        <v>4049</v>
      </c>
      <c r="B658">
        <v>13</v>
      </c>
      <c r="C658">
        <v>28</v>
      </c>
      <c r="D658" s="5">
        <f>IF(C658=0,1,B658/(B658+C658))</f>
        <v>0.31707317073170732</v>
      </c>
      <c r="E658" s="5">
        <f>B658/4040</f>
        <v>3.2178217821782176E-3</v>
      </c>
      <c r="F658" s="5">
        <f>C658/4040</f>
        <v>6.9306930693069308E-3</v>
      </c>
      <c r="G658">
        <f xml:space="preserve"> B658+C658</f>
        <v>41</v>
      </c>
      <c r="H658">
        <f>B658*1.5</f>
        <v>19.5</v>
      </c>
      <c r="I658">
        <f>IF(C658=0,1,H658/(H658+C658))</f>
        <v>0.41052631578947368</v>
      </c>
    </row>
    <row r="659" spans="1:9" x14ac:dyDescent="0.25">
      <c r="A659">
        <v>6</v>
      </c>
      <c r="B659">
        <v>32</v>
      </c>
      <c r="C659">
        <v>69</v>
      </c>
      <c r="D659" s="5">
        <f>IF(C659=0,1,B659/(B659+C659))</f>
        <v>0.31683168316831684</v>
      </c>
      <c r="E659" s="5">
        <f>B659/4040</f>
        <v>7.9207920792079209E-3</v>
      </c>
      <c r="F659" s="5">
        <f>C659/4040</f>
        <v>1.707920792079208E-2</v>
      </c>
      <c r="G659">
        <f xml:space="preserve"> B659+C659</f>
        <v>101</v>
      </c>
      <c r="H659">
        <f>B659*1.5</f>
        <v>48</v>
      </c>
      <c r="I659">
        <f>IF(C659=0,1,H659/(H659+C659))</f>
        <v>0.41025641025641024</v>
      </c>
    </row>
    <row r="660" spans="1:9" x14ac:dyDescent="0.25">
      <c r="A660" t="s">
        <v>9592</v>
      </c>
      <c r="B660">
        <v>32</v>
      </c>
      <c r="C660">
        <v>69</v>
      </c>
      <c r="D660" s="5">
        <f>IF(C660=0,1,B660/(B660+C660))</f>
        <v>0.31683168316831684</v>
      </c>
      <c r="E660" s="5">
        <f>B660/4040</f>
        <v>7.9207920792079209E-3</v>
      </c>
      <c r="F660" s="5">
        <f>C660/4040</f>
        <v>1.707920792079208E-2</v>
      </c>
      <c r="G660">
        <f xml:space="preserve"> B660+C660</f>
        <v>101</v>
      </c>
      <c r="H660">
        <f>B660*1.5</f>
        <v>48</v>
      </c>
      <c r="I660">
        <f>IF(C660=0,1,H660/(H660+C660))</f>
        <v>0.41025641025641024</v>
      </c>
    </row>
    <row r="661" spans="1:9" x14ac:dyDescent="0.25">
      <c r="A661" t="s">
        <v>11089</v>
      </c>
      <c r="B661">
        <v>102</v>
      </c>
      <c r="C661">
        <v>220</v>
      </c>
      <c r="D661" s="5">
        <f>IF(C661=0,1,B661/(B661+C661))</f>
        <v>0.31677018633540371</v>
      </c>
      <c r="E661" s="5">
        <f>B661/4040</f>
        <v>2.5247524752475249E-2</v>
      </c>
      <c r="F661" s="5">
        <f>C661/4040</f>
        <v>5.4455445544554455E-2</v>
      </c>
      <c r="G661">
        <f xml:space="preserve"> B661+C661</f>
        <v>322</v>
      </c>
      <c r="H661">
        <f>B661*1.5</f>
        <v>153</v>
      </c>
      <c r="I661">
        <f>IF(C661=0,1,H661/(H661+C661))</f>
        <v>0.41018766756032171</v>
      </c>
    </row>
    <row r="662" spans="1:9" x14ac:dyDescent="0.25">
      <c r="A662" t="s">
        <v>2458</v>
      </c>
      <c r="B662">
        <v>156</v>
      </c>
      <c r="C662">
        <v>337</v>
      </c>
      <c r="D662" s="5">
        <f>IF(C662=0,1,B662/(B662+C662))</f>
        <v>0.31643002028397565</v>
      </c>
      <c r="E662" s="5">
        <f>B662/4040</f>
        <v>3.8613861386138613E-2</v>
      </c>
      <c r="F662" s="5">
        <f>C662/4040</f>
        <v>8.3415841584158421E-2</v>
      </c>
      <c r="G662">
        <f xml:space="preserve"> B662+C662</f>
        <v>493</v>
      </c>
      <c r="H662">
        <f>B662*1.5</f>
        <v>234</v>
      </c>
      <c r="I662">
        <f>IF(C662=0,1,H662/(H662+C662))</f>
        <v>0.40980735551663749</v>
      </c>
    </row>
    <row r="663" spans="1:9" x14ac:dyDescent="0.25">
      <c r="A663" t="s">
        <v>9438</v>
      </c>
      <c r="B663">
        <v>62</v>
      </c>
      <c r="C663">
        <v>134</v>
      </c>
      <c r="D663" s="5">
        <f>IF(C663=0,1,B663/(B663+C663))</f>
        <v>0.31632653061224492</v>
      </c>
      <c r="E663" s="5">
        <f>B663/4040</f>
        <v>1.5346534653465346E-2</v>
      </c>
      <c r="F663" s="5">
        <f>C663/4040</f>
        <v>3.316831683168317E-2</v>
      </c>
      <c r="G663">
        <f xml:space="preserve"> B663+C663</f>
        <v>196</v>
      </c>
      <c r="H663">
        <f>B663*1.5</f>
        <v>93</v>
      </c>
      <c r="I663">
        <f>IF(C663=0,1,H663/(H663+C663))</f>
        <v>0.40969162995594716</v>
      </c>
    </row>
    <row r="664" spans="1:9" x14ac:dyDescent="0.25">
      <c r="A664" t="s">
        <v>6630</v>
      </c>
      <c r="B664">
        <v>37</v>
      </c>
      <c r="C664">
        <v>80</v>
      </c>
      <c r="D664" s="5">
        <f>IF(C664=0,1,B664/(B664+C664))</f>
        <v>0.31623931623931623</v>
      </c>
      <c r="E664" s="5">
        <f>B664/4040</f>
        <v>9.1584158415841579E-3</v>
      </c>
      <c r="F664" s="5">
        <f>C664/4040</f>
        <v>1.9801980198019802E-2</v>
      </c>
      <c r="G664">
        <f xml:space="preserve"> B664+C664</f>
        <v>117</v>
      </c>
      <c r="H664">
        <f>B664*1.5</f>
        <v>55.5</v>
      </c>
      <c r="I664">
        <f>IF(C664=0,1,H664/(H664+C664))</f>
        <v>0.40959409594095941</v>
      </c>
    </row>
    <row r="665" spans="1:9" x14ac:dyDescent="0.25">
      <c r="A665" t="s">
        <v>9072</v>
      </c>
      <c r="B665">
        <v>61</v>
      </c>
      <c r="C665">
        <v>132</v>
      </c>
      <c r="D665" s="5">
        <f>IF(C665=0,1,B665/(B665+C665))</f>
        <v>0.31606217616580312</v>
      </c>
      <c r="E665" s="5">
        <f>B665/4040</f>
        <v>1.5099009900990099E-2</v>
      </c>
      <c r="F665" s="5">
        <f>C665/4040</f>
        <v>3.2673267326732675E-2</v>
      </c>
      <c r="G665">
        <f xml:space="preserve"> B665+C665</f>
        <v>193</v>
      </c>
      <c r="H665">
        <f>B665*1.5</f>
        <v>91.5</v>
      </c>
      <c r="I665">
        <f>IF(C665=0,1,H665/(H665+C665))</f>
        <v>0.40939597315436244</v>
      </c>
    </row>
    <row r="666" spans="1:9" x14ac:dyDescent="0.25">
      <c r="A666">
        <v>18</v>
      </c>
      <c r="B666">
        <v>6</v>
      </c>
      <c r="C666">
        <v>13</v>
      </c>
      <c r="D666" s="5">
        <f>IF(C666=0,1,B666/(B666+C666))</f>
        <v>0.31578947368421051</v>
      </c>
      <c r="E666" s="5">
        <f>B666/4040</f>
        <v>1.4851485148514852E-3</v>
      </c>
      <c r="F666" s="5">
        <f>C666/4040</f>
        <v>3.2178217821782176E-3</v>
      </c>
      <c r="G666">
        <f xml:space="preserve"> B666+C666</f>
        <v>19</v>
      </c>
      <c r="H666">
        <f>B666*1.5</f>
        <v>9</v>
      </c>
      <c r="I666">
        <f>IF(C666=0,1,H666/(H666+C666))</f>
        <v>0.40909090909090912</v>
      </c>
    </row>
    <row r="667" spans="1:9" x14ac:dyDescent="0.25">
      <c r="A667" t="s">
        <v>2775</v>
      </c>
      <c r="B667">
        <v>6</v>
      </c>
      <c r="C667">
        <v>13</v>
      </c>
      <c r="D667" s="5">
        <f>IF(C667=0,1,B667/(B667+C667))</f>
        <v>0.31578947368421051</v>
      </c>
      <c r="E667" s="5">
        <f>B667/4040</f>
        <v>1.4851485148514852E-3</v>
      </c>
      <c r="F667" s="5">
        <f>C667/4040</f>
        <v>3.2178217821782176E-3</v>
      </c>
      <c r="G667">
        <f xml:space="preserve"> B667+C667</f>
        <v>19</v>
      </c>
      <c r="H667">
        <f>B667*1.5</f>
        <v>9</v>
      </c>
      <c r="I667">
        <f>IF(C667=0,1,H667/(H667+C667))</f>
        <v>0.40909090909090912</v>
      </c>
    </row>
    <row r="668" spans="1:9" x14ac:dyDescent="0.25">
      <c r="A668" t="s">
        <v>5172</v>
      </c>
      <c r="B668">
        <v>6</v>
      </c>
      <c r="C668">
        <v>13</v>
      </c>
      <c r="D668" s="5">
        <f>IF(C668=0,1,B668/(B668+C668))</f>
        <v>0.31578947368421051</v>
      </c>
      <c r="E668" s="5">
        <f>B668/4040</f>
        <v>1.4851485148514852E-3</v>
      </c>
      <c r="F668" s="5">
        <f>C668/4040</f>
        <v>3.2178217821782176E-3</v>
      </c>
      <c r="G668">
        <f xml:space="preserve"> B668+C668</f>
        <v>19</v>
      </c>
      <c r="H668">
        <f>B668*1.5</f>
        <v>9</v>
      </c>
      <c r="I668">
        <f>IF(C668=0,1,H668/(H668+C668))</f>
        <v>0.40909090909090912</v>
      </c>
    </row>
    <row r="669" spans="1:9" x14ac:dyDescent="0.25">
      <c r="A669" t="s">
        <v>2752</v>
      </c>
      <c r="B669">
        <v>6</v>
      </c>
      <c r="C669">
        <v>13</v>
      </c>
      <c r="D669" s="5">
        <f>IF(C669=0,1,B669/(B669+C669))</f>
        <v>0.31578947368421051</v>
      </c>
      <c r="E669" s="5">
        <f>B669/4040</f>
        <v>1.4851485148514852E-3</v>
      </c>
      <c r="F669" s="5">
        <f>C669/4040</f>
        <v>3.2178217821782176E-3</v>
      </c>
      <c r="G669">
        <f xml:space="preserve"> B669+C669</f>
        <v>19</v>
      </c>
      <c r="H669">
        <f>B669*1.5</f>
        <v>9</v>
      </c>
      <c r="I669">
        <f>IF(C669=0,1,H669/(H669+C669))</f>
        <v>0.40909090909090912</v>
      </c>
    </row>
    <row r="670" spans="1:9" x14ac:dyDescent="0.25">
      <c r="A670" t="s">
        <v>8371</v>
      </c>
      <c r="B670">
        <v>6</v>
      </c>
      <c r="C670">
        <v>13</v>
      </c>
      <c r="D670" s="5">
        <f>IF(C670=0,1,B670/(B670+C670))</f>
        <v>0.31578947368421051</v>
      </c>
      <c r="E670" s="5">
        <f>B670/4040</f>
        <v>1.4851485148514852E-3</v>
      </c>
      <c r="F670" s="5">
        <f>C670/4040</f>
        <v>3.2178217821782176E-3</v>
      </c>
      <c r="G670">
        <f xml:space="preserve"> B670+C670</f>
        <v>19</v>
      </c>
      <c r="H670">
        <f>B670*1.5</f>
        <v>9</v>
      </c>
      <c r="I670">
        <f>IF(C670=0,1,H670/(H670+C670))</f>
        <v>0.40909090909090912</v>
      </c>
    </row>
    <row r="671" spans="1:9" x14ac:dyDescent="0.25">
      <c r="A671" t="s">
        <v>2277</v>
      </c>
      <c r="B671">
        <v>6</v>
      </c>
      <c r="C671">
        <v>13</v>
      </c>
      <c r="D671" s="5">
        <f>IF(C671=0,1,B671/(B671+C671))</f>
        <v>0.31578947368421051</v>
      </c>
      <c r="E671" s="5">
        <f>B671/4040</f>
        <v>1.4851485148514852E-3</v>
      </c>
      <c r="F671" s="5">
        <f>C671/4040</f>
        <v>3.2178217821782176E-3</v>
      </c>
      <c r="G671">
        <f xml:space="preserve"> B671+C671</f>
        <v>19</v>
      </c>
      <c r="H671">
        <f>B671*1.5</f>
        <v>9</v>
      </c>
      <c r="I671">
        <f>IF(C671=0,1,H671/(H671+C671))</f>
        <v>0.40909090909090912</v>
      </c>
    </row>
    <row r="672" spans="1:9" x14ac:dyDescent="0.25">
      <c r="A672" t="s">
        <v>4525</v>
      </c>
      <c r="B672">
        <v>6</v>
      </c>
      <c r="C672">
        <v>13</v>
      </c>
      <c r="D672" s="5">
        <f>IF(C672=0,1,B672/(B672+C672))</f>
        <v>0.31578947368421051</v>
      </c>
      <c r="E672" s="5">
        <f>B672/4040</f>
        <v>1.4851485148514852E-3</v>
      </c>
      <c r="F672" s="5">
        <f>C672/4040</f>
        <v>3.2178217821782176E-3</v>
      </c>
      <c r="G672">
        <f xml:space="preserve"> B672+C672</f>
        <v>19</v>
      </c>
      <c r="H672">
        <f>B672*1.5</f>
        <v>9</v>
      </c>
      <c r="I672">
        <f>IF(C672=0,1,H672/(H672+C672))</f>
        <v>0.40909090909090912</v>
      </c>
    </row>
    <row r="673" spans="1:9" x14ac:dyDescent="0.25">
      <c r="A673" t="s">
        <v>8482</v>
      </c>
      <c r="B673">
        <v>12</v>
      </c>
      <c r="C673">
        <v>26</v>
      </c>
      <c r="D673" s="5">
        <f>IF(C673=0,1,B673/(B673+C673))</f>
        <v>0.31578947368421051</v>
      </c>
      <c r="E673" s="5">
        <f>B673/4040</f>
        <v>2.9702970297029703E-3</v>
      </c>
      <c r="F673" s="5">
        <f>C673/4040</f>
        <v>6.4356435643564353E-3</v>
      </c>
      <c r="G673">
        <f xml:space="preserve"> B673+C673</f>
        <v>38</v>
      </c>
      <c r="H673">
        <f>B673*1.5</f>
        <v>18</v>
      </c>
      <c r="I673">
        <f>IF(C673=0,1,H673/(H673+C673))</f>
        <v>0.40909090909090912</v>
      </c>
    </row>
    <row r="674" spans="1:9" x14ac:dyDescent="0.25">
      <c r="A674" t="s">
        <v>2239</v>
      </c>
      <c r="B674">
        <v>12</v>
      </c>
      <c r="C674">
        <v>26</v>
      </c>
      <c r="D674" s="5">
        <f>IF(C674=0,1,B674/(B674+C674))</f>
        <v>0.31578947368421051</v>
      </c>
      <c r="E674" s="5">
        <f>B674/4040</f>
        <v>2.9702970297029703E-3</v>
      </c>
      <c r="F674" s="5">
        <f>C674/4040</f>
        <v>6.4356435643564353E-3</v>
      </c>
      <c r="G674">
        <f xml:space="preserve"> B674+C674</f>
        <v>38</v>
      </c>
      <c r="H674">
        <f>B674*1.5</f>
        <v>18</v>
      </c>
      <c r="I674">
        <f>IF(C674=0,1,H674/(H674+C674))</f>
        <v>0.40909090909090912</v>
      </c>
    </row>
    <row r="675" spans="1:9" x14ac:dyDescent="0.25">
      <c r="A675" t="s">
        <v>11258</v>
      </c>
      <c r="B675">
        <v>12</v>
      </c>
      <c r="C675">
        <v>26</v>
      </c>
      <c r="D675" s="5">
        <f>IF(C675=0,1,B675/(B675+C675))</f>
        <v>0.31578947368421051</v>
      </c>
      <c r="E675" s="5">
        <f>B675/4040</f>
        <v>2.9702970297029703E-3</v>
      </c>
      <c r="F675" s="5">
        <f>C675/4040</f>
        <v>6.4356435643564353E-3</v>
      </c>
      <c r="G675">
        <f xml:space="preserve"> B675+C675</f>
        <v>38</v>
      </c>
      <c r="H675">
        <f>B675*1.5</f>
        <v>18</v>
      </c>
      <c r="I675">
        <f>IF(C675=0,1,H675/(H675+C675))</f>
        <v>0.40909090909090912</v>
      </c>
    </row>
    <row r="676" spans="1:9" x14ac:dyDescent="0.25">
      <c r="A676" t="s">
        <v>7068</v>
      </c>
      <c r="B676">
        <v>12</v>
      </c>
      <c r="C676">
        <v>26</v>
      </c>
      <c r="D676" s="5">
        <f>IF(C676=0,1,B676/(B676+C676))</f>
        <v>0.31578947368421051</v>
      </c>
      <c r="E676" s="5">
        <f>B676/4040</f>
        <v>2.9702970297029703E-3</v>
      </c>
      <c r="F676" s="5">
        <f>C676/4040</f>
        <v>6.4356435643564353E-3</v>
      </c>
      <c r="G676">
        <f xml:space="preserve"> B676+C676</f>
        <v>38</v>
      </c>
      <c r="H676">
        <f>B676*1.5</f>
        <v>18</v>
      </c>
      <c r="I676">
        <f>IF(C676=0,1,H676/(H676+C676))</f>
        <v>0.40909090909090912</v>
      </c>
    </row>
    <row r="677" spans="1:9" x14ac:dyDescent="0.25">
      <c r="A677" t="s">
        <v>9314</v>
      </c>
      <c r="B677">
        <v>36</v>
      </c>
      <c r="C677">
        <v>78</v>
      </c>
      <c r="D677" s="5">
        <f>IF(C677=0,1,B677/(B677+C677))</f>
        <v>0.31578947368421051</v>
      </c>
      <c r="E677" s="5">
        <f>B677/4040</f>
        <v>8.9108910891089101E-3</v>
      </c>
      <c r="F677" s="5">
        <f>C677/4040</f>
        <v>1.9306930693069307E-2</v>
      </c>
      <c r="G677">
        <f xml:space="preserve"> B677+C677</f>
        <v>114</v>
      </c>
      <c r="H677">
        <f>B677*1.5</f>
        <v>54</v>
      </c>
      <c r="I677">
        <f>IF(C677=0,1,H677/(H677+C677))</f>
        <v>0.40909090909090912</v>
      </c>
    </row>
    <row r="678" spans="1:9" x14ac:dyDescent="0.25">
      <c r="A678" t="s">
        <v>7362</v>
      </c>
      <c r="B678">
        <v>170</v>
      </c>
      <c r="C678">
        <v>369</v>
      </c>
      <c r="D678" s="5">
        <f>IF(C678=0,1,B678/(B678+C678))</f>
        <v>0.31539888682745826</v>
      </c>
      <c r="E678" s="5">
        <f>B678/4040</f>
        <v>4.2079207920792082E-2</v>
      </c>
      <c r="F678" s="5">
        <f>C678/4040</f>
        <v>9.1336633663366334E-2</v>
      </c>
      <c r="G678">
        <f xml:space="preserve"> B678+C678</f>
        <v>539</v>
      </c>
      <c r="H678">
        <f>B678*1.5</f>
        <v>255</v>
      </c>
      <c r="I678">
        <f>IF(C678=0,1,H678/(H678+C678))</f>
        <v>0.40865384615384615</v>
      </c>
    </row>
    <row r="679" spans="1:9" x14ac:dyDescent="0.25">
      <c r="A679" t="s">
        <v>7709</v>
      </c>
      <c r="B679">
        <v>17</v>
      </c>
      <c r="C679">
        <v>37</v>
      </c>
      <c r="D679" s="5">
        <f>IF(C679=0,1,B679/(B679+C679))</f>
        <v>0.31481481481481483</v>
      </c>
      <c r="E679" s="5">
        <f>B679/4040</f>
        <v>4.2079207920792082E-3</v>
      </c>
      <c r="F679" s="5">
        <f>C679/4040</f>
        <v>9.1584158415841579E-3</v>
      </c>
      <c r="G679">
        <f xml:space="preserve"> B679+C679</f>
        <v>54</v>
      </c>
      <c r="H679">
        <f>B679*1.5</f>
        <v>25.5</v>
      </c>
      <c r="I679">
        <f>IF(C679=0,1,H679/(H679+C679))</f>
        <v>0.40799999999999997</v>
      </c>
    </row>
    <row r="680" spans="1:9" x14ac:dyDescent="0.25">
      <c r="A680" t="s">
        <v>12268</v>
      </c>
      <c r="B680">
        <v>17</v>
      </c>
      <c r="C680">
        <v>37</v>
      </c>
      <c r="D680" s="5">
        <f>IF(C680=0,1,B680/(B680+C680))</f>
        <v>0.31481481481481483</v>
      </c>
      <c r="E680" s="5">
        <f>B680/4040</f>
        <v>4.2079207920792082E-3</v>
      </c>
      <c r="F680" s="5">
        <f>C680/4040</f>
        <v>9.1584158415841579E-3</v>
      </c>
      <c r="G680">
        <f xml:space="preserve"> B680+C680</f>
        <v>54</v>
      </c>
      <c r="H680">
        <f>B680*1.5</f>
        <v>25.5</v>
      </c>
      <c r="I680">
        <f>IF(C680=0,1,H680/(H680+C680))</f>
        <v>0.40799999999999997</v>
      </c>
    </row>
    <row r="681" spans="1:9" x14ac:dyDescent="0.25">
      <c r="A681" t="s">
        <v>1132</v>
      </c>
      <c r="B681">
        <v>28</v>
      </c>
      <c r="C681">
        <v>61</v>
      </c>
      <c r="D681" s="5">
        <f>IF(C681=0,1,B681/(B681+C681))</f>
        <v>0.3146067415730337</v>
      </c>
      <c r="E681" s="5">
        <f>B681/4040</f>
        <v>6.9306930693069308E-3</v>
      </c>
      <c r="F681" s="5">
        <f>C681/4040</f>
        <v>1.5099009900990099E-2</v>
      </c>
      <c r="G681">
        <f xml:space="preserve"> B681+C681</f>
        <v>89</v>
      </c>
      <c r="H681">
        <f>B681*1.5</f>
        <v>42</v>
      </c>
      <c r="I681">
        <f>IF(C681=0,1,H681/(H681+C681))</f>
        <v>0.40776699029126212</v>
      </c>
    </row>
    <row r="682" spans="1:9" x14ac:dyDescent="0.25">
      <c r="A682" t="s">
        <v>7546</v>
      </c>
      <c r="B682">
        <v>299</v>
      </c>
      <c r="C682">
        <v>652</v>
      </c>
      <c r="D682" s="5">
        <f>IF(C682=0,1,B682/(B682+C682))</f>
        <v>0.31440588853838064</v>
      </c>
      <c r="E682" s="5">
        <f>B682/4040</f>
        <v>7.4009900990099006E-2</v>
      </c>
      <c r="F682" s="5">
        <f>C682/4040</f>
        <v>0.16138613861386139</v>
      </c>
      <c r="G682">
        <f xml:space="preserve"> B682+C682</f>
        <v>951</v>
      </c>
      <c r="H682">
        <f>B682*1.5</f>
        <v>448.5</v>
      </c>
      <c r="I682">
        <f>IF(C682=0,1,H682/(H682+C682))</f>
        <v>0.40754202635165832</v>
      </c>
    </row>
    <row r="683" spans="1:9" x14ac:dyDescent="0.25">
      <c r="A683" t="s">
        <v>12263</v>
      </c>
      <c r="B683">
        <v>11</v>
      </c>
      <c r="C683">
        <v>24</v>
      </c>
      <c r="D683" s="5">
        <f>IF(C683=0,1,B683/(B683+C683))</f>
        <v>0.31428571428571428</v>
      </c>
      <c r="E683" s="5">
        <f>B683/4040</f>
        <v>2.7227722772277226E-3</v>
      </c>
      <c r="F683" s="5">
        <f>C683/4040</f>
        <v>5.9405940594059407E-3</v>
      </c>
      <c r="G683">
        <f xml:space="preserve"> B683+C683</f>
        <v>35</v>
      </c>
      <c r="H683">
        <f>B683*1.5</f>
        <v>16.5</v>
      </c>
      <c r="I683">
        <f>IF(C683=0,1,H683/(H683+C683))</f>
        <v>0.40740740740740738</v>
      </c>
    </row>
    <row r="684" spans="1:9" x14ac:dyDescent="0.25">
      <c r="A684" t="s">
        <v>4729</v>
      </c>
      <c r="B684">
        <v>11</v>
      </c>
      <c r="C684">
        <v>24</v>
      </c>
      <c r="D684" s="5">
        <f>IF(C684=0,1,B684/(B684+C684))</f>
        <v>0.31428571428571428</v>
      </c>
      <c r="E684" s="5">
        <f>B684/4040</f>
        <v>2.7227722772277226E-3</v>
      </c>
      <c r="F684" s="5">
        <f>C684/4040</f>
        <v>5.9405940594059407E-3</v>
      </c>
      <c r="G684">
        <f xml:space="preserve"> B684+C684</f>
        <v>35</v>
      </c>
      <c r="H684">
        <f>B684*1.5</f>
        <v>16.5</v>
      </c>
      <c r="I684">
        <f>IF(C684=0,1,H684/(H684+C684))</f>
        <v>0.40740740740740738</v>
      </c>
    </row>
    <row r="685" spans="1:9" x14ac:dyDescent="0.25">
      <c r="A685" t="s">
        <v>7114</v>
      </c>
      <c r="B685">
        <v>11</v>
      </c>
      <c r="C685">
        <v>24</v>
      </c>
      <c r="D685" s="5">
        <f>IF(C685=0,1,B685/(B685+C685))</f>
        <v>0.31428571428571428</v>
      </c>
      <c r="E685" s="5">
        <f>B685/4040</f>
        <v>2.7227722772277226E-3</v>
      </c>
      <c r="F685" s="5">
        <f>C685/4040</f>
        <v>5.9405940594059407E-3</v>
      </c>
      <c r="G685">
        <f xml:space="preserve"> B685+C685</f>
        <v>35</v>
      </c>
      <c r="H685">
        <f>B685*1.5</f>
        <v>16.5</v>
      </c>
      <c r="I685">
        <f>IF(C685=0,1,H685/(H685+C685))</f>
        <v>0.40740740740740738</v>
      </c>
    </row>
    <row r="686" spans="1:9" x14ac:dyDescent="0.25">
      <c r="A686" t="s">
        <v>3654</v>
      </c>
      <c r="B686">
        <v>22</v>
      </c>
      <c r="C686">
        <v>48</v>
      </c>
      <c r="D686" s="5">
        <f>IF(C686=0,1,B686/(B686+C686))</f>
        <v>0.31428571428571428</v>
      </c>
      <c r="E686" s="5">
        <f>B686/4040</f>
        <v>5.4455445544554452E-3</v>
      </c>
      <c r="F686" s="5">
        <f>C686/4040</f>
        <v>1.1881188118811881E-2</v>
      </c>
      <c r="G686">
        <f xml:space="preserve"> B686+C686</f>
        <v>70</v>
      </c>
      <c r="H686">
        <f>B686*1.5</f>
        <v>33</v>
      </c>
      <c r="I686">
        <f>IF(C686=0,1,H686/(H686+C686))</f>
        <v>0.40740740740740738</v>
      </c>
    </row>
    <row r="687" spans="1:9" x14ac:dyDescent="0.25">
      <c r="A687" t="s">
        <v>8373</v>
      </c>
      <c r="B687">
        <v>175</v>
      </c>
      <c r="C687">
        <v>382</v>
      </c>
      <c r="D687" s="5">
        <f>IF(C687=0,1,B687/(B687+C687))</f>
        <v>0.31418312387791741</v>
      </c>
      <c r="E687" s="5">
        <f>B687/4040</f>
        <v>4.3316831683168314E-2</v>
      </c>
      <c r="F687" s="5">
        <f>C687/4040</f>
        <v>9.4554455445544555E-2</v>
      </c>
      <c r="G687">
        <f xml:space="preserve"> B687+C687</f>
        <v>557</v>
      </c>
      <c r="H687">
        <f>B687*1.5</f>
        <v>262.5</v>
      </c>
      <c r="I687">
        <f>IF(C687=0,1,H687/(H687+C687))</f>
        <v>0.40729247478665631</v>
      </c>
    </row>
    <row r="688" spans="1:9" x14ac:dyDescent="0.25">
      <c r="A688" t="s">
        <v>190</v>
      </c>
      <c r="B688">
        <v>21</v>
      </c>
      <c r="C688">
        <v>46</v>
      </c>
      <c r="D688" s="5">
        <f>IF(C688=0,1,B688/(B688+C688))</f>
        <v>0.31343283582089554</v>
      </c>
      <c r="E688" s="5">
        <f>B688/4040</f>
        <v>5.1980198019801983E-3</v>
      </c>
      <c r="F688" s="5">
        <f>C688/4040</f>
        <v>1.1386138613861386E-2</v>
      </c>
      <c r="G688">
        <f xml:space="preserve"> B688+C688</f>
        <v>67</v>
      </c>
      <c r="H688">
        <f>B688*1.5</f>
        <v>31.5</v>
      </c>
      <c r="I688">
        <f>IF(C688=0,1,H688/(H688+C688))</f>
        <v>0.40645161290322579</v>
      </c>
    </row>
    <row r="689" spans="1:9" x14ac:dyDescent="0.25">
      <c r="A689" t="s">
        <v>8467</v>
      </c>
      <c r="B689">
        <v>42</v>
      </c>
      <c r="C689">
        <v>92</v>
      </c>
      <c r="D689" s="5">
        <f>IF(C689=0,1,B689/(B689+C689))</f>
        <v>0.31343283582089554</v>
      </c>
      <c r="E689" s="5">
        <f>B689/4040</f>
        <v>1.0396039603960397E-2</v>
      </c>
      <c r="F689" s="5">
        <f>C689/4040</f>
        <v>2.2772277227722772E-2</v>
      </c>
      <c r="G689">
        <f xml:space="preserve"> B689+C689</f>
        <v>134</v>
      </c>
      <c r="H689">
        <f>B689*1.5</f>
        <v>63</v>
      </c>
      <c r="I689">
        <f>IF(C689=0,1,H689/(H689+C689))</f>
        <v>0.40645161290322579</v>
      </c>
    </row>
    <row r="690" spans="1:9" x14ac:dyDescent="0.25">
      <c r="A690" t="s">
        <v>9626</v>
      </c>
      <c r="B690">
        <v>115</v>
      </c>
      <c r="C690">
        <v>252</v>
      </c>
      <c r="D690" s="5">
        <f>IF(C690=0,1,B690/(B690+C690))</f>
        <v>0.3133514986376022</v>
      </c>
      <c r="E690" s="5">
        <f>B690/4040</f>
        <v>2.8465346534653466E-2</v>
      </c>
      <c r="F690" s="5">
        <f>C690/4040</f>
        <v>6.2376237623762376E-2</v>
      </c>
      <c r="G690">
        <f xml:space="preserve"> B690+C690</f>
        <v>367</v>
      </c>
      <c r="H690">
        <f>B690*1.5</f>
        <v>172.5</v>
      </c>
      <c r="I690">
        <f>IF(C690=0,1,H690/(H690+C690))</f>
        <v>0.40636042402826855</v>
      </c>
    </row>
    <row r="691" spans="1:9" x14ac:dyDescent="0.25">
      <c r="A691" t="s">
        <v>11584</v>
      </c>
      <c r="B691">
        <v>82</v>
      </c>
      <c r="C691">
        <v>180</v>
      </c>
      <c r="D691" s="5">
        <f>IF(C691=0,1,B691/(B691+C691))</f>
        <v>0.31297709923664124</v>
      </c>
      <c r="E691" s="5">
        <f>B691/4040</f>
        <v>2.0297029702970298E-2</v>
      </c>
      <c r="F691" s="5">
        <f>C691/4040</f>
        <v>4.4554455445544552E-2</v>
      </c>
      <c r="G691">
        <f xml:space="preserve"> B691+C691</f>
        <v>262</v>
      </c>
      <c r="H691">
        <f>B691*1.5</f>
        <v>123</v>
      </c>
      <c r="I691">
        <f>IF(C691=0,1,H691/(H691+C691))</f>
        <v>0.40594059405940597</v>
      </c>
    </row>
    <row r="692" spans="1:9" x14ac:dyDescent="0.25">
      <c r="A692" t="s">
        <v>9331</v>
      </c>
      <c r="B692">
        <v>5</v>
      </c>
      <c r="C692">
        <v>11</v>
      </c>
      <c r="D692" s="5">
        <f>IF(C692=0,1,B692/(B692+C692))</f>
        <v>0.3125</v>
      </c>
      <c r="E692" s="5">
        <f>B692/4040</f>
        <v>1.2376237623762376E-3</v>
      </c>
      <c r="F692" s="5">
        <f>C692/4040</f>
        <v>2.7227722772277226E-3</v>
      </c>
      <c r="G692">
        <f xml:space="preserve"> B692+C692</f>
        <v>16</v>
      </c>
      <c r="H692">
        <f>B692*1.5</f>
        <v>7.5</v>
      </c>
      <c r="I692">
        <f>IF(C692=0,1,H692/(H692+C692))</f>
        <v>0.40540540540540543</v>
      </c>
    </row>
    <row r="693" spans="1:9" x14ac:dyDescent="0.25">
      <c r="A693" t="s">
        <v>1492</v>
      </c>
      <c r="B693">
        <v>5</v>
      </c>
      <c r="C693">
        <v>11</v>
      </c>
      <c r="D693" s="5">
        <f>IF(C693=0,1,B693/(B693+C693))</f>
        <v>0.3125</v>
      </c>
      <c r="E693" s="5">
        <f>B693/4040</f>
        <v>1.2376237623762376E-3</v>
      </c>
      <c r="F693" s="5">
        <f>C693/4040</f>
        <v>2.7227722772277226E-3</v>
      </c>
      <c r="G693">
        <f xml:space="preserve"> B693+C693</f>
        <v>16</v>
      </c>
      <c r="H693">
        <f>B693*1.5</f>
        <v>7.5</v>
      </c>
      <c r="I693">
        <f>IF(C693=0,1,H693/(H693+C693))</f>
        <v>0.40540540540540543</v>
      </c>
    </row>
    <row r="694" spans="1:9" x14ac:dyDescent="0.25">
      <c r="A694" t="s">
        <v>4184</v>
      </c>
      <c r="B694">
        <v>5</v>
      </c>
      <c r="C694">
        <v>11</v>
      </c>
      <c r="D694" s="5">
        <f>IF(C694=0,1,B694/(B694+C694))</f>
        <v>0.3125</v>
      </c>
      <c r="E694" s="5">
        <f>B694/4040</f>
        <v>1.2376237623762376E-3</v>
      </c>
      <c r="F694" s="5">
        <f>C694/4040</f>
        <v>2.7227722772277226E-3</v>
      </c>
      <c r="G694">
        <f xml:space="preserve"> B694+C694</f>
        <v>16</v>
      </c>
      <c r="H694">
        <f>B694*1.5</f>
        <v>7.5</v>
      </c>
      <c r="I694">
        <f>IF(C694=0,1,H694/(H694+C694))</f>
        <v>0.40540540540540543</v>
      </c>
    </row>
    <row r="695" spans="1:9" x14ac:dyDescent="0.25">
      <c r="A695" t="s">
        <v>10425</v>
      </c>
      <c r="B695">
        <v>5</v>
      </c>
      <c r="C695">
        <v>11</v>
      </c>
      <c r="D695" s="5">
        <f>IF(C695=0,1,B695/(B695+C695))</f>
        <v>0.3125</v>
      </c>
      <c r="E695" s="5">
        <f>B695/4040</f>
        <v>1.2376237623762376E-3</v>
      </c>
      <c r="F695" s="5">
        <f>C695/4040</f>
        <v>2.7227722772277226E-3</v>
      </c>
      <c r="G695">
        <f xml:space="preserve"> B695+C695</f>
        <v>16</v>
      </c>
      <c r="H695">
        <f>B695*1.5</f>
        <v>7.5</v>
      </c>
      <c r="I695">
        <f>IF(C695=0,1,H695/(H695+C695))</f>
        <v>0.40540540540540543</v>
      </c>
    </row>
    <row r="696" spans="1:9" x14ac:dyDescent="0.25">
      <c r="A696" t="s">
        <v>6579</v>
      </c>
      <c r="B696">
        <v>5</v>
      </c>
      <c r="C696">
        <v>11</v>
      </c>
      <c r="D696" s="5">
        <f>IF(C696=0,1,B696/(B696+C696))</f>
        <v>0.3125</v>
      </c>
      <c r="E696" s="5">
        <f>B696/4040</f>
        <v>1.2376237623762376E-3</v>
      </c>
      <c r="F696" s="5">
        <f>C696/4040</f>
        <v>2.7227722772277226E-3</v>
      </c>
      <c r="G696">
        <f xml:space="preserve"> B696+C696</f>
        <v>16</v>
      </c>
      <c r="H696">
        <f>B696*1.5</f>
        <v>7.5</v>
      </c>
      <c r="I696">
        <f>IF(C696=0,1,H696/(H696+C696))</f>
        <v>0.40540540540540543</v>
      </c>
    </row>
    <row r="697" spans="1:9" x14ac:dyDescent="0.25">
      <c r="A697" t="s">
        <v>5971</v>
      </c>
      <c r="B697">
        <v>5</v>
      </c>
      <c r="C697">
        <v>11</v>
      </c>
      <c r="D697" s="5">
        <f>IF(C697=0,1,B697/(B697+C697))</f>
        <v>0.3125</v>
      </c>
      <c r="E697" s="5">
        <f>B697/4040</f>
        <v>1.2376237623762376E-3</v>
      </c>
      <c r="F697" s="5">
        <f>C697/4040</f>
        <v>2.7227722772277226E-3</v>
      </c>
      <c r="G697">
        <f xml:space="preserve"> B697+C697</f>
        <v>16</v>
      </c>
      <c r="H697">
        <f>B697*1.5</f>
        <v>7.5</v>
      </c>
      <c r="I697">
        <f>IF(C697=0,1,H697/(H697+C697))</f>
        <v>0.40540540540540543</v>
      </c>
    </row>
    <row r="698" spans="1:9" x14ac:dyDescent="0.25">
      <c r="A698" t="s">
        <v>651</v>
      </c>
      <c r="B698">
        <v>5</v>
      </c>
      <c r="C698">
        <v>11</v>
      </c>
      <c r="D698" s="5">
        <f>IF(C698=0,1,B698/(B698+C698))</f>
        <v>0.3125</v>
      </c>
      <c r="E698" s="5">
        <f>B698/4040</f>
        <v>1.2376237623762376E-3</v>
      </c>
      <c r="F698" s="5">
        <f>C698/4040</f>
        <v>2.7227722772277226E-3</v>
      </c>
      <c r="G698">
        <f xml:space="preserve"> B698+C698</f>
        <v>16</v>
      </c>
      <c r="H698">
        <f>B698*1.5</f>
        <v>7.5</v>
      </c>
      <c r="I698">
        <f>IF(C698=0,1,H698/(H698+C698))</f>
        <v>0.40540540540540543</v>
      </c>
    </row>
    <row r="699" spans="1:9" x14ac:dyDescent="0.25">
      <c r="A699" t="s">
        <v>7591</v>
      </c>
      <c r="B699">
        <v>5</v>
      </c>
      <c r="C699">
        <v>11</v>
      </c>
      <c r="D699" s="5">
        <f>IF(C699=0,1,B699/(B699+C699))</f>
        <v>0.3125</v>
      </c>
      <c r="E699" s="5">
        <f>B699/4040</f>
        <v>1.2376237623762376E-3</v>
      </c>
      <c r="F699" s="5">
        <f>C699/4040</f>
        <v>2.7227722772277226E-3</v>
      </c>
      <c r="G699">
        <f xml:space="preserve"> B699+C699</f>
        <v>16</v>
      </c>
      <c r="H699">
        <f>B699*1.5</f>
        <v>7.5</v>
      </c>
      <c r="I699">
        <f>IF(C699=0,1,H699/(H699+C699))</f>
        <v>0.40540540540540543</v>
      </c>
    </row>
    <row r="700" spans="1:9" x14ac:dyDescent="0.25">
      <c r="A700" t="s">
        <v>7660</v>
      </c>
      <c r="B700">
        <v>5</v>
      </c>
      <c r="C700">
        <v>11</v>
      </c>
      <c r="D700" s="5">
        <f>IF(C700=0,1,B700/(B700+C700))</f>
        <v>0.3125</v>
      </c>
      <c r="E700" s="5">
        <f>B700/4040</f>
        <v>1.2376237623762376E-3</v>
      </c>
      <c r="F700" s="5">
        <f>C700/4040</f>
        <v>2.7227722772277226E-3</v>
      </c>
      <c r="G700">
        <f xml:space="preserve"> B700+C700</f>
        <v>16</v>
      </c>
      <c r="H700">
        <f>B700*1.5</f>
        <v>7.5</v>
      </c>
      <c r="I700">
        <f>IF(C700=0,1,H700/(H700+C700))</f>
        <v>0.40540540540540543</v>
      </c>
    </row>
    <row r="701" spans="1:9" x14ac:dyDescent="0.25">
      <c r="A701" t="s">
        <v>2627</v>
      </c>
      <c r="B701">
        <v>5</v>
      </c>
      <c r="C701">
        <v>11</v>
      </c>
      <c r="D701" s="5">
        <f>IF(C701=0,1,B701/(B701+C701))</f>
        <v>0.3125</v>
      </c>
      <c r="E701" s="5">
        <f>B701/4040</f>
        <v>1.2376237623762376E-3</v>
      </c>
      <c r="F701" s="5">
        <f>C701/4040</f>
        <v>2.7227722772277226E-3</v>
      </c>
      <c r="G701">
        <f xml:space="preserve"> B701+C701</f>
        <v>16</v>
      </c>
      <c r="H701">
        <f>B701*1.5</f>
        <v>7.5</v>
      </c>
      <c r="I701">
        <f>IF(C701=0,1,H701/(H701+C701))</f>
        <v>0.40540540540540543</v>
      </c>
    </row>
    <row r="702" spans="1:9" x14ac:dyDescent="0.25">
      <c r="A702" t="s">
        <v>10418</v>
      </c>
      <c r="B702">
        <v>5</v>
      </c>
      <c r="C702">
        <v>11</v>
      </c>
      <c r="D702" s="5">
        <f>IF(C702=0,1,B702/(B702+C702))</f>
        <v>0.3125</v>
      </c>
      <c r="E702" s="5">
        <f>B702/4040</f>
        <v>1.2376237623762376E-3</v>
      </c>
      <c r="F702" s="5">
        <f>C702/4040</f>
        <v>2.7227722772277226E-3</v>
      </c>
      <c r="G702">
        <f xml:space="preserve"> B702+C702</f>
        <v>16</v>
      </c>
      <c r="H702">
        <f>B702*1.5</f>
        <v>7.5</v>
      </c>
      <c r="I702">
        <f>IF(C702=0,1,H702/(H702+C702))</f>
        <v>0.40540540540540543</v>
      </c>
    </row>
    <row r="703" spans="1:9" x14ac:dyDescent="0.25">
      <c r="A703" t="s">
        <v>7934</v>
      </c>
      <c r="B703">
        <v>5</v>
      </c>
      <c r="C703">
        <v>11</v>
      </c>
      <c r="D703" s="5">
        <f>IF(C703=0,1,B703/(B703+C703))</f>
        <v>0.3125</v>
      </c>
      <c r="E703" s="5">
        <f>B703/4040</f>
        <v>1.2376237623762376E-3</v>
      </c>
      <c r="F703" s="5">
        <f>C703/4040</f>
        <v>2.7227722772277226E-3</v>
      </c>
      <c r="G703">
        <f xml:space="preserve"> B703+C703</f>
        <v>16</v>
      </c>
      <c r="H703">
        <f>B703*1.5</f>
        <v>7.5</v>
      </c>
      <c r="I703">
        <f>IF(C703=0,1,H703/(H703+C703))</f>
        <v>0.40540540540540543</v>
      </c>
    </row>
    <row r="704" spans="1:9" x14ac:dyDescent="0.25">
      <c r="A704" t="s">
        <v>451</v>
      </c>
      <c r="B704">
        <v>10</v>
      </c>
      <c r="C704">
        <v>22</v>
      </c>
      <c r="D704" s="5">
        <f>IF(C704=0,1,B704/(B704+C704))</f>
        <v>0.3125</v>
      </c>
      <c r="E704" s="5">
        <f>B704/4040</f>
        <v>2.4752475247524753E-3</v>
      </c>
      <c r="F704" s="5">
        <f>C704/4040</f>
        <v>5.4455445544554452E-3</v>
      </c>
      <c r="G704">
        <f xml:space="preserve"> B704+C704</f>
        <v>32</v>
      </c>
      <c r="H704">
        <f>B704*1.5</f>
        <v>15</v>
      </c>
      <c r="I704">
        <f>IF(C704=0,1,H704/(H704+C704))</f>
        <v>0.40540540540540543</v>
      </c>
    </row>
    <row r="705" spans="1:9" x14ac:dyDescent="0.25">
      <c r="A705" t="s">
        <v>3981</v>
      </c>
      <c r="B705">
        <v>20</v>
      </c>
      <c r="C705">
        <v>44</v>
      </c>
      <c r="D705" s="5">
        <f>IF(C705=0,1,B705/(B705+C705))</f>
        <v>0.3125</v>
      </c>
      <c r="E705" s="5">
        <f>B705/4040</f>
        <v>4.9504950495049506E-3</v>
      </c>
      <c r="F705" s="5">
        <f>C705/4040</f>
        <v>1.089108910891089E-2</v>
      </c>
      <c r="G705">
        <f xml:space="preserve"> B705+C705</f>
        <v>64</v>
      </c>
      <c r="H705">
        <f>B705*1.5</f>
        <v>30</v>
      </c>
      <c r="I705">
        <f>IF(C705=0,1,H705/(H705+C705))</f>
        <v>0.40540540540540543</v>
      </c>
    </row>
    <row r="706" spans="1:9" x14ac:dyDescent="0.25">
      <c r="A706" t="s">
        <v>7381</v>
      </c>
      <c r="B706">
        <v>25</v>
      </c>
      <c r="C706">
        <v>55</v>
      </c>
      <c r="D706" s="5">
        <f>IF(C706=0,1,B706/(B706+C706))</f>
        <v>0.3125</v>
      </c>
      <c r="E706" s="5">
        <f>B706/4040</f>
        <v>6.1881188118811884E-3</v>
      </c>
      <c r="F706" s="5">
        <f>C706/4040</f>
        <v>1.3613861386138614E-2</v>
      </c>
      <c r="G706">
        <f xml:space="preserve"> B706+C706</f>
        <v>80</v>
      </c>
      <c r="H706">
        <f>B706*1.5</f>
        <v>37.5</v>
      </c>
      <c r="I706">
        <f>IF(C706=0,1,H706/(H706+C706))</f>
        <v>0.40540540540540543</v>
      </c>
    </row>
    <row r="707" spans="1:9" x14ac:dyDescent="0.25">
      <c r="A707" t="s">
        <v>11014</v>
      </c>
      <c r="B707">
        <v>44</v>
      </c>
      <c r="C707">
        <v>97</v>
      </c>
      <c r="D707" s="5">
        <f>IF(C707=0,1,B707/(B707+C707))</f>
        <v>0.31205673758865249</v>
      </c>
      <c r="E707" s="5">
        <f>B707/4040</f>
        <v>1.089108910891089E-2</v>
      </c>
      <c r="F707" s="5">
        <f>C707/4040</f>
        <v>2.400990099009901E-2</v>
      </c>
      <c r="G707">
        <f xml:space="preserve"> B707+C707</f>
        <v>141</v>
      </c>
      <c r="H707">
        <f>B707*1.5</f>
        <v>66</v>
      </c>
      <c r="I707">
        <f>IF(C707=0,1,H707/(H707+C707))</f>
        <v>0.40490797546012269</v>
      </c>
    </row>
    <row r="708" spans="1:9" x14ac:dyDescent="0.25">
      <c r="A708" t="s">
        <v>4066</v>
      </c>
      <c r="B708">
        <v>75</v>
      </c>
      <c r="C708">
        <v>166</v>
      </c>
      <c r="D708" s="5">
        <f>IF(C708=0,1,B708/(B708+C708))</f>
        <v>0.31120331950207469</v>
      </c>
      <c r="E708" s="5">
        <f>B708/4040</f>
        <v>1.8564356435643563E-2</v>
      </c>
      <c r="F708" s="5">
        <f>C708/4040</f>
        <v>4.1089108910891091E-2</v>
      </c>
      <c r="G708">
        <f xml:space="preserve"> B708+C708</f>
        <v>241</v>
      </c>
      <c r="H708">
        <f>B708*1.5</f>
        <v>112.5</v>
      </c>
      <c r="I708">
        <f>IF(C708=0,1,H708/(H708+C708))</f>
        <v>0.40394973070017953</v>
      </c>
    </row>
    <row r="709" spans="1:9" x14ac:dyDescent="0.25">
      <c r="A709" t="s">
        <v>6674</v>
      </c>
      <c r="B709">
        <v>14</v>
      </c>
      <c r="C709">
        <v>31</v>
      </c>
      <c r="D709" s="5">
        <f>IF(C709=0,1,B709/(B709+C709))</f>
        <v>0.31111111111111112</v>
      </c>
      <c r="E709" s="5">
        <f>B709/4040</f>
        <v>3.4653465346534654E-3</v>
      </c>
      <c r="F709" s="5">
        <f>C709/4040</f>
        <v>7.6732673267326731E-3</v>
      </c>
      <c r="G709">
        <f xml:space="preserve"> B709+C709</f>
        <v>45</v>
      </c>
      <c r="H709">
        <f>B709*1.5</f>
        <v>21</v>
      </c>
      <c r="I709">
        <f>IF(C709=0,1,H709/(H709+C709))</f>
        <v>0.40384615384615385</v>
      </c>
    </row>
    <row r="710" spans="1:9" x14ac:dyDescent="0.25">
      <c r="A710" t="s">
        <v>6482</v>
      </c>
      <c r="B710">
        <v>14</v>
      </c>
      <c r="C710">
        <v>31</v>
      </c>
      <c r="D710" s="5">
        <f>IF(C710=0,1,B710/(B710+C710))</f>
        <v>0.31111111111111112</v>
      </c>
      <c r="E710" s="5">
        <f>B710/4040</f>
        <v>3.4653465346534654E-3</v>
      </c>
      <c r="F710" s="5">
        <f>C710/4040</f>
        <v>7.6732673267326731E-3</v>
      </c>
      <c r="G710">
        <f xml:space="preserve"> B710+C710</f>
        <v>45</v>
      </c>
      <c r="H710">
        <f>B710*1.5</f>
        <v>21</v>
      </c>
      <c r="I710">
        <f>IF(C710=0,1,H710/(H710+C710))</f>
        <v>0.40384615384615385</v>
      </c>
    </row>
    <row r="711" spans="1:9" x14ac:dyDescent="0.25">
      <c r="A711" t="s">
        <v>4652</v>
      </c>
      <c r="B711">
        <v>176</v>
      </c>
      <c r="C711">
        <v>390</v>
      </c>
      <c r="D711" s="5">
        <f>IF(C711=0,1,B711/(B711+C711))</f>
        <v>0.31095406360424027</v>
      </c>
      <c r="E711" s="5">
        <f>B711/4040</f>
        <v>4.3564356435643561E-2</v>
      </c>
      <c r="F711" s="5">
        <f>C711/4040</f>
        <v>9.6534653465346537E-2</v>
      </c>
      <c r="G711">
        <f xml:space="preserve"> B711+C711</f>
        <v>566</v>
      </c>
      <c r="H711">
        <f>B711*1.5</f>
        <v>264</v>
      </c>
      <c r="I711">
        <f>IF(C711=0,1,H711/(H711+C711))</f>
        <v>0.40366972477064222</v>
      </c>
    </row>
    <row r="712" spans="1:9" x14ac:dyDescent="0.25">
      <c r="A712" t="s">
        <v>10192</v>
      </c>
      <c r="B712">
        <v>198</v>
      </c>
      <c r="C712">
        <v>439</v>
      </c>
      <c r="D712" s="5">
        <f>IF(C712=0,1,B712/(B712+C712))</f>
        <v>0.31083202511773939</v>
      </c>
      <c r="E712" s="5">
        <f>B712/4040</f>
        <v>4.9009900990099012E-2</v>
      </c>
      <c r="F712" s="5">
        <f>C712/4040</f>
        <v>0.10866336633663366</v>
      </c>
      <c r="G712">
        <f xml:space="preserve"> B712+C712</f>
        <v>637</v>
      </c>
      <c r="H712">
        <f>B712*1.5</f>
        <v>297</v>
      </c>
      <c r="I712">
        <f>IF(C712=0,1,H712/(H712+C712))</f>
        <v>0.40353260869565216</v>
      </c>
    </row>
    <row r="713" spans="1:9" x14ac:dyDescent="0.25">
      <c r="A713" t="s">
        <v>4006</v>
      </c>
      <c r="B713">
        <v>23</v>
      </c>
      <c r="C713">
        <v>51</v>
      </c>
      <c r="D713" s="5">
        <f>IF(C713=0,1,B713/(B713+C713))</f>
        <v>0.3108108108108108</v>
      </c>
      <c r="E713" s="5">
        <f>B713/4040</f>
        <v>5.6930693069306929E-3</v>
      </c>
      <c r="F713" s="5">
        <f>C713/4040</f>
        <v>1.2623762376237625E-2</v>
      </c>
      <c r="G713">
        <f xml:space="preserve"> B713+C713</f>
        <v>74</v>
      </c>
      <c r="H713">
        <f>B713*1.5</f>
        <v>34.5</v>
      </c>
      <c r="I713">
        <f>IF(C713=0,1,H713/(H713+C713))</f>
        <v>0.40350877192982454</v>
      </c>
    </row>
    <row r="714" spans="1:9" x14ac:dyDescent="0.25">
      <c r="A714" t="s">
        <v>6220</v>
      </c>
      <c r="B714">
        <v>136</v>
      </c>
      <c r="C714">
        <v>302</v>
      </c>
      <c r="D714" s="5">
        <f>IF(C714=0,1,B714/(B714+C714))</f>
        <v>0.31050228310502281</v>
      </c>
      <c r="E714" s="5">
        <f>B714/4040</f>
        <v>3.3663366336633666E-2</v>
      </c>
      <c r="F714" s="5">
        <f>C714/4040</f>
        <v>7.4752475247524749E-2</v>
      </c>
      <c r="G714">
        <f xml:space="preserve"> B714+C714</f>
        <v>438</v>
      </c>
      <c r="H714">
        <f>B714*1.5</f>
        <v>204</v>
      </c>
      <c r="I714">
        <f>IF(C714=0,1,H714/(H714+C714))</f>
        <v>0.40316205533596838</v>
      </c>
    </row>
    <row r="715" spans="1:9" x14ac:dyDescent="0.25">
      <c r="A715" t="s">
        <v>5178</v>
      </c>
      <c r="B715">
        <v>9</v>
      </c>
      <c r="C715">
        <v>20</v>
      </c>
      <c r="D715" s="5">
        <f>IF(C715=0,1,B715/(B715+C715))</f>
        <v>0.31034482758620691</v>
      </c>
      <c r="E715" s="5">
        <f>B715/4040</f>
        <v>2.2277227722772275E-3</v>
      </c>
      <c r="F715" s="5">
        <f>C715/4040</f>
        <v>4.9504950495049506E-3</v>
      </c>
      <c r="G715">
        <f xml:space="preserve"> B715+C715</f>
        <v>29</v>
      </c>
      <c r="H715">
        <f>B715*1.5</f>
        <v>13.5</v>
      </c>
      <c r="I715">
        <f>IF(C715=0,1,H715/(H715+C715))</f>
        <v>0.40298507462686567</v>
      </c>
    </row>
    <row r="716" spans="1:9" x14ac:dyDescent="0.25">
      <c r="A716" t="s">
        <v>7182</v>
      </c>
      <c r="B716">
        <v>18</v>
      </c>
      <c r="C716">
        <v>40</v>
      </c>
      <c r="D716" s="5">
        <f>IF(C716=0,1,B716/(B716+C716))</f>
        <v>0.31034482758620691</v>
      </c>
      <c r="E716" s="5">
        <f>B716/4040</f>
        <v>4.4554455445544551E-3</v>
      </c>
      <c r="F716" s="5">
        <f>C716/4040</f>
        <v>9.9009900990099011E-3</v>
      </c>
      <c r="G716">
        <f xml:space="preserve"> B716+C716</f>
        <v>58</v>
      </c>
      <c r="H716">
        <f>B716*1.5</f>
        <v>27</v>
      </c>
      <c r="I716">
        <f>IF(C716=0,1,H716/(H716+C716))</f>
        <v>0.40298507462686567</v>
      </c>
    </row>
    <row r="717" spans="1:9" x14ac:dyDescent="0.25">
      <c r="A717" t="s">
        <v>3764</v>
      </c>
      <c r="B717">
        <v>98</v>
      </c>
      <c r="C717">
        <v>218</v>
      </c>
      <c r="D717" s="5">
        <f>IF(C717=0,1,B717/(B717+C717))</f>
        <v>0.310126582278481</v>
      </c>
      <c r="E717" s="5">
        <f>B717/4040</f>
        <v>2.4257425742574258E-2</v>
      </c>
      <c r="F717" s="5">
        <f>C717/4040</f>
        <v>5.396039603960396E-2</v>
      </c>
      <c r="G717">
        <f xml:space="preserve"> B717+C717</f>
        <v>316</v>
      </c>
      <c r="H717">
        <f>B717*1.5</f>
        <v>147</v>
      </c>
      <c r="I717">
        <f>IF(C717=0,1,H717/(H717+C717))</f>
        <v>0.40273972602739727</v>
      </c>
    </row>
    <row r="718" spans="1:9" x14ac:dyDescent="0.25">
      <c r="A718" t="s">
        <v>11091</v>
      </c>
      <c r="B718">
        <v>17</v>
      </c>
      <c r="C718">
        <v>38</v>
      </c>
      <c r="D718" s="5">
        <f>IF(C718=0,1,B718/(B718+C718))</f>
        <v>0.30909090909090908</v>
      </c>
      <c r="E718" s="5">
        <f>B718/4040</f>
        <v>4.2079207920792082E-3</v>
      </c>
      <c r="F718" s="5">
        <f>C718/4040</f>
        <v>9.4059405940594056E-3</v>
      </c>
      <c r="G718">
        <f xml:space="preserve"> B718+C718</f>
        <v>55</v>
      </c>
      <c r="H718">
        <f>B718*1.5</f>
        <v>25.5</v>
      </c>
      <c r="I718">
        <f>IF(C718=0,1,H718/(H718+C718))</f>
        <v>0.40157480314960631</v>
      </c>
    </row>
    <row r="719" spans="1:9" x14ac:dyDescent="0.25">
      <c r="A719" t="s">
        <v>6419</v>
      </c>
      <c r="B719">
        <v>51</v>
      </c>
      <c r="C719">
        <v>114</v>
      </c>
      <c r="D719" s="5">
        <f>IF(C719=0,1,B719/(B719+C719))</f>
        <v>0.30909090909090908</v>
      </c>
      <c r="E719" s="5">
        <f>B719/4040</f>
        <v>1.2623762376237625E-2</v>
      </c>
      <c r="F719" s="5">
        <f>C719/4040</f>
        <v>2.8217821782178219E-2</v>
      </c>
      <c r="G719">
        <f xml:space="preserve"> B719+C719</f>
        <v>165</v>
      </c>
      <c r="H719">
        <f>B719*1.5</f>
        <v>76.5</v>
      </c>
      <c r="I719">
        <f>IF(C719=0,1,H719/(H719+C719))</f>
        <v>0.40157480314960631</v>
      </c>
    </row>
    <row r="720" spans="1:9" x14ac:dyDescent="0.25">
      <c r="A720" t="s">
        <v>4785</v>
      </c>
      <c r="B720">
        <v>67</v>
      </c>
      <c r="C720">
        <v>150</v>
      </c>
      <c r="D720" s="5">
        <f>IF(C720=0,1,B720/(B720+C720))</f>
        <v>0.30875576036866359</v>
      </c>
      <c r="E720" s="5">
        <f>B720/4040</f>
        <v>1.6584158415841585E-2</v>
      </c>
      <c r="F720" s="5">
        <f>C720/4040</f>
        <v>3.7128712871287127E-2</v>
      </c>
      <c r="G720">
        <f xml:space="preserve"> B720+C720</f>
        <v>217</v>
      </c>
      <c r="H720">
        <f>B720*1.5</f>
        <v>100.5</v>
      </c>
      <c r="I720">
        <f>IF(C720=0,1,H720/(H720+C720))</f>
        <v>0.40119760479041916</v>
      </c>
    </row>
    <row r="721" spans="1:9" x14ac:dyDescent="0.25">
      <c r="A721">
        <v>300</v>
      </c>
      <c r="B721">
        <v>4</v>
      </c>
      <c r="C721">
        <v>9</v>
      </c>
      <c r="D721" s="5">
        <f>IF(C721=0,1,B721/(B721+C721))</f>
        <v>0.30769230769230771</v>
      </c>
      <c r="E721" s="5">
        <f>B721/4040</f>
        <v>9.9009900990099011E-4</v>
      </c>
      <c r="F721" s="5">
        <f>C721/4040</f>
        <v>2.2277227722772275E-3</v>
      </c>
      <c r="G721">
        <f xml:space="preserve"> B721+C721</f>
        <v>13</v>
      </c>
      <c r="H721">
        <f>B721*1.5</f>
        <v>6</v>
      </c>
      <c r="I721">
        <f>IF(C721=0,1,H721/(H721+C721))</f>
        <v>0.4</v>
      </c>
    </row>
    <row r="722" spans="1:9" x14ac:dyDescent="0.25">
      <c r="A722" s="2">
        <v>42036</v>
      </c>
      <c r="B722">
        <v>4</v>
      </c>
      <c r="C722">
        <v>9</v>
      </c>
      <c r="D722" s="5">
        <f>IF(C722=0,1,B722/(B722+C722))</f>
        <v>0.30769230769230771</v>
      </c>
      <c r="E722" s="5">
        <f>B722/4040</f>
        <v>9.9009900990099011E-4</v>
      </c>
      <c r="F722" s="5">
        <f>C722/4040</f>
        <v>2.2277227722772275E-3</v>
      </c>
      <c r="G722">
        <f xml:space="preserve"> B722+C722</f>
        <v>13</v>
      </c>
      <c r="H722">
        <f>B722*1.5</f>
        <v>6</v>
      </c>
      <c r="I722">
        <f>IF(C722=0,1,H722/(H722+C722))</f>
        <v>0.4</v>
      </c>
    </row>
    <row r="723" spans="1:9" x14ac:dyDescent="0.25">
      <c r="A723" t="s">
        <v>2472</v>
      </c>
      <c r="B723">
        <v>4</v>
      </c>
      <c r="C723">
        <v>9</v>
      </c>
      <c r="D723" s="5">
        <f>IF(C723=0,1,B723/(B723+C723))</f>
        <v>0.30769230769230771</v>
      </c>
      <c r="E723" s="5">
        <f>B723/4040</f>
        <v>9.9009900990099011E-4</v>
      </c>
      <c r="F723" s="5">
        <f>C723/4040</f>
        <v>2.2277227722772275E-3</v>
      </c>
      <c r="G723">
        <f xml:space="preserve"> B723+C723</f>
        <v>13</v>
      </c>
      <c r="H723">
        <f>B723*1.5</f>
        <v>6</v>
      </c>
      <c r="I723">
        <f>IF(C723=0,1,H723/(H723+C723))</f>
        <v>0.4</v>
      </c>
    </row>
    <row r="724" spans="1:9" x14ac:dyDescent="0.25">
      <c r="A724" t="s">
        <v>4417</v>
      </c>
      <c r="B724">
        <v>4</v>
      </c>
      <c r="C724">
        <v>9</v>
      </c>
      <c r="D724" s="5">
        <f>IF(C724=0,1,B724/(B724+C724))</f>
        <v>0.30769230769230771</v>
      </c>
      <c r="E724" s="5">
        <f>B724/4040</f>
        <v>9.9009900990099011E-4</v>
      </c>
      <c r="F724" s="5">
        <f>C724/4040</f>
        <v>2.2277227722772275E-3</v>
      </c>
      <c r="G724">
        <f xml:space="preserve"> B724+C724</f>
        <v>13</v>
      </c>
      <c r="H724">
        <f>B724*1.5</f>
        <v>6</v>
      </c>
      <c r="I724">
        <f>IF(C724=0,1,H724/(H724+C724))</f>
        <v>0.4</v>
      </c>
    </row>
    <row r="725" spans="1:9" x14ac:dyDescent="0.25">
      <c r="A725" t="s">
        <v>3306</v>
      </c>
      <c r="B725">
        <v>4</v>
      </c>
      <c r="C725">
        <v>9</v>
      </c>
      <c r="D725" s="5">
        <f>IF(C725=0,1,B725/(B725+C725))</f>
        <v>0.30769230769230771</v>
      </c>
      <c r="E725" s="5">
        <f>B725/4040</f>
        <v>9.9009900990099011E-4</v>
      </c>
      <c r="F725" s="5">
        <f>C725/4040</f>
        <v>2.2277227722772275E-3</v>
      </c>
      <c r="G725">
        <f xml:space="preserve"> B725+C725</f>
        <v>13</v>
      </c>
      <c r="H725">
        <f>B725*1.5</f>
        <v>6</v>
      </c>
      <c r="I725">
        <f>IF(C725=0,1,H725/(H725+C725))</f>
        <v>0.4</v>
      </c>
    </row>
    <row r="726" spans="1:9" x14ac:dyDescent="0.25">
      <c r="A726" t="s">
        <v>1165</v>
      </c>
      <c r="B726">
        <v>4</v>
      </c>
      <c r="C726">
        <v>9</v>
      </c>
      <c r="D726" s="5">
        <f>IF(C726=0,1,B726/(B726+C726))</f>
        <v>0.30769230769230771</v>
      </c>
      <c r="E726" s="5">
        <f>B726/4040</f>
        <v>9.9009900990099011E-4</v>
      </c>
      <c r="F726" s="5">
        <f>C726/4040</f>
        <v>2.2277227722772275E-3</v>
      </c>
      <c r="G726">
        <f xml:space="preserve"> B726+C726</f>
        <v>13</v>
      </c>
      <c r="H726">
        <f>B726*1.5</f>
        <v>6</v>
      </c>
      <c r="I726">
        <f>IF(C726=0,1,H726/(H726+C726))</f>
        <v>0.4</v>
      </c>
    </row>
    <row r="727" spans="1:9" x14ac:dyDescent="0.25">
      <c r="A727" t="s">
        <v>5225</v>
      </c>
      <c r="B727">
        <v>4</v>
      </c>
      <c r="C727">
        <v>9</v>
      </c>
      <c r="D727" s="5">
        <f>IF(C727=0,1,B727/(B727+C727))</f>
        <v>0.30769230769230771</v>
      </c>
      <c r="E727" s="5">
        <f>B727/4040</f>
        <v>9.9009900990099011E-4</v>
      </c>
      <c r="F727" s="5">
        <f>C727/4040</f>
        <v>2.2277227722772275E-3</v>
      </c>
      <c r="G727">
        <f xml:space="preserve"> B727+C727</f>
        <v>13</v>
      </c>
      <c r="H727">
        <f>B727*1.5</f>
        <v>6</v>
      </c>
      <c r="I727">
        <f>IF(C727=0,1,H727/(H727+C727))</f>
        <v>0.4</v>
      </c>
    </row>
    <row r="728" spans="1:9" x14ac:dyDescent="0.25">
      <c r="A728" t="s">
        <v>6474</v>
      </c>
      <c r="B728">
        <v>4</v>
      </c>
      <c r="C728">
        <v>9</v>
      </c>
      <c r="D728" s="5">
        <f>IF(C728=0,1,B728/(B728+C728))</f>
        <v>0.30769230769230771</v>
      </c>
      <c r="E728" s="5">
        <f>B728/4040</f>
        <v>9.9009900990099011E-4</v>
      </c>
      <c r="F728" s="5">
        <f>C728/4040</f>
        <v>2.2277227722772275E-3</v>
      </c>
      <c r="G728">
        <f xml:space="preserve"> B728+C728</f>
        <v>13</v>
      </c>
      <c r="H728">
        <f>B728*1.5</f>
        <v>6</v>
      </c>
      <c r="I728">
        <f>IF(C728=0,1,H728/(H728+C728))</f>
        <v>0.4</v>
      </c>
    </row>
    <row r="729" spans="1:9" x14ac:dyDescent="0.25">
      <c r="A729" t="s">
        <v>11519</v>
      </c>
      <c r="B729">
        <v>4</v>
      </c>
      <c r="C729">
        <v>9</v>
      </c>
      <c r="D729" s="5">
        <f>IF(C729=0,1,B729/(B729+C729))</f>
        <v>0.30769230769230771</v>
      </c>
      <c r="E729" s="5">
        <f>B729/4040</f>
        <v>9.9009900990099011E-4</v>
      </c>
      <c r="F729" s="5">
        <f>C729/4040</f>
        <v>2.2277227722772275E-3</v>
      </c>
      <c r="G729">
        <f xml:space="preserve"> B729+C729</f>
        <v>13</v>
      </c>
      <c r="H729">
        <f>B729*1.5</f>
        <v>6</v>
      </c>
      <c r="I729">
        <f>IF(C729=0,1,H729/(H729+C729))</f>
        <v>0.4</v>
      </c>
    </row>
    <row r="730" spans="1:9" x14ac:dyDescent="0.25">
      <c r="A730" t="s">
        <v>9709</v>
      </c>
      <c r="B730">
        <v>4</v>
      </c>
      <c r="C730">
        <v>9</v>
      </c>
      <c r="D730" s="5">
        <f>IF(C730=0,1,B730/(B730+C730))</f>
        <v>0.30769230769230771</v>
      </c>
      <c r="E730" s="5">
        <f>B730/4040</f>
        <v>9.9009900990099011E-4</v>
      </c>
      <c r="F730" s="5">
        <f>C730/4040</f>
        <v>2.2277227722772275E-3</v>
      </c>
      <c r="G730">
        <f xml:space="preserve"> B730+C730</f>
        <v>13</v>
      </c>
      <c r="H730">
        <f>B730*1.5</f>
        <v>6</v>
      </c>
      <c r="I730">
        <f>IF(C730=0,1,H730/(H730+C730))</f>
        <v>0.4</v>
      </c>
    </row>
    <row r="731" spans="1:9" x14ac:dyDescent="0.25">
      <c r="A731" t="s">
        <v>9481</v>
      </c>
      <c r="B731">
        <v>4</v>
      </c>
      <c r="C731">
        <v>9</v>
      </c>
      <c r="D731" s="5">
        <f>IF(C731=0,1,B731/(B731+C731))</f>
        <v>0.30769230769230771</v>
      </c>
      <c r="E731" s="5">
        <f>B731/4040</f>
        <v>9.9009900990099011E-4</v>
      </c>
      <c r="F731" s="5">
        <f>C731/4040</f>
        <v>2.2277227722772275E-3</v>
      </c>
      <c r="G731">
        <f xml:space="preserve"> B731+C731</f>
        <v>13</v>
      </c>
      <c r="H731">
        <f>B731*1.5</f>
        <v>6</v>
      </c>
      <c r="I731">
        <f>IF(C731=0,1,H731/(H731+C731))</f>
        <v>0.4</v>
      </c>
    </row>
    <row r="732" spans="1:9" x14ac:dyDescent="0.25">
      <c r="A732" t="s">
        <v>1032</v>
      </c>
      <c r="B732">
        <v>4</v>
      </c>
      <c r="C732">
        <v>9</v>
      </c>
      <c r="D732" s="5">
        <f>IF(C732=0,1,B732/(B732+C732))</f>
        <v>0.30769230769230771</v>
      </c>
      <c r="E732" s="5">
        <f>B732/4040</f>
        <v>9.9009900990099011E-4</v>
      </c>
      <c r="F732" s="5">
        <f>C732/4040</f>
        <v>2.2277227722772275E-3</v>
      </c>
      <c r="G732">
        <f xml:space="preserve"> B732+C732</f>
        <v>13</v>
      </c>
      <c r="H732">
        <f>B732*1.5</f>
        <v>6</v>
      </c>
      <c r="I732">
        <f>IF(C732=0,1,H732/(H732+C732))</f>
        <v>0.4</v>
      </c>
    </row>
    <row r="733" spans="1:9" x14ac:dyDescent="0.25">
      <c r="A733" t="s">
        <v>6663</v>
      </c>
      <c r="B733">
        <v>4</v>
      </c>
      <c r="C733">
        <v>9</v>
      </c>
      <c r="D733" s="5">
        <f>IF(C733=0,1,B733/(B733+C733))</f>
        <v>0.30769230769230771</v>
      </c>
      <c r="E733" s="5">
        <f>B733/4040</f>
        <v>9.9009900990099011E-4</v>
      </c>
      <c r="F733" s="5">
        <f>C733/4040</f>
        <v>2.2277227722772275E-3</v>
      </c>
      <c r="G733">
        <f xml:space="preserve"> B733+C733</f>
        <v>13</v>
      </c>
      <c r="H733">
        <f>B733*1.5</f>
        <v>6</v>
      </c>
      <c r="I733">
        <f>IF(C733=0,1,H733/(H733+C733))</f>
        <v>0.4</v>
      </c>
    </row>
    <row r="734" spans="1:9" x14ac:dyDescent="0.25">
      <c r="A734" t="s">
        <v>6634</v>
      </c>
      <c r="B734">
        <v>4</v>
      </c>
      <c r="C734">
        <v>9</v>
      </c>
      <c r="D734" s="5">
        <f>IF(C734=0,1,B734/(B734+C734))</f>
        <v>0.30769230769230771</v>
      </c>
      <c r="E734" s="5">
        <f>B734/4040</f>
        <v>9.9009900990099011E-4</v>
      </c>
      <c r="F734" s="5">
        <f>C734/4040</f>
        <v>2.2277227722772275E-3</v>
      </c>
      <c r="G734">
        <f xml:space="preserve"> B734+C734</f>
        <v>13</v>
      </c>
      <c r="H734">
        <f>B734*1.5</f>
        <v>6</v>
      </c>
      <c r="I734">
        <f>IF(C734=0,1,H734/(H734+C734))</f>
        <v>0.4</v>
      </c>
    </row>
    <row r="735" spans="1:9" x14ac:dyDescent="0.25">
      <c r="A735" t="s">
        <v>12239</v>
      </c>
      <c r="B735">
        <v>4</v>
      </c>
      <c r="C735">
        <v>9</v>
      </c>
      <c r="D735" s="5">
        <f>IF(C735=0,1,B735/(B735+C735))</f>
        <v>0.30769230769230771</v>
      </c>
      <c r="E735" s="5">
        <f>B735/4040</f>
        <v>9.9009900990099011E-4</v>
      </c>
      <c r="F735" s="5">
        <f>C735/4040</f>
        <v>2.2277227722772275E-3</v>
      </c>
      <c r="G735">
        <f xml:space="preserve"> B735+C735</f>
        <v>13</v>
      </c>
      <c r="H735">
        <f>B735*1.5</f>
        <v>6</v>
      </c>
      <c r="I735">
        <f>IF(C735=0,1,H735/(H735+C735))</f>
        <v>0.4</v>
      </c>
    </row>
    <row r="736" spans="1:9" x14ac:dyDescent="0.25">
      <c r="A736" t="s">
        <v>5812</v>
      </c>
      <c r="B736">
        <v>4</v>
      </c>
      <c r="C736">
        <v>9</v>
      </c>
      <c r="D736" s="5">
        <f>IF(C736=0,1,B736/(B736+C736))</f>
        <v>0.30769230769230771</v>
      </c>
      <c r="E736" s="5">
        <f>B736/4040</f>
        <v>9.9009900990099011E-4</v>
      </c>
      <c r="F736" s="5">
        <f>C736/4040</f>
        <v>2.2277227722772275E-3</v>
      </c>
      <c r="G736">
        <f xml:space="preserve"> B736+C736</f>
        <v>13</v>
      </c>
      <c r="H736">
        <f>B736*1.5</f>
        <v>6</v>
      </c>
      <c r="I736">
        <f>IF(C736=0,1,H736/(H736+C736))</f>
        <v>0.4</v>
      </c>
    </row>
    <row r="737" spans="1:9" x14ac:dyDescent="0.25">
      <c r="A737" t="s">
        <v>4714</v>
      </c>
      <c r="B737">
        <v>4</v>
      </c>
      <c r="C737">
        <v>9</v>
      </c>
      <c r="D737" s="5">
        <f>IF(C737=0,1,B737/(B737+C737))</f>
        <v>0.30769230769230771</v>
      </c>
      <c r="E737" s="5">
        <f>B737/4040</f>
        <v>9.9009900990099011E-4</v>
      </c>
      <c r="F737" s="5">
        <f>C737/4040</f>
        <v>2.2277227722772275E-3</v>
      </c>
      <c r="G737">
        <f xml:space="preserve"> B737+C737</f>
        <v>13</v>
      </c>
      <c r="H737">
        <f>B737*1.5</f>
        <v>6</v>
      </c>
      <c r="I737">
        <f>IF(C737=0,1,H737/(H737+C737))</f>
        <v>0.4</v>
      </c>
    </row>
    <row r="738" spans="1:9" x14ac:dyDescent="0.25">
      <c r="A738" t="s">
        <v>4239</v>
      </c>
      <c r="B738">
        <v>4</v>
      </c>
      <c r="C738">
        <v>9</v>
      </c>
      <c r="D738" s="5">
        <f>IF(C738=0,1,B738/(B738+C738))</f>
        <v>0.30769230769230771</v>
      </c>
      <c r="E738" s="5">
        <f>B738/4040</f>
        <v>9.9009900990099011E-4</v>
      </c>
      <c r="F738" s="5">
        <f>C738/4040</f>
        <v>2.2277227722772275E-3</v>
      </c>
      <c r="G738">
        <f xml:space="preserve"> B738+C738</f>
        <v>13</v>
      </c>
      <c r="H738">
        <f>B738*1.5</f>
        <v>6</v>
      </c>
      <c r="I738">
        <f>IF(C738=0,1,H738/(H738+C738))</f>
        <v>0.4</v>
      </c>
    </row>
    <row r="739" spans="1:9" x14ac:dyDescent="0.25">
      <c r="A739" t="s">
        <v>10335</v>
      </c>
      <c r="B739">
        <v>4</v>
      </c>
      <c r="C739">
        <v>9</v>
      </c>
      <c r="D739" s="5">
        <f>IF(C739=0,1,B739/(B739+C739))</f>
        <v>0.30769230769230771</v>
      </c>
      <c r="E739" s="5">
        <f>B739/4040</f>
        <v>9.9009900990099011E-4</v>
      </c>
      <c r="F739" s="5">
        <f>C739/4040</f>
        <v>2.2277227722772275E-3</v>
      </c>
      <c r="G739">
        <f xml:space="preserve"> B739+C739</f>
        <v>13</v>
      </c>
      <c r="H739">
        <f>B739*1.5</f>
        <v>6</v>
      </c>
      <c r="I739">
        <f>IF(C739=0,1,H739/(H739+C739))</f>
        <v>0.4</v>
      </c>
    </row>
    <row r="740" spans="1:9" x14ac:dyDescent="0.25">
      <c r="A740" t="s">
        <v>86</v>
      </c>
      <c r="B740">
        <v>8</v>
      </c>
      <c r="C740">
        <v>18</v>
      </c>
      <c r="D740" s="5">
        <f>IF(C740=0,1,B740/(B740+C740))</f>
        <v>0.30769230769230771</v>
      </c>
      <c r="E740" s="5">
        <f>B740/4040</f>
        <v>1.9801980198019802E-3</v>
      </c>
      <c r="F740" s="5">
        <f>C740/4040</f>
        <v>4.4554455445544551E-3</v>
      </c>
      <c r="G740">
        <f xml:space="preserve"> B740+C740</f>
        <v>26</v>
      </c>
      <c r="H740">
        <f>B740*1.5</f>
        <v>12</v>
      </c>
      <c r="I740">
        <f>IF(C740=0,1,H740/(H740+C740))</f>
        <v>0.4</v>
      </c>
    </row>
    <row r="741" spans="1:9" x14ac:dyDescent="0.25">
      <c r="A741" t="s">
        <v>9210</v>
      </c>
      <c r="B741">
        <v>8</v>
      </c>
      <c r="C741">
        <v>18</v>
      </c>
      <c r="D741" s="5">
        <f>IF(C741=0,1,B741/(B741+C741))</f>
        <v>0.30769230769230771</v>
      </c>
      <c r="E741" s="5">
        <f>B741/4040</f>
        <v>1.9801980198019802E-3</v>
      </c>
      <c r="F741" s="5">
        <f>C741/4040</f>
        <v>4.4554455445544551E-3</v>
      </c>
      <c r="G741">
        <f xml:space="preserve"> B741+C741</f>
        <v>26</v>
      </c>
      <c r="H741">
        <f>B741*1.5</f>
        <v>12</v>
      </c>
      <c r="I741">
        <f>IF(C741=0,1,H741/(H741+C741))</f>
        <v>0.4</v>
      </c>
    </row>
    <row r="742" spans="1:9" x14ac:dyDescent="0.25">
      <c r="A742" t="s">
        <v>5794</v>
      </c>
      <c r="B742">
        <v>8</v>
      </c>
      <c r="C742">
        <v>18</v>
      </c>
      <c r="D742" s="5">
        <f>IF(C742=0,1,B742/(B742+C742))</f>
        <v>0.30769230769230771</v>
      </c>
      <c r="E742" s="5">
        <f>B742/4040</f>
        <v>1.9801980198019802E-3</v>
      </c>
      <c r="F742" s="5">
        <f>C742/4040</f>
        <v>4.4554455445544551E-3</v>
      </c>
      <c r="G742">
        <f xml:space="preserve"> B742+C742</f>
        <v>26</v>
      </c>
      <c r="H742">
        <f>B742*1.5</f>
        <v>12</v>
      </c>
      <c r="I742">
        <f>IF(C742=0,1,H742/(H742+C742))</f>
        <v>0.4</v>
      </c>
    </row>
    <row r="743" spans="1:9" x14ac:dyDescent="0.25">
      <c r="A743" t="s">
        <v>5121</v>
      </c>
      <c r="B743">
        <v>8</v>
      </c>
      <c r="C743">
        <v>18</v>
      </c>
      <c r="D743" s="5">
        <f>IF(C743=0,1,B743/(B743+C743))</f>
        <v>0.30769230769230771</v>
      </c>
      <c r="E743" s="5">
        <f>B743/4040</f>
        <v>1.9801980198019802E-3</v>
      </c>
      <c r="F743" s="5">
        <f>C743/4040</f>
        <v>4.4554455445544551E-3</v>
      </c>
      <c r="G743">
        <f xml:space="preserve"> B743+C743</f>
        <v>26</v>
      </c>
      <c r="H743">
        <f>B743*1.5</f>
        <v>12</v>
      </c>
      <c r="I743">
        <f>IF(C743=0,1,H743/(H743+C743))</f>
        <v>0.4</v>
      </c>
    </row>
    <row r="744" spans="1:9" x14ac:dyDescent="0.25">
      <c r="A744" t="s">
        <v>1864</v>
      </c>
      <c r="B744">
        <v>8</v>
      </c>
      <c r="C744">
        <v>18</v>
      </c>
      <c r="D744" s="5">
        <f>IF(C744=0,1,B744/(B744+C744))</f>
        <v>0.30769230769230771</v>
      </c>
      <c r="E744" s="5">
        <f>B744/4040</f>
        <v>1.9801980198019802E-3</v>
      </c>
      <c r="F744" s="5">
        <f>C744/4040</f>
        <v>4.4554455445544551E-3</v>
      </c>
      <c r="G744">
        <f xml:space="preserve"> B744+C744</f>
        <v>26</v>
      </c>
      <c r="H744">
        <f>B744*1.5</f>
        <v>12</v>
      </c>
      <c r="I744">
        <f>IF(C744=0,1,H744/(H744+C744))</f>
        <v>0.4</v>
      </c>
    </row>
    <row r="745" spans="1:9" x14ac:dyDescent="0.25">
      <c r="A745" t="s">
        <v>8039</v>
      </c>
      <c r="B745">
        <v>8</v>
      </c>
      <c r="C745">
        <v>18</v>
      </c>
      <c r="D745" s="5">
        <f>IF(C745=0,1,B745/(B745+C745))</f>
        <v>0.30769230769230771</v>
      </c>
      <c r="E745" s="5">
        <f>B745/4040</f>
        <v>1.9801980198019802E-3</v>
      </c>
      <c r="F745" s="5">
        <f>C745/4040</f>
        <v>4.4554455445544551E-3</v>
      </c>
      <c r="G745">
        <f xml:space="preserve"> B745+C745</f>
        <v>26</v>
      </c>
      <c r="H745">
        <f>B745*1.5</f>
        <v>12</v>
      </c>
      <c r="I745">
        <f>IF(C745=0,1,H745/(H745+C745))</f>
        <v>0.4</v>
      </c>
    </row>
    <row r="746" spans="1:9" x14ac:dyDescent="0.25">
      <c r="A746" t="s">
        <v>10845</v>
      </c>
      <c r="B746">
        <v>8</v>
      </c>
      <c r="C746">
        <v>18</v>
      </c>
      <c r="D746" s="5">
        <f>IF(C746=0,1,B746/(B746+C746))</f>
        <v>0.30769230769230771</v>
      </c>
      <c r="E746" s="5">
        <f>B746/4040</f>
        <v>1.9801980198019802E-3</v>
      </c>
      <c r="F746" s="5">
        <f>C746/4040</f>
        <v>4.4554455445544551E-3</v>
      </c>
      <c r="G746">
        <f xml:space="preserve"> B746+C746</f>
        <v>26</v>
      </c>
      <c r="H746">
        <f>B746*1.5</f>
        <v>12</v>
      </c>
      <c r="I746">
        <f>IF(C746=0,1,H746/(H746+C746))</f>
        <v>0.4</v>
      </c>
    </row>
    <row r="747" spans="1:9" x14ac:dyDescent="0.25">
      <c r="A747" t="s">
        <v>2599</v>
      </c>
      <c r="B747">
        <v>8</v>
      </c>
      <c r="C747">
        <v>18</v>
      </c>
      <c r="D747" s="5">
        <f>IF(C747=0,1,B747/(B747+C747))</f>
        <v>0.30769230769230771</v>
      </c>
      <c r="E747" s="5">
        <f>B747/4040</f>
        <v>1.9801980198019802E-3</v>
      </c>
      <c r="F747" s="5">
        <f>C747/4040</f>
        <v>4.4554455445544551E-3</v>
      </c>
      <c r="G747">
        <f xml:space="preserve"> B747+C747</f>
        <v>26</v>
      </c>
      <c r="H747">
        <f>B747*1.5</f>
        <v>12</v>
      </c>
      <c r="I747">
        <f>IF(C747=0,1,H747/(H747+C747))</f>
        <v>0.4</v>
      </c>
    </row>
    <row r="748" spans="1:9" x14ac:dyDescent="0.25">
      <c r="A748" t="s">
        <v>11100</v>
      </c>
      <c r="B748">
        <v>8</v>
      </c>
      <c r="C748">
        <v>18</v>
      </c>
      <c r="D748" s="5">
        <f>IF(C748=0,1,B748/(B748+C748))</f>
        <v>0.30769230769230771</v>
      </c>
      <c r="E748" s="5">
        <f>B748/4040</f>
        <v>1.9801980198019802E-3</v>
      </c>
      <c r="F748" s="5">
        <f>C748/4040</f>
        <v>4.4554455445544551E-3</v>
      </c>
      <c r="G748">
        <f xml:space="preserve"> B748+C748</f>
        <v>26</v>
      </c>
      <c r="H748">
        <f>B748*1.5</f>
        <v>12</v>
      </c>
      <c r="I748">
        <f>IF(C748=0,1,H748/(H748+C748))</f>
        <v>0.4</v>
      </c>
    </row>
    <row r="749" spans="1:9" x14ac:dyDescent="0.25">
      <c r="A749" t="s">
        <v>11985</v>
      </c>
      <c r="B749">
        <v>12</v>
      </c>
      <c r="C749">
        <v>27</v>
      </c>
      <c r="D749" s="5">
        <f>IF(C749=0,1,B749/(B749+C749))</f>
        <v>0.30769230769230771</v>
      </c>
      <c r="E749" s="5">
        <f>B749/4040</f>
        <v>2.9702970297029703E-3</v>
      </c>
      <c r="F749" s="5">
        <f>C749/4040</f>
        <v>6.683168316831683E-3</v>
      </c>
      <c r="G749">
        <f xml:space="preserve"> B749+C749</f>
        <v>39</v>
      </c>
      <c r="H749">
        <f>B749*1.5</f>
        <v>18</v>
      </c>
      <c r="I749">
        <f>IF(C749=0,1,H749/(H749+C749))</f>
        <v>0.4</v>
      </c>
    </row>
    <row r="750" spans="1:9" x14ac:dyDescent="0.25">
      <c r="A750" t="s">
        <v>10725</v>
      </c>
      <c r="B750">
        <v>12</v>
      </c>
      <c r="C750">
        <v>27</v>
      </c>
      <c r="D750" s="5">
        <f>IF(C750=0,1,B750/(B750+C750))</f>
        <v>0.30769230769230771</v>
      </c>
      <c r="E750" s="5">
        <f>B750/4040</f>
        <v>2.9702970297029703E-3</v>
      </c>
      <c r="F750" s="5">
        <f>C750/4040</f>
        <v>6.683168316831683E-3</v>
      </c>
      <c r="G750">
        <f xml:space="preserve"> B750+C750</f>
        <v>39</v>
      </c>
      <c r="H750">
        <f>B750*1.5</f>
        <v>18</v>
      </c>
      <c r="I750">
        <f>IF(C750=0,1,H750/(H750+C750))</f>
        <v>0.4</v>
      </c>
    </row>
    <row r="751" spans="1:9" x14ac:dyDescent="0.25">
      <c r="A751" t="s">
        <v>10099</v>
      </c>
      <c r="B751">
        <v>16</v>
      </c>
      <c r="C751">
        <v>36</v>
      </c>
      <c r="D751" s="5">
        <f>IF(C751=0,1,B751/(B751+C751))</f>
        <v>0.30769230769230771</v>
      </c>
      <c r="E751" s="5">
        <f>B751/4040</f>
        <v>3.9603960396039604E-3</v>
      </c>
      <c r="F751" s="5">
        <f>C751/4040</f>
        <v>8.9108910891089101E-3</v>
      </c>
      <c r="G751">
        <f xml:space="preserve"> B751+C751</f>
        <v>52</v>
      </c>
      <c r="H751">
        <f>B751*1.5</f>
        <v>24</v>
      </c>
      <c r="I751">
        <f>IF(C751=0,1,H751/(H751+C751))</f>
        <v>0.4</v>
      </c>
    </row>
    <row r="752" spans="1:9" x14ac:dyDescent="0.25">
      <c r="A752" t="s">
        <v>3085</v>
      </c>
      <c r="B752">
        <v>44</v>
      </c>
      <c r="C752">
        <v>99</v>
      </c>
      <c r="D752" s="5">
        <f>IF(C752=0,1,B752/(B752+C752))</f>
        <v>0.30769230769230771</v>
      </c>
      <c r="E752" s="5">
        <f>B752/4040</f>
        <v>1.089108910891089E-2</v>
      </c>
      <c r="F752" s="5">
        <f>C752/4040</f>
        <v>2.4504950495049506E-2</v>
      </c>
      <c r="G752">
        <f xml:space="preserve"> B752+C752</f>
        <v>143</v>
      </c>
      <c r="H752">
        <f>B752*1.5</f>
        <v>66</v>
      </c>
      <c r="I752">
        <f>IF(C752=0,1,H752/(H752+C752))</f>
        <v>0.4</v>
      </c>
    </row>
    <row r="753" spans="1:9" x14ac:dyDescent="0.25">
      <c r="A753" t="s">
        <v>3616</v>
      </c>
      <c r="B753">
        <v>164</v>
      </c>
      <c r="C753">
        <v>369</v>
      </c>
      <c r="D753" s="5">
        <f>IF(C753=0,1,B753/(B753+C753))</f>
        <v>0.30769230769230771</v>
      </c>
      <c r="E753" s="5">
        <f>B753/4040</f>
        <v>4.0594059405940595E-2</v>
      </c>
      <c r="F753" s="5">
        <f>C753/4040</f>
        <v>9.1336633663366334E-2</v>
      </c>
      <c r="G753">
        <f xml:space="preserve"> B753+C753</f>
        <v>533</v>
      </c>
      <c r="H753">
        <f>B753*1.5</f>
        <v>246</v>
      </c>
      <c r="I753">
        <f>IF(C753=0,1,H753/(H753+C753))</f>
        <v>0.4</v>
      </c>
    </row>
    <row r="754" spans="1:9" x14ac:dyDescent="0.25">
      <c r="A754" t="s">
        <v>11116</v>
      </c>
      <c r="B754">
        <v>123</v>
      </c>
      <c r="C754">
        <v>277</v>
      </c>
      <c r="D754" s="5">
        <f>IF(C754=0,1,B754/(B754+C754))</f>
        <v>0.3075</v>
      </c>
      <c r="E754" s="5">
        <f>B754/4040</f>
        <v>3.0445544554455445E-2</v>
      </c>
      <c r="F754" s="5">
        <f>C754/4040</f>
        <v>6.856435643564357E-2</v>
      </c>
      <c r="G754">
        <f xml:space="preserve"> B754+C754</f>
        <v>400</v>
      </c>
      <c r="H754">
        <f>B754*1.5</f>
        <v>184.5</v>
      </c>
      <c r="I754">
        <f>IF(C754=0,1,H754/(H754+C754))</f>
        <v>0.39978331527627303</v>
      </c>
    </row>
    <row r="755" spans="1:9" x14ac:dyDescent="0.25">
      <c r="A755" t="s">
        <v>9231</v>
      </c>
      <c r="B755">
        <v>51</v>
      </c>
      <c r="C755">
        <v>115</v>
      </c>
      <c r="D755" s="5">
        <f>IF(C755=0,1,B755/(B755+C755))</f>
        <v>0.30722891566265059</v>
      </c>
      <c r="E755" s="5">
        <f>B755/4040</f>
        <v>1.2623762376237625E-2</v>
      </c>
      <c r="F755" s="5">
        <f>C755/4040</f>
        <v>2.8465346534653466E-2</v>
      </c>
      <c r="G755">
        <f xml:space="preserve"> B755+C755</f>
        <v>166</v>
      </c>
      <c r="H755">
        <f>B755*1.5</f>
        <v>76.5</v>
      </c>
      <c r="I755">
        <f>IF(C755=0,1,H755/(H755+C755))</f>
        <v>0.39947780678851175</v>
      </c>
    </row>
    <row r="756" spans="1:9" x14ac:dyDescent="0.25">
      <c r="A756" t="s">
        <v>6738</v>
      </c>
      <c r="B756">
        <v>221</v>
      </c>
      <c r="C756">
        <v>499</v>
      </c>
      <c r="D756" s="5">
        <f>IF(C756=0,1,B756/(B756+C756))</f>
        <v>0.30694444444444446</v>
      </c>
      <c r="E756" s="5">
        <f>B756/4040</f>
        <v>5.4702970297029703E-2</v>
      </c>
      <c r="F756" s="5">
        <f>C756/4040</f>
        <v>0.12351485148514851</v>
      </c>
      <c r="G756">
        <f xml:space="preserve"> B756+C756</f>
        <v>720</v>
      </c>
      <c r="H756">
        <f>B756*1.5</f>
        <v>331.5</v>
      </c>
      <c r="I756">
        <f>IF(C756=0,1,H756/(H756+C756))</f>
        <v>0.39915713425647198</v>
      </c>
    </row>
    <row r="757" spans="1:9" x14ac:dyDescent="0.25">
      <c r="A757" t="s">
        <v>911</v>
      </c>
      <c r="B757">
        <v>81</v>
      </c>
      <c r="C757">
        <v>183</v>
      </c>
      <c r="D757" s="5">
        <f>IF(C757=0,1,B757/(B757+C757))</f>
        <v>0.30681818181818182</v>
      </c>
      <c r="E757" s="5">
        <f>B757/4040</f>
        <v>2.004950495049505E-2</v>
      </c>
      <c r="F757" s="5">
        <f>C757/4040</f>
        <v>4.5297029702970296E-2</v>
      </c>
      <c r="G757">
        <f xml:space="preserve"> B757+C757</f>
        <v>264</v>
      </c>
      <c r="H757">
        <f>B757*1.5</f>
        <v>121.5</v>
      </c>
      <c r="I757">
        <f>IF(C757=0,1,H757/(H757+C757))</f>
        <v>0.39901477832512317</v>
      </c>
    </row>
    <row r="758" spans="1:9" x14ac:dyDescent="0.25">
      <c r="A758" t="s">
        <v>3340</v>
      </c>
      <c r="B758">
        <v>23</v>
      </c>
      <c r="C758">
        <v>52</v>
      </c>
      <c r="D758" s="5">
        <f>IF(C758=0,1,B758/(B758+C758))</f>
        <v>0.30666666666666664</v>
      </c>
      <c r="E758" s="5">
        <f>B758/4040</f>
        <v>5.6930693069306929E-3</v>
      </c>
      <c r="F758" s="5">
        <f>C758/4040</f>
        <v>1.2871287128712871E-2</v>
      </c>
      <c r="G758">
        <f xml:space="preserve"> B758+C758</f>
        <v>75</v>
      </c>
      <c r="H758">
        <f>B758*1.5</f>
        <v>34.5</v>
      </c>
      <c r="I758">
        <f>IF(C758=0,1,H758/(H758+C758))</f>
        <v>0.39884393063583817</v>
      </c>
    </row>
    <row r="759" spans="1:9" x14ac:dyDescent="0.25">
      <c r="A759" t="s">
        <v>8307</v>
      </c>
      <c r="B759">
        <v>56</v>
      </c>
      <c r="C759">
        <v>127</v>
      </c>
      <c r="D759" s="5">
        <f>IF(C759=0,1,B759/(B759+C759))</f>
        <v>0.30601092896174864</v>
      </c>
      <c r="E759" s="5">
        <f>B759/4040</f>
        <v>1.3861386138613862E-2</v>
      </c>
      <c r="F759" s="5">
        <f>C759/4040</f>
        <v>3.1435643564356436E-2</v>
      </c>
      <c r="G759">
        <f xml:space="preserve"> B759+C759</f>
        <v>183</v>
      </c>
      <c r="H759">
        <f>B759*1.5</f>
        <v>84</v>
      </c>
      <c r="I759">
        <f>IF(C759=0,1,H759/(H759+C759))</f>
        <v>0.3981042654028436</v>
      </c>
    </row>
    <row r="760" spans="1:9" x14ac:dyDescent="0.25">
      <c r="A760" t="s">
        <v>960</v>
      </c>
      <c r="B760">
        <v>11</v>
      </c>
      <c r="C760">
        <v>25</v>
      </c>
      <c r="D760" s="5">
        <f>IF(C760=0,1,B760/(B760+C760))</f>
        <v>0.30555555555555558</v>
      </c>
      <c r="E760" s="5">
        <f>B760/4040</f>
        <v>2.7227722772277226E-3</v>
      </c>
      <c r="F760" s="5">
        <f>C760/4040</f>
        <v>6.1881188118811884E-3</v>
      </c>
      <c r="G760">
        <f xml:space="preserve"> B760+C760</f>
        <v>36</v>
      </c>
      <c r="H760">
        <f>B760*1.5</f>
        <v>16.5</v>
      </c>
      <c r="I760">
        <f>IF(C760=0,1,H760/(H760+C760))</f>
        <v>0.39759036144578314</v>
      </c>
    </row>
    <row r="761" spans="1:9" x14ac:dyDescent="0.25">
      <c r="A761" t="s">
        <v>2886</v>
      </c>
      <c r="B761">
        <v>11</v>
      </c>
      <c r="C761">
        <v>25</v>
      </c>
      <c r="D761" s="5">
        <f>IF(C761=0,1,B761/(B761+C761))</f>
        <v>0.30555555555555558</v>
      </c>
      <c r="E761" s="5">
        <f>B761/4040</f>
        <v>2.7227722772277226E-3</v>
      </c>
      <c r="F761" s="5">
        <f>C761/4040</f>
        <v>6.1881188118811884E-3</v>
      </c>
      <c r="G761">
        <f xml:space="preserve"> B761+C761</f>
        <v>36</v>
      </c>
      <c r="H761">
        <f>B761*1.5</f>
        <v>16.5</v>
      </c>
      <c r="I761">
        <f>IF(C761=0,1,H761/(H761+C761))</f>
        <v>0.39759036144578314</v>
      </c>
    </row>
    <row r="762" spans="1:9" x14ac:dyDescent="0.25">
      <c r="A762" t="s">
        <v>8332</v>
      </c>
      <c r="B762">
        <v>11</v>
      </c>
      <c r="C762">
        <v>25</v>
      </c>
      <c r="D762" s="5">
        <f>IF(C762=0,1,B762/(B762+C762))</f>
        <v>0.30555555555555558</v>
      </c>
      <c r="E762" s="5">
        <f>B762/4040</f>
        <v>2.7227722772277226E-3</v>
      </c>
      <c r="F762" s="5">
        <f>C762/4040</f>
        <v>6.1881188118811884E-3</v>
      </c>
      <c r="G762">
        <f xml:space="preserve"> B762+C762</f>
        <v>36</v>
      </c>
      <c r="H762">
        <f>B762*1.5</f>
        <v>16.5</v>
      </c>
      <c r="I762">
        <f>IF(C762=0,1,H762/(H762+C762))</f>
        <v>0.39759036144578314</v>
      </c>
    </row>
    <row r="763" spans="1:9" x14ac:dyDescent="0.25">
      <c r="A763">
        <v>2</v>
      </c>
      <c r="B763">
        <v>113</v>
      </c>
      <c r="C763">
        <v>257</v>
      </c>
      <c r="D763" s="5">
        <f>IF(C763=0,1,B763/(B763+C763))</f>
        <v>0.30540540540540539</v>
      </c>
      <c r="E763" s="5">
        <f>B763/4040</f>
        <v>2.7970297029702971E-2</v>
      </c>
      <c r="F763" s="5">
        <f>C763/4040</f>
        <v>6.3613861386138615E-2</v>
      </c>
      <c r="G763">
        <f xml:space="preserve"> B763+C763</f>
        <v>370</v>
      </c>
      <c r="H763">
        <f>B763*1.5</f>
        <v>169.5</v>
      </c>
      <c r="I763">
        <f>IF(C763=0,1,H763/(H763+C763))</f>
        <v>0.39742086752637751</v>
      </c>
    </row>
    <row r="764" spans="1:9" x14ac:dyDescent="0.25">
      <c r="A764" t="s">
        <v>4373</v>
      </c>
      <c r="B764">
        <v>47</v>
      </c>
      <c r="C764">
        <v>107</v>
      </c>
      <c r="D764" s="5">
        <f>IF(C764=0,1,B764/(B764+C764))</f>
        <v>0.30519480519480519</v>
      </c>
      <c r="E764" s="5">
        <f>B764/4040</f>
        <v>1.1633663366336634E-2</v>
      </c>
      <c r="F764" s="5">
        <f>C764/4040</f>
        <v>2.6485148514851484E-2</v>
      </c>
      <c r="G764">
        <f xml:space="preserve"> B764+C764</f>
        <v>154</v>
      </c>
      <c r="H764">
        <f>B764*1.5</f>
        <v>70.5</v>
      </c>
      <c r="I764">
        <f>IF(C764=0,1,H764/(H764+C764))</f>
        <v>0.39718309859154932</v>
      </c>
    </row>
    <row r="765" spans="1:9" x14ac:dyDescent="0.25">
      <c r="A765" t="s">
        <v>12053</v>
      </c>
      <c r="B765">
        <v>18</v>
      </c>
      <c r="C765">
        <v>41</v>
      </c>
      <c r="D765" s="5">
        <f>IF(C765=0,1,B765/(B765+C765))</f>
        <v>0.30508474576271188</v>
      </c>
      <c r="E765" s="5">
        <f>B765/4040</f>
        <v>4.4554455445544551E-3</v>
      </c>
      <c r="F765" s="5">
        <f>C765/4040</f>
        <v>1.0148514851485149E-2</v>
      </c>
      <c r="G765">
        <f xml:space="preserve"> B765+C765</f>
        <v>59</v>
      </c>
      <c r="H765">
        <f>B765*1.5</f>
        <v>27</v>
      </c>
      <c r="I765">
        <f>IF(C765=0,1,H765/(H765+C765))</f>
        <v>0.39705882352941174</v>
      </c>
    </row>
    <row r="766" spans="1:9" x14ac:dyDescent="0.25">
      <c r="A766">
        <v>22</v>
      </c>
      <c r="B766">
        <v>7</v>
      </c>
      <c r="C766">
        <v>16</v>
      </c>
      <c r="D766" s="5">
        <f>IF(C766=0,1,B766/(B766+C766))</f>
        <v>0.30434782608695654</v>
      </c>
      <c r="E766" s="5">
        <f>B766/4040</f>
        <v>1.7326732673267327E-3</v>
      </c>
      <c r="F766" s="5">
        <f>C766/4040</f>
        <v>3.9603960396039604E-3</v>
      </c>
      <c r="G766">
        <f xml:space="preserve"> B766+C766</f>
        <v>23</v>
      </c>
      <c r="H766">
        <f>B766*1.5</f>
        <v>10.5</v>
      </c>
      <c r="I766">
        <f>IF(C766=0,1,H766/(H766+C766))</f>
        <v>0.39622641509433965</v>
      </c>
    </row>
    <row r="767" spans="1:9" x14ac:dyDescent="0.25">
      <c r="A767" t="s">
        <v>4712</v>
      </c>
      <c r="B767">
        <v>7</v>
      </c>
      <c r="C767">
        <v>16</v>
      </c>
      <c r="D767" s="5">
        <f>IF(C767=0,1,B767/(B767+C767))</f>
        <v>0.30434782608695654</v>
      </c>
      <c r="E767" s="5">
        <f>B767/4040</f>
        <v>1.7326732673267327E-3</v>
      </c>
      <c r="F767" s="5">
        <f>C767/4040</f>
        <v>3.9603960396039604E-3</v>
      </c>
      <c r="G767">
        <f xml:space="preserve"> B767+C767</f>
        <v>23</v>
      </c>
      <c r="H767">
        <f>B767*1.5</f>
        <v>10.5</v>
      </c>
      <c r="I767">
        <f>IF(C767=0,1,H767/(H767+C767))</f>
        <v>0.39622641509433965</v>
      </c>
    </row>
    <row r="768" spans="1:9" x14ac:dyDescent="0.25">
      <c r="A768" t="s">
        <v>6359</v>
      </c>
      <c r="B768">
        <v>7</v>
      </c>
      <c r="C768">
        <v>16</v>
      </c>
      <c r="D768" s="5">
        <f>IF(C768=0,1,B768/(B768+C768))</f>
        <v>0.30434782608695654</v>
      </c>
      <c r="E768" s="5">
        <f>B768/4040</f>
        <v>1.7326732673267327E-3</v>
      </c>
      <c r="F768" s="5">
        <f>C768/4040</f>
        <v>3.9603960396039604E-3</v>
      </c>
      <c r="G768">
        <f xml:space="preserve"> B768+C768</f>
        <v>23</v>
      </c>
      <c r="H768">
        <f>B768*1.5</f>
        <v>10.5</v>
      </c>
      <c r="I768">
        <f>IF(C768=0,1,H768/(H768+C768))</f>
        <v>0.39622641509433965</v>
      </c>
    </row>
    <row r="769" spans="1:9" x14ac:dyDescent="0.25">
      <c r="A769" t="s">
        <v>4904</v>
      </c>
      <c r="B769">
        <v>7</v>
      </c>
      <c r="C769">
        <v>16</v>
      </c>
      <c r="D769" s="5">
        <f>IF(C769=0,1,B769/(B769+C769))</f>
        <v>0.30434782608695654</v>
      </c>
      <c r="E769" s="5">
        <f>B769/4040</f>
        <v>1.7326732673267327E-3</v>
      </c>
      <c r="F769" s="5">
        <f>C769/4040</f>
        <v>3.9603960396039604E-3</v>
      </c>
      <c r="G769">
        <f xml:space="preserve"> B769+C769</f>
        <v>23</v>
      </c>
      <c r="H769">
        <f>B769*1.5</f>
        <v>10.5</v>
      </c>
      <c r="I769">
        <f>IF(C769=0,1,H769/(H769+C769))</f>
        <v>0.39622641509433965</v>
      </c>
    </row>
    <row r="770" spans="1:9" x14ac:dyDescent="0.25">
      <c r="A770" t="s">
        <v>2859</v>
      </c>
      <c r="B770">
        <v>7</v>
      </c>
      <c r="C770">
        <v>16</v>
      </c>
      <c r="D770" s="5">
        <f>IF(C770=0,1,B770/(B770+C770))</f>
        <v>0.30434782608695654</v>
      </c>
      <c r="E770" s="5">
        <f>B770/4040</f>
        <v>1.7326732673267327E-3</v>
      </c>
      <c r="F770" s="5">
        <f>C770/4040</f>
        <v>3.9603960396039604E-3</v>
      </c>
      <c r="G770">
        <f xml:space="preserve"> B770+C770</f>
        <v>23</v>
      </c>
      <c r="H770">
        <f>B770*1.5</f>
        <v>10.5</v>
      </c>
      <c r="I770">
        <f>IF(C770=0,1,H770/(H770+C770))</f>
        <v>0.39622641509433965</v>
      </c>
    </row>
    <row r="771" spans="1:9" x14ac:dyDescent="0.25">
      <c r="A771" t="s">
        <v>11211</v>
      </c>
      <c r="B771">
        <v>7</v>
      </c>
      <c r="C771">
        <v>16</v>
      </c>
      <c r="D771" s="5">
        <f>IF(C771=0,1,B771/(B771+C771))</f>
        <v>0.30434782608695654</v>
      </c>
      <c r="E771" s="5">
        <f>B771/4040</f>
        <v>1.7326732673267327E-3</v>
      </c>
      <c r="F771" s="5">
        <f>C771/4040</f>
        <v>3.9603960396039604E-3</v>
      </c>
      <c r="G771">
        <f xml:space="preserve"> B771+C771</f>
        <v>23</v>
      </c>
      <c r="H771">
        <f>B771*1.5</f>
        <v>10.5</v>
      </c>
      <c r="I771">
        <f>IF(C771=0,1,H771/(H771+C771))</f>
        <v>0.39622641509433965</v>
      </c>
    </row>
    <row r="772" spans="1:9" x14ac:dyDescent="0.25">
      <c r="A772" t="s">
        <v>9088</v>
      </c>
      <c r="B772">
        <v>7</v>
      </c>
      <c r="C772">
        <v>16</v>
      </c>
      <c r="D772" s="5">
        <f>IF(C772=0,1,B772/(B772+C772))</f>
        <v>0.30434782608695654</v>
      </c>
      <c r="E772" s="5">
        <f>B772/4040</f>
        <v>1.7326732673267327E-3</v>
      </c>
      <c r="F772" s="5">
        <f>C772/4040</f>
        <v>3.9603960396039604E-3</v>
      </c>
      <c r="G772">
        <f xml:space="preserve"> B772+C772</f>
        <v>23</v>
      </c>
      <c r="H772">
        <f>B772*1.5</f>
        <v>10.5</v>
      </c>
      <c r="I772">
        <f>IF(C772=0,1,H772/(H772+C772))</f>
        <v>0.39622641509433965</v>
      </c>
    </row>
    <row r="773" spans="1:9" x14ac:dyDescent="0.25">
      <c r="A773" t="s">
        <v>2495</v>
      </c>
      <c r="B773">
        <v>14</v>
      </c>
      <c r="C773">
        <v>32</v>
      </c>
      <c r="D773" s="5">
        <f>IF(C773=0,1,B773/(B773+C773))</f>
        <v>0.30434782608695654</v>
      </c>
      <c r="E773" s="5">
        <f>B773/4040</f>
        <v>3.4653465346534654E-3</v>
      </c>
      <c r="F773" s="5">
        <f>C773/4040</f>
        <v>7.9207920792079209E-3</v>
      </c>
      <c r="G773">
        <f xml:space="preserve"> B773+C773</f>
        <v>46</v>
      </c>
      <c r="H773">
        <f>B773*1.5</f>
        <v>21</v>
      </c>
      <c r="I773">
        <f>IF(C773=0,1,H773/(H773+C773))</f>
        <v>0.39622641509433965</v>
      </c>
    </row>
    <row r="774" spans="1:9" x14ac:dyDescent="0.25">
      <c r="A774" t="s">
        <v>957</v>
      </c>
      <c r="B774">
        <v>14</v>
      </c>
      <c r="C774">
        <v>32</v>
      </c>
      <c r="D774" s="5">
        <f>IF(C774=0,1,B774/(B774+C774))</f>
        <v>0.30434782608695654</v>
      </c>
      <c r="E774" s="5">
        <f>B774/4040</f>
        <v>3.4653465346534654E-3</v>
      </c>
      <c r="F774" s="5">
        <f>C774/4040</f>
        <v>7.9207920792079209E-3</v>
      </c>
      <c r="G774">
        <f xml:space="preserve"> B774+C774</f>
        <v>46</v>
      </c>
      <c r="H774">
        <f>B774*1.5</f>
        <v>21</v>
      </c>
      <c r="I774">
        <f>IF(C774=0,1,H774/(H774+C774))</f>
        <v>0.39622641509433965</v>
      </c>
    </row>
    <row r="775" spans="1:9" x14ac:dyDescent="0.25">
      <c r="A775" t="s">
        <v>154</v>
      </c>
      <c r="B775">
        <v>14</v>
      </c>
      <c r="C775">
        <v>32</v>
      </c>
      <c r="D775" s="5">
        <f>IF(C775=0,1,B775/(B775+C775))</f>
        <v>0.30434782608695654</v>
      </c>
      <c r="E775" s="5">
        <f>B775/4040</f>
        <v>3.4653465346534654E-3</v>
      </c>
      <c r="F775" s="5">
        <f>C775/4040</f>
        <v>7.9207920792079209E-3</v>
      </c>
      <c r="G775">
        <f xml:space="preserve"> B775+C775</f>
        <v>46</v>
      </c>
      <c r="H775">
        <f>B775*1.5</f>
        <v>21</v>
      </c>
      <c r="I775">
        <f>IF(C775=0,1,H775/(H775+C775))</f>
        <v>0.39622641509433965</v>
      </c>
    </row>
    <row r="776" spans="1:9" x14ac:dyDescent="0.25">
      <c r="A776" t="s">
        <v>10827</v>
      </c>
      <c r="B776">
        <v>21</v>
      </c>
      <c r="C776">
        <v>48</v>
      </c>
      <c r="D776" s="5">
        <f>IF(C776=0,1,B776/(B776+C776))</f>
        <v>0.30434782608695654</v>
      </c>
      <c r="E776" s="5">
        <f>B776/4040</f>
        <v>5.1980198019801983E-3</v>
      </c>
      <c r="F776" s="5">
        <f>C776/4040</f>
        <v>1.1881188118811881E-2</v>
      </c>
      <c r="G776">
        <f xml:space="preserve"> B776+C776</f>
        <v>69</v>
      </c>
      <c r="H776">
        <f>B776*1.5</f>
        <v>31.5</v>
      </c>
      <c r="I776">
        <f>IF(C776=0,1,H776/(H776+C776))</f>
        <v>0.39622641509433965</v>
      </c>
    </row>
    <row r="777" spans="1:9" x14ac:dyDescent="0.25">
      <c r="A777" t="s">
        <v>9319</v>
      </c>
      <c r="B777">
        <v>42</v>
      </c>
      <c r="C777">
        <v>96</v>
      </c>
      <c r="D777" s="5">
        <f>IF(C777=0,1,B777/(B777+C777))</f>
        <v>0.30434782608695654</v>
      </c>
      <c r="E777" s="5">
        <f>B777/4040</f>
        <v>1.0396039603960397E-2</v>
      </c>
      <c r="F777" s="5">
        <f>C777/4040</f>
        <v>2.3762376237623763E-2</v>
      </c>
      <c r="G777">
        <f xml:space="preserve"> B777+C777</f>
        <v>138</v>
      </c>
      <c r="H777">
        <f>B777*1.5</f>
        <v>63</v>
      </c>
      <c r="I777">
        <f>IF(C777=0,1,H777/(H777+C777))</f>
        <v>0.39622641509433965</v>
      </c>
    </row>
    <row r="778" spans="1:9" x14ac:dyDescent="0.25">
      <c r="A778" t="s">
        <v>7847</v>
      </c>
      <c r="B778">
        <v>133</v>
      </c>
      <c r="C778">
        <v>304</v>
      </c>
      <c r="D778" s="5">
        <f>IF(C778=0,1,B778/(B778+C778))</f>
        <v>0.30434782608695654</v>
      </c>
      <c r="E778" s="5">
        <f>B778/4040</f>
        <v>3.2920792079207922E-2</v>
      </c>
      <c r="F778" s="5">
        <f>C778/4040</f>
        <v>7.5247524752475245E-2</v>
      </c>
      <c r="G778">
        <f xml:space="preserve"> B778+C778</f>
        <v>437</v>
      </c>
      <c r="H778">
        <f>B778*1.5</f>
        <v>199.5</v>
      </c>
      <c r="I778">
        <f>IF(C778=0,1,H778/(H778+C778))</f>
        <v>0.39622641509433965</v>
      </c>
    </row>
    <row r="779" spans="1:9" x14ac:dyDescent="0.25">
      <c r="A779" t="s">
        <v>1371</v>
      </c>
      <c r="B779">
        <v>31</v>
      </c>
      <c r="C779">
        <v>71</v>
      </c>
      <c r="D779" s="5">
        <f>IF(C779=0,1,B779/(B779+C779))</f>
        <v>0.30392156862745096</v>
      </c>
      <c r="E779" s="5">
        <f>B779/4040</f>
        <v>7.6732673267326731E-3</v>
      </c>
      <c r="F779" s="5">
        <f>C779/4040</f>
        <v>1.7574257425742576E-2</v>
      </c>
      <c r="G779">
        <f xml:space="preserve"> B779+C779</f>
        <v>102</v>
      </c>
      <c r="H779">
        <f>B779*1.5</f>
        <v>46.5</v>
      </c>
      <c r="I779">
        <f>IF(C779=0,1,H779/(H779+C779))</f>
        <v>0.39574468085106385</v>
      </c>
    </row>
    <row r="780" spans="1:9" x14ac:dyDescent="0.25">
      <c r="A780" t="s">
        <v>3056</v>
      </c>
      <c r="B780">
        <v>24</v>
      </c>
      <c r="C780">
        <v>55</v>
      </c>
      <c r="D780" s="5">
        <f>IF(C780=0,1,B780/(B780+C780))</f>
        <v>0.30379746835443039</v>
      </c>
      <c r="E780" s="5">
        <f>B780/4040</f>
        <v>5.9405940594059407E-3</v>
      </c>
      <c r="F780" s="5">
        <f>C780/4040</f>
        <v>1.3613861386138614E-2</v>
      </c>
      <c r="G780">
        <f xml:space="preserve"> B780+C780</f>
        <v>79</v>
      </c>
      <c r="H780">
        <f>B780*1.5</f>
        <v>36</v>
      </c>
      <c r="I780">
        <f>IF(C780=0,1,H780/(H780+C780))</f>
        <v>0.39560439560439559</v>
      </c>
    </row>
    <row r="781" spans="1:9" x14ac:dyDescent="0.25">
      <c r="A781" t="s">
        <v>6858</v>
      </c>
      <c r="B781">
        <v>10</v>
      </c>
      <c r="C781">
        <v>23</v>
      </c>
      <c r="D781" s="5">
        <f>IF(C781=0,1,B781/(B781+C781))</f>
        <v>0.30303030303030304</v>
      </c>
      <c r="E781" s="5">
        <f>B781/4040</f>
        <v>2.4752475247524753E-3</v>
      </c>
      <c r="F781" s="5">
        <f>C781/4040</f>
        <v>5.6930693069306929E-3</v>
      </c>
      <c r="G781">
        <f xml:space="preserve"> B781+C781</f>
        <v>33</v>
      </c>
      <c r="H781">
        <f>B781*1.5</f>
        <v>15</v>
      </c>
      <c r="I781">
        <f>IF(C781=0,1,H781/(H781+C781))</f>
        <v>0.39473684210526316</v>
      </c>
    </row>
    <row r="782" spans="1:9" x14ac:dyDescent="0.25">
      <c r="A782" t="s">
        <v>2791</v>
      </c>
      <c r="B782">
        <v>10</v>
      </c>
      <c r="C782">
        <v>23</v>
      </c>
      <c r="D782" s="5">
        <f>IF(C782=0,1,B782/(B782+C782))</f>
        <v>0.30303030303030304</v>
      </c>
      <c r="E782" s="5">
        <f>B782/4040</f>
        <v>2.4752475247524753E-3</v>
      </c>
      <c r="F782" s="5">
        <f>C782/4040</f>
        <v>5.6930693069306929E-3</v>
      </c>
      <c r="G782">
        <f xml:space="preserve"> B782+C782</f>
        <v>33</v>
      </c>
      <c r="H782">
        <f>B782*1.5</f>
        <v>15</v>
      </c>
      <c r="I782">
        <f>IF(C782=0,1,H782/(H782+C782))</f>
        <v>0.39473684210526316</v>
      </c>
    </row>
    <row r="783" spans="1:9" x14ac:dyDescent="0.25">
      <c r="A783" t="s">
        <v>3210</v>
      </c>
      <c r="B783">
        <v>10</v>
      </c>
      <c r="C783">
        <v>23</v>
      </c>
      <c r="D783" s="5">
        <f>IF(C783=0,1,B783/(B783+C783))</f>
        <v>0.30303030303030304</v>
      </c>
      <c r="E783" s="5">
        <f>B783/4040</f>
        <v>2.4752475247524753E-3</v>
      </c>
      <c r="F783" s="5">
        <f>C783/4040</f>
        <v>5.6930693069306929E-3</v>
      </c>
      <c r="G783">
        <f xml:space="preserve"> B783+C783</f>
        <v>33</v>
      </c>
      <c r="H783">
        <f>B783*1.5</f>
        <v>15</v>
      </c>
      <c r="I783">
        <f>IF(C783=0,1,H783/(H783+C783))</f>
        <v>0.39473684210526316</v>
      </c>
    </row>
    <row r="784" spans="1:9" x14ac:dyDescent="0.25">
      <c r="A784" t="s">
        <v>8616</v>
      </c>
      <c r="B784">
        <v>10</v>
      </c>
      <c r="C784">
        <v>23</v>
      </c>
      <c r="D784" s="5">
        <f>IF(C784=0,1,B784/(B784+C784))</f>
        <v>0.30303030303030304</v>
      </c>
      <c r="E784" s="5">
        <f>B784/4040</f>
        <v>2.4752475247524753E-3</v>
      </c>
      <c r="F784" s="5">
        <f>C784/4040</f>
        <v>5.6930693069306929E-3</v>
      </c>
      <c r="G784">
        <f xml:space="preserve"> B784+C784</f>
        <v>33</v>
      </c>
      <c r="H784">
        <f>B784*1.5</f>
        <v>15</v>
      </c>
      <c r="I784">
        <f>IF(C784=0,1,H784/(H784+C784))</f>
        <v>0.39473684210526316</v>
      </c>
    </row>
    <row r="785" spans="1:9" x14ac:dyDescent="0.25">
      <c r="A785" t="s">
        <v>39</v>
      </c>
      <c r="B785">
        <v>20</v>
      </c>
      <c r="C785">
        <v>46</v>
      </c>
      <c r="D785" s="5">
        <f>IF(C785=0,1,B785/(B785+C785))</f>
        <v>0.30303030303030304</v>
      </c>
      <c r="E785" s="5">
        <f>B785/4040</f>
        <v>4.9504950495049506E-3</v>
      </c>
      <c r="F785" s="5">
        <f>C785/4040</f>
        <v>1.1386138613861386E-2</v>
      </c>
      <c r="G785">
        <f xml:space="preserve"> B785+C785</f>
        <v>66</v>
      </c>
      <c r="H785">
        <f>B785*1.5</f>
        <v>30</v>
      </c>
      <c r="I785">
        <f>IF(C785=0,1,H785/(H785+C785))</f>
        <v>0.39473684210526316</v>
      </c>
    </row>
    <row r="786" spans="1:9" x14ac:dyDescent="0.25">
      <c r="A786" t="s">
        <v>10376</v>
      </c>
      <c r="B786">
        <v>90</v>
      </c>
      <c r="C786">
        <v>207</v>
      </c>
      <c r="D786" s="5">
        <f>IF(C786=0,1,B786/(B786+C786))</f>
        <v>0.30303030303030304</v>
      </c>
      <c r="E786" s="5">
        <f>B786/4040</f>
        <v>2.2277227722772276E-2</v>
      </c>
      <c r="F786" s="5">
        <f>C786/4040</f>
        <v>5.1237623762376235E-2</v>
      </c>
      <c r="G786">
        <f xml:space="preserve"> B786+C786</f>
        <v>297</v>
      </c>
      <c r="H786">
        <f>B786*1.5</f>
        <v>135</v>
      </c>
      <c r="I786">
        <f>IF(C786=0,1,H786/(H786+C786))</f>
        <v>0.39473684210526316</v>
      </c>
    </row>
    <row r="787" spans="1:9" x14ac:dyDescent="0.25">
      <c r="A787" t="s">
        <v>10531</v>
      </c>
      <c r="B787">
        <v>83</v>
      </c>
      <c r="C787">
        <v>191</v>
      </c>
      <c r="D787" s="5">
        <f>IF(C787=0,1,B787/(B787+C787))</f>
        <v>0.3029197080291971</v>
      </c>
      <c r="E787" s="5">
        <f>B787/4040</f>
        <v>2.0544554455445545E-2</v>
      </c>
      <c r="F787" s="5">
        <f>C787/4040</f>
        <v>4.7277227722772278E-2</v>
      </c>
      <c r="G787">
        <f xml:space="preserve"> B787+C787</f>
        <v>274</v>
      </c>
      <c r="H787">
        <f>B787*1.5</f>
        <v>124.5</v>
      </c>
      <c r="I787">
        <f>IF(C787=0,1,H787/(H787+C787))</f>
        <v>0.39461172741679873</v>
      </c>
    </row>
    <row r="788" spans="1:9" x14ac:dyDescent="0.25">
      <c r="A788" t="s">
        <v>2280</v>
      </c>
      <c r="B788">
        <v>13</v>
      </c>
      <c r="C788">
        <v>30</v>
      </c>
      <c r="D788" s="5">
        <f>IF(C788=0,1,B788/(B788+C788))</f>
        <v>0.30232558139534882</v>
      </c>
      <c r="E788" s="5">
        <f>B788/4040</f>
        <v>3.2178217821782176E-3</v>
      </c>
      <c r="F788" s="5">
        <f>C788/4040</f>
        <v>7.4257425742574254E-3</v>
      </c>
      <c r="G788">
        <f xml:space="preserve"> B788+C788</f>
        <v>43</v>
      </c>
      <c r="H788">
        <f>B788*1.5</f>
        <v>19.5</v>
      </c>
      <c r="I788">
        <f>IF(C788=0,1,H788/(H788+C788))</f>
        <v>0.39393939393939392</v>
      </c>
    </row>
    <row r="789" spans="1:9" x14ac:dyDescent="0.25">
      <c r="A789" t="s">
        <v>11250</v>
      </c>
      <c r="B789">
        <v>26</v>
      </c>
      <c r="C789">
        <v>60</v>
      </c>
      <c r="D789" s="5">
        <f>IF(C789=0,1,B789/(B789+C789))</f>
        <v>0.30232558139534882</v>
      </c>
      <c r="E789" s="5">
        <f>B789/4040</f>
        <v>6.4356435643564353E-3</v>
      </c>
      <c r="F789" s="5">
        <f>C789/4040</f>
        <v>1.4851485148514851E-2</v>
      </c>
      <c r="G789">
        <f xml:space="preserve"> B789+C789</f>
        <v>86</v>
      </c>
      <c r="H789">
        <f>B789*1.5</f>
        <v>39</v>
      </c>
      <c r="I789">
        <f>IF(C789=0,1,H789/(H789+C789))</f>
        <v>0.39393939393939392</v>
      </c>
    </row>
    <row r="790" spans="1:9" x14ac:dyDescent="0.25">
      <c r="A790" t="s">
        <v>5961</v>
      </c>
      <c r="B790">
        <v>94</v>
      </c>
      <c r="C790">
        <v>217</v>
      </c>
      <c r="D790" s="5">
        <f>IF(C790=0,1,B790/(B790+C790))</f>
        <v>0.30225080385852088</v>
      </c>
      <c r="E790" s="5">
        <f>B790/4040</f>
        <v>2.3267326732673267E-2</v>
      </c>
      <c r="F790" s="5">
        <f>C790/4040</f>
        <v>5.3712871287128712E-2</v>
      </c>
      <c r="G790">
        <f xml:space="preserve"> B790+C790</f>
        <v>311</v>
      </c>
      <c r="H790">
        <f>B790*1.5</f>
        <v>141</v>
      </c>
      <c r="I790">
        <f>IF(C790=0,1,H790/(H790+C790))</f>
        <v>0.39385474860335196</v>
      </c>
    </row>
    <row r="791" spans="1:9" x14ac:dyDescent="0.25">
      <c r="A791" t="s">
        <v>8558</v>
      </c>
      <c r="B791">
        <v>42</v>
      </c>
      <c r="C791">
        <v>97</v>
      </c>
      <c r="D791" s="5">
        <f>IF(C791=0,1,B791/(B791+C791))</f>
        <v>0.30215827338129497</v>
      </c>
      <c r="E791" s="5">
        <f>B791/4040</f>
        <v>1.0396039603960397E-2</v>
      </c>
      <c r="F791" s="5">
        <f>C791/4040</f>
        <v>2.400990099009901E-2</v>
      </c>
      <c r="G791">
        <f xml:space="preserve"> B791+C791</f>
        <v>139</v>
      </c>
      <c r="H791">
        <f>B791*1.5</f>
        <v>63</v>
      </c>
      <c r="I791">
        <f>IF(C791=0,1,H791/(H791+C791))</f>
        <v>0.39374999999999999</v>
      </c>
    </row>
    <row r="792" spans="1:9" x14ac:dyDescent="0.25">
      <c r="A792" t="s">
        <v>3266</v>
      </c>
      <c r="B792">
        <v>16</v>
      </c>
      <c r="C792">
        <v>37</v>
      </c>
      <c r="D792" s="5">
        <f>IF(C792=0,1,B792/(B792+C792))</f>
        <v>0.30188679245283018</v>
      </c>
      <c r="E792" s="5">
        <f>B792/4040</f>
        <v>3.9603960396039604E-3</v>
      </c>
      <c r="F792" s="5">
        <f>C792/4040</f>
        <v>9.1584158415841579E-3</v>
      </c>
      <c r="G792">
        <f xml:space="preserve"> B792+C792</f>
        <v>53</v>
      </c>
      <c r="H792">
        <f>B792*1.5</f>
        <v>24</v>
      </c>
      <c r="I792">
        <f>IF(C792=0,1,H792/(H792+C792))</f>
        <v>0.39344262295081966</v>
      </c>
    </row>
    <row r="793" spans="1:9" x14ac:dyDescent="0.25">
      <c r="A793" t="s">
        <v>3043</v>
      </c>
      <c r="B793">
        <v>35</v>
      </c>
      <c r="C793">
        <v>81</v>
      </c>
      <c r="D793" s="5">
        <f>IF(C793=0,1,B793/(B793+C793))</f>
        <v>0.30172413793103448</v>
      </c>
      <c r="E793" s="5">
        <f>B793/4040</f>
        <v>8.6633663366336641E-3</v>
      </c>
      <c r="F793" s="5">
        <f>C793/4040</f>
        <v>2.004950495049505E-2</v>
      </c>
      <c r="G793">
        <f xml:space="preserve"> B793+C793</f>
        <v>116</v>
      </c>
      <c r="H793">
        <f>B793*1.5</f>
        <v>52.5</v>
      </c>
      <c r="I793">
        <f>IF(C793=0,1,H793/(H793+C793))</f>
        <v>0.39325842696629215</v>
      </c>
    </row>
    <row r="794" spans="1:9" x14ac:dyDescent="0.25">
      <c r="A794" t="s">
        <v>1711</v>
      </c>
      <c r="B794">
        <v>19</v>
      </c>
      <c r="C794">
        <v>44</v>
      </c>
      <c r="D794" s="5">
        <f>IF(C794=0,1,B794/(B794+C794))</f>
        <v>0.30158730158730157</v>
      </c>
      <c r="E794" s="5">
        <f>B794/4040</f>
        <v>4.7029702970297028E-3</v>
      </c>
      <c r="F794" s="5">
        <f>C794/4040</f>
        <v>1.089108910891089E-2</v>
      </c>
      <c r="G794">
        <f xml:space="preserve"> B794+C794</f>
        <v>63</v>
      </c>
      <c r="H794">
        <f>B794*1.5</f>
        <v>28.5</v>
      </c>
      <c r="I794">
        <f>IF(C794=0,1,H794/(H794+C794))</f>
        <v>0.39310344827586208</v>
      </c>
    </row>
    <row r="795" spans="1:9" x14ac:dyDescent="0.25">
      <c r="A795" t="s">
        <v>5114</v>
      </c>
      <c r="B795">
        <v>19</v>
      </c>
      <c r="C795">
        <v>44</v>
      </c>
      <c r="D795" s="5">
        <f>IF(C795=0,1,B795/(B795+C795))</f>
        <v>0.30158730158730157</v>
      </c>
      <c r="E795" s="5">
        <f>B795/4040</f>
        <v>4.7029702970297028E-3</v>
      </c>
      <c r="F795" s="5">
        <f>C795/4040</f>
        <v>1.089108910891089E-2</v>
      </c>
      <c r="G795">
        <f xml:space="preserve"> B795+C795</f>
        <v>63</v>
      </c>
      <c r="H795">
        <f>B795*1.5</f>
        <v>28.5</v>
      </c>
      <c r="I795">
        <f>IF(C795=0,1,H795/(H795+C795))</f>
        <v>0.39310344827586208</v>
      </c>
    </row>
    <row r="796" spans="1:9" x14ac:dyDescent="0.25">
      <c r="A796" t="s">
        <v>3997</v>
      </c>
      <c r="B796">
        <v>22</v>
      </c>
      <c r="C796">
        <v>51</v>
      </c>
      <c r="D796" s="5">
        <f>IF(C796=0,1,B796/(B796+C796))</f>
        <v>0.30136986301369861</v>
      </c>
      <c r="E796" s="5">
        <f>B796/4040</f>
        <v>5.4455445544554452E-3</v>
      </c>
      <c r="F796" s="5">
        <f>C796/4040</f>
        <v>1.2623762376237625E-2</v>
      </c>
      <c r="G796">
        <f xml:space="preserve"> B796+C796</f>
        <v>73</v>
      </c>
      <c r="H796">
        <f>B796*1.5</f>
        <v>33</v>
      </c>
      <c r="I796">
        <f>IF(C796=0,1,H796/(H796+C796))</f>
        <v>0.39285714285714285</v>
      </c>
    </row>
    <row r="797" spans="1:9" x14ac:dyDescent="0.25">
      <c r="A797" t="s">
        <v>7196</v>
      </c>
      <c r="B797">
        <v>369</v>
      </c>
      <c r="C797">
        <v>856</v>
      </c>
      <c r="D797" s="5">
        <f>IF(C797=0,1,B797/(B797+C797))</f>
        <v>0.30122448979591837</v>
      </c>
      <c r="E797" s="5">
        <f>B797/4040</f>
        <v>9.1336633663366334E-2</v>
      </c>
      <c r="F797" s="5">
        <f>C797/4040</f>
        <v>0.21188118811881188</v>
      </c>
      <c r="G797">
        <f xml:space="preserve"> B797+C797</f>
        <v>1225</v>
      </c>
      <c r="H797">
        <f>B797*1.5</f>
        <v>553.5</v>
      </c>
      <c r="I797">
        <f>IF(C797=0,1,H797/(H797+C797))</f>
        <v>0.3926924441291238</v>
      </c>
    </row>
    <row r="798" spans="1:9" x14ac:dyDescent="0.25">
      <c r="A798" t="s">
        <v>12061</v>
      </c>
      <c r="B798">
        <v>222</v>
      </c>
      <c r="C798">
        <v>515</v>
      </c>
      <c r="D798" s="5">
        <f>IF(C798=0,1,B798/(B798+C798))</f>
        <v>0.3012211668928087</v>
      </c>
      <c r="E798" s="5">
        <f>B798/4040</f>
        <v>5.4950495049504951E-2</v>
      </c>
      <c r="F798" s="5">
        <f>C798/4040</f>
        <v>0.12747524752475248</v>
      </c>
      <c r="G798">
        <f xml:space="preserve"> B798+C798</f>
        <v>737</v>
      </c>
      <c r="H798">
        <f>B798*1.5</f>
        <v>333</v>
      </c>
      <c r="I798">
        <f>IF(C798=0,1,H798/(H798+C798))</f>
        <v>0.392688679245283</v>
      </c>
    </row>
    <row r="799" spans="1:9" x14ac:dyDescent="0.25">
      <c r="A799" t="s">
        <v>2594</v>
      </c>
      <c r="B799">
        <v>25</v>
      </c>
      <c r="C799">
        <v>58</v>
      </c>
      <c r="D799" s="5">
        <f>IF(C799=0,1,B799/(B799+C799))</f>
        <v>0.30120481927710846</v>
      </c>
      <c r="E799" s="5">
        <f>B799/4040</f>
        <v>6.1881188118811884E-3</v>
      </c>
      <c r="F799" s="5">
        <f>C799/4040</f>
        <v>1.4356435643564357E-2</v>
      </c>
      <c r="G799">
        <f xml:space="preserve"> B799+C799</f>
        <v>83</v>
      </c>
      <c r="H799">
        <f>B799*1.5</f>
        <v>37.5</v>
      </c>
      <c r="I799">
        <f>IF(C799=0,1,H799/(H799+C799))</f>
        <v>0.39267015706806285</v>
      </c>
    </row>
    <row r="800" spans="1:9" x14ac:dyDescent="0.25">
      <c r="A800" t="s">
        <v>9755</v>
      </c>
      <c r="B800">
        <v>25</v>
      </c>
      <c r="C800">
        <v>58</v>
      </c>
      <c r="D800" s="5">
        <f>IF(C800=0,1,B800/(B800+C800))</f>
        <v>0.30120481927710846</v>
      </c>
      <c r="E800" s="5">
        <f>B800/4040</f>
        <v>6.1881188118811884E-3</v>
      </c>
      <c r="F800" s="5">
        <f>C800/4040</f>
        <v>1.4356435643564357E-2</v>
      </c>
      <c r="G800">
        <f xml:space="preserve"> B800+C800</f>
        <v>83</v>
      </c>
      <c r="H800">
        <f>B800*1.5</f>
        <v>37.5</v>
      </c>
      <c r="I800">
        <f>IF(C800=0,1,H800/(H800+C800))</f>
        <v>0.39267015706806285</v>
      </c>
    </row>
    <row r="801" spans="1:9" x14ac:dyDescent="0.25">
      <c r="A801" t="s">
        <v>10710</v>
      </c>
      <c r="B801">
        <v>34</v>
      </c>
      <c r="C801">
        <v>79</v>
      </c>
      <c r="D801" s="5">
        <f>IF(C801=0,1,B801/(B801+C801))</f>
        <v>0.30088495575221241</v>
      </c>
      <c r="E801" s="5">
        <f>B801/4040</f>
        <v>8.4158415841584164E-3</v>
      </c>
      <c r="F801" s="5">
        <f>C801/4040</f>
        <v>1.9554455445544554E-2</v>
      </c>
      <c r="G801">
        <f xml:space="preserve"> B801+C801</f>
        <v>113</v>
      </c>
      <c r="H801">
        <f>B801*1.5</f>
        <v>51</v>
      </c>
      <c r="I801">
        <f>IF(C801=0,1,H801/(H801+C801))</f>
        <v>0.3923076923076923</v>
      </c>
    </row>
    <row r="802" spans="1:9" x14ac:dyDescent="0.25">
      <c r="A802" t="s">
        <v>768</v>
      </c>
      <c r="B802">
        <v>182</v>
      </c>
      <c r="C802">
        <v>423</v>
      </c>
      <c r="D802" s="5">
        <f>IF(C802=0,1,B802/(B802+C802))</f>
        <v>0.30082644628099175</v>
      </c>
      <c r="E802" s="5">
        <f>B802/4040</f>
        <v>4.5049504950495048E-2</v>
      </c>
      <c r="F802" s="5">
        <f>C802/4040</f>
        <v>0.1047029702970297</v>
      </c>
      <c r="G802">
        <f xml:space="preserve"> B802+C802</f>
        <v>605</v>
      </c>
      <c r="H802">
        <f>B802*1.5</f>
        <v>273</v>
      </c>
      <c r="I802">
        <f>IF(C802=0,1,H802/(H802+C802))</f>
        <v>0.39224137931034481</v>
      </c>
    </row>
    <row r="803" spans="1:9" x14ac:dyDescent="0.25">
      <c r="A803" t="s">
        <v>10589</v>
      </c>
      <c r="B803">
        <v>293</v>
      </c>
      <c r="C803">
        <v>681</v>
      </c>
      <c r="D803" s="5">
        <f>IF(C803=0,1,B803/(B803+C803))</f>
        <v>0.30082135523613962</v>
      </c>
      <c r="E803" s="5">
        <f>B803/4040</f>
        <v>7.252475247524752E-2</v>
      </c>
      <c r="F803" s="5">
        <f>C803/4040</f>
        <v>0.16856435643564358</v>
      </c>
      <c r="G803">
        <f xml:space="preserve"> B803+C803</f>
        <v>974</v>
      </c>
      <c r="H803">
        <f>B803*1.5</f>
        <v>439.5</v>
      </c>
      <c r="I803">
        <f>IF(C803=0,1,H803/(H803+C803))</f>
        <v>0.39223560910307897</v>
      </c>
    </row>
    <row r="804" spans="1:9" x14ac:dyDescent="0.25">
      <c r="A804" t="s">
        <v>7939</v>
      </c>
      <c r="B804">
        <v>46</v>
      </c>
      <c r="C804">
        <v>107</v>
      </c>
      <c r="D804" s="5">
        <f>IF(C804=0,1,B804/(B804+C804))</f>
        <v>0.30065359477124182</v>
      </c>
      <c r="E804" s="5">
        <f>B804/4040</f>
        <v>1.1386138613861386E-2</v>
      </c>
      <c r="F804" s="5">
        <f>C804/4040</f>
        <v>2.6485148514851484E-2</v>
      </c>
      <c r="G804">
        <f xml:space="preserve"> B804+C804</f>
        <v>153</v>
      </c>
      <c r="H804">
        <f>B804*1.5</f>
        <v>69</v>
      </c>
      <c r="I804">
        <f>IF(C804=0,1,H804/(H804+C804))</f>
        <v>0.39204545454545453</v>
      </c>
    </row>
    <row r="805" spans="1:9" x14ac:dyDescent="0.25">
      <c r="A805" t="s">
        <v>2820</v>
      </c>
      <c r="B805">
        <v>146</v>
      </c>
      <c r="C805">
        <v>340</v>
      </c>
      <c r="D805" s="5">
        <f>IF(C805=0,1,B805/(B805+C805))</f>
        <v>0.30041152263374488</v>
      </c>
      <c r="E805" s="5">
        <f>B805/4040</f>
        <v>3.6138613861386136E-2</v>
      </c>
      <c r="F805" s="5">
        <f>C805/4040</f>
        <v>8.4158415841584164E-2</v>
      </c>
      <c r="G805">
        <f xml:space="preserve"> B805+C805</f>
        <v>486</v>
      </c>
      <c r="H805">
        <f>B805*1.5</f>
        <v>219</v>
      </c>
      <c r="I805">
        <f>IF(C805=0,1,H805/(H805+C805))</f>
        <v>0.39177101967799643</v>
      </c>
    </row>
    <row r="806" spans="1:9" x14ac:dyDescent="0.25">
      <c r="A806">
        <v>21</v>
      </c>
      <c r="B806">
        <v>6</v>
      </c>
      <c r="C806">
        <v>14</v>
      </c>
      <c r="D806" s="5">
        <f>IF(C806=0,1,B806/(B806+C806))</f>
        <v>0.3</v>
      </c>
      <c r="E806" s="5">
        <f>B806/4040</f>
        <v>1.4851485148514852E-3</v>
      </c>
      <c r="F806" s="5">
        <f>C806/4040</f>
        <v>3.4653465346534654E-3</v>
      </c>
      <c r="G806">
        <f xml:space="preserve"> B806+C806</f>
        <v>20</v>
      </c>
      <c r="H806">
        <f>B806*1.5</f>
        <v>9</v>
      </c>
      <c r="I806">
        <f>IF(C806=0,1,H806/(H806+C806))</f>
        <v>0.39130434782608697</v>
      </c>
    </row>
    <row r="807" spans="1:9" x14ac:dyDescent="0.25">
      <c r="A807" t="s">
        <v>3117</v>
      </c>
      <c r="B807">
        <v>6</v>
      </c>
      <c r="C807">
        <v>14</v>
      </c>
      <c r="D807" s="5">
        <f>IF(C807=0,1,B807/(B807+C807))</f>
        <v>0.3</v>
      </c>
      <c r="E807" s="5">
        <f>B807/4040</f>
        <v>1.4851485148514852E-3</v>
      </c>
      <c r="F807" s="5">
        <f>C807/4040</f>
        <v>3.4653465346534654E-3</v>
      </c>
      <c r="G807">
        <f xml:space="preserve"> B807+C807</f>
        <v>20</v>
      </c>
      <c r="H807">
        <f>B807*1.5</f>
        <v>9</v>
      </c>
      <c r="I807">
        <f>IF(C807=0,1,H807/(H807+C807))</f>
        <v>0.39130434782608697</v>
      </c>
    </row>
    <row r="808" spans="1:9" x14ac:dyDescent="0.25">
      <c r="A808" t="s">
        <v>3994</v>
      </c>
      <c r="B808">
        <v>6</v>
      </c>
      <c r="C808">
        <v>14</v>
      </c>
      <c r="D808" s="5">
        <f>IF(C808=0,1,B808/(B808+C808))</f>
        <v>0.3</v>
      </c>
      <c r="E808" s="5">
        <f>B808/4040</f>
        <v>1.4851485148514852E-3</v>
      </c>
      <c r="F808" s="5">
        <f>C808/4040</f>
        <v>3.4653465346534654E-3</v>
      </c>
      <c r="G808">
        <f xml:space="preserve"> B808+C808</f>
        <v>20</v>
      </c>
      <c r="H808">
        <f>B808*1.5</f>
        <v>9</v>
      </c>
      <c r="I808">
        <f>IF(C808=0,1,H808/(H808+C808))</f>
        <v>0.39130434782608697</v>
      </c>
    </row>
    <row r="809" spans="1:9" x14ac:dyDescent="0.25">
      <c r="A809" t="s">
        <v>1894</v>
      </c>
      <c r="B809">
        <v>6</v>
      </c>
      <c r="C809">
        <v>14</v>
      </c>
      <c r="D809" s="5">
        <f>IF(C809=0,1,B809/(B809+C809))</f>
        <v>0.3</v>
      </c>
      <c r="E809" s="5">
        <f>B809/4040</f>
        <v>1.4851485148514852E-3</v>
      </c>
      <c r="F809" s="5">
        <f>C809/4040</f>
        <v>3.4653465346534654E-3</v>
      </c>
      <c r="G809">
        <f xml:space="preserve"> B809+C809</f>
        <v>20</v>
      </c>
      <c r="H809">
        <f>B809*1.5</f>
        <v>9</v>
      </c>
      <c r="I809">
        <f>IF(C809=0,1,H809/(H809+C809))</f>
        <v>0.39130434782608697</v>
      </c>
    </row>
    <row r="810" spans="1:9" x14ac:dyDescent="0.25">
      <c r="A810" t="s">
        <v>9769</v>
      </c>
      <c r="B810">
        <v>9</v>
      </c>
      <c r="C810">
        <v>21</v>
      </c>
      <c r="D810" s="5">
        <f>IF(C810=0,1,B810/(B810+C810))</f>
        <v>0.3</v>
      </c>
      <c r="E810" s="5">
        <f>B810/4040</f>
        <v>2.2277227722772275E-3</v>
      </c>
      <c r="F810" s="5">
        <f>C810/4040</f>
        <v>5.1980198019801983E-3</v>
      </c>
      <c r="G810">
        <f xml:space="preserve"> B810+C810</f>
        <v>30</v>
      </c>
      <c r="H810">
        <f>B810*1.5</f>
        <v>13.5</v>
      </c>
      <c r="I810">
        <f>IF(C810=0,1,H810/(H810+C810))</f>
        <v>0.39130434782608697</v>
      </c>
    </row>
    <row r="811" spans="1:9" x14ac:dyDescent="0.25">
      <c r="A811" t="s">
        <v>5145</v>
      </c>
      <c r="B811">
        <v>9</v>
      </c>
      <c r="C811">
        <v>21</v>
      </c>
      <c r="D811" s="5">
        <f>IF(C811=0,1,B811/(B811+C811))</f>
        <v>0.3</v>
      </c>
      <c r="E811" s="5">
        <f>B811/4040</f>
        <v>2.2277227722772275E-3</v>
      </c>
      <c r="F811" s="5">
        <f>C811/4040</f>
        <v>5.1980198019801983E-3</v>
      </c>
      <c r="G811">
        <f xml:space="preserve"> B811+C811</f>
        <v>30</v>
      </c>
      <c r="H811">
        <f>B811*1.5</f>
        <v>13.5</v>
      </c>
      <c r="I811">
        <f>IF(C811=0,1,H811/(H811+C811))</f>
        <v>0.39130434782608697</v>
      </c>
    </row>
    <row r="812" spans="1:9" x14ac:dyDescent="0.25">
      <c r="A812" t="s">
        <v>1501</v>
      </c>
      <c r="B812">
        <v>9</v>
      </c>
      <c r="C812">
        <v>21</v>
      </c>
      <c r="D812" s="5">
        <f>IF(C812=0,1,B812/(B812+C812))</f>
        <v>0.3</v>
      </c>
      <c r="E812" s="5">
        <f>B812/4040</f>
        <v>2.2277227722772275E-3</v>
      </c>
      <c r="F812" s="5">
        <f>C812/4040</f>
        <v>5.1980198019801983E-3</v>
      </c>
      <c r="G812">
        <f xml:space="preserve"> B812+C812</f>
        <v>30</v>
      </c>
      <c r="H812">
        <f>B812*1.5</f>
        <v>13.5</v>
      </c>
      <c r="I812">
        <f>IF(C812=0,1,H812/(H812+C812))</f>
        <v>0.39130434782608697</v>
      </c>
    </row>
    <row r="813" spans="1:9" x14ac:dyDescent="0.25">
      <c r="A813" t="s">
        <v>11872</v>
      </c>
      <c r="B813">
        <v>27</v>
      </c>
      <c r="C813">
        <v>63</v>
      </c>
      <c r="D813" s="5">
        <f>IF(C813=0,1,B813/(B813+C813))</f>
        <v>0.3</v>
      </c>
      <c r="E813" s="5">
        <f>B813/4040</f>
        <v>6.683168316831683E-3</v>
      </c>
      <c r="F813" s="5">
        <f>C813/4040</f>
        <v>1.5594059405940594E-2</v>
      </c>
      <c r="G813">
        <f xml:space="preserve"> B813+C813</f>
        <v>90</v>
      </c>
      <c r="H813">
        <f>B813*1.5</f>
        <v>40.5</v>
      </c>
      <c r="I813">
        <f>IF(C813=0,1,H813/(H813+C813))</f>
        <v>0.39130434782608697</v>
      </c>
    </row>
    <row r="814" spans="1:9" x14ac:dyDescent="0.25">
      <c r="A814" t="s">
        <v>4472</v>
      </c>
      <c r="B814">
        <v>36</v>
      </c>
      <c r="C814">
        <v>84</v>
      </c>
      <c r="D814" s="5">
        <f>IF(C814=0,1,B814/(B814+C814))</f>
        <v>0.3</v>
      </c>
      <c r="E814" s="5">
        <f>B814/4040</f>
        <v>8.9108910891089101E-3</v>
      </c>
      <c r="F814" s="5">
        <f>C814/4040</f>
        <v>2.0792079207920793E-2</v>
      </c>
      <c r="G814">
        <f xml:space="preserve"> B814+C814</f>
        <v>120</v>
      </c>
      <c r="H814">
        <f>B814*1.5</f>
        <v>54</v>
      </c>
      <c r="I814">
        <f>IF(C814=0,1,H814/(H814+C814))</f>
        <v>0.39130434782608697</v>
      </c>
    </row>
    <row r="815" spans="1:9" x14ac:dyDescent="0.25">
      <c r="A815" t="s">
        <v>1932</v>
      </c>
      <c r="B815">
        <v>39</v>
      </c>
      <c r="C815">
        <v>91</v>
      </c>
      <c r="D815" s="5">
        <f>IF(C815=0,1,B815/(B815+C815))</f>
        <v>0.3</v>
      </c>
      <c r="E815" s="5">
        <f>B815/4040</f>
        <v>9.6534653465346534E-3</v>
      </c>
      <c r="F815" s="5">
        <f>C815/4040</f>
        <v>2.2524752475247524E-2</v>
      </c>
      <c r="G815">
        <f xml:space="preserve"> B815+C815</f>
        <v>130</v>
      </c>
      <c r="H815">
        <f>B815*1.5</f>
        <v>58.5</v>
      </c>
      <c r="I815">
        <f>IF(C815=0,1,H815/(H815+C815))</f>
        <v>0.39130434782608697</v>
      </c>
    </row>
    <row r="816" spans="1:9" x14ac:dyDescent="0.25">
      <c r="A816" t="s">
        <v>4478</v>
      </c>
      <c r="B816">
        <v>81</v>
      </c>
      <c r="C816">
        <v>189</v>
      </c>
      <c r="D816" s="5">
        <f>IF(C816=0,1,B816/(B816+C816))</f>
        <v>0.3</v>
      </c>
      <c r="E816" s="5">
        <f>B816/4040</f>
        <v>2.004950495049505E-2</v>
      </c>
      <c r="F816" s="5">
        <f>C816/4040</f>
        <v>4.6782178217821782E-2</v>
      </c>
      <c r="G816">
        <f xml:space="preserve"> B816+C816</f>
        <v>270</v>
      </c>
      <c r="H816">
        <f>B816*1.5</f>
        <v>121.5</v>
      </c>
      <c r="I816">
        <f>IF(C816=0,1,H816/(H816+C816))</f>
        <v>0.39130434782608697</v>
      </c>
    </row>
    <row r="817" spans="1:9" x14ac:dyDescent="0.25">
      <c r="A817" t="s">
        <v>10493</v>
      </c>
      <c r="B817">
        <v>123</v>
      </c>
      <c r="C817">
        <v>287</v>
      </c>
      <c r="D817" s="5">
        <f>IF(C817=0,1,B817/(B817+C817))</f>
        <v>0.3</v>
      </c>
      <c r="E817" s="5">
        <f>B817/4040</f>
        <v>3.0445544554455445E-2</v>
      </c>
      <c r="F817" s="5">
        <f>C817/4040</f>
        <v>7.1039603960396033E-2</v>
      </c>
      <c r="G817">
        <f xml:space="preserve"> B817+C817</f>
        <v>410</v>
      </c>
      <c r="H817">
        <f>B817*1.5</f>
        <v>184.5</v>
      </c>
      <c r="I817">
        <f>IF(C817=0,1,H817/(H817+C817))</f>
        <v>0.39130434782608697</v>
      </c>
    </row>
    <row r="818" spans="1:9" x14ac:dyDescent="0.25">
      <c r="A818" t="s">
        <v>11088</v>
      </c>
      <c r="B818">
        <v>41</v>
      </c>
      <c r="C818">
        <v>96</v>
      </c>
      <c r="D818" s="5">
        <f>IF(C818=0,1,B818/(B818+C818))</f>
        <v>0.29927007299270075</v>
      </c>
      <c r="E818" s="5">
        <f>B818/4040</f>
        <v>1.0148514851485149E-2</v>
      </c>
      <c r="F818" s="5">
        <f>C818/4040</f>
        <v>2.3762376237623763E-2</v>
      </c>
      <c r="G818">
        <f xml:space="preserve"> B818+C818</f>
        <v>137</v>
      </c>
      <c r="H818">
        <f>B818*1.5</f>
        <v>61.5</v>
      </c>
      <c r="I818">
        <f>IF(C818=0,1,H818/(H818+C818))</f>
        <v>0.39047619047619048</v>
      </c>
    </row>
    <row r="819" spans="1:9" x14ac:dyDescent="0.25">
      <c r="A819" t="s">
        <v>2845</v>
      </c>
      <c r="B819">
        <v>23</v>
      </c>
      <c r="C819">
        <v>54</v>
      </c>
      <c r="D819" s="5">
        <f>IF(C819=0,1,B819/(B819+C819))</f>
        <v>0.29870129870129869</v>
      </c>
      <c r="E819" s="5">
        <f>B819/4040</f>
        <v>5.6930693069306929E-3</v>
      </c>
      <c r="F819" s="5">
        <f>C819/4040</f>
        <v>1.3366336633663366E-2</v>
      </c>
      <c r="G819">
        <f xml:space="preserve"> B819+C819</f>
        <v>77</v>
      </c>
      <c r="H819">
        <f>B819*1.5</f>
        <v>34.5</v>
      </c>
      <c r="I819">
        <f>IF(C819=0,1,H819/(H819+C819))</f>
        <v>0.38983050847457629</v>
      </c>
    </row>
    <row r="820" spans="1:9" x14ac:dyDescent="0.25">
      <c r="A820" t="s">
        <v>9809</v>
      </c>
      <c r="B820">
        <v>43</v>
      </c>
      <c r="C820">
        <v>101</v>
      </c>
      <c r="D820" s="5">
        <f>IF(C820=0,1,B820/(B820+C820))</f>
        <v>0.2986111111111111</v>
      </c>
      <c r="E820" s="5">
        <f>B820/4040</f>
        <v>1.0643564356435644E-2</v>
      </c>
      <c r="F820" s="5">
        <f>C820/4040</f>
        <v>2.5000000000000001E-2</v>
      </c>
      <c r="G820">
        <f xml:space="preserve"> B820+C820</f>
        <v>144</v>
      </c>
      <c r="H820">
        <f>B820*1.5</f>
        <v>64.5</v>
      </c>
      <c r="I820">
        <f>IF(C820=0,1,H820/(H820+C820))</f>
        <v>0.38972809667673713</v>
      </c>
    </row>
    <row r="821" spans="1:9" x14ac:dyDescent="0.25">
      <c r="A821" t="s">
        <v>4065</v>
      </c>
      <c r="B821">
        <v>17</v>
      </c>
      <c r="C821">
        <v>40</v>
      </c>
      <c r="D821" s="5">
        <f>IF(C821=0,1,B821/(B821+C821))</f>
        <v>0.2982456140350877</v>
      </c>
      <c r="E821" s="5">
        <f>B821/4040</f>
        <v>4.2079207920792082E-3</v>
      </c>
      <c r="F821" s="5">
        <f>C821/4040</f>
        <v>9.9009900990099011E-3</v>
      </c>
      <c r="G821">
        <f xml:space="preserve"> B821+C821</f>
        <v>57</v>
      </c>
      <c r="H821">
        <f>B821*1.5</f>
        <v>25.5</v>
      </c>
      <c r="I821">
        <f>IF(C821=0,1,H821/(H821+C821))</f>
        <v>0.38931297709923662</v>
      </c>
    </row>
    <row r="822" spans="1:9" x14ac:dyDescent="0.25">
      <c r="A822" t="s">
        <v>2867</v>
      </c>
      <c r="B822">
        <v>17</v>
      </c>
      <c r="C822">
        <v>40</v>
      </c>
      <c r="D822" s="5">
        <f>IF(C822=0,1,B822/(B822+C822))</f>
        <v>0.2982456140350877</v>
      </c>
      <c r="E822" s="5">
        <f>B822/4040</f>
        <v>4.2079207920792082E-3</v>
      </c>
      <c r="F822" s="5">
        <f>C822/4040</f>
        <v>9.9009900990099011E-3</v>
      </c>
      <c r="G822">
        <f xml:space="preserve"> B822+C822</f>
        <v>57</v>
      </c>
      <c r="H822">
        <f>B822*1.5</f>
        <v>25.5</v>
      </c>
      <c r="I822">
        <f>IF(C822=0,1,H822/(H822+C822))</f>
        <v>0.38931297709923662</v>
      </c>
    </row>
    <row r="823" spans="1:9" x14ac:dyDescent="0.25">
      <c r="A823" t="s">
        <v>4566</v>
      </c>
      <c r="B823">
        <v>96</v>
      </c>
      <c r="C823">
        <v>226</v>
      </c>
      <c r="D823" s="5">
        <f>IF(C823=0,1,B823/(B823+C823))</f>
        <v>0.29813664596273293</v>
      </c>
      <c r="E823" s="5">
        <f>B823/4040</f>
        <v>2.3762376237623763E-2</v>
      </c>
      <c r="F823" s="5">
        <f>C823/4040</f>
        <v>5.5940594059405942E-2</v>
      </c>
      <c r="G823">
        <f xml:space="preserve"> B823+C823</f>
        <v>322</v>
      </c>
      <c r="H823">
        <f>B823*1.5</f>
        <v>144</v>
      </c>
      <c r="I823">
        <f>IF(C823=0,1,H823/(H823+C823))</f>
        <v>0.38918918918918921</v>
      </c>
    </row>
    <row r="824" spans="1:9" x14ac:dyDescent="0.25">
      <c r="A824" t="s">
        <v>8052</v>
      </c>
      <c r="B824">
        <v>14</v>
      </c>
      <c r="C824">
        <v>33</v>
      </c>
      <c r="D824" s="5">
        <f>IF(C824=0,1,B824/(B824+C824))</f>
        <v>0.2978723404255319</v>
      </c>
      <c r="E824" s="5">
        <f>B824/4040</f>
        <v>3.4653465346534654E-3</v>
      </c>
      <c r="F824" s="5">
        <f>C824/4040</f>
        <v>8.1683168316831686E-3</v>
      </c>
      <c r="G824">
        <f xml:space="preserve"> B824+C824</f>
        <v>47</v>
      </c>
      <c r="H824">
        <f>B824*1.5</f>
        <v>21</v>
      </c>
      <c r="I824">
        <f>IF(C824=0,1,H824/(H824+C824))</f>
        <v>0.3888888888888889</v>
      </c>
    </row>
    <row r="825" spans="1:9" x14ac:dyDescent="0.25">
      <c r="A825" t="s">
        <v>9570</v>
      </c>
      <c r="B825">
        <v>28</v>
      </c>
      <c r="C825">
        <v>66</v>
      </c>
      <c r="D825" s="5">
        <f>IF(C825=0,1,B825/(B825+C825))</f>
        <v>0.2978723404255319</v>
      </c>
      <c r="E825" s="5">
        <f>B825/4040</f>
        <v>6.9306930693069308E-3</v>
      </c>
      <c r="F825" s="5">
        <f>C825/4040</f>
        <v>1.6336633663366337E-2</v>
      </c>
      <c r="G825">
        <f xml:space="preserve"> B825+C825</f>
        <v>94</v>
      </c>
      <c r="H825">
        <f>B825*1.5</f>
        <v>42</v>
      </c>
      <c r="I825">
        <f>IF(C825=0,1,H825/(H825+C825))</f>
        <v>0.3888888888888889</v>
      </c>
    </row>
    <row r="826" spans="1:9" x14ac:dyDescent="0.25">
      <c r="A826" t="s">
        <v>4431</v>
      </c>
      <c r="B826">
        <v>28</v>
      </c>
      <c r="C826">
        <v>66</v>
      </c>
      <c r="D826" s="5">
        <f>IF(C826=0,1,B826/(B826+C826))</f>
        <v>0.2978723404255319</v>
      </c>
      <c r="E826" s="5">
        <f>B826/4040</f>
        <v>6.9306930693069308E-3</v>
      </c>
      <c r="F826" s="5">
        <f>C826/4040</f>
        <v>1.6336633663366337E-2</v>
      </c>
      <c r="G826">
        <f xml:space="preserve"> B826+C826</f>
        <v>94</v>
      </c>
      <c r="H826">
        <f>B826*1.5</f>
        <v>42</v>
      </c>
      <c r="I826">
        <f>IF(C826=0,1,H826/(H826+C826))</f>
        <v>0.3888888888888889</v>
      </c>
    </row>
    <row r="827" spans="1:9" x14ac:dyDescent="0.25">
      <c r="A827" t="s">
        <v>9614</v>
      </c>
      <c r="B827">
        <v>28</v>
      </c>
      <c r="C827">
        <v>66</v>
      </c>
      <c r="D827" s="5">
        <f>IF(C827=0,1,B827/(B827+C827))</f>
        <v>0.2978723404255319</v>
      </c>
      <c r="E827" s="5">
        <f>B827/4040</f>
        <v>6.9306930693069308E-3</v>
      </c>
      <c r="F827" s="5">
        <f>C827/4040</f>
        <v>1.6336633663366337E-2</v>
      </c>
      <c r="G827">
        <f xml:space="preserve"> B827+C827</f>
        <v>94</v>
      </c>
      <c r="H827">
        <f>B827*1.5</f>
        <v>42</v>
      </c>
      <c r="I827">
        <f>IF(C827=0,1,H827/(H827+C827))</f>
        <v>0.3888888888888889</v>
      </c>
    </row>
    <row r="828" spans="1:9" x14ac:dyDescent="0.25">
      <c r="A828" t="s">
        <v>11339</v>
      </c>
      <c r="B828">
        <v>67</v>
      </c>
      <c r="C828">
        <v>158</v>
      </c>
      <c r="D828" s="5">
        <f>IF(C828=0,1,B828/(B828+C828))</f>
        <v>0.29777777777777775</v>
      </c>
      <c r="E828" s="5">
        <f>B828/4040</f>
        <v>1.6584158415841585E-2</v>
      </c>
      <c r="F828" s="5">
        <f>C828/4040</f>
        <v>3.9108910891089109E-2</v>
      </c>
      <c r="G828">
        <f xml:space="preserve"> B828+C828</f>
        <v>225</v>
      </c>
      <c r="H828">
        <f>B828*1.5</f>
        <v>100.5</v>
      </c>
      <c r="I828">
        <f>IF(C828=0,1,H828/(H828+C828))</f>
        <v>0.38878143133462284</v>
      </c>
    </row>
    <row r="829" spans="1:9" x14ac:dyDescent="0.25">
      <c r="A829" t="s">
        <v>1641</v>
      </c>
      <c r="B829">
        <v>64</v>
      </c>
      <c r="C829">
        <v>151</v>
      </c>
      <c r="D829" s="5">
        <f>IF(C829=0,1,B829/(B829+C829))</f>
        <v>0.29767441860465116</v>
      </c>
      <c r="E829" s="5">
        <f>B829/4040</f>
        <v>1.5841584158415842E-2</v>
      </c>
      <c r="F829" s="5">
        <f>C829/4040</f>
        <v>3.7376237623762375E-2</v>
      </c>
      <c r="G829">
        <f xml:space="preserve"> B829+C829</f>
        <v>215</v>
      </c>
      <c r="H829">
        <f>B829*1.5</f>
        <v>96</v>
      </c>
      <c r="I829">
        <f>IF(C829=0,1,H829/(H829+C829))</f>
        <v>0.38866396761133604</v>
      </c>
    </row>
    <row r="830" spans="1:9" x14ac:dyDescent="0.25">
      <c r="A830" t="s">
        <v>2339</v>
      </c>
      <c r="B830">
        <v>25</v>
      </c>
      <c r="C830">
        <v>59</v>
      </c>
      <c r="D830" s="5">
        <f>IF(C830=0,1,B830/(B830+C830))</f>
        <v>0.29761904761904762</v>
      </c>
      <c r="E830" s="5">
        <f>B830/4040</f>
        <v>6.1881188118811884E-3</v>
      </c>
      <c r="F830" s="5">
        <f>C830/4040</f>
        <v>1.4603960396039605E-2</v>
      </c>
      <c r="G830">
        <f xml:space="preserve"> B830+C830</f>
        <v>84</v>
      </c>
      <c r="H830">
        <f>B830*1.5</f>
        <v>37.5</v>
      </c>
      <c r="I830">
        <f>IF(C830=0,1,H830/(H830+C830))</f>
        <v>0.38860103626943004</v>
      </c>
    </row>
    <row r="831" spans="1:9" x14ac:dyDescent="0.25">
      <c r="A831" t="s">
        <v>8577</v>
      </c>
      <c r="B831">
        <v>111</v>
      </c>
      <c r="C831">
        <v>262</v>
      </c>
      <c r="D831" s="5">
        <f>IF(C831=0,1,B831/(B831+C831))</f>
        <v>0.2975871313672922</v>
      </c>
      <c r="E831" s="5">
        <f>B831/4040</f>
        <v>2.7475247524752475E-2</v>
      </c>
      <c r="F831" s="5">
        <f>C831/4040</f>
        <v>6.4851485148514854E-2</v>
      </c>
      <c r="G831">
        <f xml:space="preserve"> B831+C831</f>
        <v>373</v>
      </c>
      <c r="H831">
        <f>B831*1.5</f>
        <v>166.5</v>
      </c>
      <c r="I831">
        <f>IF(C831=0,1,H831/(H831+C831))</f>
        <v>0.38856476079346558</v>
      </c>
    </row>
    <row r="832" spans="1:9" x14ac:dyDescent="0.25">
      <c r="A832" t="s">
        <v>12123</v>
      </c>
      <c r="B832">
        <v>83</v>
      </c>
      <c r="C832">
        <v>196</v>
      </c>
      <c r="D832" s="5">
        <f>IF(C832=0,1,B832/(B832+C832))</f>
        <v>0.29749103942652327</v>
      </c>
      <c r="E832" s="5">
        <f>B832/4040</f>
        <v>2.0544554455445545E-2</v>
      </c>
      <c r="F832" s="5">
        <f>C832/4040</f>
        <v>4.8514851485148516E-2</v>
      </c>
      <c r="G832">
        <f xml:space="preserve"> B832+C832</f>
        <v>279</v>
      </c>
      <c r="H832">
        <f>B832*1.5</f>
        <v>124.5</v>
      </c>
      <c r="I832">
        <f>IF(C832=0,1,H832/(H832+C832))</f>
        <v>0.38845553822152884</v>
      </c>
    </row>
    <row r="833" spans="1:9" x14ac:dyDescent="0.25">
      <c r="A833" t="s">
        <v>8720</v>
      </c>
      <c r="B833">
        <v>290</v>
      </c>
      <c r="C833">
        <v>685</v>
      </c>
      <c r="D833" s="5">
        <f>IF(C833=0,1,B833/(B833+C833))</f>
        <v>0.29743589743589743</v>
      </c>
      <c r="E833" s="5">
        <f>B833/4040</f>
        <v>7.1782178217821777E-2</v>
      </c>
      <c r="F833" s="5">
        <f>C833/4040</f>
        <v>0.16955445544554457</v>
      </c>
      <c r="G833">
        <f xml:space="preserve"> B833+C833</f>
        <v>975</v>
      </c>
      <c r="H833">
        <f>B833*1.5</f>
        <v>435</v>
      </c>
      <c r="I833">
        <f>IF(C833=0,1,H833/(H833+C833))</f>
        <v>0.38839285714285715</v>
      </c>
    </row>
    <row r="834" spans="1:9" x14ac:dyDescent="0.25">
      <c r="A834" t="s">
        <v>4124</v>
      </c>
      <c r="B834">
        <v>124</v>
      </c>
      <c r="C834">
        <v>293</v>
      </c>
      <c r="D834" s="5">
        <f>IF(C834=0,1,B834/(B834+C834))</f>
        <v>0.29736211031175058</v>
      </c>
      <c r="E834" s="5">
        <f>B834/4040</f>
        <v>3.0693069306930693E-2</v>
      </c>
      <c r="F834" s="5">
        <f>C834/4040</f>
        <v>7.252475247524752E-2</v>
      </c>
      <c r="G834">
        <f xml:space="preserve"> B834+C834</f>
        <v>417</v>
      </c>
      <c r="H834">
        <f>B834*1.5</f>
        <v>186</v>
      </c>
      <c r="I834">
        <f>IF(C834=0,1,H834/(H834+C834))</f>
        <v>0.38830897703549061</v>
      </c>
    </row>
    <row r="835" spans="1:9" x14ac:dyDescent="0.25">
      <c r="A835" t="s">
        <v>2540</v>
      </c>
      <c r="B835">
        <v>11</v>
      </c>
      <c r="C835">
        <v>26</v>
      </c>
      <c r="D835" s="5">
        <f>IF(C835=0,1,B835/(B835+C835))</f>
        <v>0.29729729729729731</v>
      </c>
      <c r="E835" s="5">
        <f>B835/4040</f>
        <v>2.7227722772277226E-3</v>
      </c>
      <c r="F835" s="5">
        <f>C835/4040</f>
        <v>6.4356435643564353E-3</v>
      </c>
      <c r="G835">
        <f xml:space="preserve"> B835+C835</f>
        <v>37</v>
      </c>
      <c r="H835">
        <f>B835*1.5</f>
        <v>16.5</v>
      </c>
      <c r="I835">
        <f>IF(C835=0,1,H835/(H835+C835))</f>
        <v>0.38823529411764707</v>
      </c>
    </row>
    <row r="836" spans="1:9" x14ac:dyDescent="0.25">
      <c r="A836" t="s">
        <v>8221</v>
      </c>
      <c r="B836">
        <v>11</v>
      </c>
      <c r="C836">
        <v>26</v>
      </c>
      <c r="D836" s="5">
        <f>IF(C836=0,1,B836/(B836+C836))</f>
        <v>0.29729729729729731</v>
      </c>
      <c r="E836" s="5">
        <f>B836/4040</f>
        <v>2.7227722772277226E-3</v>
      </c>
      <c r="F836" s="5">
        <f>C836/4040</f>
        <v>6.4356435643564353E-3</v>
      </c>
      <c r="G836">
        <f xml:space="preserve"> B836+C836</f>
        <v>37</v>
      </c>
      <c r="H836">
        <f>B836*1.5</f>
        <v>16.5</v>
      </c>
      <c r="I836">
        <f>IF(C836=0,1,H836/(H836+C836))</f>
        <v>0.38823529411764707</v>
      </c>
    </row>
    <row r="837" spans="1:9" x14ac:dyDescent="0.25">
      <c r="A837" t="s">
        <v>8580</v>
      </c>
      <c r="B837">
        <v>22</v>
      </c>
      <c r="C837">
        <v>52</v>
      </c>
      <c r="D837" s="5">
        <f>IF(C837=0,1,B837/(B837+C837))</f>
        <v>0.29729729729729731</v>
      </c>
      <c r="E837" s="5">
        <f>B837/4040</f>
        <v>5.4455445544554452E-3</v>
      </c>
      <c r="F837" s="5">
        <f>C837/4040</f>
        <v>1.2871287128712871E-2</v>
      </c>
      <c r="G837">
        <f xml:space="preserve"> B837+C837</f>
        <v>74</v>
      </c>
      <c r="H837">
        <f>B837*1.5</f>
        <v>33</v>
      </c>
      <c r="I837">
        <f>IF(C837=0,1,H837/(H837+C837))</f>
        <v>0.38823529411764707</v>
      </c>
    </row>
    <row r="838" spans="1:9" x14ac:dyDescent="0.25">
      <c r="A838" t="s">
        <v>5117</v>
      </c>
      <c r="B838">
        <v>38</v>
      </c>
      <c r="C838">
        <v>90</v>
      </c>
      <c r="D838" s="5">
        <f>IF(C838=0,1,B838/(B838+C838))</f>
        <v>0.296875</v>
      </c>
      <c r="E838" s="5">
        <f>B838/4040</f>
        <v>9.4059405940594056E-3</v>
      </c>
      <c r="F838" s="5">
        <f>C838/4040</f>
        <v>2.2277227722772276E-2</v>
      </c>
      <c r="G838">
        <f xml:space="preserve"> B838+C838</f>
        <v>128</v>
      </c>
      <c r="H838">
        <f>B838*1.5</f>
        <v>57</v>
      </c>
      <c r="I838">
        <f>IF(C838=0,1,H838/(H838+C838))</f>
        <v>0.38775510204081631</v>
      </c>
    </row>
    <row r="839" spans="1:9" x14ac:dyDescent="0.25">
      <c r="A839" t="s">
        <v>4224</v>
      </c>
      <c r="B839">
        <v>8</v>
      </c>
      <c r="C839">
        <v>19</v>
      </c>
      <c r="D839" s="5">
        <f>IF(C839=0,1,B839/(B839+C839))</f>
        <v>0.29629629629629628</v>
      </c>
      <c r="E839" s="5">
        <f>B839/4040</f>
        <v>1.9801980198019802E-3</v>
      </c>
      <c r="F839" s="5">
        <f>C839/4040</f>
        <v>4.7029702970297028E-3</v>
      </c>
      <c r="G839">
        <f xml:space="preserve"> B839+C839</f>
        <v>27</v>
      </c>
      <c r="H839">
        <f>B839*1.5</f>
        <v>12</v>
      </c>
      <c r="I839">
        <f>IF(C839=0,1,H839/(H839+C839))</f>
        <v>0.38709677419354838</v>
      </c>
    </row>
    <row r="840" spans="1:9" x14ac:dyDescent="0.25">
      <c r="A840" t="s">
        <v>1199</v>
      </c>
      <c r="B840">
        <v>8</v>
      </c>
      <c r="C840">
        <v>19</v>
      </c>
      <c r="D840" s="5">
        <f>IF(C840=0,1,B840/(B840+C840))</f>
        <v>0.29629629629629628</v>
      </c>
      <c r="E840" s="5">
        <f>B840/4040</f>
        <v>1.9801980198019802E-3</v>
      </c>
      <c r="F840" s="5">
        <f>C840/4040</f>
        <v>4.7029702970297028E-3</v>
      </c>
      <c r="G840">
        <f xml:space="preserve"> B840+C840</f>
        <v>27</v>
      </c>
      <c r="H840">
        <f>B840*1.5</f>
        <v>12</v>
      </c>
      <c r="I840">
        <f>IF(C840=0,1,H840/(H840+C840))</f>
        <v>0.38709677419354838</v>
      </c>
    </row>
    <row r="841" spans="1:9" x14ac:dyDescent="0.25">
      <c r="A841" t="s">
        <v>2312</v>
      </c>
      <c r="B841">
        <v>8</v>
      </c>
      <c r="C841">
        <v>19</v>
      </c>
      <c r="D841" s="5">
        <f>IF(C841=0,1,B841/(B841+C841))</f>
        <v>0.29629629629629628</v>
      </c>
      <c r="E841" s="5">
        <f>B841/4040</f>
        <v>1.9801980198019802E-3</v>
      </c>
      <c r="F841" s="5">
        <f>C841/4040</f>
        <v>4.7029702970297028E-3</v>
      </c>
      <c r="G841">
        <f xml:space="preserve"> B841+C841</f>
        <v>27</v>
      </c>
      <c r="H841">
        <f>B841*1.5</f>
        <v>12</v>
      </c>
      <c r="I841">
        <f>IF(C841=0,1,H841/(H841+C841))</f>
        <v>0.38709677419354838</v>
      </c>
    </row>
    <row r="842" spans="1:9" x14ac:dyDescent="0.25">
      <c r="A842" t="s">
        <v>1601</v>
      </c>
      <c r="B842">
        <v>8</v>
      </c>
      <c r="C842">
        <v>19</v>
      </c>
      <c r="D842" s="5">
        <f>IF(C842=0,1,B842/(B842+C842))</f>
        <v>0.29629629629629628</v>
      </c>
      <c r="E842" s="5">
        <f>B842/4040</f>
        <v>1.9801980198019802E-3</v>
      </c>
      <c r="F842" s="5">
        <f>C842/4040</f>
        <v>4.7029702970297028E-3</v>
      </c>
      <c r="G842">
        <f xml:space="preserve"> B842+C842</f>
        <v>27</v>
      </c>
      <c r="H842">
        <f>B842*1.5</f>
        <v>12</v>
      </c>
      <c r="I842">
        <f>IF(C842=0,1,H842/(H842+C842))</f>
        <v>0.38709677419354838</v>
      </c>
    </row>
    <row r="843" spans="1:9" x14ac:dyDescent="0.25">
      <c r="A843" t="s">
        <v>1860</v>
      </c>
      <c r="B843">
        <v>16</v>
      </c>
      <c r="C843">
        <v>38</v>
      </c>
      <c r="D843" s="5">
        <f>IF(C843=0,1,B843/(B843+C843))</f>
        <v>0.29629629629629628</v>
      </c>
      <c r="E843" s="5">
        <f>B843/4040</f>
        <v>3.9603960396039604E-3</v>
      </c>
      <c r="F843" s="5">
        <f>C843/4040</f>
        <v>9.4059405940594056E-3</v>
      </c>
      <c r="G843">
        <f xml:space="preserve"> B843+C843</f>
        <v>54</v>
      </c>
      <c r="H843">
        <f>B843*1.5</f>
        <v>24</v>
      </c>
      <c r="I843">
        <f>IF(C843=0,1,H843/(H843+C843))</f>
        <v>0.38709677419354838</v>
      </c>
    </row>
    <row r="844" spans="1:9" x14ac:dyDescent="0.25">
      <c r="A844" t="s">
        <v>7961</v>
      </c>
      <c r="B844">
        <v>13</v>
      </c>
      <c r="C844">
        <v>31</v>
      </c>
      <c r="D844" s="5">
        <f>IF(C844=0,1,B844/(B844+C844))</f>
        <v>0.29545454545454547</v>
      </c>
      <c r="E844" s="5">
        <f>B844/4040</f>
        <v>3.2178217821782176E-3</v>
      </c>
      <c r="F844" s="5">
        <f>C844/4040</f>
        <v>7.6732673267326731E-3</v>
      </c>
      <c r="G844">
        <f xml:space="preserve"> B844+C844</f>
        <v>44</v>
      </c>
      <c r="H844">
        <f>B844*1.5</f>
        <v>19.5</v>
      </c>
      <c r="I844">
        <f>IF(C844=0,1,H844/(H844+C844))</f>
        <v>0.38613861386138615</v>
      </c>
    </row>
    <row r="845" spans="1:9" x14ac:dyDescent="0.25">
      <c r="A845" t="s">
        <v>6133</v>
      </c>
      <c r="B845">
        <v>13</v>
      </c>
      <c r="C845">
        <v>31</v>
      </c>
      <c r="D845" s="5">
        <f>IF(C845=0,1,B845/(B845+C845))</f>
        <v>0.29545454545454547</v>
      </c>
      <c r="E845" s="5">
        <f>B845/4040</f>
        <v>3.2178217821782176E-3</v>
      </c>
      <c r="F845" s="5">
        <f>C845/4040</f>
        <v>7.6732673267326731E-3</v>
      </c>
      <c r="G845">
        <f xml:space="preserve"> B845+C845</f>
        <v>44</v>
      </c>
      <c r="H845">
        <f>B845*1.5</f>
        <v>19.5</v>
      </c>
      <c r="I845">
        <f>IF(C845=0,1,H845/(H845+C845))</f>
        <v>0.38613861386138615</v>
      </c>
    </row>
    <row r="846" spans="1:9" x14ac:dyDescent="0.25">
      <c r="A846" t="s">
        <v>1273</v>
      </c>
      <c r="B846">
        <v>26</v>
      </c>
      <c r="C846">
        <v>62</v>
      </c>
      <c r="D846" s="5">
        <f>IF(C846=0,1,B846/(B846+C846))</f>
        <v>0.29545454545454547</v>
      </c>
      <c r="E846" s="5">
        <f>B846/4040</f>
        <v>6.4356435643564353E-3</v>
      </c>
      <c r="F846" s="5">
        <f>C846/4040</f>
        <v>1.5346534653465346E-2</v>
      </c>
      <c r="G846">
        <f xml:space="preserve"> B846+C846</f>
        <v>88</v>
      </c>
      <c r="H846">
        <f>B846*1.5</f>
        <v>39</v>
      </c>
      <c r="I846">
        <f>IF(C846=0,1,H846/(H846+C846))</f>
        <v>0.38613861386138615</v>
      </c>
    </row>
    <row r="847" spans="1:9" x14ac:dyDescent="0.25">
      <c r="A847" t="s">
        <v>691</v>
      </c>
      <c r="B847">
        <v>26</v>
      </c>
      <c r="C847">
        <v>62</v>
      </c>
      <c r="D847" s="5">
        <f>IF(C847=0,1,B847/(B847+C847))</f>
        <v>0.29545454545454547</v>
      </c>
      <c r="E847" s="5">
        <f>B847/4040</f>
        <v>6.4356435643564353E-3</v>
      </c>
      <c r="F847" s="5">
        <f>C847/4040</f>
        <v>1.5346534653465346E-2</v>
      </c>
      <c r="G847">
        <f xml:space="preserve"> B847+C847</f>
        <v>88</v>
      </c>
      <c r="H847">
        <f>B847*1.5</f>
        <v>39</v>
      </c>
      <c r="I847">
        <f>IF(C847=0,1,H847/(H847+C847))</f>
        <v>0.38613861386138615</v>
      </c>
    </row>
    <row r="848" spans="1:9" x14ac:dyDescent="0.25">
      <c r="A848" t="s">
        <v>454</v>
      </c>
      <c r="B848">
        <v>44</v>
      </c>
      <c r="C848">
        <v>105</v>
      </c>
      <c r="D848" s="5">
        <f>IF(C848=0,1,B848/(B848+C848))</f>
        <v>0.29530201342281881</v>
      </c>
      <c r="E848" s="5">
        <f>B848/4040</f>
        <v>1.089108910891089E-2</v>
      </c>
      <c r="F848" s="5">
        <f>C848/4040</f>
        <v>2.5990099009900989E-2</v>
      </c>
      <c r="G848">
        <f xml:space="preserve"> B848+C848</f>
        <v>149</v>
      </c>
      <c r="H848">
        <f>B848*1.5</f>
        <v>66</v>
      </c>
      <c r="I848">
        <f>IF(C848=0,1,H848/(H848+C848))</f>
        <v>0.38596491228070173</v>
      </c>
    </row>
    <row r="849" spans="1:9" x14ac:dyDescent="0.25">
      <c r="A849" t="s">
        <v>4835</v>
      </c>
      <c r="B849">
        <v>31</v>
      </c>
      <c r="C849">
        <v>74</v>
      </c>
      <c r="D849" s="5">
        <f>IF(C849=0,1,B849/(B849+C849))</f>
        <v>0.29523809523809524</v>
      </c>
      <c r="E849" s="5">
        <f>B849/4040</f>
        <v>7.6732673267326731E-3</v>
      </c>
      <c r="F849" s="5">
        <f>C849/4040</f>
        <v>1.8316831683168316E-2</v>
      </c>
      <c r="G849">
        <f xml:space="preserve"> B849+C849</f>
        <v>105</v>
      </c>
      <c r="H849">
        <f>B849*1.5</f>
        <v>46.5</v>
      </c>
      <c r="I849">
        <f>IF(C849=0,1,H849/(H849+C849))</f>
        <v>0.38589211618257263</v>
      </c>
    </row>
    <row r="850" spans="1:9" x14ac:dyDescent="0.25">
      <c r="A850" t="s">
        <v>7298</v>
      </c>
      <c r="B850">
        <v>93</v>
      </c>
      <c r="C850">
        <v>222</v>
      </c>
      <c r="D850" s="5">
        <f>IF(C850=0,1,B850/(B850+C850))</f>
        <v>0.29523809523809524</v>
      </c>
      <c r="E850" s="5">
        <f>B850/4040</f>
        <v>2.3019801980198019E-2</v>
      </c>
      <c r="F850" s="5">
        <f>C850/4040</f>
        <v>5.4950495049504951E-2</v>
      </c>
      <c r="G850">
        <f xml:space="preserve"> B850+C850</f>
        <v>315</v>
      </c>
      <c r="H850">
        <f>B850*1.5</f>
        <v>139.5</v>
      </c>
      <c r="I850">
        <f>IF(C850=0,1,H850/(H850+C850))</f>
        <v>0.38589211618257263</v>
      </c>
    </row>
    <row r="851" spans="1:9" x14ac:dyDescent="0.25">
      <c r="A851" t="s">
        <v>2653</v>
      </c>
      <c r="B851">
        <v>23</v>
      </c>
      <c r="C851">
        <v>55</v>
      </c>
      <c r="D851" s="5">
        <f>IF(C851=0,1,B851/(B851+C851))</f>
        <v>0.29487179487179488</v>
      </c>
      <c r="E851" s="5">
        <f>B851/4040</f>
        <v>5.6930693069306929E-3</v>
      </c>
      <c r="F851" s="5">
        <f>C851/4040</f>
        <v>1.3613861386138614E-2</v>
      </c>
      <c r="G851">
        <f xml:space="preserve"> B851+C851</f>
        <v>78</v>
      </c>
      <c r="H851">
        <f>B851*1.5</f>
        <v>34.5</v>
      </c>
      <c r="I851">
        <f>IF(C851=0,1,H851/(H851+C851))</f>
        <v>0.38547486033519551</v>
      </c>
    </row>
    <row r="852" spans="1:9" x14ac:dyDescent="0.25">
      <c r="A852" t="s">
        <v>5720</v>
      </c>
      <c r="B852">
        <v>33</v>
      </c>
      <c r="C852">
        <v>79</v>
      </c>
      <c r="D852" s="5">
        <f>IF(C852=0,1,B852/(B852+C852))</f>
        <v>0.29464285714285715</v>
      </c>
      <c r="E852" s="5">
        <f>B852/4040</f>
        <v>8.1683168316831686E-3</v>
      </c>
      <c r="F852" s="5">
        <f>C852/4040</f>
        <v>1.9554455445544554E-2</v>
      </c>
      <c r="G852">
        <f xml:space="preserve"> B852+C852</f>
        <v>112</v>
      </c>
      <c r="H852">
        <f>B852*1.5</f>
        <v>49.5</v>
      </c>
      <c r="I852">
        <f>IF(C852=0,1,H852/(H852+C852))</f>
        <v>0.38521400778210119</v>
      </c>
    </row>
    <row r="853" spans="1:9" x14ac:dyDescent="0.25">
      <c r="A853" t="s">
        <v>8621</v>
      </c>
      <c r="B853">
        <v>106</v>
      </c>
      <c r="C853">
        <v>254</v>
      </c>
      <c r="D853" s="5">
        <f>IF(C853=0,1,B853/(B853+C853))</f>
        <v>0.29444444444444445</v>
      </c>
      <c r="E853" s="5">
        <f>B853/4040</f>
        <v>2.6237623762376237E-2</v>
      </c>
      <c r="F853" s="5">
        <f>C853/4040</f>
        <v>6.2871287128712872E-2</v>
      </c>
      <c r="G853">
        <f xml:space="preserve"> B853+C853</f>
        <v>360</v>
      </c>
      <c r="H853">
        <f>B853*1.5</f>
        <v>159</v>
      </c>
      <c r="I853">
        <f>IF(C853=0,1,H853/(H853+C853))</f>
        <v>0.38498789346246975</v>
      </c>
    </row>
    <row r="854" spans="1:9" x14ac:dyDescent="0.25">
      <c r="A854" t="s">
        <v>1763</v>
      </c>
      <c r="B854">
        <v>5</v>
      </c>
      <c r="C854">
        <v>12</v>
      </c>
      <c r="D854" s="5">
        <f>IF(C854=0,1,B854/(B854+C854))</f>
        <v>0.29411764705882354</v>
      </c>
      <c r="E854" s="5">
        <f>B854/4040</f>
        <v>1.2376237623762376E-3</v>
      </c>
      <c r="F854" s="5">
        <f>C854/4040</f>
        <v>2.9702970297029703E-3</v>
      </c>
      <c r="G854">
        <f xml:space="preserve"> B854+C854</f>
        <v>17</v>
      </c>
      <c r="H854">
        <f>B854*1.5</f>
        <v>7.5</v>
      </c>
      <c r="I854">
        <f>IF(C854=0,1,H854/(H854+C854))</f>
        <v>0.38461538461538464</v>
      </c>
    </row>
    <row r="855" spans="1:9" x14ac:dyDescent="0.25">
      <c r="A855" t="s">
        <v>526</v>
      </c>
      <c r="B855">
        <v>5</v>
      </c>
      <c r="C855">
        <v>12</v>
      </c>
      <c r="D855" s="5">
        <f>IF(C855=0,1,B855/(B855+C855))</f>
        <v>0.29411764705882354</v>
      </c>
      <c r="E855" s="5">
        <f>B855/4040</f>
        <v>1.2376237623762376E-3</v>
      </c>
      <c r="F855" s="5">
        <f>C855/4040</f>
        <v>2.9702970297029703E-3</v>
      </c>
      <c r="G855">
        <f xml:space="preserve"> B855+C855</f>
        <v>17</v>
      </c>
      <c r="H855">
        <f>B855*1.5</f>
        <v>7.5</v>
      </c>
      <c r="I855">
        <f>IF(C855=0,1,H855/(H855+C855))</f>
        <v>0.38461538461538464</v>
      </c>
    </row>
    <row r="856" spans="1:9" x14ac:dyDescent="0.25">
      <c r="A856" t="s">
        <v>5133</v>
      </c>
      <c r="B856">
        <v>5</v>
      </c>
      <c r="C856">
        <v>12</v>
      </c>
      <c r="D856" s="5">
        <f>IF(C856=0,1,B856/(B856+C856))</f>
        <v>0.29411764705882354</v>
      </c>
      <c r="E856" s="5">
        <f>B856/4040</f>
        <v>1.2376237623762376E-3</v>
      </c>
      <c r="F856" s="5">
        <f>C856/4040</f>
        <v>2.9702970297029703E-3</v>
      </c>
      <c r="G856">
        <f xml:space="preserve"> B856+C856</f>
        <v>17</v>
      </c>
      <c r="H856">
        <f>B856*1.5</f>
        <v>7.5</v>
      </c>
      <c r="I856">
        <f>IF(C856=0,1,H856/(H856+C856))</f>
        <v>0.38461538461538464</v>
      </c>
    </row>
    <row r="857" spans="1:9" x14ac:dyDescent="0.25">
      <c r="A857" t="s">
        <v>5125</v>
      </c>
      <c r="B857">
        <v>5</v>
      </c>
      <c r="C857">
        <v>12</v>
      </c>
      <c r="D857" s="5">
        <f>IF(C857=0,1,B857/(B857+C857))</f>
        <v>0.29411764705882354</v>
      </c>
      <c r="E857" s="5">
        <f>B857/4040</f>
        <v>1.2376237623762376E-3</v>
      </c>
      <c r="F857" s="5">
        <f>C857/4040</f>
        <v>2.9702970297029703E-3</v>
      </c>
      <c r="G857">
        <f xml:space="preserve"> B857+C857</f>
        <v>17</v>
      </c>
      <c r="H857">
        <f>B857*1.5</f>
        <v>7.5</v>
      </c>
      <c r="I857">
        <f>IF(C857=0,1,H857/(H857+C857))</f>
        <v>0.38461538461538464</v>
      </c>
    </row>
    <row r="858" spans="1:9" x14ac:dyDescent="0.25">
      <c r="A858" t="s">
        <v>4127</v>
      </c>
      <c r="B858">
        <v>5</v>
      </c>
      <c r="C858">
        <v>12</v>
      </c>
      <c r="D858" s="5">
        <f>IF(C858=0,1,B858/(B858+C858))</f>
        <v>0.29411764705882354</v>
      </c>
      <c r="E858" s="5">
        <f>B858/4040</f>
        <v>1.2376237623762376E-3</v>
      </c>
      <c r="F858" s="5">
        <f>C858/4040</f>
        <v>2.9702970297029703E-3</v>
      </c>
      <c r="G858">
        <f xml:space="preserve"> B858+C858</f>
        <v>17</v>
      </c>
      <c r="H858">
        <f>B858*1.5</f>
        <v>7.5</v>
      </c>
      <c r="I858">
        <f>IF(C858=0,1,H858/(H858+C858))</f>
        <v>0.38461538461538464</v>
      </c>
    </row>
    <row r="859" spans="1:9" x14ac:dyDescent="0.25">
      <c r="A859" t="s">
        <v>4094</v>
      </c>
      <c r="B859">
        <v>5</v>
      </c>
      <c r="C859">
        <v>12</v>
      </c>
      <c r="D859" s="5">
        <f>IF(C859=0,1,B859/(B859+C859))</f>
        <v>0.29411764705882354</v>
      </c>
      <c r="E859" s="5">
        <f>B859/4040</f>
        <v>1.2376237623762376E-3</v>
      </c>
      <c r="F859" s="5">
        <f>C859/4040</f>
        <v>2.9702970297029703E-3</v>
      </c>
      <c r="G859">
        <f xml:space="preserve"> B859+C859</f>
        <v>17</v>
      </c>
      <c r="H859">
        <f>B859*1.5</f>
        <v>7.5</v>
      </c>
      <c r="I859">
        <f>IF(C859=0,1,H859/(H859+C859))</f>
        <v>0.38461538461538464</v>
      </c>
    </row>
    <row r="860" spans="1:9" x14ac:dyDescent="0.25">
      <c r="A860" t="s">
        <v>8857</v>
      </c>
      <c r="B860">
        <v>5</v>
      </c>
      <c r="C860">
        <v>12</v>
      </c>
      <c r="D860" s="5">
        <f>IF(C860=0,1,B860/(B860+C860))</f>
        <v>0.29411764705882354</v>
      </c>
      <c r="E860" s="5">
        <f>B860/4040</f>
        <v>1.2376237623762376E-3</v>
      </c>
      <c r="F860" s="5">
        <f>C860/4040</f>
        <v>2.9702970297029703E-3</v>
      </c>
      <c r="G860">
        <f xml:space="preserve"> B860+C860</f>
        <v>17</v>
      </c>
      <c r="H860">
        <f>B860*1.5</f>
        <v>7.5</v>
      </c>
      <c r="I860">
        <f>IF(C860=0,1,H860/(H860+C860))</f>
        <v>0.38461538461538464</v>
      </c>
    </row>
    <row r="861" spans="1:9" x14ac:dyDescent="0.25">
      <c r="A861" t="s">
        <v>2102</v>
      </c>
      <c r="B861">
        <v>5</v>
      </c>
      <c r="C861">
        <v>12</v>
      </c>
      <c r="D861" s="5">
        <f>IF(C861=0,1,B861/(B861+C861))</f>
        <v>0.29411764705882354</v>
      </c>
      <c r="E861" s="5">
        <f>B861/4040</f>
        <v>1.2376237623762376E-3</v>
      </c>
      <c r="F861" s="5">
        <f>C861/4040</f>
        <v>2.9702970297029703E-3</v>
      </c>
      <c r="G861">
        <f xml:space="preserve"> B861+C861</f>
        <v>17</v>
      </c>
      <c r="H861">
        <f>B861*1.5</f>
        <v>7.5</v>
      </c>
      <c r="I861">
        <f>IF(C861=0,1,H861/(H861+C861))</f>
        <v>0.38461538461538464</v>
      </c>
    </row>
    <row r="862" spans="1:9" x14ac:dyDescent="0.25">
      <c r="A862" t="s">
        <v>1321</v>
      </c>
      <c r="B862">
        <v>5</v>
      </c>
      <c r="C862">
        <v>12</v>
      </c>
      <c r="D862" s="5">
        <f>IF(C862=0,1,B862/(B862+C862))</f>
        <v>0.29411764705882354</v>
      </c>
      <c r="E862" s="5">
        <f>B862/4040</f>
        <v>1.2376237623762376E-3</v>
      </c>
      <c r="F862" s="5">
        <f>C862/4040</f>
        <v>2.9702970297029703E-3</v>
      </c>
      <c r="G862">
        <f xml:space="preserve"> B862+C862</f>
        <v>17</v>
      </c>
      <c r="H862">
        <f>B862*1.5</f>
        <v>7.5</v>
      </c>
      <c r="I862">
        <f>IF(C862=0,1,H862/(H862+C862))</f>
        <v>0.38461538461538464</v>
      </c>
    </row>
    <row r="863" spans="1:9" x14ac:dyDescent="0.25">
      <c r="A863" t="s">
        <v>8563</v>
      </c>
      <c r="B863">
        <v>5</v>
      </c>
      <c r="C863">
        <v>12</v>
      </c>
      <c r="D863" s="5">
        <f>IF(C863=0,1,B863/(B863+C863))</f>
        <v>0.29411764705882354</v>
      </c>
      <c r="E863" s="5">
        <f>B863/4040</f>
        <v>1.2376237623762376E-3</v>
      </c>
      <c r="F863" s="5">
        <f>C863/4040</f>
        <v>2.9702970297029703E-3</v>
      </c>
      <c r="G863">
        <f xml:space="preserve"> B863+C863</f>
        <v>17</v>
      </c>
      <c r="H863">
        <f>B863*1.5</f>
        <v>7.5</v>
      </c>
      <c r="I863">
        <f>IF(C863=0,1,H863/(H863+C863))</f>
        <v>0.38461538461538464</v>
      </c>
    </row>
    <row r="864" spans="1:9" x14ac:dyDescent="0.25">
      <c r="A864" t="s">
        <v>581</v>
      </c>
      <c r="B864">
        <v>5</v>
      </c>
      <c r="C864">
        <v>12</v>
      </c>
      <c r="D864" s="5">
        <f>IF(C864=0,1,B864/(B864+C864))</f>
        <v>0.29411764705882354</v>
      </c>
      <c r="E864" s="5">
        <f>B864/4040</f>
        <v>1.2376237623762376E-3</v>
      </c>
      <c r="F864" s="5">
        <f>C864/4040</f>
        <v>2.9702970297029703E-3</v>
      </c>
      <c r="G864">
        <f xml:space="preserve"> B864+C864</f>
        <v>17</v>
      </c>
      <c r="H864">
        <f>B864*1.5</f>
        <v>7.5</v>
      </c>
      <c r="I864">
        <f>IF(C864=0,1,H864/(H864+C864))</f>
        <v>0.38461538461538464</v>
      </c>
    </row>
    <row r="865" spans="1:9" x14ac:dyDescent="0.25">
      <c r="A865" t="s">
        <v>4535</v>
      </c>
      <c r="B865">
        <v>10</v>
      </c>
      <c r="C865">
        <v>24</v>
      </c>
      <c r="D865" s="5">
        <f>IF(C865=0,1,B865/(B865+C865))</f>
        <v>0.29411764705882354</v>
      </c>
      <c r="E865" s="5">
        <f>B865/4040</f>
        <v>2.4752475247524753E-3</v>
      </c>
      <c r="F865" s="5">
        <f>C865/4040</f>
        <v>5.9405940594059407E-3</v>
      </c>
      <c r="G865">
        <f xml:space="preserve"> B865+C865</f>
        <v>34</v>
      </c>
      <c r="H865">
        <f>B865*1.5</f>
        <v>15</v>
      </c>
      <c r="I865">
        <f>IF(C865=0,1,H865/(H865+C865))</f>
        <v>0.38461538461538464</v>
      </c>
    </row>
    <row r="866" spans="1:9" x14ac:dyDescent="0.25">
      <c r="A866" t="s">
        <v>11772</v>
      </c>
      <c r="B866">
        <v>10</v>
      </c>
      <c r="C866">
        <v>24</v>
      </c>
      <c r="D866" s="5">
        <f>IF(C866=0,1,B866/(B866+C866))</f>
        <v>0.29411764705882354</v>
      </c>
      <c r="E866" s="5">
        <f>B866/4040</f>
        <v>2.4752475247524753E-3</v>
      </c>
      <c r="F866" s="5">
        <f>C866/4040</f>
        <v>5.9405940594059407E-3</v>
      </c>
      <c r="G866">
        <f xml:space="preserve"> B866+C866</f>
        <v>34</v>
      </c>
      <c r="H866">
        <f>B866*1.5</f>
        <v>15</v>
      </c>
      <c r="I866">
        <f>IF(C866=0,1,H866/(H866+C866))</f>
        <v>0.38461538461538464</v>
      </c>
    </row>
    <row r="867" spans="1:9" x14ac:dyDescent="0.25">
      <c r="A867" t="s">
        <v>6567</v>
      </c>
      <c r="B867">
        <v>10</v>
      </c>
      <c r="C867">
        <v>24</v>
      </c>
      <c r="D867" s="5">
        <f>IF(C867=0,1,B867/(B867+C867))</f>
        <v>0.29411764705882354</v>
      </c>
      <c r="E867" s="5">
        <f>B867/4040</f>
        <v>2.4752475247524753E-3</v>
      </c>
      <c r="F867" s="5">
        <f>C867/4040</f>
        <v>5.9405940594059407E-3</v>
      </c>
      <c r="G867">
        <f xml:space="preserve"> B867+C867</f>
        <v>34</v>
      </c>
      <c r="H867">
        <f>B867*1.5</f>
        <v>15</v>
      </c>
      <c r="I867">
        <f>IF(C867=0,1,H867/(H867+C867))</f>
        <v>0.38461538461538464</v>
      </c>
    </row>
    <row r="868" spans="1:9" x14ac:dyDescent="0.25">
      <c r="A868" t="s">
        <v>10632</v>
      </c>
      <c r="B868">
        <v>10</v>
      </c>
      <c r="C868">
        <v>24</v>
      </c>
      <c r="D868" s="5">
        <f>IF(C868=0,1,B868/(B868+C868))</f>
        <v>0.29411764705882354</v>
      </c>
      <c r="E868" s="5">
        <f>B868/4040</f>
        <v>2.4752475247524753E-3</v>
      </c>
      <c r="F868" s="5">
        <f>C868/4040</f>
        <v>5.9405940594059407E-3</v>
      </c>
      <c r="G868">
        <f xml:space="preserve"> B868+C868</f>
        <v>34</v>
      </c>
      <c r="H868">
        <f>B868*1.5</f>
        <v>15</v>
      </c>
      <c r="I868">
        <f>IF(C868=0,1,H868/(H868+C868))</f>
        <v>0.38461538461538464</v>
      </c>
    </row>
    <row r="869" spans="1:9" x14ac:dyDescent="0.25">
      <c r="A869" t="s">
        <v>6991</v>
      </c>
      <c r="B869">
        <v>10</v>
      </c>
      <c r="C869">
        <v>24</v>
      </c>
      <c r="D869" s="5">
        <f>IF(C869=0,1,B869/(B869+C869))</f>
        <v>0.29411764705882354</v>
      </c>
      <c r="E869" s="5">
        <f>B869/4040</f>
        <v>2.4752475247524753E-3</v>
      </c>
      <c r="F869" s="5">
        <f>C869/4040</f>
        <v>5.9405940594059407E-3</v>
      </c>
      <c r="G869">
        <f xml:space="preserve"> B869+C869</f>
        <v>34</v>
      </c>
      <c r="H869">
        <f>B869*1.5</f>
        <v>15</v>
      </c>
      <c r="I869">
        <f>IF(C869=0,1,H869/(H869+C869))</f>
        <v>0.38461538461538464</v>
      </c>
    </row>
    <row r="870" spans="1:9" x14ac:dyDescent="0.25">
      <c r="A870" t="s">
        <v>2548</v>
      </c>
      <c r="B870">
        <v>10</v>
      </c>
      <c r="C870">
        <v>24</v>
      </c>
      <c r="D870" s="5">
        <f>IF(C870=0,1,B870/(B870+C870))</f>
        <v>0.29411764705882354</v>
      </c>
      <c r="E870" s="5">
        <f>B870/4040</f>
        <v>2.4752475247524753E-3</v>
      </c>
      <c r="F870" s="5">
        <f>C870/4040</f>
        <v>5.9405940594059407E-3</v>
      </c>
      <c r="G870">
        <f xml:space="preserve"> B870+C870</f>
        <v>34</v>
      </c>
      <c r="H870">
        <f>B870*1.5</f>
        <v>15</v>
      </c>
      <c r="I870">
        <f>IF(C870=0,1,H870/(H870+C870))</f>
        <v>0.38461538461538464</v>
      </c>
    </row>
    <row r="871" spans="1:9" x14ac:dyDescent="0.25">
      <c r="A871" t="s">
        <v>2432</v>
      </c>
      <c r="B871">
        <v>70</v>
      </c>
      <c r="C871">
        <v>168</v>
      </c>
      <c r="D871" s="5">
        <f>IF(C871=0,1,B871/(B871+C871))</f>
        <v>0.29411764705882354</v>
      </c>
      <c r="E871" s="5">
        <f>B871/4040</f>
        <v>1.7326732673267328E-2</v>
      </c>
      <c r="F871" s="5">
        <f>C871/4040</f>
        <v>4.1584158415841586E-2</v>
      </c>
      <c r="G871">
        <f xml:space="preserve"> B871+C871</f>
        <v>238</v>
      </c>
      <c r="H871">
        <f>B871*1.5</f>
        <v>105</v>
      </c>
      <c r="I871">
        <f>IF(C871=0,1,H871/(H871+C871))</f>
        <v>0.38461538461538464</v>
      </c>
    </row>
    <row r="872" spans="1:9" x14ac:dyDescent="0.25">
      <c r="A872" t="s">
        <v>10857</v>
      </c>
      <c r="B872">
        <v>27</v>
      </c>
      <c r="C872">
        <v>65</v>
      </c>
      <c r="D872" s="5">
        <f>IF(C872=0,1,B872/(B872+C872))</f>
        <v>0.29347826086956524</v>
      </c>
      <c r="E872" s="5">
        <f>B872/4040</f>
        <v>6.683168316831683E-3</v>
      </c>
      <c r="F872" s="5">
        <f>C872/4040</f>
        <v>1.608910891089109E-2</v>
      </c>
      <c r="G872">
        <f xml:space="preserve"> B872+C872</f>
        <v>92</v>
      </c>
      <c r="H872">
        <f>B872*1.5</f>
        <v>40.5</v>
      </c>
      <c r="I872">
        <f>IF(C872=0,1,H872/(H872+C872))</f>
        <v>0.38388625592417064</v>
      </c>
    </row>
    <row r="873" spans="1:9" x14ac:dyDescent="0.25">
      <c r="A873" t="s">
        <v>7161</v>
      </c>
      <c r="B873">
        <v>22</v>
      </c>
      <c r="C873">
        <v>53</v>
      </c>
      <c r="D873" s="5">
        <f>IF(C873=0,1,B873/(B873+C873))</f>
        <v>0.29333333333333333</v>
      </c>
      <c r="E873" s="5">
        <f>B873/4040</f>
        <v>5.4455445544554452E-3</v>
      </c>
      <c r="F873" s="5">
        <f>C873/4040</f>
        <v>1.3118811881188118E-2</v>
      </c>
      <c r="G873">
        <f xml:space="preserve"> B873+C873</f>
        <v>75</v>
      </c>
      <c r="H873">
        <f>B873*1.5</f>
        <v>33</v>
      </c>
      <c r="I873">
        <f>IF(C873=0,1,H873/(H873+C873))</f>
        <v>0.38372093023255816</v>
      </c>
    </row>
    <row r="874" spans="1:9" x14ac:dyDescent="0.25">
      <c r="A874" t="s">
        <v>9914</v>
      </c>
      <c r="B874">
        <v>95</v>
      </c>
      <c r="C874">
        <v>229</v>
      </c>
      <c r="D874" s="5">
        <f>IF(C874=0,1,B874/(B874+C874))</f>
        <v>0.2932098765432099</v>
      </c>
      <c r="E874" s="5">
        <f>B874/4040</f>
        <v>2.3514851485148515E-2</v>
      </c>
      <c r="F874" s="5">
        <f>C874/4040</f>
        <v>5.6683168316831685E-2</v>
      </c>
      <c r="G874">
        <f xml:space="preserve"> B874+C874</f>
        <v>324</v>
      </c>
      <c r="H874">
        <f>B874*1.5</f>
        <v>142.5</v>
      </c>
      <c r="I874">
        <f>IF(C874=0,1,H874/(H874+C874))</f>
        <v>0.3835800807537012</v>
      </c>
    </row>
    <row r="875" spans="1:9" x14ac:dyDescent="0.25">
      <c r="A875" t="s">
        <v>7020</v>
      </c>
      <c r="B875">
        <v>17</v>
      </c>
      <c r="C875">
        <v>41</v>
      </c>
      <c r="D875" s="5">
        <f>IF(C875=0,1,B875/(B875+C875))</f>
        <v>0.29310344827586204</v>
      </c>
      <c r="E875" s="5">
        <f>B875/4040</f>
        <v>4.2079207920792082E-3</v>
      </c>
      <c r="F875" s="5">
        <f>C875/4040</f>
        <v>1.0148514851485149E-2</v>
      </c>
      <c r="G875">
        <f xml:space="preserve"> B875+C875</f>
        <v>58</v>
      </c>
      <c r="H875">
        <f>B875*1.5</f>
        <v>25.5</v>
      </c>
      <c r="I875">
        <f>IF(C875=0,1,H875/(H875+C875))</f>
        <v>0.38345864661654133</v>
      </c>
    </row>
    <row r="876" spans="1:9" x14ac:dyDescent="0.25">
      <c r="A876" t="s">
        <v>4096</v>
      </c>
      <c r="B876">
        <v>17</v>
      </c>
      <c r="C876">
        <v>41</v>
      </c>
      <c r="D876" s="5">
        <f>IF(C876=0,1,B876/(B876+C876))</f>
        <v>0.29310344827586204</v>
      </c>
      <c r="E876" s="5">
        <f>B876/4040</f>
        <v>4.2079207920792082E-3</v>
      </c>
      <c r="F876" s="5">
        <f>C876/4040</f>
        <v>1.0148514851485149E-2</v>
      </c>
      <c r="G876">
        <f xml:space="preserve"> B876+C876</f>
        <v>58</v>
      </c>
      <c r="H876">
        <f>B876*1.5</f>
        <v>25.5</v>
      </c>
      <c r="I876">
        <f>IF(C876=0,1,H876/(H876+C876))</f>
        <v>0.38345864661654133</v>
      </c>
    </row>
    <row r="877" spans="1:9" x14ac:dyDescent="0.25">
      <c r="A877" t="s">
        <v>6730</v>
      </c>
      <c r="B877">
        <v>12</v>
      </c>
      <c r="C877">
        <v>29</v>
      </c>
      <c r="D877" s="5">
        <f>IF(C877=0,1,B877/(B877+C877))</f>
        <v>0.29268292682926828</v>
      </c>
      <c r="E877" s="5">
        <f>B877/4040</f>
        <v>2.9702970297029703E-3</v>
      </c>
      <c r="F877" s="5">
        <f>C877/4040</f>
        <v>7.1782178217821785E-3</v>
      </c>
      <c r="G877">
        <f xml:space="preserve"> B877+C877</f>
        <v>41</v>
      </c>
      <c r="H877">
        <f>B877*1.5</f>
        <v>18</v>
      </c>
      <c r="I877">
        <f>IF(C877=0,1,H877/(H877+C877))</f>
        <v>0.38297872340425532</v>
      </c>
    </row>
    <row r="878" spans="1:9" x14ac:dyDescent="0.25">
      <c r="A878" t="s">
        <v>2359</v>
      </c>
      <c r="B878">
        <v>12</v>
      </c>
      <c r="C878">
        <v>29</v>
      </c>
      <c r="D878" s="5">
        <f>IF(C878=0,1,B878/(B878+C878))</f>
        <v>0.29268292682926828</v>
      </c>
      <c r="E878" s="5">
        <f>B878/4040</f>
        <v>2.9702970297029703E-3</v>
      </c>
      <c r="F878" s="5">
        <f>C878/4040</f>
        <v>7.1782178217821785E-3</v>
      </c>
      <c r="G878">
        <f xml:space="preserve"> B878+C878</f>
        <v>41</v>
      </c>
      <c r="H878">
        <f>B878*1.5</f>
        <v>18</v>
      </c>
      <c r="I878">
        <f>IF(C878=0,1,H878/(H878+C878))</f>
        <v>0.38297872340425532</v>
      </c>
    </row>
    <row r="879" spans="1:9" x14ac:dyDescent="0.25">
      <c r="A879" t="s">
        <v>11166</v>
      </c>
      <c r="B879">
        <v>111</v>
      </c>
      <c r="C879">
        <v>269</v>
      </c>
      <c r="D879" s="5">
        <f>IF(C879=0,1,B879/(B879+C879))</f>
        <v>0.29210526315789476</v>
      </c>
      <c r="E879" s="5">
        <f>B879/4040</f>
        <v>2.7475247524752475E-2</v>
      </c>
      <c r="F879" s="5">
        <f>C879/4040</f>
        <v>6.6584158415841588E-2</v>
      </c>
      <c r="G879">
        <f xml:space="preserve"> B879+C879</f>
        <v>380</v>
      </c>
      <c r="H879">
        <f>B879*1.5</f>
        <v>166.5</v>
      </c>
      <c r="I879">
        <f>IF(C879=0,1,H879/(H879+C879))</f>
        <v>0.38231917336394949</v>
      </c>
    </row>
    <row r="880" spans="1:9" x14ac:dyDescent="0.25">
      <c r="A880" t="s">
        <v>2249</v>
      </c>
      <c r="B880">
        <v>7</v>
      </c>
      <c r="C880">
        <v>17</v>
      </c>
      <c r="D880" s="5">
        <f>IF(C880=0,1,B880/(B880+C880))</f>
        <v>0.29166666666666669</v>
      </c>
      <c r="E880" s="5">
        <f>B880/4040</f>
        <v>1.7326732673267327E-3</v>
      </c>
      <c r="F880" s="5">
        <f>C880/4040</f>
        <v>4.2079207920792082E-3</v>
      </c>
      <c r="G880">
        <f xml:space="preserve"> B880+C880</f>
        <v>24</v>
      </c>
      <c r="H880">
        <f>B880*1.5</f>
        <v>10.5</v>
      </c>
      <c r="I880">
        <f>IF(C880=0,1,H880/(H880+C880))</f>
        <v>0.38181818181818183</v>
      </c>
    </row>
    <row r="881" spans="1:9" x14ac:dyDescent="0.25">
      <c r="A881" t="s">
        <v>7792</v>
      </c>
      <c r="B881">
        <v>7</v>
      </c>
      <c r="C881">
        <v>17</v>
      </c>
      <c r="D881" s="5">
        <f>IF(C881=0,1,B881/(B881+C881))</f>
        <v>0.29166666666666669</v>
      </c>
      <c r="E881" s="5">
        <f>B881/4040</f>
        <v>1.7326732673267327E-3</v>
      </c>
      <c r="F881" s="5">
        <f>C881/4040</f>
        <v>4.2079207920792082E-3</v>
      </c>
      <c r="G881">
        <f xml:space="preserve"> B881+C881</f>
        <v>24</v>
      </c>
      <c r="H881">
        <f>B881*1.5</f>
        <v>10.5</v>
      </c>
      <c r="I881">
        <f>IF(C881=0,1,H881/(H881+C881))</f>
        <v>0.38181818181818183</v>
      </c>
    </row>
    <row r="882" spans="1:9" x14ac:dyDescent="0.25">
      <c r="A882" t="s">
        <v>11081</v>
      </c>
      <c r="B882">
        <v>7</v>
      </c>
      <c r="C882">
        <v>17</v>
      </c>
      <c r="D882" s="5">
        <f>IF(C882=0,1,B882/(B882+C882))</f>
        <v>0.29166666666666669</v>
      </c>
      <c r="E882" s="5">
        <f>B882/4040</f>
        <v>1.7326732673267327E-3</v>
      </c>
      <c r="F882" s="5">
        <f>C882/4040</f>
        <v>4.2079207920792082E-3</v>
      </c>
      <c r="G882">
        <f xml:space="preserve"> B882+C882</f>
        <v>24</v>
      </c>
      <c r="H882">
        <f>B882*1.5</f>
        <v>10.5</v>
      </c>
      <c r="I882">
        <f>IF(C882=0,1,H882/(H882+C882))</f>
        <v>0.38181818181818183</v>
      </c>
    </row>
    <row r="883" spans="1:9" x14ac:dyDescent="0.25">
      <c r="A883" t="s">
        <v>1159</v>
      </c>
      <c r="B883">
        <v>7</v>
      </c>
      <c r="C883">
        <v>17</v>
      </c>
      <c r="D883" s="5">
        <f>IF(C883=0,1,B883/(B883+C883))</f>
        <v>0.29166666666666669</v>
      </c>
      <c r="E883" s="5">
        <f>B883/4040</f>
        <v>1.7326732673267327E-3</v>
      </c>
      <c r="F883" s="5">
        <f>C883/4040</f>
        <v>4.2079207920792082E-3</v>
      </c>
      <c r="G883">
        <f xml:space="preserve"> B883+C883</f>
        <v>24</v>
      </c>
      <c r="H883">
        <f>B883*1.5</f>
        <v>10.5</v>
      </c>
      <c r="I883">
        <f>IF(C883=0,1,H883/(H883+C883))</f>
        <v>0.38181818181818183</v>
      </c>
    </row>
    <row r="884" spans="1:9" x14ac:dyDescent="0.25">
      <c r="A884" t="s">
        <v>9413</v>
      </c>
      <c r="B884">
        <v>7</v>
      </c>
      <c r="C884">
        <v>17</v>
      </c>
      <c r="D884" s="5">
        <f>IF(C884=0,1,B884/(B884+C884))</f>
        <v>0.29166666666666669</v>
      </c>
      <c r="E884" s="5">
        <f>B884/4040</f>
        <v>1.7326732673267327E-3</v>
      </c>
      <c r="F884" s="5">
        <f>C884/4040</f>
        <v>4.2079207920792082E-3</v>
      </c>
      <c r="G884">
        <f xml:space="preserve"> B884+C884</f>
        <v>24</v>
      </c>
      <c r="H884">
        <f>B884*1.5</f>
        <v>10.5</v>
      </c>
      <c r="I884">
        <f>IF(C884=0,1,H884/(H884+C884))</f>
        <v>0.38181818181818183</v>
      </c>
    </row>
    <row r="885" spans="1:9" x14ac:dyDescent="0.25">
      <c r="A885" t="s">
        <v>973</v>
      </c>
      <c r="B885">
        <v>7</v>
      </c>
      <c r="C885">
        <v>17</v>
      </c>
      <c r="D885" s="5">
        <f>IF(C885=0,1,B885/(B885+C885))</f>
        <v>0.29166666666666669</v>
      </c>
      <c r="E885" s="5">
        <f>B885/4040</f>
        <v>1.7326732673267327E-3</v>
      </c>
      <c r="F885" s="5">
        <f>C885/4040</f>
        <v>4.2079207920792082E-3</v>
      </c>
      <c r="G885">
        <f xml:space="preserve"> B885+C885</f>
        <v>24</v>
      </c>
      <c r="H885">
        <f>B885*1.5</f>
        <v>10.5</v>
      </c>
      <c r="I885">
        <f>IF(C885=0,1,H885/(H885+C885))</f>
        <v>0.38181818181818183</v>
      </c>
    </row>
    <row r="886" spans="1:9" x14ac:dyDescent="0.25">
      <c r="A886" t="s">
        <v>1405</v>
      </c>
      <c r="B886">
        <v>14</v>
      </c>
      <c r="C886">
        <v>34</v>
      </c>
      <c r="D886" s="5">
        <f>IF(C886=0,1,B886/(B886+C886))</f>
        <v>0.29166666666666669</v>
      </c>
      <c r="E886" s="5">
        <f>B886/4040</f>
        <v>3.4653465346534654E-3</v>
      </c>
      <c r="F886" s="5">
        <f>C886/4040</f>
        <v>8.4158415841584164E-3</v>
      </c>
      <c r="G886">
        <f xml:space="preserve"> B886+C886</f>
        <v>48</v>
      </c>
      <c r="H886">
        <f>B886*1.5</f>
        <v>21</v>
      </c>
      <c r="I886">
        <f>IF(C886=0,1,H886/(H886+C886))</f>
        <v>0.38181818181818183</v>
      </c>
    </row>
    <row r="887" spans="1:9" x14ac:dyDescent="0.25">
      <c r="A887" t="s">
        <v>11422</v>
      </c>
      <c r="B887">
        <v>14</v>
      </c>
      <c r="C887">
        <v>34</v>
      </c>
      <c r="D887" s="5">
        <f>IF(C887=0,1,B887/(B887+C887))</f>
        <v>0.29166666666666669</v>
      </c>
      <c r="E887" s="5">
        <f>B887/4040</f>
        <v>3.4653465346534654E-3</v>
      </c>
      <c r="F887" s="5">
        <f>C887/4040</f>
        <v>8.4158415841584164E-3</v>
      </c>
      <c r="G887">
        <f xml:space="preserve"> B887+C887</f>
        <v>48</v>
      </c>
      <c r="H887">
        <f>B887*1.5</f>
        <v>21</v>
      </c>
      <c r="I887">
        <f>IF(C887=0,1,H887/(H887+C887))</f>
        <v>0.38181818181818183</v>
      </c>
    </row>
    <row r="888" spans="1:9" x14ac:dyDescent="0.25">
      <c r="A888" t="s">
        <v>1855</v>
      </c>
      <c r="B888">
        <v>28</v>
      </c>
      <c r="C888">
        <v>68</v>
      </c>
      <c r="D888" s="5">
        <f>IF(C888=0,1,B888/(B888+C888))</f>
        <v>0.29166666666666669</v>
      </c>
      <c r="E888" s="5">
        <f>B888/4040</f>
        <v>6.9306930693069308E-3</v>
      </c>
      <c r="F888" s="5">
        <f>C888/4040</f>
        <v>1.6831683168316833E-2</v>
      </c>
      <c r="G888">
        <f xml:space="preserve"> B888+C888</f>
        <v>96</v>
      </c>
      <c r="H888">
        <f>B888*1.5</f>
        <v>42</v>
      </c>
      <c r="I888">
        <f>IF(C888=0,1,H888/(H888+C888))</f>
        <v>0.38181818181818183</v>
      </c>
    </row>
    <row r="889" spans="1:9" x14ac:dyDescent="0.25">
      <c r="A889">
        <v>3</v>
      </c>
      <c r="B889">
        <v>98</v>
      </c>
      <c r="C889">
        <v>238</v>
      </c>
      <c r="D889" s="5">
        <f>IF(C889=0,1,B889/(B889+C889))</f>
        <v>0.29166666666666669</v>
      </c>
      <c r="E889" s="5">
        <f>B889/4040</f>
        <v>2.4257425742574258E-2</v>
      </c>
      <c r="F889" s="5">
        <f>C889/4040</f>
        <v>5.8910891089108908E-2</v>
      </c>
      <c r="G889">
        <f xml:space="preserve"> B889+C889</f>
        <v>336</v>
      </c>
      <c r="H889">
        <f>B889*1.5</f>
        <v>147</v>
      </c>
      <c r="I889">
        <f>IF(C889=0,1,H889/(H889+C889))</f>
        <v>0.38181818181818183</v>
      </c>
    </row>
    <row r="890" spans="1:9" x14ac:dyDescent="0.25">
      <c r="A890" t="s">
        <v>3704</v>
      </c>
      <c r="B890">
        <v>37</v>
      </c>
      <c r="C890">
        <v>90</v>
      </c>
      <c r="D890" s="5">
        <f>IF(C890=0,1,B890/(B890+C890))</f>
        <v>0.29133858267716534</v>
      </c>
      <c r="E890" s="5">
        <f>B890/4040</f>
        <v>9.1584158415841579E-3</v>
      </c>
      <c r="F890" s="5">
        <f>C890/4040</f>
        <v>2.2277227722772276E-2</v>
      </c>
      <c r="G890">
        <f xml:space="preserve"> B890+C890</f>
        <v>127</v>
      </c>
      <c r="H890">
        <f>B890*1.5</f>
        <v>55.5</v>
      </c>
      <c r="I890">
        <f>IF(C890=0,1,H890/(H890+C890))</f>
        <v>0.38144329896907214</v>
      </c>
    </row>
    <row r="891" spans="1:9" x14ac:dyDescent="0.25">
      <c r="A891" t="s">
        <v>6303</v>
      </c>
      <c r="B891">
        <v>16</v>
      </c>
      <c r="C891">
        <v>39</v>
      </c>
      <c r="D891" s="5">
        <f>IF(C891=0,1,B891/(B891+C891))</f>
        <v>0.29090909090909089</v>
      </c>
      <c r="E891" s="5">
        <f>B891/4040</f>
        <v>3.9603960396039604E-3</v>
      </c>
      <c r="F891" s="5">
        <f>C891/4040</f>
        <v>9.6534653465346534E-3</v>
      </c>
      <c r="G891">
        <f xml:space="preserve"> B891+C891</f>
        <v>55</v>
      </c>
      <c r="H891">
        <f>B891*1.5</f>
        <v>24</v>
      </c>
      <c r="I891">
        <f>IF(C891=0,1,H891/(H891+C891))</f>
        <v>0.38095238095238093</v>
      </c>
    </row>
    <row r="892" spans="1:9" x14ac:dyDescent="0.25">
      <c r="A892" t="s">
        <v>11453</v>
      </c>
      <c r="B892">
        <v>68</v>
      </c>
      <c r="C892">
        <v>166</v>
      </c>
      <c r="D892" s="5">
        <f>IF(C892=0,1,B892/(B892+C892))</f>
        <v>0.29059829059829062</v>
      </c>
      <c r="E892" s="5">
        <f>B892/4040</f>
        <v>1.6831683168316833E-2</v>
      </c>
      <c r="F892" s="5">
        <f>C892/4040</f>
        <v>4.1089108910891091E-2</v>
      </c>
      <c r="G892">
        <f xml:space="preserve"> B892+C892</f>
        <v>234</v>
      </c>
      <c r="H892">
        <f>B892*1.5</f>
        <v>102</v>
      </c>
      <c r="I892">
        <f>IF(C892=0,1,H892/(H892+C892))</f>
        <v>0.38059701492537312</v>
      </c>
    </row>
    <row r="893" spans="1:9" x14ac:dyDescent="0.25">
      <c r="A893" t="s">
        <v>4231</v>
      </c>
      <c r="B893">
        <v>9</v>
      </c>
      <c r="C893">
        <v>22</v>
      </c>
      <c r="D893" s="5">
        <f>IF(C893=0,1,B893/(B893+C893))</f>
        <v>0.29032258064516131</v>
      </c>
      <c r="E893" s="5">
        <f>B893/4040</f>
        <v>2.2277227722772275E-3</v>
      </c>
      <c r="F893" s="5">
        <f>C893/4040</f>
        <v>5.4455445544554452E-3</v>
      </c>
      <c r="G893">
        <f xml:space="preserve"> B893+C893</f>
        <v>31</v>
      </c>
      <c r="H893">
        <f>B893*1.5</f>
        <v>13.5</v>
      </c>
      <c r="I893">
        <f>IF(C893=0,1,H893/(H893+C893))</f>
        <v>0.38028169014084506</v>
      </c>
    </row>
    <row r="894" spans="1:9" x14ac:dyDescent="0.25">
      <c r="A894" t="s">
        <v>4577</v>
      </c>
      <c r="B894">
        <v>9</v>
      </c>
      <c r="C894">
        <v>22</v>
      </c>
      <c r="D894" s="5">
        <f>IF(C894=0,1,B894/(B894+C894))</f>
        <v>0.29032258064516131</v>
      </c>
      <c r="E894" s="5">
        <f>B894/4040</f>
        <v>2.2277227722772275E-3</v>
      </c>
      <c r="F894" s="5">
        <f>C894/4040</f>
        <v>5.4455445544554452E-3</v>
      </c>
      <c r="G894">
        <f xml:space="preserve"> B894+C894</f>
        <v>31</v>
      </c>
      <c r="H894">
        <f>B894*1.5</f>
        <v>13.5</v>
      </c>
      <c r="I894">
        <f>IF(C894=0,1,H894/(H894+C894))</f>
        <v>0.38028169014084506</v>
      </c>
    </row>
    <row r="895" spans="1:9" x14ac:dyDescent="0.25">
      <c r="A895" t="s">
        <v>10580</v>
      </c>
      <c r="B895">
        <v>9</v>
      </c>
      <c r="C895">
        <v>22</v>
      </c>
      <c r="D895" s="5">
        <f>IF(C895=0,1,B895/(B895+C895))</f>
        <v>0.29032258064516131</v>
      </c>
      <c r="E895" s="5">
        <f>B895/4040</f>
        <v>2.2277227722772275E-3</v>
      </c>
      <c r="F895" s="5">
        <f>C895/4040</f>
        <v>5.4455445544554452E-3</v>
      </c>
      <c r="G895">
        <f xml:space="preserve"> B895+C895</f>
        <v>31</v>
      </c>
      <c r="H895">
        <f>B895*1.5</f>
        <v>13.5</v>
      </c>
      <c r="I895">
        <f>IF(C895=0,1,H895/(H895+C895))</f>
        <v>0.38028169014084506</v>
      </c>
    </row>
    <row r="896" spans="1:9" x14ac:dyDescent="0.25">
      <c r="A896" t="s">
        <v>7171</v>
      </c>
      <c r="B896">
        <v>18</v>
      </c>
      <c r="C896">
        <v>44</v>
      </c>
      <c r="D896" s="5">
        <f>IF(C896=0,1,B896/(B896+C896))</f>
        <v>0.29032258064516131</v>
      </c>
      <c r="E896" s="5">
        <f>B896/4040</f>
        <v>4.4554455445544551E-3</v>
      </c>
      <c r="F896" s="5">
        <f>C896/4040</f>
        <v>1.089108910891089E-2</v>
      </c>
      <c r="G896">
        <f xml:space="preserve"> B896+C896</f>
        <v>62</v>
      </c>
      <c r="H896">
        <f>B896*1.5</f>
        <v>27</v>
      </c>
      <c r="I896">
        <f>IF(C896=0,1,H896/(H896+C896))</f>
        <v>0.38028169014084506</v>
      </c>
    </row>
    <row r="897" spans="1:9" x14ac:dyDescent="0.25">
      <c r="A897" t="s">
        <v>8315</v>
      </c>
      <c r="B897">
        <v>40</v>
      </c>
      <c r="C897">
        <v>98</v>
      </c>
      <c r="D897" s="5">
        <f>IF(C897=0,1,B897/(B897+C897))</f>
        <v>0.28985507246376813</v>
      </c>
      <c r="E897" s="5">
        <f>B897/4040</f>
        <v>9.9009900990099011E-3</v>
      </c>
      <c r="F897" s="5">
        <f>C897/4040</f>
        <v>2.4257425742574258E-2</v>
      </c>
      <c r="G897">
        <f xml:space="preserve"> B897+C897</f>
        <v>138</v>
      </c>
      <c r="H897">
        <f>B897*1.5</f>
        <v>60</v>
      </c>
      <c r="I897">
        <f>IF(C897=0,1,H897/(H897+C897))</f>
        <v>0.379746835443038</v>
      </c>
    </row>
    <row r="898" spans="1:9" x14ac:dyDescent="0.25">
      <c r="A898" t="s">
        <v>11891</v>
      </c>
      <c r="B898">
        <v>11</v>
      </c>
      <c r="C898">
        <v>27</v>
      </c>
      <c r="D898" s="5">
        <f>IF(C898=0,1,B898/(B898+C898))</f>
        <v>0.28947368421052633</v>
      </c>
      <c r="E898" s="5">
        <f>B898/4040</f>
        <v>2.7227722772277226E-3</v>
      </c>
      <c r="F898" s="5">
        <f>C898/4040</f>
        <v>6.683168316831683E-3</v>
      </c>
      <c r="G898">
        <f xml:space="preserve"> B898+C898</f>
        <v>38</v>
      </c>
      <c r="H898">
        <f>B898*1.5</f>
        <v>16.5</v>
      </c>
      <c r="I898">
        <f>IF(C898=0,1,H898/(H898+C898))</f>
        <v>0.37931034482758619</v>
      </c>
    </row>
    <row r="899" spans="1:9" x14ac:dyDescent="0.25">
      <c r="A899" t="s">
        <v>9828</v>
      </c>
      <c r="B899">
        <v>35</v>
      </c>
      <c r="C899">
        <v>86</v>
      </c>
      <c r="D899" s="5">
        <f>IF(C899=0,1,B899/(B899+C899))</f>
        <v>0.28925619834710742</v>
      </c>
      <c r="E899" s="5">
        <f>B899/4040</f>
        <v>8.6633663366336641E-3</v>
      </c>
      <c r="F899" s="5">
        <f>C899/4040</f>
        <v>2.1287128712871289E-2</v>
      </c>
      <c r="G899">
        <f xml:space="preserve"> B899+C899</f>
        <v>121</v>
      </c>
      <c r="H899">
        <f>B899*1.5</f>
        <v>52.5</v>
      </c>
      <c r="I899">
        <f>IF(C899=0,1,H899/(H899+C899))</f>
        <v>0.37906137184115524</v>
      </c>
    </row>
    <row r="900" spans="1:9" x14ac:dyDescent="0.25">
      <c r="A900" t="s">
        <v>7287</v>
      </c>
      <c r="B900">
        <v>118</v>
      </c>
      <c r="C900">
        <v>291</v>
      </c>
      <c r="D900" s="5">
        <f>IF(C900=0,1,B900/(B900+C900))</f>
        <v>0.28850855745721271</v>
      </c>
      <c r="E900" s="5">
        <f>B900/4040</f>
        <v>2.920792079207921E-2</v>
      </c>
      <c r="F900" s="5">
        <f>C900/4040</f>
        <v>7.2029702970297024E-2</v>
      </c>
      <c r="G900">
        <f xml:space="preserve"> B900+C900</f>
        <v>409</v>
      </c>
      <c r="H900">
        <f>B900*1.5</f>
        <v>177</v>
      </c>
      <c r="I900">
        <f>IF(C900=0,1,H900/(H900+C900))</f>
        <v>0.37820512820512819</v>
      </c>
    </row>
    <row r="901" spans="1:9" x14ac:dyDescent="0.25">
      <c r="A901" t="s">
        <v>6386</v>
      </c>
      <c r="B901">
        <v>49</v>
      </c>
      <c r="C901">
        <v>121</v>
      </c>
      <c r="D901" s="5">
        <f>IF(C901=0,1,B901/(B901+C901))</f>
        <v>0.28823529411764703</v>
      </c>
      <c r="E901" s="5">
        <f>B901/4040</f>
        <v>1.2128712871287129E-2</v>
      </c>
      <c r="F901" s="5">
        <f>C901/4040</f>
        <v>2.9950495049504949E-2</v>
      </c>
      <c r="G901">
        <f xml:space="preserve"> B901+C901</f>
        <v>170</v>
      </c>
      <c r="H901">
        <f>B901*1.5</f>
        <v>73.5</v>
      </c>
      <c r="I901">
        <f>IF(C901=0,1,H901/(H901+C901))</f>
        <v>0.37789203084832906</v>
      </c>
    </row>
    <row r="902" spans="1:9" x14ac:dyDescent="0.25">
      <c r="A902">
        <v>30</v>
      </c>
      <c r="B902">
        <v>17</v>
      </c>
      <c r="C902">
        <v>42</v>
      </c>
      <c r="D902" s="5">
        <f>IF(C902=0,1,B902/(B902+C902))</f>
        <v>0.28813559322033899</v>
      </c>
      <c r="E902" s="5">
        <f>B902/4040</f>
        <v>4.2079207920792082E-3</v>
      </c>
      <c r="F902" s="5">
        <f>C902/4040</f>
        <v>1.0396039603960397E-2</v>
      </c>
      <c r="G902">
        <f xml:space="preserve"> B902+C902</f>
        <v>59</v>
      </c>
      <c r="H902">
        <f>B902*1.5</f>
        <v>25.5</v>
      </c>
      <c r="I902">
        <f>IF(C902=0,1,H902/(H902+C902))</f>
        <v>0.37777777777777777</v>
      </c>
    </row>
    <row r="903" spans="1:9" x14ac:dyDescent="0.25">
      <c r="A903" t="s">
        <v>2968</v>
      </c>
      <c r="B903">
        <v>44</v>
      </c>
      <c r="C903">
        <v>109</v>
      </c>
      <c r="D903" s="5">
        <f>IF(C903=0,1,B903/(B903+C903))</f>
        <v>0.28758169934640521</v>
      </c>
      <c r="E903" s="5">
        <f>B903/4040</f>
        <v>1.089108910891089E-2</v>
      </c>
      <c r="F903" s="5">
        <f>C903/4040</f>
        <v>2.698019801980198E-2</v>
      </c>
      <c r="G903">
        <f xml:space="preserve"> B903+C903</f>
        <v>153</v>
      </c>
      <c r="H903">
        <f>B903*1.5</f>
        <v>66</v>
      </c>
      <c r="I903">
        <f>IF(C903=0,1,H903/(H903+C903))</f>
        <v>0.37714285714285717</v>
      </c>
    </row>
    <row r="904" spans="1:9" x14ac:dyDescent="0.25">
      <c r="A904" t="s">
        <v>9308</v>
      </c>
      <c r="B904">
        <v>69</v>
      </c>
      <c r="C904">
        <v>171</v>
      </c>
      <c r="D904" s="5">
        <f>IF(C904=0,1,B904/(B904+C904))</f>
        <v>0.28749999999999998</v>
      </c>
      <c r="E904" s="5">
        <f>B904/4040</f>
        <v>1.707920792079208E-2</v>
      </c>
      <c r="F904" s="5">
        <f>C904/4040</f>
        <v>4.232673267326733E-2</v>
      </c>
      <c r="G904">
        <f xml:space="preserve"> B904+C904</f>
        <v>240</v>
      </c>
      <c r="H904">
        <f>B904*1.5</f>
        <v>103.5</v>
      </c>
      <c r="I904">
        <f>IF(C904=0,1,H904/(H904+C904))</f>
        <v>0.37704918032786883</v>
      </c>
    </row>
    <row r="905" spans="1:9" x14ac:dyDescent="0.25">
      <c r="A905" t="s">
        <v>1431</v>
      </c>
      <c r="B905">
        <v>33</v>
      </c>
      <c r="C905">
        <v>82</v>
      </c>
      <c r="D905" s="5">
        <f>IF(C905=0,1,B905/(B905+C905))</f>
        <v>0.28695652173913044</v>
      </c>
      <c r="E905" s="5">
        <f>B905/4040</f>
        <v>8.1683168316831686E-3</v>
      </c>
      <c r="F905" s="5">
        <f>C905/4040</f>
        <v>2.0297029702970298E-2</v>
      </c>
      <c r="G905">
        <f xml:space="preserve"> B905+C905</f>
        <v>115</v>
      </c>
      <c r="H905">
        <f>B905*1.5</f>
        <v>49.5</v>
      </c>
      <c r="I905">
        <f>IF(C905=0,1,H905/(H905+C905))</f>
        <v>0.37642585551330798</v>
      </c>
    </row>
    <row r="906" spans="1:9" x14ac:dyDescent="0.25">
      <c r="A906" t="s">
        <v>1523</v>
      </c>
      <c r="B906">
        <v>4</v>
      </c>
      <c r="C906">
        <v>10</v>
      </c>
      <c r="D906" s="5">
        <f>IF(C906=0,1,B906/(B906+C906))</f>
        <v>0.2857142857142857</v>
      </c>
      <c r="E906" s="5">
        <f>B906/4040</f>
        <v>9.9009900990099011E-4</v>
      </c>
      <c r="F906" s="5">
        <f>C906/4040</f>
        <v>2.4752475247524753E-3</v>
      </c>
      <c r="G906">
        <f xml:space="preserve"> B906+C906</f>
        <v>14</v>
      </c>
      <c r="H906">
        <f>B906*1.5</f>
        <v>6</v>
      </c>
      <c r="I906">
        <f>IF(C906=0,1,H906/(H906+C906))</f>
        <v>0.375</v>
      </c>
    </row>
    <row r="907" spans="1:9" x14ac:dyDescent="0.25">
      <c r="A907" t="s">
        <v>11695</v>
      </c>
      <c r="B907">
        <v>4</v>
      </c>
      <c r="C907">
        <v>10</v>
      </c>
      <c r="D907" s="5">
        <f>IF(C907=0,1,B907/(B907+C907))</f>
        <v>0.2857142857142857</v>
      </c>
      <c r="E907" s="5">
        <f>B907/4040</f>
        <v>9.9009900990099011E-4</v>
      </c>
      <c r="F907" s="5">
        <f>C907/4040</f>
        <v>2.4752475247524753E-3</v>
      </c>
      <c r="G907">
        <f xml:space="preserve"> B907+C907</f>
        <v>14</v>
      </c>
      <c r="H907">
        <f>B907*1.5</f>
        <v>6</v>
      </c>
      <c r="I907">
        <f>IF(C907=0,1,H907/(H907+C907))</f>
        <v>0.375</v>
      </c>
    </row>
    <row r="908" spans="1:9" x14ac:dyDescent="0.25">
      <c r="A908" t="s">
        <v>10772</v>
      </c>
      <c r="B908">
        <v>4</v>
      </c>
      <c r="C908">
        <v>10</v>
      </c>
      <c r="D908" s="5">
        <f>IF(C908=0,1,B908/(B908+C908))</f>
        <v>0.2857142857142857</v>
      </c>
      <c r="E908" s="5">
        <f>B908/4040</f>
        <v>9.9009900990099011E-4</v>
      </c>
      <c r="F908" s="5">
        <f>C908/4040</f>
        <v>2.4752475247524753E-3</v>
      </c>
      <c r="G908">
        <f xml:space="preserve"> B908+C908</f>
        <v>14</v>
      </c>
      <c r="H908">
        <f>B908*1.5</f>
        <v>6</v>
      </c>
      <c r="I908">
        <f>IF(C908=0,1,H908/(H908+C908))</f>
        <v>0.375</v>
      </c>
    </row>
    <row r="909" spans="1:9" x14ac:dyDescent="0.25">
      <c r="A909" t="s">
        <v>2062</v>
      </c>
      <c r="B909">
        <v>4</v>
      </c>
      <c r="C909">
        <v>10</v>
      </c>
      <c r="D909" s="5">
        <f>IF(C909=0,1,B909/(B909+C909))</f>
        <v>0.2857142857142857</v>
      </c>
      <c r="E909" s="5">
        <f>B909/4040</f>
        <v>9.9009900990099011E-4</v>
      </c>
      <c r="F909" s="5">
        <f>C909/4040</f>
        <v>2.4752475247524753E-3</v>
      </c>
      <c r="G909">
        <f xml:space="preserve"> B909+C909</f>
        <v>14</v>
      </c>
      <c r="H909">
        <f>B909*1.5</f>
        <v>6</v>
      </c>
      <c r="I909">
        <f>IF(C909=0,1,H909/(H909+C909))</f>
        <v>0.375</v>
      </c>
    </row>
    <row r="910" spans="1:9" x14ac:dyDescent="0.25">
      <c r="A910" t="s">
        <v>11728</v>
      </c>
      <c r="B910">
        <v>4</v>
      </c>
      <c r="C910">
        <v>10</v>
      </c>
      <c r="D910" s="5">
        <f>IF(C910=0,1,B910/(B910+C910))</f>
        <v>0.2857142857142857</v>
      </c>
      <c r="E910" s="5">
        <f>B910/4040</f>
        <v>9.9009900990099011E-4</v>
      </c>
      <c r="F910" s="5">
        <f>C910/4040</f>
        <v>2.4752475247524753E-3</v>
      </c>
      <c r="G910">
        <f xml:space="preserve"> B910+C910</f>
        <v>14</v>
      </c>
      <c r="H910">
        <f>B910*1.5</f>
        <v>6</v>
      </c>
      <c r="I910">
        <f>IF(C910=0,1,H910/(H910+C910))</f>
        <v>0.375</v>
      </c>
    </row>
    <row r="911" spans="1:9" x14ac:dyDescent="0.25">
      <c r="A911" t="s">
        <v>6130</v>
      </c>
      <c r="B911">
        <v>4</v>
      </c>
      <c r="C911">
        <v>10</v>
      </c>
      <c r="D911" s="5">
        <f>IF(C911=0,1,B911/(B911+C911))</f>
        <v>0.2857142857142857</v>
      </c>
      <c r="E911" s="5">
        <f>B911/4040</f>
        <v>9.9009900990099011E-4</v>
      </c>
      <c r="F911" s="5">
        <f>C911/4040</f>
        <v>2.4752475247524753E-3</v>
      </c>
      <c r="G911">
        <f xml:space="preserve"> B911+C911</f>
        <v>14</v>
      </c>
      <c r="H911">
        <f>B911*1.5</f>
        <v>6</v>
      </c>
      <c r="I911">
        <f>IF(C911=0,1,H911/(H911+C911))</f>
        <v>0.375</v>
      </c>
    </row>
    <row r="912" spans="1:9" x14ac:dyDescent="0.25">
      <c r="A912" t="s">
        <v>7388</v>
      </c>
      <c r="B912">
        <v>4</v>
      </c>
      <c r="C912">
        <v>10</v>
      </c>
      <c r="D912" s="5">
        <f>IF(C912=0,1,B912/(B912+C912))</f>
        <v>0.2857142857142857</v>
      </c>
      <c r="E912" s="5">
        <f>B912/4040</f>
        <v>9.9009900990099011E-4</v>
      </c>
      <c r="F912" s="5">
        <f>C912/4040</f>
        <v>2.4752475247524753E-3</v>
      </c>
      <c r="G912">
        <f xml:space="preserve"> B912+C912</f>
        <v>14</v>
      </c>
      <c r="H912">
        <f>B912*1.5</f>
        <v>6</v>
      </c>
      <c r="I912">
        <f>IF(C912=0,1,H912/(H912+C912))</f>
        <v>0.375</v>
      </c>
    </row>
    <row r="913" spans="1:9" x14ac:dyDescent="0.25">
      <c r="A913" t="s">
        <v>7698</v>
      </c>
      <c r="B913">
        <v>4</v>
      </c>
      <c r="C913">
        <v>10</v>
      </c>
      <c r="D913" s="5">
        <f>IF(C913=0,1,B913/(B913+C913))</f>
        <v>0.2857142857142857</v>
      </c>
      <c r="E913" s="5">
        <f>B913/4040</f>
        <v>9.9009900990099011E-4</v>
      </c>
      <c r="F913" s="5">
        <f>C913/4040</f>
        <v>2.4752475247524753E-3</v>
      </c>
      <c r="G913">
        <f xml:space="preserve"> B913+C913</f>
        <v>14</v>
      </c>
      <c r="H913">
        <f>B913*1.5</f>
        <v>6</v>
      </c>
      <c r="I913">
        <f>IF(C913=0,1,H913/(H913+C913))</f>
        <v>0.375</v>
      </c>
    </row>
    <row r="914" spans="1:9" x14ac:dyDescent="0.25">
      <c r="A914" t="s">
        <v>9184</v>
      </c>
      <c r="B914">
        <v>4</v>
      </c>
      <c r="C914">
        <v>10</v>
      </c>
      <c r="D914" s="5">
        <f>IF(C914=0,1,B914/(B914+C914))</f>
        <v>0.2857142857142857</v>
      </c>
      <c r="E914" s="5">
        <f>B914/4040</f>
        <v>9.9009900990099011E-4</v>
      </c>
      <c r="F914" s="5">
        <f>C914/4040</f>
        <v>2.4752475247524753E-3</v>
      </c>
      <c r="G914">
        <f xml:space="preserve"> B914+C914</f>
        <v>14</v>
      </c>
      <c r="H914">
        <f>B914*1.5</f>
        <v>6</v>
      </c>
      <c r="I914">
        <f>IF(C914=0,1,H914/(H914+C914))</f>
        <v>0.375</v>
      </c>
    </row>
    <row r="915" spans="1:9" x14ac:dyDescent="0.25">
      <c r="A915" t="s">
        <v>12351</v>
      </c>
      <c r="B915">
        <v>4</v>
      </c>
      <c r="C915">
        <v>10</v>
      </c>
      <c r="D915" s="5">
        <f>IF(C915=0,1,B915/(B915+C915))</f>
        <v>0.2857142857142857</v>
      </c>
      <c r="E915" s="5">
        <f>B915/4040</f>
        <v>9.9009900990099011E-4</v>
      </c>
      <c r="F915" s="5">
        <f>C915/4040</f>
        <v>2.4752475247524753E-3</v>
      </c>
      <c r="G915">
        <f xml:space="preserve"> B915+C915</f>
        <v>14</v>
      </c>
      <c r="H915">
        <f>B915*1.5</f>
        <v>6</v>
      </c>
      <c r="I915">
        <f>IF(C915=0,1,H915/(H915+C915))</f>
        <v>0.375</v>
      </c>
    </row>
    <row r="916" spans="1:9" x14ac:dyDescent="0.25">
      <c r="A916" t="s">
        <v>7707</v>
      </c>
      <c r="B916">
        <v>4</v>
      </c>
      <c r="C916">
        <v>10</v>
      </c>
      <c r="D916" s="5">
        <f>IF(C916=0,1,B916/(B916+C916))</f>
        <v>0.2857142857142857</v>
      </c>
      <c r="E916" s="5">
        <f>B916/4040</f>
        <v>9.9009900990099011E-4</v>
      </c>
      <c r="F916" s="5">
        <f>C916/4040</f>
        <v>2.4752475247524753E-3</v>
      </c>
      <c r="G916">
        <f xml:space="preserve"> B916+C916</f>
        <v>14</v>
      </c>
      <c r="H916">
        <f>B916*1.5</f>
        <v>6</v>
      </c>
      <c r="I916">
        <f>IF(C916=0,1,H916/(H916+C916))</f>
        <v>0.375</v>
      </c>
    </row>
    <row r="917" spans="1:9" x14ac:dyDescent="0.25">
      <c r="A917" t="s">
        <v>12302</v>
      </c>
      <c r="B917">
        <v>4</v>
      </c>
      <c r="C917">
        <v>10</v>
      </c>
      <c r="D917" s="5">
        <f>IF(C917=0,1,B917/(B917+C917))</f>
        <v>0.2857142857142857</v>
      </c>
      <c r="E917" s="5">
        <f>B917/4040</f>
        <v>9.9009900990099011E-4</v>
      </c>
      <c r="F917" s="5">
        <f>C917/4040</f>
        <v>2.4752475247524753E-3</v>
      </c>
      <c r="G917">
        <f xml:space="preserve"> B917+C917</f>
        <v>14</v>
      </c>
      <c r="H917">
        <f>B917*1.5</f>
        <v>6</v>
      </c>
      <c r="I917">
        <f>IF(C917=0,1,H917/(H917+C917))</f>
        <v>0.375</v>
      </c>
    </row>
    <row r="918" spans="1:9" x14ac:dyDescent="0.25">
      <c r="A918" t="s">
        <v>6556</v>
      </c>
      <c r="B918">
        <v>4</v>
      </c>
      <c r="C918">
        <v>10</v>
      </c>
      <c r="D918" s="5">
        <f>IF(C918=0,1,B918/(B918+C918))</f>
        <v>0.2857142857142857</v>
      </c>
      <c r="E918" s="5">
        <f>B918/4040</f>
        <v>9.9009900990099011E-4</v>
      </c>
      <c r="F918" s="5">
        <f>C918/4040</f>
        <v>2.4752475247524753E-3</v>
      </c>
      <c r="G918">
        <f xml:space="preserve"> B918+C918</f>
        <v>14</v>
      </c>
      <c r="H918">
        <f>B918*1.5</f>
        <v>6</v>
      </c>
      <c r="I918">
        <f>IF(C918=0,1,H918/(H918+C918))</f>
        <v>0.375</v>
      </c>
    </row>
    <row r="919" spans="1:9" x14ac:dyDescent="0.25">
      <c r="A919" t="s">
        <v>2781</v>
      </c>
      <c r="B919">
        <v>4</v>
      </c>
      <c r="C919">
        <v>10</v>
      </c>
      <c r="D919" s="5">
        <f>IF(C919=0,1,B919/(B919+C919))</f>
        <v>0.2857142857142857</v>
      </c>
      <c r="E919" s="5">
        <f>B919/4040</f>
        <v>9.9009900990099011E-4</v>
      </c>
      <c r="F919" s="5">
        <f>C919/4040</f>
        <v>2.4752475247524753E-3</v>
      </c>
      <c r="G919">
        <f xml:space="preserve"> B919+C919</f>
        <v>14</v>
      </c>
      <c r="H919">
        <f>B919*1.5</f>
        <v>6</v>
      </c>
      <c r="I919">
        <f>IF(C919=0,1,H919/(H919+C919))</f>
        <v>0.375</v>
      </c>
    </row>
    <row r="920" spans="1:9" x14ac:dyDescent="0.25">
      <c r="A920" t="s">
        <v>5065</v>
      </c>
      <c r="B920">
        <v>4</v>
      </c>
      <c r="C920">
        <v>10</v>
      </c>
      <c r="D920" s="5">
        <f>IF(C920=0,1,B920/(B920+C920))</f>
        <v>0.2857142857142857</v>
      </c>
      <c r="E920" s="5">
        <f>B920/4040</f>
        <v>9.9009900990099011E-4</v>
      </c>
      <c r="F920" s="5">
        <f>C920/4040</f>
        <v>2.4752475247524753E-3</v>
      </c>
      <c r="G920">
        <f xml:space="preserve"> B920+C920</f>
        <v>14</v>
      </c>
      <c r="H920">
        <f>B920*1.5</f>
        <v>6</v>
      </c>
      <c r="I920">
        <f>IF(C920=0,1,H920/(H920+C920))</f>
        <v>0.375</v>
      </c>
    </row>
    <row r="921" spans="1:9" x14ac:dyDescent="0.25">
      <c r="A921" t="s">
        <v>10518</v>
      </c>
      <c r="B921">
        <v>4</v>
      </c>
      <c r="C921">
        <v>10</v>
      </c>
      <c r="D921" s="5">
        <f>IF(C921=0,1,B921/(B921+C921))</f>
        <v>0.2857142857142857</v>
      </c>
      <c r="E921" s="5">
        <f>B921/4040</f>
        <v>9.9009900990099011E-4</v>
      </c>
      <c r="F921" s="5">
        <f>C921/4040</f>
        <v>2.4752475247524753E-3</v>
      </c>
      <c r="G921">
        <f xml:space="preserve"> B921+C921</f>
        <v>14</v>
      </c>
      <c r="H921">
        <f>B921*1.5</f>
        <v>6</v>
      </c>
      <c r="I921">
        <f>IF(C921=0,1,H921/(H921+C921))</f>
        <v>0.375</v>
      </c>
    </row>
    <row r="922" spans="1:9" x14ac:dyDescent="0.25">
      <c r="A922" t="s">
        <v>5129</v>
      </c>
      <c r="B922">
        <v>4</v>
      </c>
      <c r="C922">
        <v>10</v>
      </c>
      <c r="D922" s="5">
        <f>IF(C922=0,1,B922/(B922+C922))</f>
        <v>0.2857142857142857</v>
      </c>
      <c r="E922" s="5">
        <f>B922/4040</f>
        <v>9.9009900990099011E-4</v>
      </c>
      <c r="F922" s="5">
        <f>C922/4040</f>
        <v>2.4752475247524753E-3</v>
      </c>
      <c r="G922">
        <f xml:space="preserve"> B922+C922</f>
        <v>14</v>
      </c>
      <c r="H922">
        <f>B922*1.5</f>
        <v>6</v>
      </c>
      <c r="I922">
        <f>IF(C922=0,1,H922/(H922+C922))</f>
        <v>0.375</v>
      </c>
    </row>
    <row r="923" spans="1:9" x14ac:dyDescent="0.25">
      <c r="A923" t="s">
        <v>6316</v>
      </c>
      <c r="B923">
        <v>4</v>
      </c>
      <c r="C923">
        <v>10</v>
      </c>
      <c r="D923" s="5">
        <f>IF(C923=0,1,B923/(B923+C923))</f>
        <v>0.2857142857142857</v>
      </c>
      <c r="E923" s="5">
        <f>B923/4040</f>
        <v>9.9009900990099011E-4</v>
      </c>
      <c r="F923" s="5">
        <f>C923/4040</f>
        <v>2.4752475247524753E-3</v>
      </c>
      <c r="G923">
        <f xml:space="preserve"> B923+C923</f>
        <v>14</v>
      </c>
      <c r="H923">
        <f>B923*1.5</f>
        <v>6</v>
      </c>
      <c r="I923">
        <f>IF(C923=0,1,H923/(H923+C923))</f>
        <v>0.375</v>
      </c>
    </row>
    <row r="924" spans="1:9" x14ac:dyDescent="0.25">
      <c r="A924" t="s">
        <v>778</v>
      </c>
      <c r="B924">
        <v>4</v>
      </c>
      <c r="C924">
        <v>10</v>
      </c>
      <c r="D924" s="5">
        <f>IF(C924=0,1,B924/(B924+C924))</f>
        <v>0.2857142857142857</v>
      </c>
      <c r="E924" s="5">
        <f>B924/4040</f>
        <v>9.9009900990099011E-4</v>
      </c>
      <c r="F924" s="5">
        <f>C924/4040</f>
        <v>2.4752475247524753E-3</v>
      </c>
      <c r="G924">
        <f xml:space="preserve"> B924+C924</f>
        <v>14</v>
      </c>
      <c r="H924">
        <f>B924*1.5</f>
        <v>6</v>
      </c>
      <c r="I924">
        <f>IF(C924=0,1,H924/(H924+C924))</f>
        <v>0.375</v>
      </c>
    </row>
    <row r="925" spans="1:9" x14ac:dyDescent="0.25">
      <c r="A925" t="s">
        <v>7489</v>
      </c>
      <c r="B925">
        <v>6</v>
      </c>
      <c r="C925">
        <v>15</v>
      </c>
      <c r="D925" s="5">
        <f>IF(C925=0,1,B925/(B925+C925))</f>
        <v>0.2857142857142857</v>
      </c>
      <c r="E925" s="5">
        <f>B925/4040</f>
        <v>1.4851485148514852E-3</v>
      </c>
      <c r="F925" s="5">
        <f>C925/4040</f>
        <v>3.7128712871287127E-3</v>
      </c>
      <c r="G925">
        <f xml:space="preserve"> B925+C925</f>
        <v>21</v>
      </c>
      <c r="H925">
        <f>B925*1.5</f>
        <v>9</v>
      </c>
      <c r="I925">
        <f>IF(C925=0,1,H925/(H925+C925))</f>
        <v>0.375</v>
      </c>
    </row>
    <row r="926" spans="1:9" x14ac:dyDescent="0.25">
      <c r="A926" t="s">
        <v>9572</v>
      </c>
      <c r="B926">
        <v>6</v>
      </c>
      <c r="C926">
        <v>15</v>
      </c>
      <c r="D926" s="5">
        <f>IF(C926=0,1,B926/(B926+C926))</f>
        <v>0.2857142857142857</v>
      </c>
      <c r="E926" s="5">
        <f>B926/4040</f>
        <v>1.4851485148514852E-3</v>
      </c>
      <c r="F926" s="5">
        <f>C926/4040</f>
        <v>3.7128712871287127E-3</v>
      </c>
      <c r="G926">
        <f xml:space="preserve"> B926+C926</f>
        <v>21</v>
      </c>
      <c r="H926">
        <f>B926*1.5</f>
        <v>9</v>
      </c>
      <c r="I926">
        <f>IF(C926=0,1,H926/(H926+C926))</f>
        <v>0.375</v>
      </c>
    </row>
    <row r="927" spans="1:9" x14ac:dyDescent="0.25">
      <c r="A927" t="s">
        <v>2150</v>
      </c>
      <c r="B927">
        <v>6</v>
      </c>
      <c r="C927">
        <v>15</v>
      </c>
      <c r="D927" s="5">
        <f>IF(C927=0,1,B927/(B927+C927))</f>
        <v>0.2857142857142857</v>
      </c>
      <c r="E927" s="5">
        <f>B927/4040</f>
        <v>1.4851485148514852E-3</v>
      </c>
      <c r="F927" s="5">
        <f>C927/4040</f>
        <v>3.7128712871287127E-3</v>
      </c>
      <c r="G927">
        <f xml:space="preserve"> B927+C927</f>
        <v>21</v>
      </c>
      <c r="H927">
        <f>B927*1.5</f>
        <v>9</v>
      </c>
      <c r="I927">
        <f>IF(C927=0,1,H927/(H927+C927))</f>
        <v>0.375</v>
      </c>
    </row>
    <row r="928" spans="1:9" x14ac:dyDescent="0.25">
      <c r="A928" t="s">
        <v>12082</v>
      </c>
      <c r="B928">
        <v>8</v>
      </c>
      <c r="C928">
        <v>20</v>
      </c>
      <c r="D928" s="5">
        <f>IF(C928=0,1,B928/(B928+C928))</f>
        <v>0.2857142857142857</v>
      </c>
      <c r="E928" s="5">
        <f>B928/4040</f>
        <v>1.9801980198019802E-3</v>
      </c>
      <c r="F928" s="5">
        <f>C928/4040</f>
        <v>4.9504950495049506E-3</v>
      </c>
      <c r="G928">
        <f xml:space="preserve"> B928+C928</f>
        <v>28</v>
      </c>
      <c r="H928">
        <f>B928*1.5</f>
        <v>12</v>
      </c>
      <c r="I928">
        <f>IF(C928=0,1,H928/(H928+C928))</f>
        <v>0.375</v>
      </c>
    </row>
    <row r="929" spans="1:9" x14ac:dyDescent="0.25">
      <c r="A929" t="s">
        <v>3674</v>
      </c>
      <c r="B929">
        <v>8</v>
      </c>
      <c r="C929">
        <v>20</v>
      </c>
      <c r="D929" s="5">
        <f>IF(C929=0,1,B929/(B929+C929))</f>
        <v>0.2857142857142857</v>
      </c>
      <c r="E929" s="5">
        <f>B929/4040</f>
        <v>1.9801980198019802E-3</v>
      </c>
      <c r="F929" s="5">
        <f>C929/4040</f>
        <v>4.9504950495049506E-3</v>
      </c>
      <c r="G929">
        <f xml:space="preserve"> B929+C929</f>
        <v>28</v>
      </c>
      <c r="H929">
        <f>B929*1.5</f>
        <v>12</v>
      </c>
      <c r="I929">
        <f>IF(C929=0,1,H929/(H929+C929))</f>
        <v>0.375</v>
      </c>
    </row>
    <row r="930" spans="1:9" x14ac:dyDescent="0.25">
      <c r="A930" t="s">
        <v>3419</v>
      </c>
      <c r="B930">
        <v>8</v>
      </c>
      <c r="C930">
        <v>20</v>
      </c>
      <c r="D930" s="5">
        <f>IF(C930=0,1,B930/(B930+C930))</f>
        <v>0.2857142857142857</v>
      </c>
      <c r="E930" s="5">
        <f>B930/4040</f>
        <v>1.9801980198019802E-3</v>
      </c>
      <c r="F930" s="5">
        <f>C930/4040</f>
        <v>4.9504950495049506E-3</v>
      </c>
      <c r="G930">
        <f xml:space="preserve"> B930+C930</f>
        <v>28</v>
      </c>
      <c r="H930">
        <f>B930*1.5</f>
        <v>12</v>
      </c>
      <c r="I930">
        <f>IF(C930=0,1,H930/(H930+C930))</f>
        <v>0.375</v>
      </c>
    </row>
    <row r="931" spans="1:9" x14ac:dyDescent="0.25">
      <c r="A931" t="s">
        <v>12267</v>
      </c>
      <c r="B931">
        <v>10</v>
      </c>
      <c r="C931">
        <v>25</v>
      </c>
      <c r="D931" s="5">
        <f>IF(C931=0,1,B931/(B931+C931))</f>
        <v>0.2857142857142857</v>
      </c>
      <c r="E931" s="5">
        <f>B931/4040</f>
        <v>2.4752475247524753E-3</v>
      </c>
      <c r="F931" s="5">
        <f>C931/4040</f>
        <v>6.1881188118811884E-3</v>
      </c>
      <c r="G931">
        <f xml:space="preserve"> B931+C931</f>
        <v>35</v>
      </c>
      <c r="H931">
        <f>B931*1.5</f>
        <v>15</v>
      </c>
      <c r="I931">
        <f>IF(C931=0,1,H931/(H931+C931))</f>
        <v>0.375</v>
      </c>
    </row>
    <row r="932" spans="1:9" x14ac:dyDescent="0.25">
      <c r="A932" t="s">
        <v>5704</v>
      </c>
      <c r="B932">
        <v>12</v>
      </c>
      <c r="C932">
        <v>30</v>
      </c>
      <c r="D932" s="5">
        <f>IF(C932=0,1,B932/(B932+C932))</f>
        <v>0.2857142857142857</v>
      </c>
      <c r="E932" s="5">
        <f>B932/4040</f>
        <v>2.9702970297029703E-3</v>
      </c>
      <c r="F932" s="5">
        <f>C932/4040</f>
        <v>7.4257425742574254E-3</v>
      </c>
      <c r="G932">
        <f xml:space="preserve"> B932+C932</f>
        <v>42</v>
      </c>
      <c r="H932">
        <f>B932*1.5</f>
        <v>18</v>
      </c>
      <c r="I932">
        <f>IF(C932=0,1,H932/(H932+C932))</f>
        <v>0.375</v>
      </c>
    </row>
    <row r="933" spans="1:9" x14ac:dyDescent="0.25">
      <c r="A933" t="s">
        <v>3437</v>
      </c>
      <c r="B933">
        <v>12</v>
      </c>
      <c r="C933">
        <v>30</v>
      </c>
      <c r="D933" s="5">
        <f>IF(C933=0,1,B933/(B933+C933))</f>
        <v>0.2857142857142857</v>
      </c>
      <c r="E933" s="5">
        <f>B933/4040</f>
        <v>2.9702970297029703E-3</v>
      </c>
      <c r="F933" s="5">
        <f>C933/4040</f>
        <v>7.4257425742574254E-3</v>
      </c>
      <c r="G933">
        <f xml:space="preserve"> B933+C933</f>
        <v>42</v>
      </c>
      <c r="H933">
        <f>B933*1.5</f>
        <v>18</v>
      </c>
      <c r="I933">
        <f>IF(C933=0,1,H933/(H933+C933))</f>
        <v>0.375</v>
      </c>
    </row>
    <row r="934" spans="1:9" x14ac:dyDescent="0.25">
      <c r="A934" t="s">
        <v>2445</v>
      </c>
      <c r="B934">
        <v>18</v>
      </c>
      <c r="C934">
        <v>45</v>
      </c>
      <c r="D934" s="5">
        <f>IF(C934=0,1,B934/(B934+C934))</f>
        <v>0.2857142857142857</v>
      </c>
      <c r="E934" s="5">
        <f>B934/4040</f>
        <v>4.4554455445544551E-3</v>
      </c>
      <c r="F934" s="5">
        <f>C934/4040</f>
        <v>1.1138613861386138E-2</v>
      </c>
      <c r="G934">
        <f xml:space="preserve"> B934+C934</f>
        <v>63</v>
      </c>
      <c r="H934">
        <f>B934*1.5</f>
        <v>27</v>
      </c>
      <c r="I934">
        <f>IF(C934=0,1,H934/(H934+C934))</f>
        <v>0.375</v>
      </c>
    </row>
    <row r="935" spans="1:9" x14ac:dyDescent="0.25">
      <c r="A935" t="s">
        <v>6293</v>
      </c>
      <c r="B935">
        <v>30</v>
      </c>
      <c r="C935">
        <v>75</v>
      </c>
      <c r="D935" s="5">
        <f>IF(C935=0,1,B935/(B935+C935))</f>
        <v>0.2857142857142857</v>
      </c>
      <c r="E935" s="5">
        <f>B935/4040</f>
        <v>7.4257425742574254E-3</v>
      </c>
      <c r="F935" s="5">
        <f>C935/4040</f>
        <v>1.8564356435643563E-2</v>
      </c>
      <c r="G935">
        <f xml:space="preserve"> B935+C935</f>
        <v>105</v>
      </c>
      <c r="H935">
        <f>B935*1.5</f>
        <v>45</v>
      </c>
      <c r="I935">
        <f>IF(C935=0,1,H935/(H935+C935))</f>
        <v>0.375</v>
      </c>
    </row>
    <row r="936" spans="1:9" x14ac:dyDescent="0.25">
      <c r="A936" t="s">
        <v>4998</v>
      </c>
      <c r="B936">
        <v>40</v>
      </c>
      <c r="C936">
        <v>100</v>
      </c>
      <c r="D936" s="5">
        <f>IF(C936=0,1,B936/(B936+C936))</f>
        <v>0.2857142857142857</v>
      </c>
      <c r="E936" s="5">
        <f>B936/4040</f>
        <v>9.9009900990099011E-3</v>
      </c>
      <c r="F936" s="5">
        <f>C936/4040</f>
        <v>2.4752475247524754E-2</v>
      </c>
      <c r="G936">
        <f xml:space="preserve"> B936+C936</f>
        <v>140</v>
      </c>
      <c r="H936">
        <f>B936*1.5</f>
        <v>60</v>
      </c>
      <c r="I936">
        <f>IF(C936=0,1,H936/(H936+C936))</f>
        <v>0.375</v>
      </c>
    </row>
    <row r="937" spans="1:9" x14ac:dyDescent="0.25">
      <c r="A937" t="s">
        <v>4422</v>
      </c>
      <c r="B937">
        <v>315</v>
      </c>
      <c r="C937">
        <v>789</v>
      </c>
      <c r="D937" s="5">
        <f>IF(C937=0,1,B937/(B937+C937))</f>
        <v>0.28532608695652173</v>
      </c>
      <c r="E937" s="5">
        <f>B937/4040</f>
        <v>7.797029702970297E-2</v>
      </c>
      <c r="F937" s="5">
        <f>C937/4040</f>
        <v>0.1952970297029703</v>
      </c>
      <c r="G937">
        <f xml:space="preserve"> B937+C937</f>
        <v>1104</v>
      </c>
      <c r="H937">
        <f>B937*1.5</f>
        <v>472.5</v>
      </c>
      <c r="I937">
        <f>IF(C937=0,1,H937/(H937+C937))</f>
        <v>0.3745541022592152</v>
      </c>
    </row>
    <row r="938" spans="1:9" x14ac:dyDescent="0.25">
      <c r="A938" t="s">
        <v>9532</v>
      </c>
      <c r="B938">
        <v>182</v>
      </c>
      <c r="C938">
        <v>456</v>
      </c>
      <c r="D938" s="5">
        <f>IF(C938=0,1,B938/(B938+C938))</f>
        <v>0.28526645768025077</v>
      </c>
      <c r="E938" s="5">
        <f>B938/4040</f>
        <v>4.5049504950495048E-2</v>
      </c>
      <c r="F938" s="5">
        <f>C938/4040</f>
        <v>0.11287128712871287</v>
      </c>
      <c r="G938">
        <f xml:space="preserve"> B938+C938</f>
        <v>638</v>
      </c>
      <c r="H938">
        <f>B938*1.5</f>
        <v>273</v>
      </c>
      <c r="I938">
        <f>IF(C938=0,1,H938/(H938+C938))</f>
        <v>0.37448559670781895</v>
      </c>
    </row>
    <row r="939" spans="1:9" x14ac:dyDescent="0.25">
      <c r="A939" t="s">
        <v>5394</v>
      </c>
      <c r="B939">
        <v>47</v>
      </c>
      <c r="C939">
        <v>118</v>
      </c>
      <c r="D939" s="5">
        <f>IF(C939=0,1,B939/(B939+C939))</f>
        <v>0.28484848484848485</v>
      </c>
      <c r="E939" s="5">
        <f>B939/4040</f>
        <v>1.1633663366336634E-2</v>
      </c>
      <c r="F939" s="5">
        <f>C939/4040</f>
        <v>2.920792079207921E-2</v>
      </c>
      <c r="G939">
        <f xml:space="preserve"> B939+C939</f>
        <v>165</v>
      </c>
      <c r="H939">
        <f>B939*1.5</f>
        <v>70.5</v>
      </c>
      <c r="I939">
        <f>IF(C939=0,1,H939/(H939+C939))</f>
        <v>0.37400530503978779</v>
      </c>
    </row>
    <row r="940" spans="1:9" x14ac:dyDescent="0.25">
      <c r="A940" t="s">
        <v>3798</v>
      </c>
      <c r="B940">
        <v>90</v>
      </c>
      <c r="C940">
        <v>226</v>
      </c>
      <c r="D940" s="5">
        <f>IF(C940=0,1,B940/(B940+C940))</f>
        <v>0.2848101265822785</v>
      </c>
      <c r="E940" s="5">
        <f>B940/4040</f>
        <v>2.2277227722772276E-2</v>
      </c>
      <c r="F940" s="5">
        <f>C940/4040</f>
        <v>5.5940594059405942E-2</v>
      </c>
      <c r="G940">
        <f xml:space="preserve"> B940+C940</f>
        <v>316</v>
      </c>
      <c r="H940">
        <f>B940*1.5</f>
        <v>135</v>
      </c>
      <c r="I940">
        <f>IF(C940=0,1,H940/(H940+C940))</f>
        <v>0.37396121883656508</v>
      </c>
    </row>
    <row r="941" spans="1:9" x14ac:dyDescent="0.25">
      <c r="A941" t="s">
        <v>8173</v>
      </c>
      <c r="B941">
        <v>127</v>
      </c>
      <c r="C941">
        <v>320</v>
      </c>
      <c r="D941" s="5">
        <f>IF(C941=0,1,B941/(B941+C941))</f>
        <v>0.28411633109619688</v>
      </c>
      <c r="E941" s="5">
        <f>B941/4040</f>
        <v>3.1435643564356436E-2</v>
      </c>
      <c r="F941" s="5">
        <f>C941/4040</f>
        <v>7.9207920792079209E-2</v>
      </c>
      <c r="G941">
        <f xml:space="preserve"> B941+C941</f>
        <v>447</v>
      </c>
      <c r="H941">
        <f>B941*1.5</f>
        <v>190.5</v>
      </c>
      <c r="I941">
        <f>IF(C941=0,1,H941/(H941+C941))</f>
        <v>0.37316356513222332</v>
      </c>
    </row>
    <row r="942" spans="1:9" x14ac:dyDescent="0.25">
      <c r="A942" t="s">
        <v>10717</v>
      </c>
      <c r="B942">
        <v>50</v>
      </c>
      <c r="C942">
        <v>126</v>
      </c>
      <c r="D942" s="5">
        <f>IF(C942=0,1,B942/(B942+C942))</f>
        <v>0.28409090909090912</v>
      </c>
      <c r="E942" s="5">
        <f>B942/4040</f>
        <v>1.2376237623762377E-2</v>
      </c>
      <c r="F942" s="5">
        <f>C942/4040</f>
        <v>3.1188118811881188E-2</v>
      </c>
      <c r="G942">
        <f xml:space="preserve"> B942+C942</f>
        <v>176</v>
      </c>
      <c r="H942">
        <f>B942*1.5</f>
        <v>75</v>
      </c>
      <c r="I942">
        <f>IF(C942=0,1,H942/(H942+C942))</f>
        <v>0.37313432835820898</v>
      </c>
    </row>
    <row r="943" spans="1:9" x14ac:dyDescent="0.25">
      <c r="A943" t="s">
        <v>4642</v>
      </c>
      <c r="B943">
        <v>21</v>
      </c>
      <c r="C943">
        <v>53</v>
      </c>
      <c r="D943" s="5">
        <f>IF(C943=0,1,B943/(B943+C943))</f>
        <v>0.28378378378378377</v>
      </c>
      <c r="E943" s="5">
        <f>B943/4040</f>
        <v>5.1980198019801983E-3</v>
      </c>
      <c r="F943" s="5">
        <f>C943/4040</f>
        <v>1.3118811881188118E-2</v>
      </c>
      <c r="G943">
        <f xml:space="preserve"> B943+C943</f>
        <v>74</v>
      </c>
      <c r="H943">
        <f>B943*1.5</f>
        <v>31.5</v>
      </c>
      <c r="I943">
        <f>IF(C943=0,1,H943/(H943+C943))</f>
        <v>0.37278106508875741</v>
      </c>
    </row>
    <row r="944" spans="1:9" x14ac:dyDescent="0.25">
      <c r="A944" t="s">
        <v>2863</v>
      </c>
      <c r="B944">
        <v>21</v>
      </c>
      <c r="C944">
        <v>53</v>
      </c>
      <c r="D944" s="5">
        <f>IF(C944=0,1,B944/(B944+C944))</f>
        <v>0.28378378378378377</v>
      </c>
      <c r="E944" s="5">
        <f>B944/4040</f>
        <v>5.1980198019801983E-3</v>
      </c>
      <c r="F944" s="5">
        <f>C944/4040</f>
        <v>1.3118811881188118E-2</v>
      </c>
      <c r="G944">
        <f xml:space="preserve"> B944+C944</f>
        <v>74</v>
      </c>
      <c r="H944">
        <f>B944*1.5</f>
        <v>31.5</v>
      </c>
      <c r="I944">
        <f>IF(C944=0,1,H944/(H944+C944))</f>
        <v>0.37278106508875741</v>
      </c>
    </row>
    <row r="945" spans="1:9" x14ac:dyDescent="0.25">
      <c r="A945" t="s">
        <v>10063</v>
      </c>
      <c r="B945">
        <v>42</v>
      </c>
      <c r="C945">
        <v>106</v>
      </c>
      <c r="D945" s="5">
        <f>IF(C945=0,1,B945/(B945+C945))</f>
        <v>0.28378378378378377</v>
      </c>
      <c r="E945" s="5">
        <f>B945/4040</f>
        <v>1.0396039603960397E-2</v>
      </c>
      <c r="F945" s="5">
        <f>C945/4040</f>
        <v>2.6237623762376237E-2</v>
      </c>
      <c r="G945">
        <f xml:space="preserve"> B945+C945</f>
        <v>148</v>
      </c>
      <c r="H945">
        <f>B945*1.5</f>
        <v>63</v>
      </c>
      <c r="I945">
        <f>IF(C945=0,1,H945/(H945+C945))</f>
        <v>0.37278106508875741</v>
      </c>
    </row>
    <row r="946" spans="1:9" x14ac:dyDescent="0.25">
      <c r="A946" t="s">
        <v>765</v>
      </c>
      <c r="B946">
        <v>349</v>
      </c>
      <c r="C946">
        <v>881</v>
      </c>
      <c r="D946" s="5">
        <f>IF(C946=0,1,B946/(B946+C946))</f>
        <v>0.283739837398374</v>
      </c>
      <c r="E946" s="5">
        <f>B946/4040</f>
        <v>8.638613861386138E-2</v>
      </c>
      <c r="F946" s="5">
        <f>C946/4040</f>
        <v>0.21806930693069307</v>
      </c>
      <c r="G946">
        <f xml:space="preserve"> B946+C946</f>
        <v>1230</v>
      </c>
      <c r="H946">
        <f>B946*1.5</f>
        <v>523.5</v>
      </c>
      <c r="I946">
        <f>IF(C946=0,1,H946/(H946+C946))</f>
        <v>0.37273050907796368</v>
      </c>
    </row>
    <row r="947" spans="1:9" x14ac:dyDescent="0.25">
      <c r="A947" t="s">
        <v>12158</v>
      </c>
      <c r="B947">
        <v>158</v>
      </c>
      <c r="C947">
        <v>399</v>
      </c>
      <c r="D947" s="5">
        <f>IF(C947=0,1,B947/(B947+C947))</f>
        <v>0.28366247755834828</v>
      </c>
      <c r="E947" s="5">
        <f>B947/4040</f>
        <v>3.9108910891089109E-2</v>
      </c>
      <c r="F947" s="5">
        <f>C947/4040</f>
        <v>9.8762376237623767E-2</v>
      </c>
      <c r="G947">
        <f xml:space="preserve"> B947+C947</f>
        <v>557</v>
      </c>
      <c r="H947">
        <f>B947*1.5</f>
        <v>237</v>
      </c>
      <c r="I947">
        <f>IF(C947=0,1,H947/(H947+C947))</f>
        <v>0.37264150943396224</v>
      </c>
    </row>
    <row r="948" spans="1:9" x14ac:dyDescent="0.25">
      <c r="A948" t="s">
        <v>4955</v>
      </c>
      <c r="B948">
        <v>36</v>
      </c>
      <c r="C948">
        <v>91</v>
      </c>
      <c r="D948" s="5">
        <f>IF(C948=0,1,B948/(B948+C948))</f>
        <v>0.28346456692913385</v>
      </c>
      <c r="E948" s="5">
        <f>B948/4040</f>
        <v>8.9108910891089101E-3</v>
      </c>
      <c r="F948" s="5">
        <f>C948/4040</f>
        <v>2.2524752475247524E-2</v>
      </c>
      <c r="G948">
        <f xml:space="preserve"> B948+C948</f>
        <v>127</v>
      </c>
      <c r="H948">
        <f>B948*1.5</f>
        <v>54</v>
      </c>
      <c r="I948">
        <f>IF(C948=0,1,H948/(H948+C948))</f>
        <v>0.3724137931034483</v>
      </c>
    </row>
    <row r="949" spans="1:9" x14ac:dyDescent="0.25">
      <c r="A949" t="s">
        <v>7861</v>
      </c>
      <c r="B949">
        <v>66</v>
      </c>
      <c r="C949">
        <v>167</v>
      </c>
      <c r="D949" s="5">
        <f>IF(C949=0,1,B949/(B949+C949))</f>
        <v>0.2832618025751073</v>
      </c>
      <c r="E949" s="5">
        <f>B949/4040</f>
        <v>1.6336633663366337E-2</v>
      </c>
      <c r="F949" s="5">
        <f>C949/4040</f>
        <v>4.1336633663366339E-2</v>
      </c>
      <c r="G949">
        <f xml:space="preserve"> B949+C949</f>
        <v>233</v>
      </c>
      <c r="H949">
        <f>B949*1.5</f>
        <v>99</v>
      </c>
      <c r="I949">
        <f>IF(C949=0,1,H949/(H949+C949))</f>
        <v>0.37218045112781956</v>
      </c>
    </row>
    <row r="950" spans="1:9" x14ac:dyDescent="0.25">
      <c r="A950" t="s">
        <v>2723</v>
      </c>
      <c r="B950">
        <v>15</v>
      </c>
      <c r="C950">
        <v>38</v>
      </c>
      <c r="D950" s="5">
        <f>IF(C950=0,1,B950/(B950+C950))</f>
        <v>0.28301886792452829</v>
      </c>
      <c r="E950" s="5">
        <f>B950/4040</f>
        <v>3.7128712871287127E-3</v>
      </c>
      <c r="F950" s="5">
        <f>C950/4040</f>
        <v>9.4059405940594056E-3</v>
      </c>
      <c r="G950">
        <f xml:space="preserve"> B950+C950</f>
        <v>53</v>
      </c>
      <c r="H950">
        <f>B950*1.5</f>
        <v>22.5</v>
      </c>
      <c r="I950">
        <f>IF(C950=0,1,H950/(H950+C950))</f>
        <v>0.37190082644628097</v>
      </c>
    </row>
    <row r="951" spans="1:9" x14ac:dyDescent="0.25">
      <c r="A951" t="s">
        <v>781</v>
      </c>
      <c r="B951">
        <v>206</v>
      </c>
      <c r="C951">
        <v>522</v>
      </c>
      <c r="D951" s="5">
        <f>IF(C951=0,1,B951/(B951+C951))</f>
        <v>0.28296703296703296</v>
      </c>
      <c r="E951" s="5">
        <f>B951/4040</f>
        <v>5.0990099009900987E-2</v>
      </c>
      <c r="F951" s="5">
        <f>C951/4040</f>
        <v>0.12920792079207921</v>
      </c>
      <c r="G951">
        <f xml:space="preserve"> B951+C951</f>
        <v>728</v>
      </c>
      <c r="H951">
        <f>B951*1.5</f>
        <v>309</v>
      </c>
      <c r="I951">
        <f>IF(C951=0,1,H951/(H951+C951))</f>
        <v>0.37184115523465705</v>
      </c>
    </row>
    <row r="952" spans="1:9" x14ac:dyDescent="0.25">
      <c r="A952" t="s">
        <v>143</v>
      </c>
      <c r="B952">
        <v>41</v>
      </c>
      <c r="C952">
        <v>104</v>
      </c>
      <c r="D952" s="5">
        <f>IF(C952=0,1,B952/(B952+C952))</f>
        <v>0.28275862068965518</v>
      </c>
      <c r="E952" s="5">
        <f>B952/4040</f>
        <v>1.0148514851485149E-2</v>
      </c>
      <c r="F952" s="5">
        <f>C952/4040</f>
        <v>2.5742574257425741E-2</v>
      </c>
      <c r="G952">
        <f xml:space="preserve"> B952+C952</f>
        <v>145</v>
      </c>
      <c r="H952">
        <f>B952*1.5</f>
        <v>61.5</v>
      </c>
      <c r="I952">
        <f>IF(C952=0,1,H952/(H952+C952))</f>
        <v>0.37160120845921452</v>
      </c>
    </row>
    <row r="953" spans="1:9" x14ac:dyDescent="0.25">
      <c r="A953" t="s">
        <v>10471</v>
      </c>
      <c r="B953">
        <v>13</v>
      </c>
      <c r="C953">
        <v>33</v>
      </c>
      <c r="D953" s="5">
        <f>IF(C953=0,1,B953/(B953+C953))</f>
        <v>0.28260869565217389</v>
      </c>
      <c r="E953" s="5">
        <f>B953/4040</f>
        <v>3.2178217821782176E-3</v>
      </c>
      <c r="F953" s="5">
        <f>C953/4040</f>
        <v>8.1683168316831686E-3</v>
      </c>
      <c r="G953">
        <f xml:space="preserve"> B953+C953</f>
        <v>46</v>
      </c>
      <c r="H953">
        <f>B953*1.5</f>
        <v>19.5</v>
      </c>
      <c r="I953">
        <f>IF(C953=0,1,H953/(H953+C953))</f>
        <v>0.37142857142857144</v>
      </c>
    </row>
    <row r="954" spans="1:9" x14ac:dyDescent="0.25">
      <c r="A954" t="s">
        <v>9848</v>
      </c>
      <c r="B954">
        <v>13</v>
      </c>
      <c r="C954">
        <v>33</v>
      </c>
      <c r="D954" s="5">
        <f>IF(C954=0,1,B954/(B954+C954))</f>
        <v>0.28260869565217389</v>
      </c>
      <c r="E954" s="5">
        <f>B954/4040</f>
        <v>3.2178217821782176E-3</v>
      </c>
      <c r="F954" s="5">
        <f>C954/4040</f>
        <v>8.1683168316831686E-3</v>
      </c>
      <c r="G954">
        <f xml:space="preserve"> B954+C954</f>
        <v>46</v>
      </c>
      <c r="H954">
        <f>B954*1.5</f>
        <v>19.5</v>
      </c>
      <c r="I954">
        <f>IF(C954=0,1,H954/(H954+C954))</f>
        <v>0.37142857142857144</v>
      </c>
    </row>
    <row r="955" spans="1:9" x14ac:dyDescent="0.25">
      <c r="A955" t="s">
        <v>1739</v>
      </c>
      <c r="B955">
        <v>13</v>
      </c>
      <c r="C955">
        <v>33</v>
      </c>
      <c r="D955" s="5">
        <f>IF(C955=0,1,B955/(B955+C955))</f>
        <v>0.28260869565217389</v>
      </c>
      <c r="E955" s="5">
        <f>B955/4040</f>
        <v>3.2178217821782176E-3</v>
      </c>
      <c r="F955" s="5">
        <f>C955/4040</f>
        <v>8.1683168316831686E-3</v>
      </c>
      <c r="G955">
        <f xml:space="preserve"> B955+C955</f>
        <v>46</v>
      </c>
      <c r="H955">
        <f>B955*1.5</f>
        <v>19.5</v>
      </c>
      <c r="I955">
        <f>IF(C955=0,1,H955/(H955+C955))</f>
        <v>0.37142857142857144</v>
      </c>
    </row>
    <row r="956" spans="1:9" x14ac:dyDescent="0.25">
      <c r="A956" t="s">
        <v>9638</v>
      </c>
      <c r="B956">
        <v>13</v>
      </c>
      <c r="C956">
        <v>33</v>
      </c>
      <c r="D956" s="5">
        <f>IF(C956=0,1,B956/(B956+C956))</f>
        <v>0.28260869565217389</v>
      </c>
      <c r="E956" s="5">
        <f>B956/4040</f>
        <v>3.2178217821782176E-3</v>
      </c>
      <c r="F956" s="5">
        <f>C956/4040</f>
        <v>8.1683168316831686E-3</v>
      </c>
      <c r="G956">
        <f xml:space="preserve"> B956+C956</f>
        <v>46</v>
      </c>
      <c r="H956">
        <f>B956*1.5</f>
        <v>19.5</v>
      </c>
      <c r="I956">
        <f>IF(C956=0,1,H956/(H956+C956))</f>
        <v>0.37142857142857144</v>
      </c>
    </row>
    <row r="957" spans="1:9" x14ac:dyDescent="0.25">
      <c r="A957" t="s">
        <v>2575</v>
      </c>
      <c r="B957">
        <v>115</v>
      </c>
      <c r="C957">
        <v>292</v>
      </c>
      <c r="D957" s="5">
        <f>IF(C957=0,1,B957/(B957+C957))</f>
        <v>0.28255528255528256</v>
      </c>
      <c r="E957" s="5">
        <f>B957/4040</f>
        <v>2.8465346534653466E-2</v>
      </c>
      <c r="F957" s="5">
        <f>C957/4040</f>
        <v>7.2277227722772272E-2</v>
      </c>
      <c r="G957">
        <f xml:space="preserve"> B957+C957</f>
        <v>407</v>
      </c>
      <c r="H957">
        <f>B957*1.5</f>
        <v>172.5</v>
      </c>
      <c r="I957">
        <f>IF(C957=0,1,H957/(H957+C957))</f>
        <v>0.3713670613562971</v>
      </c>
    </row>
    <row r="958" spans="1:9" x14ac:dyDescent="0.25">
      <c r="A958">
        <v>20</v>
      </c>
      <c r="B958">
        <v>24</v>
      </c>
      <c r="C958">
        <v>61</v>
      </c>
      <c r="D958" s="5">
        <f>IF(C958=0,1,B958/(B958+C958))</f>
        <v>0.28235294117647058</v>
      </c>
      <c r="E958" s="5">
        <f>B958/4040</f>
        <v>5.9405940594059407E-3</v>
      </c>
      <c r="F958" s="5">
        <f>C958/4040</f>
        <v>1.5099009900990099E-2</v>
      </c>
      <c r="G958">
        <f xml:space="preserve"> B958+C958</f>
        <v>85</v>
      </c>
      <c r="H958">
        <f>B958*1.5</f>
        <v>36</v>
      </c>
      <c r="I958">
        <f>IF(C958=0,1,H958/(H958+C958))</f>
        <v>0.37113402061855671</v>
      </c>
    </row>
    <row r="959" spans="1:9" x14ac:dyDescent="0.25">
      <c r="A959" t="s">
        <v>5340</v>
      </c>
      <c r="B959">
        <v>35</v>
      </c>
      <c r="C959">
        <v>89</v>
      </c>
      <c r="D959" s="5">
        <f>IF(C959=0,1,B959/(B959+C959))</f>
        <v>0.28225806451612906</v>
      </c>
      <c r="E959" s="5">
        <f>B959/4040</f>
        <v>8.6633663366336641E-3</v>
      </c>
      <c r="F959" s="5">
        <f>C959/4040</f>
        <v>2.2029702970297028E-2</v>
      </c>
      <c r="G959">
        <f xml:space="preserve"> B959+C959</f>
        <v>124</v>
      </c>
      <c r="H959">
        <f>B959*1.5</f>
        <v>52.5</v>
      </c>
      <c r="I959">
        <f>IF(C959=0,1,H959/(H959+C959))</f>
        <v>0.37102473498233218</v>
      </c>
    </row>
    <row r="960" spans="1:9" x14ac:dyDescent="0.25">
      <c r="A960" t="s">
        <v>3322</v>
      </c>
      <c r="B960">
        <v>11</v>
      </c>
      <c r="C960">
        <v>28</v>
      </c>
      <c r="D960" s="5">
        <f>IF(C960=0,1,B960/(B960+C960))</f>
        <v>0.28205128205128205</v>
      </c>
      <c r="E960" s="5">
        <f>B960/4040</f>
        <v>2.7227722772277226E-3</v>
      </c>
      <c r="F960" s="5">
        <f>C960/4040</f>
        <v>6.9306930693069308E-3</v>
      </c>
      <c r="G960">
        <f xml:space="preserve"> B960+C960</f>
        <v>39</v>
      </c>
      <c r="H960">
        <f>B960*1.5</f>
        <v>16.5</v>
      </c>
      <c r="I960">
        <f>IF(C960=0,1,H960/(H960+C960))</f>
        <v>0.3707865168539326</v>
      </c>
    </row>
    <row r="961" spans="1:9" x14ac:dyDescent="0.25">
      <c r="A961" t="s">
        <v>2887</v>
      </c>
      <c r="B961">
        <v>11</v>
      </c>
      <c r="C961">
        <v>28</v>
      </c>
      <c r="D961" s="5">
        <f>IF(C961=0,1,B961/(B961+C961))</f>
        <v>0.28205128205128205</v>
      </c>
      <c r="E961" s="5">
        <f>B961/4040</f>
        <v>2.7227722772277226E-3</v>
      </c>
      <c r="F961" s="5">
        <f>C961/4040</f>
        <v>6.9306930693069308E-3</v>
      </c>
      <c r="G961">
        <f xml:space="preserve"> B961+C961</f>
        <v>39</v>
      </c>
      <c r="H961">
        <f>B961*1.5</f>
        <v>16.5</v>
      </c>
      <c r="I961">
        <f>IF(C961=0,1,H961/(H961+C961))</f>
        <v>0.3707865168539326</v>
      </c>
    </row>
    <row r="962" spans="1:9" x14ac:dyDescent="0.25">
      <c r="A962" t="s">
        <v>10297</v>
      </c>
      <c r="B962">
        <v>42</v>
      </c>
      <c r="C962">
        <v>107</v>
      </c>
      <c r="D962" s="5">
        <f>IF(C962=0,1,B962/(B962+C962))</f>
        <v>0.28187919463087246</v>
      </c>
      <c r="E962" s="5">
        <f>B962/4040</f>
        <v>1.0396039603960397E-2</v>
      </c>
      <c r="F962" s="5">
        <f>C962/4040</f>
        <v>2.6485148514851484E-2</v>
      </c>
      <c r="G962">
        <f xml:space="preserve"> B962+C962</f>
        <v>149</v>
      </c>
      <c r="H962">
        <f>B962*1.5</f>
        <v>63</v>
      </c>
      <c r="I962">
        <f>IF(C962=0,1,H962/(H962+C962))</f>
        <v>0.37058823529411766</v>
      </c>
    </row>
    <row r="963" spans="1:9" x14ac:dyDescent="0.25">
      <c r="A963" t="s">
        <v>635</v>
      </c>
      <c r="B963">
        <v>73</v>
      </c>
      <c r="C963">
        <v>186</v>
      </c>
      <c r="D963" s="5">
        <f>IF(C963=0,1,B963/(B963+C963))</f>
        <v>0.28185328185328185</v>
      </c>
      <c r="E963" s="5">
        <f>B963/4040</f>
        <v>1.8069306930693068E-2</v>
      </c>
      <c r="F963" s="5">
        <f>C963/4040</f>
        <v>4.6039603960396039E-2</v>
      </c>
      <c r="G963">
        <f xml:space="preserve"> B963+C963</f>
        <v>259</v>
      </c>
      <c r="H963">
        <f>B963*1.5</f>
        <v>109.5</v>
      </c>
      <c r="I963">
        <f>IF(C963=0,1,H963/(H963+C963))</f>
        <v>0.37055837563451777</v>
      </c>
    </row>
    <row r="964" spans="1:9" x14ac:dyDescent="0.25">
      <c r="A964" t="s">
        <v>2322</v>
      </c>
      <c r="B964">
        <v>69</v>
      </c>
      <c r="C964">
        <v>176</v>
      </c>
      <c r="D964" s="5">
        <f>IF(C964=0,1,B964/(B964+C964))</f>
        <v>0.28163265306122448</v>
      </c>
      <c r="E964" s="5">
        <f>B964/4040</f>
        <v>1.707920792079208E-2</v>
      </c>
      <c r="F964" s="5">
        <f>C964/4040</f>
        <v>4.3564356435643561E-2</v>
      </c>
      <c r="G964">
        <f xml:space="preserve"> B964+C964</f>
        <v>245</v>
      </c>
      <c r="H964">
        <f>B964*1.5</f>
        <v>103.5</v>
      </c>
      <c r="I964">
        <f>IF(C964=0,1,H964/(H964+C964))</f>
        <v>0.37030411449016098</v>
      </c>
    </row>
    <row r="965" spans="1:9" x14ac:dyDescent="0.25">
      <c r="A965" t="s">
        <v>3235</v>
      </c>
      <c r="B965">
        <v>271</v>
      </c>
      <c r="C965">
        <v>692</v>
      </c>
      <c r="D965" s="5">
        <f>IF(C965=0,1,B965/(B965+C965))</f>
        <v>0.28141225337487019</v>
      </c>
      <c r="E965" s="5">
        <f>B965/4040</f>
        <v>6.7079207920792083E-2</v>
      </c>
      <c r="F965" s="5">
        <f>C965/4040</f>
        <v>0.1712871287128713</v>
      </c>
      <c r="G965">
        <f xml:space="preserve"> B965+C965</f>
        <v>963</v>
      </c>
      <c r="H965">
        <f>B965*1.5</f>
        <v>406.5</v>
      </c>
      <c r="I965">
        <f>IF(C965=0,1,H965/(H965+C965))</f>
        <v>0.37005006827492032</v>
      </c>
    </row>
    <row r="966" spans="1:9" x14ac:dyDescent="0.25">
      <c r="A966" t="s">
        <v>516</v>
      </c>
      <c r="B966">
        <v>177</v>
      </c>
      <c r="C966">
        <v>452</v>
      </c>
      <c r="D966" s="5">
        <f>IF(C966=0,1,B966/(B966+C966))</f>
        <v>0.28139904610492844</v>
      </c>
      <c r="E966" s="5">
        <f>B966/4040</f>
        <v>4.3811881188118809E-2</v>
      </c>
      <c r="F966" s="5">
        <f>C966/4040</f>
        <v>0.11188118811881188</v>
      </c>
      <c r="G966">
        <f xml:space="preserve"> B966+C966</f>
        <v>629</v>
      </c>
      <c r="H966">
        <f>B966*1.5</f>
        <v>265.5</v>
      </c>
      <c r="I966">
        <f>IF(C966=0,1,H966/(H966+C966))</f>
        <v>0.37003484320557489</v>
      </c>
    </row>
    <row r="967" spans="1:9" x14ac:dyDescent="0.25">
      <c r="A967" t="s">
        <v>9678</v>
      </c>
      <c r="B967">
        <v>54</v>
      </c>
      <c r="C967">
        <v>138</v>
      </c>
      <c r="D967" s="5">
        <f>IF(C967=0,1,B967/(B967+C967))</f>
        <v>0.28125</v>
      </c>
      <c r="E967" s="5">
        <f>B967/4040</f>
        <v>1.3366336633663366E-2</v>
      </c>
      <c r="F967" s="5">
        <f>C967/4040</f>
        <v>3.4158415841584161E-2</v>
      </c>
      <c r="G967">
        <f xml:space="preserve"> B967+C967</f>
        <v>192</v>
      </c>
      <c r="H967">
        <f>B967*1.5</f>
        <v>81</v>
      </c>
      <c r="I967">
        <f>IF(C967=0,1,H967/(H967+C967))</f>
        <v>0.36986301369863012</v>
      </c>
    </row>
    <row r="968" spans="1:9" x14ac:dyDescent="0.25">
      <c r="A968" t="s">
        <v>5721</v>
      </c>
      <c r="B968">
        <v>187</v>
      </c>
      <c r="C968">
        <v>478</v>
      </c>
      <c r="D968" s="5">
        <f>IF(C968=0,1,B968/(B968+C968))</f>
        <v>0.28120300751879701</v>
      </c>
      <c r="E968" s="5">
        <f>B968/4040</f>
        <v>4.6287128712871287E-2</v>
      </c>
      <c r="F968" s="5">
        <f>C968/4040</f>
        <v>0.11831683168316831</v>
      </c>
      <c r="G968">
        <f xml:space="preserve"> B968+C968</f>
        <v>665</v>
      </c>
      <c r="H968">
        <f>B968*1.5</f>
        <v>280.5</v>
      </c>
      <c r="I968">
        <f>IF(C968=0,1,H968/(H968+C968))</f>
        <v>0.36980883322346736</v>
      </c>
    </row>
    <row r="969" spans="1:9" x14ac:dyDescent="0.25">
      <c r="A969" t="s">
        <v>8282</v>
      </c>
      <c r="B969">
        <v>52</v>
      </c>
      <c r="C969">
        <v>133</v>
      </c>
      <c r="D969" s="5">
        <f>IF(C969=0,1,B969/(B969+C969))</f>
        <v>0.2810810810810811</v>
      </c>
      <c r="E969" s="5">
        <f>B969/4040</f>
        <v>1.2871287128712871E-2</v>
      </c>
      <c r="F969" s="5">
        <f>C969/4040</f>
        <v>3.2920792079207922E-2</v>
      </c>
      <c r="G969">
        <f xml:space="preserve"> B969+C969</f>
        <v>185</v>
      </c>
      <c r="H969">
        <f>B969*1.5</f>
        <v>78</v>
      </c>
      <c r="I969">
        <f>IF(C969=0,1,H969/(H969+C969))</f>
        <v>0.36966824644549762</v>
      </c>
    </row>
    <row r="970" spans="1:9" x14ac:dyDescent="0.25">
      <c r="A970" t="s">
        <v>11852</v>
      </c>
      <c r="B970">
        <v>34</v>
      </c>
      <c r="C970">
        <v>87</v>
      </c>
      <c r="D970" s="5">
        <f>IF(C970=0,1,B970/(B970+C970))</f>
        <v>0.28099173553719009</v>
      </c>
      <c r="E970" s="5">
        <f>B970/4040</f>
        <v>8.4158415841584164E-3</v>
      </c>
      <c r="F970" s="5">
        <f>C970/4040</f>
        <v>2.1534653465346533E-2</v>
      </c>
      <c r="G970">
        <f xml:space="preserve"> B970+C970</f>
        <v>121</v>
      </c>
      <c r="H970">
        <f>B970*1.5</f>
        <v>51</v>
      </c>
      <c r="I970">
        <f>IF(C970=0,1,H970/(H970+C970))</f>
        <v>0.36956521739130432</v>
      </c>
    </row>
    <row r="971" spans="1:9" x14ac:dyDescent="0.25">
      <c r="A971" t="s">
        <v>2289</v>
      </c>
      <c r="B971">
        <v>148</v>
      </c>
      <c r="C971">
        <v>379</v>
      </c>
      <c r="D971" s="5">
        <f>IF(C971=0,1,B971/(B971+C971))</f>
        <v>0.28083491461100568</v>
      </c>
      <c r="E971" s="5">
        <f>B971/4040</f>
        <v>3.6633663366336632E-2</v>
      </c>
      <c r="F971" s="5">
        <f>C971/4040</f>
        <v>9.3811881188118812E-2</v>
      </c>
      <c r="G971">
        <f xml:space="preserve"> B971+C971</f>
        <v>527</v>
      </c>
      <c r="H971">
        <f>B971*1.5</f>
        <v>222</v>
      </c>
      <c r="I971">
        <f>IF(C971=0,1,H971/(H971+C971))</f>
        <v>0.36938435940099834</v>
      </c>
    </row>
    <row r="972" spans="1:9" x14ac:dyDescent="0.25">
      <c r="A972" t="s">
        <v>9046</v>
      </c>
      <c r="B972">
        <v>481</v>
      </c>
      <c r="C972">
        <v>1232</v>
      </c>
      <c r="D972" s="5">
        <f>IF(C972=0,1,B972/(B972+C972))</f>
        <v>0.28079392877991827</v>
      </c>
      <c r="E972" s="5">
        <f>B972/4040</f>
        <v>0.11905940594059405</v>
      </c>
      <c r="F972" s="5">
        <f>C972/4040</f>
        <v>0.30495049504950494</v>
      </c>
      <c r="G972">
        <f xml:space="preserve"> B972+C972</f>
        <v>1713</v>
      </c>
      <c r="H972">
        <f>B972*1.5</f>
        <v>721.5</v>
      </c>
      <c r="I972">
        <f>IF(C972=0,1,H972/(H972+C972))</f>
        <v>0.36933708727924236</v>
      </c>
    </row>
    <row r="973" spans="1:9" x14ac:dyDescent="0.25">
      <c r="A973" t="s">
        <v>2270</v>
      </c>
      <c r="B973">
        <v>363</v>
      </c>
      <c r="C973">
        <v>930</v>
      </c>
      <c r="D973" s="5">
        <f>IF(C973=0,1,B973/(B973+C973))</f>
        <v>0.28074245939675174</v>
      </c>
      <c r="E973" s="5">
        <f>B973/4040</f>
        <v>8.9851485148514848E-2</v>
      </c>
      <c r="F973" s="5">
        <f>C973/4040</f>
        <v>0.23019801980198021</v>
      </c>
      <c r="G973">
        <f xml:space="preserve"> B973+C973</f>
        <v>1293</v>
      </c>
      <c r="H973">
        <f>B973*1.5</f>
        <v>544.5</v>
      </c>
      <c r="I973">
        <f>IF(C973=0,1,H973/(H973+C973))</f>
        <v>0.36927772126144454</v>
      </c>
    </row>
    <row r="974" spans="1:9" x14ac:dyDescent="0.25">
      <c r="A974" t="s">
        <v>11152</v>
      </c>
      <c r="B974">
        <v>16</v>
      </c>
      <c r="C974">
        <v>41</v>
      </c>
      <c r="D974" s="5">
        <f>IF(C974=0,1,B974/(B974+C974))</f>
        <v>0.2807017543859649</v>
      </c>
      <c r="E974" s="5">
        <f>B974/4040</f>
        <v>3.9603960396039604E-3</v>
      </c>
      <c r="F974" s="5">
        <f>C974/4040</f>
        <v>1.0148514851485149E-2</v>
      </c>
      <c r="G974">
        <f xml:space="preserve"> B974+C974</f>
        <v>57</v>
      </c>
      <c r="H974">
        <f>B974*1.5</f>
        <v>24</v>
      </c>
      <c r="I974">
        <f>IF(C974=0,1,H974/(H974+C974))</f>
        <v>0.36923076923076925</v>
      </c>
    </row>
    <row r="975" spans="1:9" x14ac:dyDescent="0.25">
      <c r="A975" t="s">
        <v>63</v>
      </c>
      <c r="B975">
        <v>32</v>
      </c>
      <c r="C975">
        <v>82</v>
      </c>
      <c r="D975" s="5">
        <f>IF(C975=0,1,B975/(B975+C975))</f>
        <v>0.2807017543859649</v>
      </c>
      <c r="E975" s="5">
        <f>B975/4040</f>
        <v>7.9207920792079209E-3</v>
      </c>
      <c r="F975" s="5">
        <f>C975/4040</f>
        <v>2.0297029702970298E-2</v>
      </c>
      <c r="G975">
        <f xml:space="preserve"> B975+C975</f>
        <v>114</v>
      </c>
      <c r="H975">
        <f>B975*1.5</f>
        <v>48</v>
      </c>
      <c r="I975">
        <f>IF(C975=0,1,H975/(H975+C975))</f>
        <v>0.36923076923076925</v>
      </c>
    </row>
    <row r="976" spans="1:9" x14ac:dyDescent="0.25">
      <c r="A976" t="s">
        <v>11155</v>
      </c>
      <c r="B976">
        <v>7</v>
      </c>
      <c r="C976">
        <v>18</v>
      </c>
      <c r="D976" s="5">
        <f>IF(C976=0,1,B976/(B976+C976))</f>
        <v>0.28000000000000003</v>
      </c>
      <c r="E976" s="5">
        <f>B976/4040</f>
        <v>1.7326732673267327E-3</v>
      </c>
      <c r="F976" s="5">
        <f>C976/4040</f>
        <v>4.4554455445544551E-3</v>
      </c>
      <c r="G976">
        <f xml:space="preserve"> B976+C976</f>
        <v>25</v>
      </c>
      <c r="H976">
        <f>B976*1.5</f>
        <v>10.5</v>
      </c>
      <c r="I976">
        <f>IF(C976=0,1,H976/(H976+C976))</f>
        <v>0.36842105263157893</v>
      </c>
    </row>
    <row r="977" spans="1:9" x14ac:dyDescent="0.25">
      <c r="A977" t="s">
        <v>8175</v>
      </c>
      <c r="B977">
        <v>7</v>
      </c>
      <c r="C977">
        <v>18</v>
      </c>
      <c r="D977" s="5">
        <f>IF(C977=0,1,B977/(B977+C977))</f>
        <v>0.28000000000000003</v>
      </c>
      <c r="E977" s="5">
        <f>B977/4040</f>
        <v>1.7326732673267327E-3</v>
      </c>
      <c r="F977" s="5">
        <f>C977/4040</f>
        <v>4.4554455445544551E-3</v>
      </c>
      <c r="G977">
        <f xml:space="preserve"> B977+C977</f>
        <v>25</v>
      </c>
      <c r="H977">
        <f>B977*1.5</f>
        <v>10.5</v>
      </c>
      <c r="I977">
        <f>IF(C977=0,1,H977/(H977+C977))</f>
        <v>0.36842105263157893</v>
      </c>
    </row>
    <row r="978" spans="1:9" x14ac:dyDescent="0.25">
      <c r="A978" t="s">
        <v>10519</v>
      </c>
      <c r="B978">
        <v>7</v>
      </c>
      <c r="C978">
        <v>18</v>
      </c>
      <c r="D978" s="5">
        <f>IF(C978=0,1,B978/(B978+C978))</f>
        <v>0.28000000000000003</v>
      </c>
      <c r="E978" s="5">
        <f>B978/4040</f>
        <v>1.7326732673267327E-3</v>
      </c>
      <c r="F978" s="5">
        <f>C978/4040</f>
        <v>4.4554455445544551E-3</v>
      </c>
      <c r="G978">
        <f xml:space="preserve"> B978+C978</f>
        <v>25</v>
      </c>
      <c r="H978">
        <f>B978*1.5</f>
        <v>10.5</v>
      </c>
      <c r="I978">
        <f>IF(C978=0,1,H978/(H978+C978))</f>
        <v>0.36842105263157893</v>
      </c>
    </row>
    <row r="979" spans="1:9" x14ac:dyDescent="0.25">
      <c r="A979" t="s">
        <v>7234</v>
      </c>
      <c r="B979">
        <v>7</v>
      </c>
      <c r="C979">
        <v>18</v>
      </c>
      <c r="D979" s="5">
        <f>IF(C979=0,1,B979/(B979+C979))</f>
        <v>0.28000000000000003</v>
      </c>
      <c r="E979" s="5">
        <f>B979/4040</f>
        <v>1.7326732673267327E-3</v>
      </c>
      <c r="F979" s="5">
        <f>C979/4040</f>
        <v>4.4554455445544551E-3</v>
      </c>
      <c r="G979">
        <f xml:space="preserve"> B979+C979</f>
        <v>25</v>
      </c>
      <c r="H979">
        <f>B979*1.5</f>
        <v>10.5</v>
      </c>
      <c r="I979">
        <f>IF(C979=0,1,H979/(H979+C979))</f>
        <v>0.36842105263157893</v>
      </c>
    </row>
    <row r="980" spans="1:9" x14ac:dyDescent="0.25">
      <c r="A980" t="s">
        <v>10206</v>
      </c>
      <c r="B980">
        <v>7</v>
      </c>
      <c r="C980">
        <v>18</v>
      </c>
      <c r="D980" s="5">
        <f>IF(C980=0,1,B980/(B980+C980))</f>
        <v>0.28000000000000003</v>
      </c>
      <c r="E980" s="5">
        <f>B980/4040</f>
        <v>1.7326732673267327E-3</v>
      </c>
      <c r="F980" s="5">
        <f>C980/4040</f>
        <v>4.4554455445544551E-3</v>
      </c>
      <c r="G980">
        <f xml:space="preserve"> B980+C980</f>
        <v>25</v>
      </c>
      <c r="H980">
        <f>B980*1.5</f>
        <v>10.5</v>
      </c>
      <c r="I980">
        <f>IF(C980=0,1,H980/(H980+C980))</f>
        <v>0.36842105263157893</v>
      </c>
    </row>
    <row r="981" spans="1:9" x14ac:dyDescent="0.25">
      <c r="A981" t="s">
        <v>5151</v>
      </c>
      <c r="B981">
        <v>14</v>
      </c>
      <c r="C981">
        <v>36</v>
      </c>
      <c r="D981" s="5">
        <f>IF(C981=0,1,B981/(B981+C981))</f>
        <v>0.28000000000000003</v>
      </c>
      <c r="E981" s="5">
        <f>B981/4040</f>
        <v>3.4653465346534654E-3</v>
      </c>
      <c r="F981" s="5">
        <f>C981/4040</f>
        <v>8.9108910891089101E-3</v>
      </c>
      <c r="G981">
        <f xml:space="preserve"> B981+C981</f>
        <v>50</v>
      </c>
      <c r="H981">
        <f>B981*1.5</f>
        <v>21</v>
      </c>
      <c r="I981">
        <f>IF(C981=0,1,H981/(H981+C981))</f>
        <v>0.36842105263157893</v>
      </c>
    </row>
    <row r="982" spans="1:9" x14ac:dyDescent="0.25">
      <c r="A982" t="s">
        <v>9912</v>
      </c>
      <c r="B982">
        <v>35</v>
      </c>
      <c r="C982">
        <v>90</v>
      </c>
      <c r="D982" s="5">
        <f>IF(C982=0,1,B982/(B982+C982))</f>
        <v>0.28000000000000003</v>
      </c>
      <c r="E982" s="5">
        <f>B982/4040</f>
        <v>8.6633663366336641E-3</v>
      </c>
      <c r="F982" s="5">
        <f>C982/4040</f>
        <v>2.2277227722772276E-2</v>
      </c>
      <c r="G982">
        <f xml:space="preserve"> B982+C982</f>
        <v>125</v>
      </c>
      <c r="H982">
        <f>B982*1.5</f>
        <v>52.5</v>
      </c>
      <c r="I982">
        <f>IF(C982=0,1,H982/(H982+C982))</f>
        <v>0.36842105263157893</v>
      </c>
    </row>
    <row r="983" spans="1:9" x14ac:dyDescent="0.25">
      <c r="A983" t="s">
        <v>9993</v>
      </c>
      <c r="B983">
        <v>12</v>
      </c>
      <c r="C983">
        <v>31</v>
      </c>
      <c r="D983" s="5">
        <f>IF(C983=0,1,B983/(B983+C983))</f>
        <v>0.27906976744186046</v>
      </c>
      <c r="E983" s="5">
        <f>B983/4040</f>
        <v>2.9702970297029703E-3</v>
      </c>
      <c r="F983" s="5">
        <f>C983/4040</f>
        <v>7.6732673267326731E-3</v>
      </c>
      <c r="G983">
        <f xml:space="preserve"> B983+C983</f>
        <v>43</v>
      </c>
      <c r="H983">
        <f>B983*1.5</f>
        <v>18</v>
      </c>
      <c r="I983">
        <f>IF(C983=0,1,H983/(H983+C983))</f>
        <v>0.36734693877551022</v>
      </c>
    </row>
    <row r="984" spans="1:9" x14ac:dyDescent="0.25">
      <c r="A984" t="s">
        <v>7152</v>
      </c>
      <c r="B984">
        <v>29</v>
      </c>
      <c r="C984">
        <v>75</v>
      </c>
      <c r="D984" s="5">
        <f>IF(C984=0,1,B984/(B984+C984))</f>
        <v>0.27884615384615385</v>
      </c>
      <c r="E984" s="5">
        <f>B984/4040</f>
        <v>7.1782178217821785E-3</v>
      </c>
      <c r="F984" s="5">
        <f>C984/4040</f>
        <v>1.8564356435643563E-2</v>
      </c>
      <c r="G984">
        <f xml:space="preserve"> B984+C984</f>
        <v>104</v>
      </c>
      <c r="H984">
        <f>B984*1.5</f>
        <v>43.5</v>
      </c>
      <c r="I984">
        <f>IF(C984=0,1,H984/(H984+C984))</f>
        <v>0.36708860759493672</v>
      </c>
    </row>
    <row r="985" spans="1:9" x14ac:dyDescent="0.25">
      <c r="A985" t="s">
        <v>9298</v>
      </c>
      <c r="B985">
        <v>34</v>
      </c>
      <c r="C985">
        <v>88</v>
      </c>
      <c r="D985" s="5">
        <f>IF(C985=0,1,B985/(B985+C985))</f>
        <v>0.27868852459016391</v>
      </c>
      <c r="E985" s="5">
        <f>B985/4040</f>
        <v>8.4158415841584164E-3</v>
      </c>
      <c r="F985" s="5">
        <f>C985/4040</f>
        <v>2.1782178217821781E-2</v>
      </c>
      <c r="G985">
        <f xml:space="preserve"> B985+C985</f>
        <v>122</v>
      </c>
      <c r="H985">
        <f>B985*1.5</f>
        <v>51</v>
      </c>
      <c r="I985">
        <f>IF(C985=0,1,H985/(H985+C985))</f>
        <v>0.36690647482014388</v>
      </c>
    </row>
    <row r="986" spans="1:9" x14ac:dyDescent="0.25">
      <c r="A986" t="s">
        <v>773</v>
      </c>
      <c r="B986">
        <v>450</v>
      </c>
      <c r="C986">
        <v>1167</v>
      </c>
      <c r="D986" s="5">
        <f>IF(C986=0,1,B986/(B986+C986))</f>
        <v>0.2782931354359926</v>
      </c>
      <c r="E986" s="5">
        <f>B986/4040</f>
        <v>0.11138613861386139</v>
      </c>
      <c r="F986" s="5">
        <f>C986/4040</f>
        <v>0.28886138613861384</v>
      </c>
      <c r="G986">
        <f xml:space="preserve"> B986+C986</f>
        <v>1617</v>
      </c>
      <c r="H986">
        <f>B986*1.5</f>
        <v>675</v>
      </c>
      <c r="I986">
        <f>IF(C986=0,1,H986/(H986+C986))</f>
        <v>0.36644951140065146</v>
      </c>
    </row>
    <row r="987" spans="1:9" x14ac:dyDescent="0.25">
      <c r="A987" t="s">
        <v>4063</v>
      </c>
      <c r="B987">
        <v>5</v>
      </c>
      <c r="C987">
        <v>13</v>
      </c>
      <c r="D987" s="5">
        <f>IF(C987=0,1,B987/(B987+C987))</f>
        <v>0.27777777777777779</v>
      </c>
      <c r="E987" s="5">
        <f>B987/4040</f>
        <v>1.2376237623762376E-3</v>
      </c>
      <c r="F987" s="5">
        <f>C987/4040</f>
        <v>3.2178217821782176E-3</v>
      </c>
      <c r="G987">
        <f xml:space="preserve"> B987+C987</f>
        <v>18</v>
      </c>
      <c r="H987">
        <f>B987*1.5</f>
        <v>7.5</v>
      </c>
      <c r="I987">
        <f>IF(C987=0,1,H987/(H987+C987))</f>
        <v>0.36585365853658536</v>
      </c>
    </row>
    <row r="988" spans="1:9" x14ac:dyDescent="0.25">
      <c r="A988" t="s">
        <v>7242</v>
      </c>
      <c r="B988">
        <v>5</v>
      </c>
      <c r="C988">
        <v>13</v>
      </c>
      <c r="D988" s="5">
        <f>IF(C988=0,1,B988/(B988+C988))</f>
        <v>0.27777777777777779</v>
      </c>
      <c r="E988" s="5">
        <f>B988/4040</f>
        <v>1.2376237623762376E-3</v>
      </c>
      <c r="F988" s="5">
        <f>C988/4040</f>
        <v>3.2178217821782176E-3</v>
      </c>
      <c r="G988">
        <f xml:space="preserve"> B988+C988</f>
        <v>18</v>
      </c>
      <c r="H988">
        <f>B988*1.5</f>
        <v>7.5</v>
      </c>
      <c r="I988">
        <f>IF(C988=0,1,H988/(H988+C988))</f>
        <v>0.36585365853658536</v>
      </c>
    </row>
    <row r="989" spans="1:9" x14ac:dyDescent="0.25">
      <c r="A989" t="s">
        <v>5167</v>
      </c>
      <c r="B989">
        <v>5</v>
      </c>
      <c r="C989">
        <v>13</v>
      </c>
      <c r="D989" s="5">
        <f>IF(C989=0,1,B989/(B989+C989))</f>
        <v>0.27777777777777779</v>
      </c>
      <c r="E989" s="5">
        <f>B989/4040</f>
        <v>1.2376237623762376E-3</v>
      </c>
      <c r="F989" s="5">
        <f>C989/4040</f>
        <v>3.2178217821782176E-3</v>
      </c>
      <c r="G989">
        <f xml:space="preserve"> B989+C989</f>
        <v>18</v>
      </c>
      <c r="H989">
        <f>B989*1.5</f>
        <v>7.5</v>
      </c>
      <c r="I989">
        <f>IF(C989=0,1,H989/(H989+C989))</f>
        <v>0.36585365853658536</v>
      </c>
    </row>
    <row r="990" spans="1:9" x14ac:dyDescent="0.25">
      <c r="A990" t="s">
        <v>3661</v>
      </c>
      <c r="B990">
        <v>5</v>
      </c>
      <c r="C990">
        <v>13</v>
      </c>
      <c r="D990" s="5">
        <f>IF(C990=0,1,B990/(B990+C990))</f>
        <v>0.27777777777777779</v>
      </c>
      <c r="E990" s="5">
        <f>B990/4040</f>
        <v>1.2376237623762376E-3</v>
      </c>
      <c r="F990" s="5">
        <f>C990/4040</f>
        <v>3.2178217821782176E-3</v>
      </c>
      <c r="G990">
        <f xml:space="preserve"> B990+C990</f>
        <v>18</v>
      </c>
      <c r="H990">
        <f>B990*1.5</f>
        <v>7.5</v>
      </c>
      <c r="I990">
        <f>IF(C990=0,1,H990/(H990+C990))</f>
        <v>0.36585365853658536</v>
      </c>
    </row>
    <row r="991" spans="1:9" x14ac:dyDescent="0.25">
      <c r="A991" t="s">
        <v>8991</v>
      </c>
      <c r="B991">
        <v>5</v>
      </c>
      <c r="C991">
        <v>13</v>
      </c>
      <c r="D991" s="5">
        <f>IF(C991=0,1,B991/(B991+C991))</f>
        <v>0.27777777777777779</v>
      </c>
      <c r="E991" s="5">
        <f>B991/4040</f>
        <v>1.2376237623762376E-3</v>
      </c>
      <c r="F991" s="5">
        <f>C991/4040</f>
        <v>3.2178217821782176E-3</v>
      </c>
      <c r="G991">
        <f xml:space="preserve"> B991+C991</f>
        <v>18</v>
      </c>
      <c r="H991">
        <f>B991*1.5</f>
        <v>7.5</v>
      </c>
      <c r="I991">
        <f>IF(C991=0,1,H991/(H991+C991))</f>
        <v>0.36585365853658536</v>
      </c>
    </row>
    <row r="992" spans="1:9" x14ac:dyDescent="0.25">
      <c r="A992" t="s">
        <v>4633</v>
      </c>
      <c r="B992">
        <v>5</v>
      </c>
      <c r="C992">
        <v>13</v>
      </c>
      <c r="D992" s="5">
        <f>IF(C992=0,1,B992/(B992+C992))</f>
        <v>0.27777777777777779</v>
      </c>
      <c r="E992" s="5">
        <f>B992/4040</f>
        <v>1.2376237623762376E-3</v>
      </c>
      <c r="F992" s="5">
        <f>C992/4040</f>
        <v>3.2178217821782176E-3</v>
      </c>
      <c r="G992">
        <f xml:space="preserve"> B992+C992</f>
        <v>18</v>
      </c>
      <c r="H992">
        <f>B992*1.5</f>
        <v>7.5</v>
      </c>
      <c r="I992">
        <f>IF(C992=0,1,H992/(H992+C992))</f>
        <v>0.36585365853658536</v>
      </c>
    </row>
    <row r="993" spans="1:9" x14ac:dyDescent="0.25">
      <c r="A993" t="s">
        <v>6537</v>
      </c>
      <c r="B993">
        <v>5</v>
      </c>
      <c r="C993">
        <v>13</v>
      </c>
      <c r="D993" s="5">
        <f>IF(C993=0,1,B993/(B993+C993))</f>
        <v>0.27777777777777779</v>
      </c>
      <c r="E993" s="5">
        <f>B993/4040</f>
        <v>1.2376237623762376E-3</v>
      </c>
      <c r="F993" s="5">
        <f>C993/4040</f>
        <v>3.2178217821782176E-3</v>
      </c>
      <c r="G993">
        <f xml:space="preserve"> B993+C993</f>
        <v>18</v>
      </c>
      <c r="H993">
        <f>B993*1.5</f>
        <v>7.5</v>
      </c>
      <c r="I993">
        <f>IF(C993=0,1,H993/(H993+C993))</f>
        <v>0.36585365853658536</v>
      </c>
    </row>
    <row r="994" spans="1:9" x14ac:dyDescent="0.25">
      <c r="A994" t="s">
        <v>2404</v>
      </c>
      <c r="B994">
        <v>5</v>
      </c>
      <c r="C994">
        <v>13</v>
      </c>
      <c r="D994" s="5">
        <f>IF(C994=0,1,B994/(B994+C994))</f>
        <v>0.27777777777777779</v>
      </c>
      <c r="E994" s="5">
        <f>B994/4040</f>
        <v>1.2376237623762376E-3</v>
      </c>
      <c r="F994" s="5">
        <f>C994/4040</f>
        <v>3.2178217821782176E-3</v>
      </c>
      <c r="G994">
        <f xml:space="preserve"> B994+C994</f>
        <v>18</v>
      </c>
      <c r="H994">
        <f>B994*1.5</f>
        <v>7.5</v>
      </c>
      <c r="I994">
        <f>IF(C994=0,1,H994/(H994+C994))</f>
        <v>0.36585365853658536</v>
      </c>
    </row>
    <row r="995" spans="1:9" x14ac:dyDescent="0.25">
      <c r="A995" t="s">
        <v>630</v>
      </c>
      <c r="B995">
        <v>5</v>
      </c>
      <c r="C995">
        <v>13</v>
      </c>
      <c r="D995" s="5">
        <f>IF(C995=0,1,B995/(B995+C995))</f>
        <v>0.27777777777777779</v>
      </c>
      <c r="E995" s="5">
        <f>B995/4040</f>
        <v>1.2376237623762376E-3</v>
      </c>
      <c r="F995" s="5">
        <f>C995/4040</f>
        <v>3.2178217821782176E-3</v>
      </c>
      <c r="G995">
        <f xml:space="preserve"> B995+C995</f>
        <v>18</v>
      </c>
      <c r="H995">
        <f>B995*1.5</f>
        <v>7.5</v>
      </c>
      <c r="I995">
        <f>IF(C995=0,1,H995/(H995+C995))</f>
        <v>0.36585365853658536</v>
      </c>
    </row>
    <row r="996" spans="1:9" x14ac:dyDescent="0.25">
      <c r="A996" t="s">
        <v>3863</v>
      </c>
      <c r="B996">
        <v>5</v>
      </c>
      <c r="C996">
        <v>13</v>
      </c>
      <c r="D996" s="5">
        <f>IF(C996=0,1,B996/(B996+C996))</f>
        <v>0.27777777777777779</v>
      </c>
      <c r="E996" s="5">
        <f>B996/4040</f>
        <v>1.2376237623762376E-3</v>
      </c>
      <c r="F996" s="5">
        <f>C996/4040</f>
        <v>3.2178217821782176E-3</v>
      </c>
      <c r="G996">
        <f xml:space="preserve"> B996+C996</f>
        <v>18</v>
      </c>
      <c r="H996">
        <f>B996*1.5</f>
        <v>7.5</v>
      </c>
      <c r="I996">
        <f>IF(C996=0,1,H996/(H996+C996))</f>
        <v>0.36585365853658536</v>
      </c>
    </row>
    <row r="997" spans="1:9" x14ac:dyDescent="0.25">
      <c r="A997" t="s">
        <v>4841</v>
      </c>
      <c r="B997">
        <v>5</v>
      </c>
      <c r="C997">
        <v>13</v>
      </c>
      <c r="D997" s="5">
        <f>IF(C997=0,1,B997/(B997+C997))</f>
        <v>0.27777777777777779</v>
      </c>
      <c r="E997" s="5">
        <f>B997/4040</f>
        <v>1.2376237623762376E-3</v>
      </c>
      <c r="F997" s="5">
        <f>C997/4040</f>
        <v>3.2178217821782176E-3</v>
      </c>
      <c r="G997">
        <f xml:space="preserve"> B997+C997</f>
        <v>18</v>
      </c>
      <c r="H997">
        <f>B997*1.5</f>
        <v>7.5</v>
      </c>
      <c r="I997">
        <f>IF(C997=0,1,H997/(H997+C997))</f>
        <v>0.36585365853658536</v>
      </c>
    </row>
    <row r="998" spans="1:9" x14ac:dyDescent="0.25">
      <c r="A998" t="s">
        <v>2328</v>
      </c>
      <c r="B998">
        <v>10</v>
      </c>
      <c r="C998">
        <v>26</v>
      </c>
      <c r="D998" s="5">
        <f>IF(C998=0,1,B998/(B998+C998))</f>
        <v>0.27777777777777779</v>
      </c>
      <c r="E998" s="5">
        <f>B998/4040</f>
        <v>2.4752475247524753E-3</v>
      </c>
      <c r="F998" s="5">
        <f>C998/4040</f>
        <v>6.4356435643564353E-3</v>
      </c>
      <c r="G998">
        <f xml:space="preserve"> B998+C998</f>
        <v>36</v>
      </c>
      <c r="H998">
        <f>B998*1.5</f>
        <v>15</v>
      </c>
      <c r="I998">
        <f>IF(C998=0,1,H998/(H998+C998))</f>
        <v>0.36585365853658536</v>
      </c>
    </row>
    <row r="999" spans="1:9" x14ac:dyDescent="0.25">
      <c r="A999" t="s">
        <v>6611</v>
      </c>
      <c r="B999">
        <v>10</v>
      </c>
      <c r="C999">
        <v>26</v>
      </c>
      <c r="D999" s="5">
        <f>IF(C999=0,1,B999/(B999+C999))</f>
        <v>0.27777777777777779</v>
      </c>
      <c r="E999" s="5">
        <f>B999/4040</f>
        <v>2.4752475247524753E-3</v>
      </c>
      <c r="F999" s="5">
        <f>C999/4040</f>
        <v>6.4356435643564353E-3</v>
      </c>
      <c r="G999">
        <f xml:space="preserve"> B999+C999</f>
        <v>36</v>
      </c>
      <c r="H999">
        <f>B999*1.5</f>
        <v>15</v>
      </c>
      <c r="I999">
        <f>IF(C999=0,1,H999/(H999+C999))</f>
        <v>0.36585365853658536</v>
      </c>
    </row>
    <row r="1000" spans="1:9" x14ac:dyDescent="0.25">
      <c r="A1000" t="s">
        <v>8268</v>
      </c>
      <c r="B1000">
        <v>15</v>
      </c>
      <c r="C1000">
        <v>39</v>
      </c>
      <c r="D1000" s="5">
        <f>IF(C1000=0,1,B1000/(B1000+C1000))</f>
        <v>0.27777777777777779</v>
      </c>
      <c r="E1000" s="5">
        <f>B1000/4040</f>
        <v>3.7128712871287127E-3</v>
      </c>
      <c r="F1000" s="5">
        <f>C1000/4040</f>
        <v>9.6534653465346534E-3</v>
      </c>
      <c r="G1000">
        <f xml:space="preserve"> B1000+C1000</f>
        <v>54</v>
      </c>
      <c r="H1000">
        <f>B1000*1.5</f>
        <v>22.5</v>
      </c>
      <c r="I1000">
        <f>IF(C1000=0,1,H1000/(H1000+C1000))</f>
        <v>0.36585365853658536</v>
      </c>
    </row>
    <row r="1001" spans="1:9" x14ac:dyDescent="0.25">
      <c r="A1001" t="s">
        <v>6705</v>
      </c>
      <c r="B1001">
        <v>20</v>
      </c>
      <c r="C1001">
        <v>52</v>
      </c>
      <c r="D1001" s="5">
        <f>IF(C1001=0,1,B1001/(B1001+C1001))</f>
        <v>0.27777777777777779</v>
      </c>
      <c r="E1001" s="5">
        <f>B1001/4040</f>
        <v>4.9504950495049506E-3</v>
      </c>
      <c r="F1001" s="5">
        <f>C1001/4040</f>
        <v>1.2871287128712871E-2</v>
      </c>
      <c r="G1001">
        <f xml:space="preserve"> B1001+C1001</f>
        <v>72</v>
      </c>
      <c r="H1001">
        <f>B1001*1.5</f>
        <v>30</v>
      </c>
      <c r="I1001">
        <f>IF(C1001=0,1,H1001/(H1001+C1001))</f>
        <v>0.36585365853658536</v>
      </c>
    </row>
    <row r="1002" spans="1:9" x14ac:dyDescent="0.25">
      <c r="A1002" t="s">
        <v>350</v>
      </c>
      <c r="B1002">
        <v>20</v>
      </c>
      <c r="C1002">
        <v>52</v>
      </c>
      <c r="D1002" s="5">
        <f>IF(C1002=0,1,B1002/(B1002+C1002))</f>
        <v>0.27777777777777779</v>
      </c>
      <c r="E1002" s="5">
        <f>B1002/4040</f>
        <v>4.9504950495049506E-3</v>
      </c>
      <c r="F1002" s="5">
        <f>C1002/4040</f>
        <v>1.2871287128712871E-2</v>
      </c>
      <c r="G1002">
        <f xml:space="preserve"> B1002+C1002</f>
        <v>72</v>
      </c>
      <c r="H1002">
        <f>B1002*1.5</f>
        <v>30</v>
      </c>
      <c r="I1002">
        <f>IF(C1002=0,1,H1002/(H1002+C1002))</f>
        <v>0.36585365853658536</v>
      </c>
    </row>
    <row r="1003" spans="1:9" x14ac:dyDescent="0.25">
      <c r="A1003" t="s">
        <v>1484</v>
      </c>
      <c r="B1003">
        <v>85</v>
      </c>
      <c r="C1003">
        <v>221</v>
      </c>
      <c r="D1003" s="5">
        <f>IF(C1003=0,1,B1003/(B1003+C1003))</f>
        <v>0.27777777777777779</v>
      </c>
      <c r="E1003" s="5">
        <f>B1003/4040</f>
        <v>2.1039603960396041E-2</v>
      </c>
      <c r="F1003" s="5">
        <f>C1003/4040</f>
        <v>5.4702970297029703E-2</v>
      </c>
      <c r="G1003">
        <f xml:space="preserve"> B1003+C1003</f>
        <v>306</v>
      </c>
      <c r="H1003">
        <f>B1003*1.5</f>
        <v>127.5</v>
      </c>
      <c r="I1003">
        <f>IF(C1003=0,1,H1003/(H1003+C1003))</f>
        <v>0.36585365853658536</v>
      </c>
    </row>
    <row r="1004" spans="1:9" x14ac:dyDescent="0.25">
      <c r="A1004" t="s">
        <v>3724</v>
      </c>
      <c r="B1004">
        <v>118</v>
      </c>
      <c r="C1004">
        <v>307</v>
      </c>
      <c r="D1004" s="5">
        <f>IF(C1004=0,1,B1004/(B1004+C1004))</f>
        <v>0.27764705882352941</v>
      </c>
      <c r="E1004" s="5">
        <f>B1004/4040</f>
        <v>2.920792079207921E-2</v>
      </c>
      <c r="F1004" s="5">
        <f>C1004/4040</f>
        <v>7.5990099009900988E-2</v>
      </c>
      <c r="G1004">
        <f xml:space="preserve"> B1004+C1004</f>
        <v>425</v>
      </c>
      <c r="H1004">
        <f>B1004*1.5</f>
        <v>177</v>
      </c>
      <c r="I1004">
        <f>IF(C1004=0,1,H1004/(H1004+C1004))</f>
        <v>0.36570247933884298</v>
      </c>
    </row>
    <row r="1005" spans="1:9" x14ac:dyDescent="0.25">
      <c r="A1005" t="s">
        <v>5315</v>
      </c>
      <c r="B1005">
        <v>43</v>
      </c>
      <c r="C1005">
        <v>112</v>
      </c>
      <c r="D1005" s="5">
        <f>IF(C1005=0,1,B1005/(B1005+C1005))</f>
        <v>0.27741935483870966</v>
      </c>
      <c r="E1005" s="5">
        <f>B1005/4040</f>
        <v>1.0643564356435644E-2</v>
      </c>
      <c r="F1005" s="5">
        <f>C1005/4040</f>
        <v>2.7722772277227723E-2</v>
      </c>
      <c r="G1005">
        <f xml:space="preserve"> B1005+C1005</f>
        <v>155</v>
      </c>
      <c r="H1005">
        <f>B1005*1.5</f>
        <v>64.5</v>
      </c>
      <c r="I1005">
        <f>IF(C1005=0,1,H1005/(H1005+C1005))</f>
        <v>0.36543909348441928</v>
      </c>
    </row>
    <row r="1006" spans="1:9" x14ac:dyDescent="0.25">
      <c r="A1006" t="s">
        <v>7521</v>
      </c>
      <c r="B1006">
        <v>492</v>
      </c>
      <c r="C1006">
        <v>1283</v>
      </c>
      <c r="D1006" s="5">
        <f>IF(C1006=0,1,B1006/(B1006+C1006))</f>
        <v>0.27718309859154927</v>
      </c>
      <c r="E1006" s="5">
        <f>B1006/4040</f>
        <v>0.12178217821782178</v>
      </c>
      <c r="F1006" s="5">
        <f>C1006/4040</f>
        <v>0.31757425742574258</v>
      </c>
      <c r="G1006">
        <f xml:space="preserve"> B1006+C1006</f>
        <v>1775</v>
      </c>
      <c r="H1006">
        <f>B1006*1.5</f>
        <v>738</v>
      </c>
      <c r="I1006">
        <f>IF(C1006=0,1,H1006/(H1006+C1006))</f>
        <v>0.36516575952498764</v>
      </c>
    </row>
    <row r="1007" spans="1:9" x14ac:dyDescent="0.25">
      <c r="A1007" t="s">
        <v>11999</v>
      </c>
      <c r="B1007">
        <v>23</v>
      </c>
      <c r="C1007">
        <v>60</v>
      </c>
      <c r="D1007" s="5">
        <f>IF(C1007=0,1,B1007/(B1007+C1007))</f>
        <v>0.27710843373493976</v>
      </c>
      <c r="E1007" s="5">
        <f>B1007/4040</f>
        <v>5.6930693069306929E-3</v>
      </c>
      <c r="F1007" s="5">
        <f>C1007/4040</f>
        <v>1.4851485148514851E-2</v>
      </c>
      <c r="G1007">
        <f xml:space="preserve"> B1007+C1007</f>
        <v>83</v>
      </c>
      <c r="H1007">
        <f>B1007*1.5</f>
        <v>34.5</v>
      </c>
      <c r="I1007">
        <f>IF(C1007=0,1,H1007/(H1007+C1007))</f>
        <v>0.36507936507936506</v>
      </c>
    </row>
    <row r="1008" spans="1:9" x14ac:dyDescent="0.25">
      <c r="A1008" t="s">
        <v>410</v>
      </c>
      <c r="B1008">
        <v>18</v>
      </c>
      <c r="C1008">
        <v>47</v>
      </c>
      <c r="D1008" s="5">
        <f>IF(C1008=0,1,B1008/(B1008+C1008))</f>
        <v>0.27692307692307694</v>
      </c>
      <c r="E1008" s="5">
        <f>B1008/4040</f>
        <v>4.4554455445544551E-3</v>
      </c>
      <c r="F1008" s="5">
        <f>C1008/4040</f>
        <v>1.1633663366336634E-2</v>
      </c>
      <c r="G1008">
        <f xml:space="preserve"> B1008+C1008</f>
        <v>65</v>
      </c>
      <c r="H1008">
        <f>B1008*1.5</f>
        <v>27</v>
      </c>
      <c r="I1008">
        <f>IF(C1008=0,1,H1008/(H1008+C1008))</f>
        <v>0.36486486486486486</v>
      </c>
    </row>
    <row r="1009" spans="1:9" x14ac:dyDescent="0.25">
      <c r="A1009" t="s">
        <v>910</v>
      </c>
      <c r="B1009">
        <v>54</v>
      </c>
      <c r="C1009">
        <v>141</v>
      </c>
      <c r="D1009" s="5">
        <f>IF(C1009=0,1,B1009/(B1009+C1009))</f>
        <v>0.27692307692307694</v>
      </c>
      <c r="E1009" s="5">
        <f>B1009/4040</f>
        <v>1.3366336633663366E-2</v>
      </c>
      <c r="F1009" s="5">
        <f>C1009/4040</f>
        <v>3.4900990099009904E-2</v>
      </c>
      <c r="G1009">
        <f xml:space="preserve"> B1009+C1009</f>
        <v>195</v>
      </c>
      <c r="H1009">
        <f>B1009*1.5</f>
        <v>81</v>
      </c>
      <c r="I1009">
        <f>IF(C1009=0,1,H1009/(H1009+C1009))</f>
        <v>0.36486486486486486</v>
      </c>
    </row>
    <row r="1010" spans="1:9" x14ac:dyDescent="0.25">
      <c r="A1010" t="s">
        <v>5460</v>
      </c>
      <c r="B1010">
        <v>106</v>
      </c>
      <c r="C1010">
        <v>277</v>
      </c>
      <c r="D1010" s="5">
        <f>IF(C1010=0,1,B1010/(B1010+C1010))</f>
        <v>0.27676240208877284</v>
      </c>
      <c r="E1010" s="5">
        <f>B1010/4040</f>
        <v>2.6237623762376237E-2</v>
      </c>
      <c r="F1010" s="5">
        <f>C1010/4040</f>
        <v>6.856435643564357E-2</v>
      </c>
      <c r="G1010">
        <f xml:space="preserve"> B1010+C1010</f>
        <v>383</v>
      </c>
      <c r="H1010">
        <f>B1010*1.5</f>
        <v>159</v>
      </c>
      <c r="I1010">
        <f>IF(C1010=0,1,H1010/(H1010+C1010))</f>
        <v>0.36467889908256879</v>
      </c>
    </row>
    <row r="1011" spans="1:9" x14ac:dyDescent="0.25">
      <c r="A1011" t="s">
        <v>3339</v>
      </c>
      <c r="B1011">
        <v>75</v>
      </c>
      <c r="C1011">
        <v>196</v>
      </c>
      <c r="D1011" s="5">
        <f>IF(C1011=0,1,B1011/(B1011+C1011))</f>
        <v>0.2767527675276753</v>
      </c>
      <c r="E1011" s="5">
        <f>B1011/4040</f>
        <v>1.8564356435643563E-2</v>
      </c>
      <c r="F1011" s="5">
        <f>C1011/4040</f>
        <v>4.8514851485148516E-2</v>
      </c>
      <c r="G1011">
        <f xml:space="preserve"> B1011+C1011</f>
        <v>271</v>
      </c>
      <c r="H1011">
        <f>B1011*1.5</f>
        <v>112.5</v>
      </c>
      <c r="I1011">
        <f>IF(C1011=0,1,H1011/(H1011+C1011))</f>
        <v>0.36466774716369532</v>
      </c>
    </row>
    <row r="1012" spans="1:9" x14ac:dyDescent="0.25">
      <c r="A1012" t="s">
        <v>4163</v>
      </c>
      <c r="B1012">
        <v>13</v>
      </c>
      <c r="C1012">
        <v>34</v>
      </c>
      <c r="D1012" s="5">
        <f>IF(C1012=0,1,B1012/(B1012+C1012))</f>
        <v>0.27659574468085107</v>
      </c>
      <c r="E1012" s="5">
        <f>B1012/4040</f>
        <v>3.2178217821782176E-3</v>
      </c>
      <c r="F1012" s="5">
        <f>C1012/4040</f>
        <v>8.4158415841584164E-3</v>
      </c>
      <c r="G1012">
        <f xml:space="preserve"> B1012+C1012</f>
        <v>47</v>
      </c>
      <c r="H1012">
        <f>B1012*1.5</f>
        <v>19.5</v>
      </c>
      <c r="I1012">
        <f>IF(C1012=0,1,H1012/(H1012+C1012))</f>
        <v>0.3644859813084112</v>
      </c>
    </row>
    <row r="1013" spans="1:9" x14ac:dyDescent="0.25">
      <c r="A1013" t="s">
        <v>4819</v>
      </c>
      <c r="B1013">
        <v>395</v>
      </c>
      <c r="C1013">
        <v>1034</v>
      </c>
      <c r="D1013" s="5">
        <f>IF(C1013=0,1,B1013/(B1013+C1013))</f>
        <v>0.27641707487753675</v>
      </c>
      <c r="E1013" s="5">
        <f>B1013/4040</f>
        <v>9.7772277227722776E-2</v>
      </c>
      <c r="F1013" s="5">
        <f>C1013/4040</f>
        <v>0.25594059405940595</v>
      </c>
      <c r="G1013">
        <f xml:space="preserve"> B1013+C1013</f>
        <v>1429</v>
      </c>
      <c r="H1013">
        <f>B1013*1.5</f>
        <v>592.5</v>
      </c>
      <c r="I1013">
        <f>IF(C1013=0,1,H1013/(H1013+C1013))</f>
        <v>0.36427912695972947</v>
      </c>
    </row>
    <row r="1014" spans="1:9" x14ac:dyDescent="0.25">
      <c r="A1014" t="s">
        <v>10435</v>
      </c>
      <c r="B1014">
        <v>55</v>
      </c>
      <c r="C1014">
        <v>144</v>
      </c>
      <c r="D1014" s="5">
        <f>IF(C1014=0,1,B1014/(B1014+C1014))</f>
        <v>0.27638190954773867</v>
      </c>
      <c r="E1014" s="5">
        <f>B1014/4040</f>
        <v>1.3613861386138614E-2</v>
      </c>
      <c r="F1014" s="5">
        <f>C1014/4040</f>
        <v>3.5643564356435641E-2</v>
      </c>
      <c r="G1014">
        <f xml:space="preserve"> B1014+C1014</f>
        <v>199</v>
      </c>
      <c r="H1014">
        <f>B1014*1.5</f>
        <v>82.5</v>
      </c>
      <c r="I1014">
        <f>IF(C1014=0,1,H1014/(H1014+C1014))</f>
        <v>0.36423841059602646</v>
      </c>
    </row>
    <row r="1015" spans="1:9" x14ac:dyDescent="0.25">
      <c r="A1015" t="s">
        <v>2646</v>
      </c>
      <c r="B1015">
        <v>55</v>
      </c>
      <c r="C1015">
        <v>144</v>
      </c>
      <c r="D1015" s="5">
        <f>IF(C1015=0,1,B1015/(B1015+C1015))</f>
        <v>0.27638190954773867</v>
      </c>
      <c r="E1015" s="5">
        <f>B1015/4040</f>
        <v>1.3613861386138614E-2</v>
      </c>
      <c r="F1015" s="5">
        <f>C1015/4040</f>
        <v>3.5643564356435641E-2</v>
      </c>
      <c r="G1015">
        <f xml:space="preserve"> B1015+C1015</f>
        <v>199</v>
      </c>
      <c r="H1015">
        <f>B1015*1.5</f>
        <v>82.5</v>
      </c>
      <c r="I1015">
        <f>IF(C1015=0,1,H1015/(H1015+C1015))</f>
        <v>0.36423841059602646</v>
      </c>
    </row>
    <row r="1016" spans="1:9" x14ac:dyDescent="0.25">
      <c r="A1016" t="s">
        <v>9405</v>
      </c>
      <c r="B1016">
        <v>21</v>
      </c>
      <c r="C1016">
        <v>55</v>
      </c>
      <c r="D1016" s="5">
        <f>IF(C1016=0,1,B1016/(B1016+C1016))</f>
        <v>0.27631578947368424</v>
      </c>
      <c r="E1016" s="5">
        <f>B1016/4040</f>
        <v>5.1980198019801983E-3</v>
      </c>
      <c r="F1016" s="5">
        <f>C1016/4040</f>
        <v>1.3613861386138614E-2</v>
      </c>
      <c r="G1016">
        <f xml:space="preserve"> B1016+C1016</f>
        <v>76</v>
      </c>
      <c r="H1016">
        <f>B1016*1.5</f>
        <v>31.5</v>
      </c>
      <c r="I1016">
        <f>IF(C1016=0,1,H1016/(H1016+C1016))</f>
        <v>0.36416184971098264</v>
      </c>
    </row>
    <row r="1017" spans="1:9" x14ac:dyDescent="0.25">
      <c r="A1017" t="s">
        <v>2360</v>
      </c>
      <c r="B1017">
        <v>77</v>
      </c>
      <c r="C1017">
        <v>202</v>
      </c>
      <c r="D1017" s="5">
        <f>IF(C1017=0,1,B1017/(B1017+C1017))</f>
        <v>0.27598566308243727</v>
      </c>
      <c r="E1017" s="5">
        <f>B1017/4040</f>
        <v>1.9059405940594059E-2</v>
      </c>
      <c r="F1017" s="5">
        <f>C1017/4040</f>
        <v>0.05</v>
      </c>
      <c r="G1017">
        <f xml:space="preserve"> B1017+C1017</f>
        <v>279</v>
      </c>
      <c r="H1017">
        <f>B1017*1.5</f>
        <v>115.5</v>
      </c>
      <c r="I1017">
        <f>IF(C1017=0,1,H1017/(H1017+C1017))</f>
        <v>0.36377952755905513</v>
      </c>
    </row>
    <row r="1018" spans="1:9" x14ac:dyDescent="0.25">
      <c r="A1018" t="s">
        <v>10887</v>
      </c>
      <c r="B1018">
        <v>8</v>
      </c>
      <c r="C1018">
        <v>21</v>
      </c>
      <c r="D1018" s="5">
        <f>IF(C1018=0,1,B1018/(B1018+C1018))</f>
        <v>0.27586206896551724</v>
      </c>
      <c r="E1018" s="5">
        <f>B1018/4040</f>
        <v>1.9801980198019802E-3</v>
      </c>
      <c r="F1018" s="5">
        <f>C1018/4040</f>
        <v>5.1980198019801983E-3</v>
      </c>
      <c r="G1018">
        <f xml:space="preserve"> B1018+C1018</f>
        <v>29</v>
      </c>
      <c r="H1018">
        <f>B1018*1.5</f>
        <v>12</v>
      </c>
      <c r="I1018">
        <f>IF(C1018=0,1,H1018/(H1018+C1018))</f>
        <v>0.36363636363636365</v>
      </c>
    </row>
    <row r="1019" spans="1:9" x14ac:dyDescent="0.25">
      <c r="A1019" t="s">
        <v>5958</v>
      </c>
      <c r="B1019">
        <v>8</v>
      </c>
      <c r="C1019">
        <v>21</v>
      </c>
      <c r="D1019" s="5">
        <f>IF(C1019=0,1,B1019/(B1019+C1019))</f>
        <v>0.27586206896551724</v>
      </c>
      <c r="E1019" s="5">
        <f>B1019/4040</f>
        <v>1.9801980198019802E-3</v>
      </c>
      <c r="F1019" s="5">
        <f>C1019/4040</f>
        <v>5.1980198019801983E-3</v>
      </c>
      <c r="G1019">
        <f xml:space="preserve"> B1019+C1019</f>
        <v>29</v>
      </c>
      <c r="H1019">
        <f>B1019*1.5</f>
        <v>12</v>
      </c>
      <c r="I1019">
        <f>IF(C1019=0,1,H1019/(H1019+C1019))</f>
        <v>0.36363636363636365</v>
      </c>
    </row>
    <row r="1020" spans="1:9" x14ac:dyDescent="0.25">
      <c r="A1020" t="s">
        <v>3875</v>
      </c>
      <c r="B1020">
        <v>8</v>
      </c>
      <c r="C1020">
        <v>21</v>
      </c>
      <c r="D1020" s="5">
        <f>IF(C1020=0,1,B1020/(B1020+C1020))</f>
        <v>0.27586206896551724</v>
      </c>
      <c r="E1020" s="5">
        <f>B1020/4040</f>
        <v>1.9801980198019802E-3</v>
      </c>
      <c r="F1020" s="5">
        <f>C1020/4040</f>
        <v>5.1980198019801983E-3</v>
      </c>
      <c r="G1020">
        <f xml:space="preserve"> B1020+C1020</f>
        <v>29</v>
      </c>
      <c r="H1020">
        <f>B1020*1.5</f>
        <v>12</v>
      </c>
      <c r="I1020">
        <f>IF(C1020=0,1,H1020/(H1020+C1020))</f>
        <v>0.36363636363636365</v>
      </c>
    </row>
    <row r="1021" spans="1:9" x14ac:dyDescent="0.25">
      <c r="A1021" t="s">
        <v>4208</v>
      </c>
      <c r="B1021">
        <v>16</v>
      </c>
      <c r="C1021">
        <v>42</v>
      </c>
      <c r="D1021" s="5">
        <f>IF(C1021=0,1,B1021/(B1021+C1021))</f>
        <v>0.27586206896551724</v>
      </c>
      <c r="E1021" s="5">
        <f>B1021/4040</f>
        <v>3.9603960396039604E-3</v>
      </c>
      <c r="F1021" s="5">
        <f>C1021/4040</f>
        <v>1.0396039603960397E-2</v>
      </c>
      <c r="G1021">
        <f xml:space="preserve"> B1021+C1021</f>
        <v>58</v>
      </c>
      <c r="H1021">
        <f>B1021*1.5</f>
        <v>24</v>
      </c>
      <c r="I1021">
        <f>IF(C1021=0,1,H1021/(H1021+C1021))</f>
        <v>0.36363636363636365</v>
      </c>
    </row>
    <row r="1022" spans="1:9" x14ac:dyDescent="0.25">
      <c r="A1022" t="s">
        <v>3913</v>
      </c>
      <c r="B1022">
        <v>94</v>
      </c>
      <c r="C1022">
        <v>247</v>
      </c>
      <c r="D1022" s="5">
        <f>IF(C1022=0,1,B1022/(B1022+C1022))</f>
        <v>0.2756598240469208</v>
      </c>
      <c r="E1022" s="5">
        <f>B1022/4040</f>
        <v>2.3267326732673267E-2</v>
      </c>
      <c r="F1022" s="5">
        <f>C1022/4040</f>
        <v>6.1138613861386137E-2</v>
      </c>
      <c r="G1022">
        <f xml:space="preserve"> B1022+C1022</f>
        <v>341</v>
      </c>
      <c r="H1022">
        <f>B1022*1.5</f>
        <v>141</v>
      </c>
      <c r="I1022">
        <f>IF(C1022=0,1,H1022/(H1022+C1022))</f>
        <v>0.36340206185567009</v>
      </c>
    </row>
    <row r="1023" spans="1:9" x14ac:dyDescent="0.25">
      <c r="A1023" t="s">
        <v>2616</v>
      </c>
      <c r="B1023">
        <v>272</v>
      </c>
      <c r="C1023">
        <v>715</v>
      </c>
      <c r="D1023" s="5">
        <f>IF(C1023=0,1,B1023/(B1023+C1023))</f>
        <v>0.27558257345491388</v>
      </c>
      <c r="E1023" s="5">
        <f>B1023/4040</f>
        <v>6.7326732673267331E-2</v>
      </c>
      <c r="F1023" s="5">
        <f>C1023/4040</f>
        <v>0.17698019801980197</v>
      </c>
      <c r="G1023">
        <f xml:space="preserve"> B1023+C1023</f>
        <v>987</v>
      </c>
      <c r="H1023">
        <f>B1023*1.5</f>
        <v>408</v>
      </c>
      <c r="I1023">
        <f>IF(C1023=0,1,H1023/(H1023+C1023))</f>
        <v>0.36331255565449688</v>
      </c>
    </row>
    <row r="1024" spans="1:9" x14ac:dyDescent="0.25">
      <c r="A1024" t="s">
        <v>6644</v>
      </c>
      <c r="B1024">
        <v>89</v>
      </c>
      <c r="C1024">
        <v>234</v>
      </c>
      <c r="D1024" s="5">
        <f>IF(C1024=0,1,B1024/(B1024+C1024))</f>
        <v>0.27554179566563469</v>
      </c>
      <c r="E1024" s="5">
        <f>B1024/4040</f>
        <v>2.2029702970297028E-2</v>
      </c>
      <c r="F1024" s="5">
        <f>C1024/4040</f>
        <v>5.7920792079207924E-2</v>
      </c>
      <c r="G1024">
        <f xml:space="preserve"> B1024+C1024</f>
        <v>323</v>
      </c>
      <c r="H1024">
        <f>B1024*1.5</f>
        <v>133.5</v>
      </c>
      <c r="I1024">
        <f>IF(C1024=0,1,H1024/(H1024+C1024))</f>
        <v>0.36326530612244901</v>
      </c>
    </row>
    <row r="1025" spans="1:9" x14ac:dyDescent="0.25">
      <c r="A1025" t="s">
        <v>2288</v>
      </c>
      <c r="B1025">
        <v>27</v>
      </c>
      <c r="C1025">
        <v>71</v>
      </c>
      <c r="D1025" s="5">
        <f>IF(C1025=0,1,B1025/(B1025+C1025))</f>
        <v>0.27551020408163263</v>
      </c>
      <c r="E1025" s="5">
        <f>B1025/4040</f>
        <v>6.683168316831683E-3</v>
      </c>
      <c r="F1025" s="5">
        <f>C1025/4040</f>
        <v>1.7574257425742576E-2</v>
      </c>
      <c r="G1025">
        <f xml:space="preserve"> B1025+C1025</f>
        <v>98</v>
      </c>
      <c r="H1025">
        <f>B1025*1.5</f>
        <v>40.5</v>
      </c>
      <c r="I1025">
        <f>IF(C1025=0,1,H1025/(H1025+C1025))</f>
        <v>0.3632286995515695</v>
      </c>
    </row>
    <row r="1026" spans="1:9" x14ac:dyDescent="0.25">
      <c r="A1026" t="s">
        <v>5782</v>
      </c>
      <c r="B1026">
        <v>431</v>
      </c>
      <c r="C1026">
        <v>1134</v>
      </c>
      <c r="D1026" s="5">
        <f>IF(C1026=0,1,B1026/(B1026+C1026))</f>
        <v>0.27539936102236423</v>
      </c>
      <c r="E1026" s="5">
        <f>B1026/4040</f>
        <v>0.10668316831683168</v>
      </c>
      <c r="F1026" s="5">
        <f>C1026/4040</f>
        <v>0.28069306930693072</v>
      </c>
      <c r="G1026">
        <f xml:space="preserve"> B1026+C1026</f>
        <v>1565</v>
      </c>
      <c r="H1026">
        <f>B1026*1.5</f>
        <v>646.5</v>
      </c>
      <c r="I1026">
        <f>IF(C1026=0,1,H1026/(H1026+C1026))</f>
        <v>0.36310025273799496</v>
      </c>
    </row>
    <row r="1027" spans="1:9" x14ac:dyDescent="0.25">
      <c r="A1027" t="s">
        <v>11416</v>
      </c>
      <c r="B1027">
        <v>30</v>
      </c>
      <c r="C1027">
        <v>79</v>
      </c>
      <c r="D1027" s="5">
        <f>IF(C1027=0,1,B1027/(B1027+C1027))</f>
        <v>0.27522935779816515</v>
      </c>
      <c r="E1027" s="5">
        <f>B1027/4040</f>
        <v>7.4257425742574254E-3</v>
      </c>
      <c r="F1027" s="5">
        <f>C1027/4040</f>
        <v>1.9554455445544554E-2</v>
      </c>
      <c r="G1027">
        <f xml:space="preserve"> B1027+C1027</f>
        <v>109</v>
      </c>
      <c r="H1027">
        <f>B1027*1.5</f>
        <v>45</v>
      </c>
      <c r="I1027">
        <f>IF(C1027=0,1,H1027/(H1027+C1027))</f>
        <v>0.36290322580645162</v>
      </c>
    </row>
    <row r="1028" spans="1:9" x14ac:dyDescent="0.25">
      <c r="A1028" t="s">
        <v>4539</v>
      </c>
      <c r="B1028">
        <v>11</v>
      </c>
      <c r="C1028">
        <v>29</v>
      </c>
      <c r="D1028" s="5">
        <f>IF(C1028=0,1,B1028/(B1028+C1028))</f>
        <v>0.27500000000000002</v>
      </c>
      <c r="E1028" s="5">
        <f>B1028/4040</f>
        <v>2.7227722772277226E-3</v>
      </c>
      <c r="F1028" s="5">
        <f>C1028/4040</f>
        <v>7.1782178217821785E-3</v>
      </c>
      <c r="G1028">
        <f xml:space="preserve"> B1028+C1028</f>
        <v>40</v>
      </c>
      <c r="H1028">
        <f>B1028*1.5</f>
        <v>16.5</v>
      </c>
      <c r="I1028">
        <f>IF(C1028=0,1,H1028/(H1028+C1028))</f>
        <v>0.36263736263736263</v>
      </c>
    </row>
    <row r="1029" spans="1:9" x14ac:dyDescent="0.25">
      <c r="A1029" t="s">
        <v>1325</v>
      </c>
      <c r="B1029">
        <v>11</v>
      </c>
      <c r="C1029">
        <v>29</v>
      </c>
      <c r="D1029" s="5">
        <f>IF(C1029=0,1,B1029/(B1029+C1029))</f>
        <v>0.27500000000000002</v>
      </c>
      <c r="E1029" s="5">
        <f>B1029/4040</f>
        <v>2.7227722772277226E-3</v>
      </c>
      <c r="F1029" s="5">
        <f>C1029/4040</f>
        <v>7.1782178217821785E-3</v>
      </c>
      <c r="G1029">
        <f xml:space="preserve"> B1029+C1029</f>
        <v>40</v>
      </c>
      <c r="H1029">
        <f>B1029*1.5</f>
        <v>16.5</v>
      </c>
      <c r="I1029">
        <f>IF(C1029=0,1,H1029/(H1029+C1029))</f>
        <v>0.36263736263736263</v>
      </c>
    </row>
    <row r="1030" spans="1:9" x14ac:dyDescent="0.25">
      <c r="A1030" t="s">
        <v>6517</v>
      </c>
      <c r="B1030">
        <v>11</v>
      </c>
      <c r="C1030">
        <v>29</v>
      </c>
      <c r="D1030" s="5">
        <f>IF(C1030=0,1,B1030/(B1030+C1030))</f>
        <v>0.27500000000000002</v>
      </c>
      <c r="E1030" s="5">
        <f>B1030/4040</f>
        <v>2.7227722772277226E-3</v>
      </c>
      <c r="F1030" s="5">
        <f>C1030/4040</f>
        <v>7.1782178217821785E-3</v>
      </c>
      <c r="G1030">
        <f xml:space="preserve"> B1030+C1030</f>
        <v>40</v>
      </c>
      <c r="H1030">
        <f>B1030*1.5</f>
        <v>16.5</v>
      </c>
      <c r="I1030">
        <f>IF(C1030=0,1,H1030/(H1030+C1030))</f>
        <v>0.36263736263736263</v>
      </c>
    </row>
    <row r="1031" spans="1:9" x14ac:dyDescent="0.25">
      <c r="A1031" t="s">
        <v>8297</v>
      </c>
      <c r="B1031">
        <v>33</v>
      </c>
      <c r="C1031">
        <v>87</v>
      </c>
      <c r="D1031" s="5">
        <f>IF(C1031=0,1,B1031/(B1031+C1031))</f>
        <v>0.27500000000000002</v>
      </c>
      <c r="E1031" s="5">
        <f>B1031/4040</f>
        <v>8.1683168316831686E-3</v>
      </c>
      <c r="F1031" s="5">
        <f>C1031/4040</f>
        <v>2.1534653465346533E-2</v>
      </c>
      <c r="G1031">
        <f xml:space="preserve"> B1031+C1031</f>
        <v>120</v>
      </c>
      <c r="H1031">
        <f>B1031*1.5</f>
        <v>49.5</v>
      </c>
      <c r="I1031">
        <f>IF(C1031=0,1,H1031/(H1031+C1031))</f>
        <v>0.36263736263736263</v>
      </c>
    </row>
    <row r="1032" spans="1:9" x14ac:dyDescent="0.25">
      <c r="A1032" t="s">
        <v>1089</v>
      </c>
      <c r="B1032">
        <v>175</v>
      </c>
      <c r="C1032">
        <v>462</v>
      </c>
      <c r="D1032" s="5">
        <f>IF(C1032=0,1,B1032/(B1032+C1032))</f>
        <v>0.27472527472527475</v>
      </c>
      <c r="E1032" s="5">
        <f>B1032/4040</f>
        <v>4.3316831683168314E-2</v>
      </c>
      <c r="F1032" s="5">
        <f>C1032/4040</f>
        <v>0.11435643564356436</v>
      </c>
      <c r="G1032">
        <f xml:space="preserve"> B1032+C1032</f>
        <v>637</v>
      </c>
      <c r="H1032">
        <f>B1032*1.5</f>
        <v>262.5</v>
      </c>
      <c r="I1032">
        <f>IF(C1032=0,1,H1032/(H1032+C1032))</f>
        <v>0.36231884057971014</v>
      </c>
    </row>
    <row r="1033" spans="1:9" x14ac:dyDescent="0.25">
      <c r="A1033" t="s">
        <v>11111</v>
      </c>
      <c r="B1033">
        <v>42</v>
      </c>
      <c r="C1033">
        <v>111</v>
      </c>
      <c r="D1033" s="5">
        <f>IF(C1033=0,1,B1033/(B1033+C1033))</f>
        <v>0.27450980392156865</v>
      </c>
      <c r="E1033" s="5">
        <f>B1033/4040</f>
        <v>1.0396039603960397E-2</v>
      </c>
      <c r="F1033" s="5">
        <f>C1033/4040</f>
        <v>2.7475247524752475E-2</v>
      </c>
      <c r="G1033">
        <f xml:space="preserve"> B1033+C1033</f>
        <v>153</v>
      </c>
      <c r="H1033">
        <f>B1033*1.5</f>
        <v>63</v>
      </c>
      <c r="I1033">
        <f>IF(C1033=0,1,H1033/(H1033+C1033))</f>
        <v>0.36206896551724138</v>
      </c>
    </row>
    <row r="1034" spans="1:9" x14ac:dyDescent="0.25">
      <c r="A1034" t="s">
        <v>7582</v>
      </c>
      <c r="B1034">
        <v>294</v>
      </c>
      <c r="C1034">
        <v>778</v>
      </c>
      <c r="D1034" s="5">
        <f>IF(C1034=0,1,B1034/(B1034+C1034))</f>
        <v>0.27425373134328357</v>
      </c>
      <c r="E1034" s="5">
        <f>B1034/4040</f>
        <v>7.2772277227722768E-2</v>
      </c>
      <c r="F1034" s="5">
        <f>C1034/4040</f>
        <v>0.19257425742574258</v>
      </c>
      <c r="G1034">
        <f xml:space="preserve"> B1034+C1034</f>
        <v>1072</v>
      </c>
      <c r="H1034">
        <f>B1034*1.5</f>
        <v>441</v>
      </c>
      <c r="I1034">
        <f>IF(C1034=0,1,H1034/(H1034+C1034))</f>
        <v>0.36177194421657094</v>
      </c>
    </row>
    <row r="1035" spans="1:9" x14ac:dyDescent="0.25">
      <c r="A1035" t="s">
        <v>5196</v>
      </c>
      <c r="B1035">
        <v>17</v>
      </c>
      <c r="C1035">
        <v>45</v>
      </c>
      <c r="D1035" s="5">
        <f>IF(C1035=0,1,B1035/(B1035+C1035))</f>
        <v>0.27419354838709675</v>
      </c>
      <c r="E1035" s="5">
        <f>B1035/4040</f>
        <v>4.2079207920792082E-3</v>
      </c>
      <c r="F1035" s="5">
        <f>C1035/4040</f>
        <v>1.1138613861386138E-2</v>
      </c>
      <c r="G1035">
        <f xml:space="preserve"> B1035+C1035</f>
        <v>62</v>
      </c>
      <c r="H1035">
        <f>B1035*1.5</f>
        <v>25.5</v>
      </c>
      <c r="I1035">
        <f>IF(C1035=0,1,H1035/(H1035+C1035))</f>
        <v>0.36170212765957449</v>
      </c>
    </row>
    <row r="1036" spans="1:9" x14ac:dyDescent="0.25">
      <c r="A1036" t="s">
        <v>4821</v>
      </c>
      <c r="B1036">
        <v>57</v>
      </c>
      <c r="C1036">
        <v>151</v>
      </c>
      <c r="D1036" s="5">
        <f>IF(C1036=0,1,B1036/(B1036+C1036))</f>
        <v>0.27403846153846156</v>
      </c>
      <c r="E1036" s="5">
        <f>B1036/4040</f>
        <v>1.4108910891089109E-2</v>
      </c>
      <c r="F1036" s="5">
        <f>C1036/4040</f>
        <v>3.7376237623762375E-2</v>
      </c>
      <c r="G1036">
        <f xml:space="preserve"> B1036+C1036</f>
        <v>208</v>
      </c>
      <c r="H1036">
        <f>B1036*1.5</f>
        <v>85.5</v>
      </c>
      <c r="I1036">
        <f>IF(C1036=0,1,H1036/(H1036+C1036))</f>
        <v>0.36152219873150104</v>
      </c>
    </row>
    <row r="1037" spans="1:9" x14ac:dyDescent="0.25">
      <c r="A1037" t="s">
        <v>5892</v>
      </c>
      <c r="B1037">
        <v>23</v>
      </c>
      <c r="C1037">
        <v>61</v>
      </c>
      <c r="D1037" s="5">
        <f>IF(C1037=0,1,B1037/(B1037+C1037))</f>
        <v>0.27380952380952384</v>
      </c>
      <c r="E1037" s="5">
        <f>B1037/4040</f>
        <v>5.6930693069306929E-3</v>
      </c>
      <c r="F1037" s="5">
        <f>C1037/4040</f>
        <v>1.5099009900990099E-2</v>
      </c>
      <c r="G1037">
        <f xml:space="preserve"> B1037+C1037</f>
        <v>84</v>
      </c>
      <c r="H1037">
        <f>B1037*1.5</f>
        <v>34.5</v>
      </c>
      <c r="I1037">
        <f>IF(C1037=0,1,H1037/(H1037+C1037))</f>
        <v>0.36125654450261779</v>
      </c>
    </row>
    <row r="1038" spans="1:9" x14ac:dyDescent="0.25">
      <c r="A1038" t="s">
        <v>634</v>
      </c>
      <c r="B1038">
        <v>143</v>
      </c>
      <c r="C1038">
        <v>380</v>
      </c>
      <c r="D1038" s="5">
        <f>IF(C1038=0,1,B1038/(B1038+C1038))</f>
        <v>0.27342256214149141</v>
      </c>
      <c r="E1038" s="5">
        <f>B1038/4040</f>
        <v>3.5396039603960393E-2</v>
      </c>
      <c r="F1038" s="5">
        <f>C1038/4040</f>
        <v>9.405940594059406E-2</v>
      </c>
      <c r="G1038">
        <f xml:space="preserve"> B1038+C1038</f>
        <v>523</v>
      </c>
      <c r="H1038">
        <f>B1038*1.5</f>
        <v>214.5</v>
      </c>
      <c r="I1038">
        <f>IF(C1038=0,1,H1038/(H1038+C1038))</f>
        <v>0.36080740117746007</v>
      </c>
    </row>
    <row r="1039" spans="1:9" x14ac:dyDescent="0.25">
      <c r="A1039" t="s">
        <v>10393</v>
      </c>
      <c r="B1039">
        <v>79</v>
      </c>
      <c r="C1039">
        <v>210</v>
      </c>
      <c r="D1039" s="5">
        <f>IF(C1039=0,1,B1039/(B1039+C1039))</f>
        <v>0.27335640138408307</v>
      </c>
      <c r="E1039" s="5">
        <f>B1039/4040</f>
        <v>1.9554455445544554E-2</v>
      </c>
      <c r="F1039" s="5">
        <f>C1039/4040</f>
        <v>5.1980198019801978E-2</v>
      </c>
      <c r="G1039">
        <f xml:space="preserve"> B1039+C1039</f>
        <v>289</v>
      </c>
      <c r="H1039">
        <f>B1039*1.5</f>
        <v>118.5</v>
      </c>
      <c r="I1039">
        <f>IF(C1039=0,1,H1039/(H1039+C1039))</f>
        <v>0.36073059360730592</v>
      </c>
    </row>
    <row r="1040" spans="1:9" x14ac:dyDescent="0.25">
      <c r="A1040" t="s">
        <v>3427</v>
      </c>
      <c r="B1040">
        <v>44</v>
      </c>
      <c r="C1040">
        <v>117</v>
      </c>
      <c r="D1040" s="5">
        <f>IF(C1040=0,1,B1040/(B1040+C1040))</f>
        <v>0.27329192546583853</v>
      </c>
      <c r="E1040" s="5">
        <f>B1040/4040</f>
        <v>1.089108910891089E-2</v>
      </c>
      <c r="F1040" s="5">
        <f>C1040/4040</f>
        <v>2.8960396039603962E-2</v>
      </c>
      <c r="G1040">
        <f xml:space="preserve"> B1040+C1040</f>
        <v>161</v>
      </c>
      <c r="H1040">
        <f>B1040*1.5</f>
        <v>66</v>
      </c>
      <c r="I1040">
        <f>IF(C1040=0,1,H1040/(H1040+C1040))</f>
        <v>0.36065573770491804</v>
      </c>
    </row>
    <row r="1041" spans="1:9" x14ac:dyDescent="0.25">
      <c r="A1041" t="s">
        <v>3977</v>
      </c>
      <c r="B1041">
        <v>161</v>
      </c>
      <c r="C1041">
        <v>429</v>
      </c>
      <c r="D1041" s="5">
        <f>IF(C1041=0,1,B1041/(B1041+C1041))</f>
        <v>0.27288135593220336</v>
      </c>
      <c r="E1041" s="5">
        <f>B1041/4040</f>
        <v>3.9851485148514852E-2</v>
      </c>
      <c r="F1041" s="5">
        <f>C1041/4040</f>
        <v>0.10618811881188119</v>
      </c>
      <c r="G1041">
        <f xml:space="preserve"> B1041+C1041</f>
        <v>590</v>
      </c>
      <c r="H1041">
        <f>B1041*1.5</f>
        <v>241.5</v>
      </c>
      <c r="I1041">
        <f>IF(C1041=0,1,H1041/(H1041+C1041))</f>
        <v>0.36017897091722595</v>
      </c>
    </row>
    <row r="1042" spans="1:9" x14ac:dyDescent="0.25">
      <c r="A1042" t="s">
        <v>5716</v>
      </c>
      <c r="B1042">
        <v>6</v>
      </c>
      <c r="C1042">
        <v>16</v>
      </c>
      <c r="D1042" s="5">
        <f>IF(C1042=0,1,B1042/(B1042+C1042))</f>
        <v>0.27272727272727271</v>
      </c>
      <c r="E1042" s="5">
        <f>B1042/4040</f>
        <v>1.4851485148514852E-3</v>
      </c>
      <c r="F1042" s="5">
        <f>C1042/4040</f>
        <v>3.9603960396039604E-3</v>
      </c>
      <c r="G1042">
        <f xml:space="preserve"> B1042+C1042</f>
        <v>22</v>
      </c>
      <c r="H1042">
        <f>B1042*1.5</f>
        <v>9</v>
      </c>
      <c r="I1042">
        <f>IF(C1042=0,1,H1042/(H1042+C1042))</f>
        <v>0.36</v>
      </c>
    </row>
    <row r="1043" spans="1:9" x14ac:dyDescent="0.25">
      <c r="A1043" t="s">
        <v>11748</v>
      </c>
      <c r="B1043">
        <v>6</v>
      </c>
      <c r="C1043">
        <v>16</v>
      </c>
      <c r="D1043" s="5">
        <f>IF(C1043=0,1,B1043/(B1043+C1043))</f>
        <v>0.27272727272727271</v>
      </c>
      <c r="E1043" s="5">
        <f>B1043/4040</f>
        <v>1.4851485148514852E-3</v>
      </c>
      <c r="F1043" s="5">
        <f>C1043/4040</f>
        <v>3.9603960396039604E-3</v>
      </c>
      <c r="G1043">
        <f xml:space="preserve"> B1043+C1043</f>
        <v>22</v>
      </c>
      <c r="H1043">
        <f>B1043*1.5</f>
        <v>9</v>
      </c>
      <c r="I1043">
        <f>IF(C1043=0,1,H1043/(H1043+C1043))</f>
        <v>0.36</v>
      </c>
    </row>
    <row r="1044" spans="1:9" x14ac:dyDescent="0.25">
      <c r="A1044" t="s">
        <v>11870</v>
      </c>
      <c r="B1044">
        <v>6</v>
      </c>
      <c r="C1044">
        <v>16</v>
      </c>
      <c r="D1044" s="5">
        <f>IF(C1044=0,1,B1044/(B1044+C1044))</f>
        <v>0.27272727272727271</v>
      </c>
      <c r="E1044" s="5">
        <f>B1044/4040</f>
        <v>1.4851485148514852E-3</v>
      </c>
      <c r="F1044" s="5">
        <f>C1044/4040</f>
        <v>3.9603960396039604E-3</v>
      </c>
      <c r="G1044">
        <f xml:space="preserve"> B1044+C1044</f>
        <v>22</v>
      </c>
      <c r="H1044">
        <f>B1044*1.5</f>
        <v>9</v>
      </c>
      <c r="I1044">
        <f>IF(C1044=0,1,H1044/(H1044+C1044))</f>
        <v>0.36</v>
      </c>
    </row>
    <row r="1045" spans="1:9" x14ac:dyDescent="0.25">
      <c r="A1045" t="s">
        <v>9423</v>
      </c>
      <c r="B1045">
        <v>9</v>
      </c>
      <c r="C1045">
        <v>24</v>
      </c>
      <c r="D1045" s="5">
        <f>IF(C1045=0,1,B1045/(B1045+C1045))</f>
        <v>0.27272727272727271</v>
      </c>
      <c r="E1045" s="5">
        <f>B1045/4040</f>
        <v>2.2277227722772275E-3</v>
      </c>
      <c r="F1045" s="5">
        <f>C1045/4040</f>
        <v>5.9405940594059407E-3</v>
      </c>
      <c r="G1045">
        <f xml:space="preserve"> B1045+C1045</f>
        <v>33</v>
      </c>
      <c r="H1045">
        <f>B1045*1.5</f>
        <v>13.5</v>
      </c>
      <c r="I1045">
        <f>IF(C1045=0,1,H1045/(H1045+C1045))</f>
        <v>0.36</v>
      </c>
    </row>
    <row r="1046" spans="1:9" x14ac:dyDescent="0.25">
      <c r="A1046" t="s">
        <v>11719</v>
      </c>
      <c r="B1046">
        <v>12</v>
      </c>
      <c r="C1046">
        <v>32</v>
      </c>
      <c r="D1046" s="5">
        <f>IF(C1046=0,1,B1046/(B1046+C1046))</f>
        <v>0.27272727272727271</v>
      </c>
      <c r="E1046" s="5">
        <f>B1046/4040</f>
        <v>2.9702970297029703E-3</v>
      </c>
      <c r="F1046" s="5">
        <f>C1046/4040</f>
        <v>7.9207920792079209E-3</v>
      </c>
      <c r="G1046">
        <f xml:space="preserve"> B1046+C1046</f>
        <v>44</v>
      </c>
      <c r="H1046">
        <f>B1046*1.5</f>
        <v>18</v>
      </c>
      <c r="I1046">
        <f>IF(C1046=0,1,H1046/(H1046+C1046))</f>
        <v>0.36</v>
      </c>
    </row>
    <row r="1047" spans="1:9" x14ac:dyDescent="0.25">
      <c r="A1047" t="s">
        <v>7858</v>
      </c>
      <c r="B1047">
        <v>30</v>
      </c>
      <c r="C1047">
        <v>80</v>
      </c>
      <c r="D1047" s="5">
        <f>IF(C1047=0,1,B1047/(B1047+C1047))</f>
        <v>0.27272727272727271</v>
      </c>
      <c r="E1047" s="5">
        <f>B1047/4040</f>
        <v>7.4257425742574254E-3</v>
      </c>
      <c r="F1047" s="5">
        <f>C1047/4040</f>
        <v>1.9801980198019802E-2</v>
      </c>
      <c r="G1047">
        <f xml:space="preserve"> B1047+C1047</f>
        <v>110</v>
      </c>
      <c r="H1047">
        <f>B1047*1.5</f>
        <v>45</v>
      </c>
      <c r="I1047">
        <f>IF(C1047=0,1,H1047/(H1047+C1047))</f>
        <v>0.36</v>
      </c>
    </row>
    <row r="1048" spans="1:9" x14ac:dyDescent="0.25">
      <c r="A1048" t="s">
        <v>6034</v>
      </c>
      <c r="B1048">
        <v>216</v>
      </c>
      <c r="C1048">
        <v>578</v>
      </c>
      <c r="D1048" s="5">
        <f>IF(C1048=0,1,B1048/(B1048+C1048))</f>
        <v>0.27204030226700254</v>
      </c>
      <c r="E1048" s="5">
        <f>B1048/4040</f>
        <v>5.3465346534653464E-2</v>
      </c>
      <c r="F1048" s="5">
        <f>C1048/4040</f>
        <v>0.14306930693069306</v>
      </c>
      <c r="G1048">
        <f xml:space="preserve"> B1048+C1048</f>
        <v>794</v>
      </c>
      <c r="H1048">
        <f>B1048*1.5</f>
        <v>324</v>
      </c>
      <c r="I1048">
        <f>IF(C1048=0,1,H1048/(H1048+C1048))</f>
        <v>0.35920177383592017</v>
      </c>
    </row>
    <row r="1049" spans="1:9" x14ac:dyDescent="0.25">
      <c r="A1049" t="s">
        <v>6233</v>
      </c>
      <c r="B1049">
        <v>31</v>
      </c>
      <c r="C1049">
        <v>83</v>
      </c>
      <c r="D1049" s="5">
        <f>IF(C1049=0,1,B1049/(B1049+C1049))</f>
        <v>0.27192982456140352</v>
      </c>
      <c r="E1049" s="5">
        <f>B1049/4040</f>
        <v>7.6732673267326731E-3</v>
      </c>
      <c r="F1049" s="5">
        <f>C1049/4040</f>
        <v>2.0544554455445545E-2</v>
      </c>
      <c r="G1049">
        <f xml:space="preserve"> B1049+C1049</f>
        <v>114</v>
      </c>
      <c r="H1049">
        <f>B1049*1.5</f>
        <v>46.5</v>
      </c>
      <c r="I1049">
        <f>IF(C1049=0,1,H1049/(H1049+C1049))</f>
        <v>0.35907335907335908</v>
      </c>
    </row>
    <row r="1050" spans="1:9" x14ac:dyDescent="0.25">
      <c r="A1050" t="s">
        <v>5024</v>
      </c>
      <c r="B1050">
        <v>90</v>
      </c>
      <c r="C1050">
        <v>241</v>
      </c>
      <c r="D1050" s="5">
        <f>IF(C1050=0,1,B1050/(B1050+C1050))</f>
        <v>0.27190332326283989</v>
      </c>
      <c r="E1050" s="5">
        <f>B1050/4040</f>
        <v>2.2277227722772276E-2</v>
      </c>
      <c r="F1050" s="5">
        <f>C1050/4040</f>
        <v>5.9653465346534651E-2</v>
      </c>
      <c r="G1050">
        <f xml:space="preserve"> B1050+C1050</f>
        <v>331</v>
      </c>
      <c r="H1050">
        <f>B1050*1.5</f>
        <v>135</v>
      </c>
      <c r="I1050">
        <f>IF(C1050=0,1,H1050/(H1050+C1050))</f>
        <v>0.35904255319148937</v>
      </c>
    </row>
    <row r="1051" spans="1:9" x14ac:dyDescent="0.25">
      <c r="A1051" t="s">
        <v>7408</v>
      </c>
      <c r="B1051">
        <v>426</v>
      </c>
      <c r="C1051">
        <v>1141</v>
      </c>
      <c r="D1051" s="5">
        <f>IF(C1051=0,1,B1051/(B1051+C1051))</f>
        <v>0.27185705169112956</v>
      </c>
      <c r="E1051" s="5">
        <f>B1051/4040</f>
        <v>0.10544554455445544</v>
      </c>
      <c r="F1051" s="5">
        <f>C1051/4040</f>
        <v>0.2824257425742574</v>
      </c>
      <c r="G1051">
        <f xml:space="preserve"> B1051+C1051</f>
        <v>1567</v>
      </c>
      <c r="H1051">
        <f>B1051*1.5</f>
        <v>639</v>
      </c>
      <c r="I1051">
        <f>IF(C1051=0,1,H1051/(H1051+C1051))</f>
        <v>0.35898876404494384</v>
      </c>
    </row>
    <row r="1052" spans="1:9" x14ac:dyDescent="0.25">
      <c r="A1052" t="s">
        <v>1642</v>
      </c>
      <c r="B1052">
        <v>28</v>
      </c>
      <c r="C1052">
        <v>75</v>
      </c>
      <c r="D1052" s="5">
        <f>IF(C1052=0,1,B1052/(B1052+C1052))</f>
        <v>0.27184466019417475</v>
      </c>
      <c r="E1052" s="5">
        <f>B1052/4040</f>
        <v>6.9306930693069308E-3</v>
      </c>
      <c r="F1052" s="5">
        <f>C1052/4040</f>
        <v>1.8564356435643563E-2</v>
      </c>
      <c r="G1052">
        <f xml:space="preserve"> B1052+C1052</f>
        <v>103</v>
      </c>
      <c r="H1052">
        <f>B1052*1.5</f>
        <v>42</v>
      </c>
      <c r="I1052">
        <f>IF(C1052=0,1,H1052/(H1052+C1052))</f>
        <v>0.35897435897435898</v>
      </c>
    </row>
    <row r="1053" spans="1:9" x14ac:dyDescent="0.25">
      <c r="A1053" t="s">
        <v>671</v>
      </c>
      <c r="B1053">
        <v>131</v>
      </c>
      <c r="C1053">
        <v>351</v>
      </c>
      <c r="D1053" s="5">
        <f>IF(C1053=0,1,B1053/(B1053+C1053))</f>
        <v>0.27178423236514521</v>
      </c>
      <c r="E1053" s="5">
        <f>B1053/4040</f>
        <v>3.2425742574257427E-2</v>
      </c>
      <c r="F1053" s="5">
        <f>C1053/4040</f>
        <v>8.6881188118811875E-2</v>
      </c>
      <c r="G1053">
        <f xml:space="preserve"> B1053+C1053</f>
        <v>482</v>
      </c>
      <c r="H1053">
        <f>B1053*1.5</f>
        <v>196.5</v>
      </c>
      <c r="I1053">
        <f>IF(C1053=0,1,H1053/(H1053+C1053))</f>
        <v>0.35890410958904112</v>
      </c>
    </row>
    <row r="1054" spans="1:9" x14ac:dyDescent="0.25">
      <c r="A1054" t="s">
        <v>4755</v>
      </c>
      <c r="B1054">
        <v>238</v>
      </c>
      <c r="C1054">
        <v>638</v>
      </c>
      <c r="D1054" s="5">
        <f>IF(C1054=0,1,B1054/(B1054+C1054))</f>
        <v>0.27168949771689499</v>
      </c>
      <c r="E1054" s="5">
        <f>B1054/4040</f>
        <v>5.8910891089108908E-2</v>
      </c>
      <c r="F1054" s="5">
        <f>C1054/4040</f>
        <v>0.15792079207920792</v>
      </c>
      <c r="G1054">
        <f xml:space="preserve"> B1054+C1054</f>
        <v>876</v>
      </c>
      <c r="H1054">
        <f>B1054*1.5</f>
        <v>357</v>
      </c>
      <c r="I1054">
        <f>IF(C1054=0,1,H1054/(H1054+C1054))</f>
        <v>0.35879396984924622</v>
      </c>
    </row>
    <row r="1055" spans="1:9" x14ac:dyDescent="0.25">
      <c r="A1055" t="s">
        <v>7285</v>
      </c>
      <c r="B1055">
        <v>69</v>
      </c>
      <c r="C1055">
        <v>185</v>
      </c>
      <c r="D1055" s="5">
        <f>IF(C1055=0,1,B1055/(B1055+C1055))</f>
        <v>0.27165354330708663</v>
      </c>
      <c r="E1055" s="5">
        <f>B1055/4040</f>
        <v>1.707920792079208E-2</v>
      </c>
      <c r="F1055" s="5">
        <f>C1055/4040</f>
        <v>4.5792079207920791E-2</v>
      </c>
      <c r="G1055">
        <f xml:space="preserve"> B1055+C1055</f>
        <v>254</v>
      </c>
      <c r="H1055">
        <f>B1055*1.5</f>
        <v>103.5</v>
      </c>
      <c r="I1055">
        <f>IF(C1055=0,1,H1055/(H1055+C1055))</f>
        <v>0.35875216637781632</v>
      </c>
    </row>
    <row r="1056" spans="1:9" x14ac:dyDescent="0.25">
      <c r="A1056" t="s">
        <v>2773</v>
      </c>
      <c r="B1056">
        <v>19</v>
      </c>
      <c r="C1056">
        <v>51</v>
      </c>
      <c r="D1056" s="5">
        <f>IF(C1056=0,1,B1056/(B1056+C1056))</f>
        <v>0.27142857142857141</v>
      </c>
      <c r="E1056" s="5">
        <f>B1056/4040</f>
        <v>4.7029702970297028E-3</v>
      </c>
      <c r="F1056" s="5">
        <f>C1056/4040</f>
        <v>1.2623762376237625E-2</v>
      </c>
      <c r="G1056">
        <f xml:space="preserve"> B1056+C1056</f>
        <v>70</v>
      </c>
      <c r="H1056">
        <f>B1056*1.5</f>
        <v>28.5</v>
      </c>
      <c r="I1056">
        <f>IF(C1056=0,1,H1056/(H1056+C1056))</f>
        <v>0.35849056603773582</v>
      </c>
    </row>
    <row r="1057" spans="1:9" x14ac:dyDescent="0.25">
      <c r="A1057" t="s">
        <v>7282</v>
      </c>
      <c r="B1057">
        <v>19</v>
      </c>
      <c r="C1057">
        <v>51</v>
      </c>
      <c r="D1057" s="5">
        <f>IF(C1057=0,1,B1057/(B1057+C1057))</f>
        <v>0.27142857142857141</v>
      </c>
      <c r="E1057" s="5">
        <f>B1057/4040</f>
        <v>4.7029702970297028E-3</v>
      </c>
      <c r="F1057" s="5">
        <f>C1057/4040</f>
        <v>1.2623762376237625E-2</v>
      </c>
      <c r="G1057">
        <f xml:space="preserve"> B1057+C1057</f>
        <v>70</v>
      </c>
      <c r="H1057">
        <f>B1057*1.5</f>
        <v>28.5</v>
      </c>
      <c r="I1057">
        <f>IF(C1057=0,1,H1057/(H1057+C1057))</f>
        <v>0.35849056603773582</v>
      </c>
    </row>
    <row r="1058" spans="1:9" x14ac:dyDescent="0.25">
      <c r="A1058" t="s">
        <v>1867</v>
      </c>
      <c r="B1058">
        <v>16</v>
      </c>
      <c r="C1058">
        <v>43</v>
      </c>
      <c r="D1058" s="5">
        <f>IF(C1058=0,1,B1058/(B1058+C1058))</f>
        <v>0.2711864406779661</v>
      </c>
      <c r="E1058" s="5">
        <f>B1058/4040</f>
        <v>3.9603960396039604E-3</v>
      </c>
      <c r="F1058" s="5">
        <f>C1058/4040</f>
        <v>1.0643564356435644E-2</v>
      </c>
      <c r="G1058">
        <f xml:space="preserve"> B1058+C1058</f>
        <v>59</v>
      </c>
      <c r="H1058">
        <f>B1058*1.5</f>
        <v>24</v>
      </c>
      <c r="I1058">
        <f>IF(C1058=0,1,H1058/(H1058+C1058))</f>
        <v>0.35820895522388058</v>
      </c>
    </row>
    <row r="1059" spans="1:9" x14ac:dyDescent="0.25">
      <c r="A1059" t="s">
        <v>4536</v>
      </c>
      <c r="B1059">
        <v>42</v>
      </c>
      <c r="C1059">
        <v>113</v>
      </c>
      <c r="D1059" s="5">
        <f>IF(C1059=0,1,B1059/(B1059+C1059))</f>
        <v>0.2709677419354839</v>
      </c>
      <c r="E1059" s="5">
        <f>B1059/4040</f>
        <v>1.0396039603960397E-2</v>
      </c>
      <c r="F1059" s="5">
        <f>C1059/4040</f>
        <v>2.7970297029702971E-2</v>
      </c>
      <c r="G1059">
        <f xml:space="preserve"> B1059+C1059</f>
        <v>155</v>
      </c>
      <c r="H1059">
        <f>B1059*1.5</f>
        <v>63</v>
      </c>
      <c r="I1059">
        <f>IF(C1059=0,1,H1059/(H1059+C1059))</f>
        <v>0.35795454545454547</v>
      </c>
    </row>
    <row r="1060" spans="1:9" x14ac:dyDescent="0.25">
      <c r="A1060" t="s">
        <v>7129</v>
      </c>
      <c r="B1060">
        <v>13</v>
      </c>
      <c r="C1060">
        <v>35</v>
      </c>
      <c r="D1060" s="5">
        <f>IF(C1060=0,1,B1060/(B1060+C1060))</f>
        <v>0.27083333333333331</v>
      </c>
      <c r="E1060" s="5">
        <f>B1060/4040</f>
        <v>3.2178217821782176E-3</v>
      </c>
      <c r="F1060" s="5">
        <f>C1060/4040</f>
        <v>8.6633663366336641E-3</v>
      </c>
      <c r="G1060">
        <f xml:space="preserve"> B1060+C1060</f>
        <v>48</v>
      </c>
      <c r="H1060">
        <f>B1060*1.5</f>
        <v>19.5</v>
      </c>
      <c r="I1060">
        <f>IF(C1060=0,1,H1060/(H1060+C1060))</f>
        <v>0.3577981651376147</v>
      </c>
    </row>
    <row r="1061" spans="1:9" x14ac:dyDescent="0.25">
      <c r="A1061" t="s">
        <v>11958</v>
      </c>
      <c r="B1061">
        <v>23</v>
      </c>
      <c r="C1061">
        <v>62</v>
      </c>
      <c r="D1061" s="5">
        <f>IF(C1061=0,1,B1061/(B1061+C1061))</f>
        <v>0.27058823529411763</v>
      </c>
      <c r="E1061" s="5">
        <f>B1061/4040</f>
        <v>5.6930693069306929E-3</v>
      </c>
      <c r="F1061" s="5">
        <f>C1061/4040</f>
        <v>1.5346534653465346E-2</v>
      </c>
      <c r="G1061">
        <f xml:space="preserve"> B1061+C1061</f>
        <v>85</v>
      </c>
      <c r="H1061">
        <f>B1061*1.5</f>
        <v>34.5</v>
      </c>
      <c r="I1061">
        <f>IF(C1061=0,1,H1061/(H1061+C1061))</f>
        <v>0.35751295336787564</v>
      </c>
    </row>
    <row r="1062" spans="1:9" x14ac:dyDescent="0.25">
      <c r="A1062" t="s">
        <v>12323</v>
      </c>
      <c r="B1062">
        <v>135</v>
      </c>
      <c r="C1062">
        <v>364</v>
      </c>
      <c r="D1062" s="5">
        <f>IF(C1062=0,1,B1062/(B1062+C1062))</f>
        <v>0.27054108216432865</v>
      </c>
      <c r="E1062" s="5">
        <f>B1062/4040</f>
        <v>3.3415841584158418E-2</v>
      </c>
      <c r="F1062" s="5">
        <f>C1062/4040</f>
        <v>9.0099009900990096E-2</v>
      </c>
      <c r="G1062">
        <f xml:space="preserve"> B1062+C1062</f>
        <v>499</v>
      </c>
      <c r="H1062">
        <f>B1062*1.5</f>
        <v>202.5</v>
      </c>
      <c r="I1062">
        <f>IF(C1062=0,1,H1062/(H1062+C1062))</f>
        <v>0.35745807590467782</v>
      </c>
    </row>
    <row r="1063" spans="1:9" x14ac:dyDescent="0.25">
      <c r="A1063" t="s">
        <v>9108</v>
      </c>
      <c r="B1063">
        <v>234</v>
      </c>
      <c r="C1063">
        <v>631</v>
      </c>
      <c r="D1063" s="5">
        <f>IF(C1063=0,1,B1063/(B1063+C1063))</f>
        <v>0.27052023121387281</v>
      </c>
      <c r="E1063" s="5">
        <f>B1063/4040</f>
        <v>5.7920792079207924E-2</v>
      </c>
      <c r="F1063" s="5">
        <f>C1063/4040</f>
        <v>0.15618811881188119</v>
      </c>
      <c r="G1063">
        <f xml:space="preserve"> B1063+C1063</f>
        <v>865</v>
      </c>
      <c r="H1063">
        <f>B1063*1.5</f>
        <v>351</v>
      </c>
      <c r="I1063">
        <f>IF(C1063=0,1,H1063/(H1063+C1063))</f>
        <v>0.3574338085539715</v>
      </c>
    </row>
    <row r="1064" spans="1:9" x14ac:dyDescent="0.25">
      <c r="A1064" t="s">
        <v>8357</v>
      </c>
      <c r="B1064">
        <v>63</v>
      </c>
      <c r="C1064">
        <v>170</v>
      </c>
      <c r="D1064" s="5">
        <f>IF(C1064=0,1,B1064/(B1064+C1064))</f>
        <v>0.27038626609442062</v>
      </c>
      <c r="E1064" s="5">
        <f>B1064/4040</f>
        <v>1.5594059405940594E-2</v>
      </c>
      <c r="F1064" s="5">
        <f>C1064/4040</f>
        <v>4.2079207920792082E-2</v>
      </c>
      <c r="G1064">
        <f xml:space="preserve"> B1064+C1064</f>
        <v>233</v>
      </c>
      <c r="H1064">
        <f>B1064*1.5</f>
        <v>94.5</v>
      </c>
      <c r="I1064">
        <f>IF(C1064=0,1,H1064/(H1064+C1064))</f>
        <v>0.35727788279773159</v>
      </c>
    </row>
    <row r="1065" spans="1:9" x14ac:dyDescent="0.25">
      <c r="A1065" t="s">
        <v>7891</v>
      </c>
      <c r="B1065">
        <v>428</v>
      </c>
      <c r="C1065">
        <v>1155</v>
      </c>
      <c r="D1065" s="5">
        <f>IF(C1065=0,1,B1065/(B1065+C1065))</f>
        <v>0.27037271004421981</v>
      </c>
      <c r="E1065" s="5">
        <f>B1065/4040</f>
        <v>0.10594059405940594</v>
      </c>
      <c r="F1065" s="5">
        <f>C1065/4040</f>
        <v>0.28589108910891087</v>
      </c>
      <c r="G1065">
        <f xml:space="preserve"> B1065+C1065</f>
        <v>1583</v>
      </c>
      <c r="H1065">
        <f>B1065*1.5</f>
        <v>642</v>
      </c>
      <c r="I1065">
        <f>IF(C1065=0,1,H1065/(H1065+C1065))</f>
        <v>0.35726210350584309</v>
      </c>
    </row>
    <row r="1066" spans="1:9" x14ac:dyDescent="0.25">
      <c r="A1066" t="s">
        <v>272</v>
      </c>
      <c r="B1066">
        <v>10</v>
      </c>
      <c r="C1066">
        <v>27</v>
      </c>
      <c r="D1066" s="5">
        <f>IF(C1066=0,1,B1066/(B1066+C1066))</f>
        <v>0.27027027027027029</v>
      </c>
      <c r="E1066" s="5">
        <f>B1066/4040</f>
        <v>2.4752475247524753E-3</v>
      </c>
      <c r="F1066" s="5">
        <f>C1066/4040</f>
        <v>6.683168316831683E-3</v>
      </c>
      <c r="G1066">
        <f xml:space="preserve"> B1066+C1066</f>
        <v>37</v>
      </c>
      <c r="H1066">
        <f>B1066*1.5</f>
        <v>15</v>
      </c>
      <c r="I1066">
        <f>IF(C1066=0,1,H1066/(H1066+C1066))</f>
        <v>0.35714285714285715</v>
      </c>
    </row>
    <row r="1067" spans="1:9" x14ac:dyDescent="0.25">
      <c r="A1067" t="s">
        <v>6428</v>
      </c>
      <c r="B1067">
        <v>20</v>
      </c>
      <c r="C1067">
        <v>54</v>
      </c>
      <c r="D1067" s="5">
        <f>IF(C1067=0,1,B1067/(B1067+C1067))</f>
        <v>0.27027027027027029</v>
      </c>
      <c r="E1067" s="5">
        <f>B1067/4040</f>
        <v>4.9504950495049506E-3</v>
      </c>
      <c r="F1067" s="5">
        <f>C1067/4040</f>
        <v>1.3366336633663366E-2</v>
      </c>
      <c r="G1067">
        <f xml:space="preserve"> B1067+C1067</f>
        <v>74</v>
      </c>
      <c r="H1067">
        <f>B1067*1.5</f>
        <v>30</v>
      </c>
      <c r="I1067">
        <f>IF(C1067=0,1,H1067/(H1067+C1067))</f>
        <v>0.35714285714285715</v>
      </c>
    </row>
    <row r="1068" spans="1:9" x14ac:dyDescent="0.25">
      <c r="A1068" t="s">
        <v>11223</v>
      </c>
      <c r="B1068">
        <v>27</v>
      </c>
      <c r="C1068">
        <v>73</v>
      </c>
      <c r="D1068" s="5">
        <f>IF(C1068=0,1,B1068/(B1068+C1068))</f>
        <v>0.27</v>
      </c>
      <c r="E1068" s="5">
        <f>B1068/4040</f>
        <v>6.683168316831683E-3</v>
      </c>
      <c r="F1068" s="5">
        <f>C1068/4040</f>
        <v>1.8069306930693068E-2</v>
      </c>
      <c r="G1068">
        <f xml:space="preserve"> B1068+C1068</f>
        <v>100</v>
      </c>
      <c r="H1068">
        <f>B1068*1.5</f>
        <v>40.5</v>
      </c>
      <c r="I1068">
        <f>IF(C1068=0,1,H1068/(H1068+C1068))</f>
        <v>0.35682819383259912</v>
      </c>
    </row>
    <row r="1069" spans="1:9" x14ac:dyDescent="0.25">
      <c r="A1069" t="s">
        <v>6022</v>
      </c>
      <c r="B1069">
        <v>115</v>
      </c>
      <c r="C1069">
        <v>311</v>
      </c>
      <c r="D1069" s="5">
        <f>IF(C1069=0,1,B1069/(B1069+C1069))</f>
        <v>0.2699530516431925</v>
      </c>
      <c r="E1069" s="5">
        <f>B1069/4040</f>
        <v>2.8465346534653466E-2</v>
      </c>
      <c r="F1069" s="5">
        <f>C1069/4040</f>
        <v>7.6980198019801979E-2</v>
      </c>
      <c r="G1069">
        <f xml:space="preserve"> B1069+C1069</f>
        <v>426</v>
      </c>
      <c r="H1069">
        <f>B1069*1.5</f>
        <v>172.5</v>
      </c>
      <c r="I1069">
        <f>IF(C1069=0,1,H1069/(H1069+C1069))</f>
        <v>0.35677352637021714</v>
      </c>
    </row>
    <row r="1070" spans="1:9" x14ac:dyDescent="0.25">
      <c r="A1070" t="s">
        <v>4036</v>
      </c>
      <c r="B1070">
        <v>149</v>
      </c>
      <c r="C1070">
        <v>403</v>
      </c>
      <c r="D1070" s="5">
        <f>IF(C1070=0,1,B1070/(B1070+C1070))</f>
        <v>0.26992753623188404</v>
      </c>
      <c r="E1070" s="5">
        <f>B1070/4040</f>
        <v>3.6881188118811879E-2</v>
      </c>
      <c r="F1070" s="5">
        <f>C1070/4040</f>
        <v>9.9752475247524758E-2</v>
      </c>
      <c r="G1070">
        <f xml:space="preserve"> B1070+C1070</f>
        <v>552</v>
      </c>
      <c r="H1070">
        <f>B1070*1.5</f>
        <v>223.5</v>
      </c>
      <c r="I1070">
        <f>IF(C1070=0,1,H1070/(H1070+C1070))</f>
        <v>0.35674381484437351</v>
      </c>
    </row>
    <row r="1071" spans="1:9" x14ac:dyDescent="0.25">
      <c r="A1071" t="s">
        <v>1921</v>
      </c>
      <c r="B1071">
        <v>95</v>
      </c>
      <c r="C1071">
        <v>257</v>
      </c>
      <c r="D1071" s="5">
        <f>IF(C1071=0,1,B1071/(B1071+C1071))</f>
        <v>0.26988636363636365</v>
      </c>
      <c r="E1071" s="5">
        <f>B1071/4040</f>
        <v>2.3514851485148515E-2</v>
      </c>
      <c r="F1071" s="5">
        <f>C1071/4040</f>
        <v>6.3613861386138615E-2</v>
      </c>
      <c r="G1071">
        <f xml:space="preserve"> B1071+C1071</f>
        <v>352</v>
      </c>
      <c r="H1071">
        <f>B1071*1.5</f>
        <v>142.5</v>
      </c>
      <c r="I1071">
        <f>IF(C1071=0,1,H1071/(H1071+C1071))</f>
        <v>0.35669586983729662</v>
      </c>
    </row>
    <row r="1072" spans="1:9" x14ac:dyDescent="0.25">
      <c r="A1072" t="s">
        <v>7380</v>
      </c>
      <c r="B1072">
        <v>17</v>
      </c>
      <c r="C1072">
        <v>46</v>
      </c>
      <c r="D1072" s="5">
        <f>IF(C1072=0,1,B1072/(B1072+C1072))</f>
        <v>0.26984126984126983</v>
      </c>
      <c r="E1072" s="5">
        <f>B1072/4040</f>
        <v>4.2079207920792082E-3</v>
      </c>
      <c r="F1072" s="5">
        <f>C1072/4040</f>
        <v>1.1386138613861386E-2</v>
      </c>
      <c r="G1072">
        <f xml:space="preserve"> B1072+C1072</f>
        <v>63</v>
      </c>
      <c r="H1072">
        <f>B1072*1.5</f>
        <v>25.5</v>
      </c>
      <c r="I1072">
        <f>IF(C1072=0,1,H1072/(H1072+C1072))</f>
        <v>0.35664335664335667</v>
      </c>
    </row>
    <row r="1073" spans="1:9" x14ac:dyDescent="0.25">
      <c r="A1073" t="s">
        <v>6572</v>
      </c>
      <c r="B1073">
        <v>38</v>
      </c>
      <c r="C1073">
        <v>103</v>
      </c>
      <c r="D1073" s="5">
        <f>IF(C1073=0,1,B1073/(B1073+C1073))</f>
        <v>0.26950354609929078</v>
      </c>
      <c r="E1073" s="5">
        <f>B1073/4040</f>
        <v>9.4059405940594056E-3</v>
      </c>
      <c r="F1073" s="5">
        <f>C1073/4040</f>
        <v>2.5495049504950493E-2</v>
      </c>
      <c r="G1073">
        <f xml:space="preserve"> B1073+C1073</f>
        <v>141</v>
      </c>
      <c r="H1073">
        <f>B1073*1.5</f>
        <v>57</v>
      </c>
      <c r="I1073">
        <f>IF(C1073=0,1,H1073/(H1073+C1073))</f>
        <v>0.35625000000000001</v>
      </c>
    </row>
    <row r="1074" spans="1:9" x14ac:dyDescent="0.25">
      <c r="A1074" t="s">
        <v>1730</v>
      </c>
      <c r="B1074">
        <v>7</v>
      </c>
      <c r="C1074">
        <v>19</v>
      </c>
      <c r="D1074" s="5">
        <f>IF(C1074=0,1,B1074/(B1074+C1074))</f>
        <v>0.26923076923076922</v>
      </c>
      <c r="E1074" s="5">
        <f>B1074/4040</f>
        <v>1.7326732673267327E-3</v>
      </c>
      <c r="F1074" s="5">
        <f>C1074/4040</f>
        <v>4.7029702970297028E-3</v>
      </c>
      <c r="G1074">
        <f xml:space="preserve"> B1074+C1074</f>
        <v>26</v>
      </c>
      <c r="H1074">
        <f>B1074*1.5</f>
        <v>10.5</v>
      </c>
      <c r="I1074">
        <f>IF(C1074=0,1,H1074/(H1074+C1074))</f>
        <v>0.3559322033898305</v>
      </c>
    </row>
    <row r="1075" spans="1:9" x14ac:dyDescent="0.25">
      <c r="A1075" t="s">
        <v>6964</v>
      </c>
      <c r="B1075">
        <v>42</v>
      </c>
      <c r="C1075">
        <v>114</v>
      </c>
      <c r="D1075" s="5">
        <f>IF(C1075=0,1,B1075/(B1075+C1075))</f>
        <v>0.26923076923076922</v>
      </c>
      <c r="E1075" s="5">
        <f>B1075/4040</f>
        <v>1.0396039603960397E-2</v>
      </c>
      <c r="F1075" s="5">
        <f>C1075/4040</f>
        <v>2.8217821782178219E-2</v>
      </c>
      <c r="G1075">
        <f xml:space="preserve"> B1075+C1075</f>
        <v>156</v>
      </c>
      <c r="H1075">
        <f>B1075*1.5</f>
        <v>63</v>
      </c>
      <c r="I1075">
        <f>IF(C1075=0,1,H1075/(H1075+C1075))</f>
        <v>0.3559322033898305</v>
      </c>
    </row>
    <row r="1076" spans="1:9" x14ac:dyDescent="0.25">
      <c r="A1076" t="s">
        <v>4156</v>
      </c>
      <c r="B1076">
        <v>32</v>
      </c>
      <c r="C1076">
        <v>87</v>
      </c>
      <c r="D1076" s="5">
        <f>IF(C1076=0,1,B1076/(B1076+C1076))</f>
        <v>0.26890756302521007</v>
      </c>
      <c r="E1076" s="5">
        <f>B1076/4040</f>
        <v>7.9207920792079209E-3</v>
      </c>
      <c r="F1076" s="5">
        <f>C1076/4040</f>
        <v>2.1534653465346533E-2</v>
      </c>
      <c r="G1076">
        <f xml:space="preserve"> B1076+C1076</f>
        <v>119</v>
      </c>
      <c r="H1076">
        <f>B1076*1.5</f>
        <v>48</v>
      </c>
      <c r="I1076">
        <f>IF(C1076=0,1,H1076/(H1076+C1076))</f>
        <v>0.35555555555555557</v>
      </c>
    </row>
    <row r="1077" spans="1:9" x14ac:dyDescent="0.25">
      <c r="A1077" t="s">
        <v>8213</v>
      </c>
      <c r="B1077">
        <v>32</v>
      </c>
      <c r="C1077">
        <v>87</v>
      </c>
      <c r="D1077" s="5">
        <f>IF(C1077=0,1,B1077/(B1077+C1077))</f>
        <v>0.26890756302521007</v>
      </c>
      <c r="E1077" s="5">
        <f>B1077/4040</f>
        <v>7.9207920792079209E-3</v>
      </c>
      <c r="F1077" s="5">
        <f>C1077/4040</f>
        <v>2.1534653465346533E-2</v>
      </c>
      <c r="G1077">
        <f xml:space="preserve"> B1077+C1077</f>
        <v>119</v>
      </c>
      <c r="H1077">
        <f>B1077*1.5</f>
        <v>48</v>
      </c>
      <c r="I1077">
        <f>IF(C1077=0,1,H1077/(H1077+C1077))</f>
        <v>0.35555555555555557</v>
      </c>
    </row>
    <row r="1078" spans="1:9" x14ac:dyDescent="0.25">
      <c r="A1078" t="s">
        <v>6772</v>
      </c>
      <c r="B1078">
        <v>89</v>
      </c>
      <c r="C1078">
        <v>242</v>
      </c>
      <c r="D1078" s="5">
        <f>IF(C1078=0,1,B1078/(B1078+C1078))</f>
        <v>0.26888217522658608</v>
      </c>
      <c r="E1078" s="5">
        <f>B1078/4040</f>
        <v>2.2029702970297028E-2</v>
      </c>
      <c r="F1078" s="5">
        <f>C1078/4040</f>
        <v>5.9900990099009899E-2</v>
      </c>
      <c r="G1078">
        <f xml:space="preserve"> B1078+C1078</f>
        <v>331</v>
      </c>
      <c r="H1078">
        <f>B1078*1.5</f>
        <v>133.5</v>
      </c>
      <c r="I1078">
        <f>IF(C1078=0,1,H1078/(H1078+C1078))</f>
        <v>0.35552596537949399</v>
      </c>
    </row>
    <row r="1079" spans="1:9" x14ac:dyDescent="0.25">
      <c r="A1079" t="s">
        <v>11005</v>
      </c>
      <c r="B1079">
        <v>11</v>
      </c>
      <c r="C1079">
        <v>30</v>
      </c>
      <c r="D1079" s="5">
        <f>IF(C1079=0,1,B1079/(B1079+C1079))</f>
        <v>0.26829268292682928</v>
      </c>
      <c r="E1079" s="5">
        <f>B1079/4040</f>
        <v>2.7227722772277226E-3</v>
      </c>
      <c r="F1079" s="5">
        <f>C1079/4040</f>
        <v>7.4257425742574254E-3</v>
      </c>
      <c r="G1079">
        <f xml:space="preserve"> B1079+C1079</f>
        <v>41</v>
      </c>
      <c r="H1079">
        <f>B1079*1.5</f>
        <v>16.5</v>
      </c>
      <c r="I1079">
        <f>IF(C1079=0,1,H1079/(H1079+C1079))</f>
        <v>0.35483870967741937</v>
      </c>
    </row>
    <row r="1080" spans="1:9" x14ac:dyDescent="0.25">
      <c r="A1080" t="s">
        <v>10559</v>
      </c>
      <c r="B1080">
        <v>63</v>
      </c>
      <c r="C1080">
        <v>172</v>
      </c>
      <c r="D1080" s="5">
        <f>IF(C1080=0,1,B1080/(B1080+C1080))</f>
        <v>0.26808510638297872</v>
      </c>
      <c r="E1080" s="5">
        <f>B1080/4040</f>
        <v>1.5594059405940594E-2</v>
      </c>
      <c r="F1080" s="5">
        <f>C1080/4040</f>
        <v>4.2574257425742577E-2</v>
      </c>
      <c r="G1080">
        <f xml:space="preserve"> B1080+C1080</f>
        <v>235</v>
      </c>
      <c r="H1080">
        <f>B1080*1.5</f>
        <v>94.5</v>
      </c>
      <c r="I1080">
        <f>IF(C1080=0,1,H1080/(H1080+C1080))</f>
        <v>0.35459662288930582</v>
      </c>
    </row>
    <row r="1081" spans="1:9" x14ac:dyDescent="0.25">
      <c r="A1081">
        <v>8</v>
      </c>
      <c r="B1081">
        <v>15</v>
      </c>
      <c r="C1081">
        <v>41</v>
      </c>
      <c r="D1081" s="5">
        <f>IF(C1081=0,1,B1081/(B1081+C1081))</f>
        <v>0.26785714285714285</v>
      </c>
      <c r="E1081" s="5">
        <f>B1081/4040</f>
        <v>3.7128712871287127E-3</v>
      </c>
      <c r="F1081" s="5">
        <f>C1081/4040</f>
        <v>1.0148514851485149E-2</v>
      </c>
      <c r="G1081">
        <f xml:space="preserve"> B1081+C1081</f>
        <v>56</v>
      </c>
      <c r="H1081">
        <f>B1081*1.5</f>
        <v>22.5</v>
      </c>
      <c r="I1081">
        <f>IF(C1081=0,1,H1081/(H1081+C1081))</f>
        <v>0.3543307086614173</v>
      </c>
    </row>
    <row r="1082" spans="1:9" x14ac:dyDescent="0.25">
      <c r="A1082" t="s">
        <v>6668</v>
      </c>
      <c r="B1082">
        <v>38</v>
      </c>
      <c r="C1082">
        <v>104</v>
      </c>
      <c r="D1082" s="5">
        <f>IF(C1082=0,1,B1082/(B1082+C1082))</f>
        <v>0.26760563380281688</v>
      </c>
      <c r="E1082" s="5">
        <f>B1082/4040</f>
        <v>9.4059405940594056E-3</v>
      </c>
      <c r="F1082" s="5">
        <f>C1082/4040</f>
        <v>2.5742574257425741E-2</v>
      </c>
      <c r="G1082">
        <f xml:space="preserve"> B1082+C1082</f>
        <v>142</v>
      </c>
      <c r="H1082">
        <f>B1082*1.5</f>
        <v>57</v>
      </c>
      <c r="I1082">
        <f>IF(C1082=0,1,H1082/(H1082+C1082))</f>
        <v>0.35403726708074534</v>
      </c>
    </row>
    <row r="1083" spans="1:9" x14ac:dyDescent="0.25">
      <c r="A1083" t="s">
        <v>1799</v>
      </c>
      <c r="B1083">
        <v>119</v>
      </c>
      <c r="C1083">
        <v>326</v>
      </c>
      <c r="D1083" s="5">
        <f>IF(C1083=0,1,B1083/(B1083+C1083))</f>
        <v>0.26741573033707866</v>
      </c>
      <c r="E1083" s="5">
        <f>B1083/4040</f>
        <v>2.9455445544554454E-2</v>
      </c>
      <c r="F1083" s="5">
        <f>C1083/4040</f>
        <v>8.0693069306930695E-2</v>
      </c>
      <c r="G1083">
        <f xml:space="preserve"> B1083+C1083</f>
        <v>445</v>
      </c>
      <c r="H1083">
        <f>B1083*1.5</f>
        <v>178.5</v>
      </c>
      <c r="I1083">
        <f>IF(C1083=0,1,H1083/(H1083+C1083))</f>
        <v>0.35381565906838452</v>
      </c>
    </row>
    <row r="1084" spans="1:9" x14ac:dyDescent="0.25">
      <c r="A1084" t="s">
        <v>4436</v>
      </c>
      <c r="B1084">
        <v>173</v>
      </c>
      <c r="C1084">
        <v>474</v>
      </c>
      <c r="D1084" s="5">
        <f>IF(C1084=0,1,B1084/(B1084+C1084))</f>
        <v>0.26738794435857804</v>
      </c>
      <c r="E1084" s="5">
        <f>B1084/4040</f>
        <v>4.2821782178217825E-2</v>
      </c>
      <c r="F1084" s="5">
        <f>C1084/4040</f>
        <v>0.11732673267326732</v>
      </c>
      <c r="G1084">
        <f xml:space="preserve"> B1084+C1084</f>
        <v>647</v>
      </c>
      <c r="H1084">
        <f>B1084*1.5</f>
        <v>259.5</v>
      </c>
      <c r="I1084">
        <f>IF(C1084=0,1,H1084/(H1084+C1084))</f>
        <v>0.35378323108384457</v>
      </c>
    </row>
    <row r="1085" spans="1:9" x14ac:dyDescent="0.25">
      <c r="A1085" t="s">
        <v>10035</v>
      </c>
      <c r="B1085">
        <v>27</v>
      </c>
      <c r="C1085">
        <v>74</v>
      </c>
      <c r="D1085" s="5">
        <f>IF(C1085=0,1,B1085/(B1085+C1085))</f>
        <v>0.26732673267326734</v>
      </c>
      <c r="E1085" s="5">
        <f>B1085/4040</f>
        <v>6.683168316831683E-3</v>
      </c>
      <c r="F1085" s="5">
        <f>C1085/4040</f>
        <v>1.8316831683168316E-2</v>
      </c>
      <c r="G1085">
        <f xml:space="preserve"> B1085+C1085</f>
        <v>101</v>
      </c>
      <c r="H1085">
        <f>B1085*1.5</f>
        <v>40.5</v>
      </c>
      <c r="I1085">
        <f>IF(C1085=0,1,H1085/(H1085+C1085))</f>
        <v>0.35371179039301309</v>
      </c>
    </row>
    <row r="1086" spans="1:9" x14ac:dyDescent="0.25">
      <c r="A1086" t="s">
        <v>9414</v>
      </c>
      <c r="B1086">
        <v>39</v>
      </c>
      <c r="C1086">
        <v>107</v>
      </c>
      <c r="D1086" s="5">
        <f>IF(C1086=0,1,B1086/(B1086+C1086))</f>
        <v>0.26712328767123289</v>
      </c>
      <c r="E1086" s="5">
        <f>B1086/4040</f>
        <v>9.6534653465346534E-3</v>
      </c>
      <c r="F1086" s="5">
        <f>C1086/4040</f>
        <v>2.6485148514851484E-2</v>
      </c>
      <c r="G1086">
        <f xml:space="preserve"> B1086+C1086</f>
        <v>146</v>
      </c>
      <c r="H1086">
        <f>B1086*1.5</f>
        <v>58.5</v>
      </c>
      <c r="I1086">
        <f>IF(C1086=0,1,H1086/(H1086+C1086))</f>
        <v>0.35347432024169184</v>
      </c>
    </row>
    <row r="1087" spans="1:9" x14ac:dyDescent="0.25">
      <c r="A1087" t="s">
        <v>8027</v>
      </c>
      <c r="B1087">
        <v>4</v>
      </c>
      <c r="C1087">
        <v>11</v>
      </c>
      <c r="D1087" s="5">
        <f>IF(C1087=0,1,B1087/(B1087+C1087))</f>
        <v>0.26666666666666666</v>
      </c>
      <c r="E1087" s="5">
        <f>B1087/4040</f>
        <v>9.9009900990099011E-4</v>
      </c>
      <c r="F1087" s="5">
        <f>C1087/4040</f>
        <v>2.7227722772277226E-3</v>
      </c>
      <c r="G1087">
        <f xml:space="preserve"> B1087+C1087</f>
        <v>15</v>
      </c>
      <c r="H1087">
        <f>B1087*1.5</f>
        <v>6</v>
      </c>
      <c r="I1087">
        <f>IF(C1087=0,1,H1087/(H1087+C1087))</f>
        <v>0.35294117647058826</v>
      </c>
    </row>
    <row r="1088" spans="1:9" x14ac:dyDescent="0.25">
      <c r="A1088" t="s">
        <v>3621</v>
      </c>
      <c r="B1088">
        <v>4</v>
      </c>
      <c r="C1088">
        <v>11</v>
      </c>
      <c r="D1088" s="5">
        <f>IF(C1088=0,1,B1088/(B1088+C1088))</f>
        <v>0.26666666666666666</v>
      </c>
      <c r="E1088" s="5">
        <f>B1088/4040</f>
        <v>9.9009900990099011E-4</v>
      </c>
      <c r="F1088" s="5">
        <f>C1088/4040</f>
        <v>2.7227722772277226E-3</v>
      </c>
      <c r="G1088">
        <f xml:space="preserve"> B1088+C1088</f>
        <v>15</v>
      </c>
      <c r="H1088">
        <f>B1088*1.5</f>
        <v>6</v>
      </c>
      <c r="I1088">
        <f>IF(C1088=0,1,H1088/(H1088+C1088))</f>
        <v>0.35294117647058826</v>
      </c>
    </row>
    <row r="1089" spans="1:9" x14ac:dyDescent="0.25">
      <c r="A1089" t="s">
        <v>4876</v>
      </c>
      <c r="B1089">
        <v>4</v>
      </c>
      <c r="C1089">
        <v>11</v>
      </c>
      <c r="D1089" s="5">
        <f>IF(C1089=0,1,B1089/(B1089+C1089))</f>
        <v>0.26666666666666666</v>
      </c>
      <c r="E1089" s="5">
        <f>B1089/4040</f>
        <v>9.9009900990099011E-4</v>
      </c>
      <c r="F1089" s="5">
        <f>C1089/4040</f>
        <v>2.7227722772277226E-3</v>
      </c>
      <c r="G1089">
        <f xml:space="preserve"> B1089+C1089</f>
        <v>15</v>
      </c>
      <c r="H1089">
        <f>B1089*1.5</f>
        <v>6</v>
      </c>
      <c r="I1089">
        <f>IF(C1089=0,1,H1089/(H1089+C1089))</f>
        <v>0.35294117647058826</v>
      </c>
    </row>
    <row r="1090" spans="1:9" x14ac:dyDescent="0.25">
      <c r="A1090" t="s">
        <v>855</v>
      </c>
      <c r="B1090">
        <v>4</v>
      </c>
      <c r="C1090">
        <v>11</v>
      </c>
      <c r="D1090" s="5">
        <f>IF(C1090=0,1,B1090/(B1090+C1090))</f>
        <v>0.26666666666666666</v>
      </c>
      <c r="E1090" s="5">
        <f>B1090/4040</f>
        <v>9.9009900990099011E-4</v>
      </c>
      <c r="F1090" s="5">
        <f>C1090/4040</f>
        <v>2.7227722772277226E-3</v>
      </c>
      <c r="G1090">
        <f xml:space="preserve"> B1090+C1090</f>
        <v>15</v>
      </c>
      <c r="H1090">
        <f>B1090*1.5</f>
        <v>6</v>
      </c>
      <c r="I1090">
        <f>IF(C1090=0,1,H1090/(H1090+C1090))</f>
        <v>0.35294117647058826</v>
      </c>
    </row>
    <row r="1091" spans="1:9" x14ac:dyDescent="0.25">
      <c r="A1091" t="s">
        <v>12004</v>
      </c>
      <c r="B1091">
        <v>4</v>
      </c>
      <c r="C1091">
        <v>11</v>
      </c>
      <c r="D1091" s="5">
        <f>IF(C1091=0,1,B1091/(B1091+C1091))</f>
        <v>0.26666666666666666</v>
      </c>
      <c r="E1091" s="5">
        <f>B1091/4040</f>
        <v>9.9009900990099011E-4</v>
      </c>
      <c r="F1091" s="5">
        <f>C1091/4040</f>
        <v>2.7227722772277226E-3</v>
      </c>
      <c r="G1091">
        <f xml:space="preserve"> B1091+C1091</f>
        <v>15</v>
      </c>
      <c r="H1091">
        <f>B1091*1.5</f>
        <v>6</v>
      </c>
      <c r="I1091">
        <f>IF(C1091=0,1,H1091/(H1091+C1091))</f>
        <v>0.35294117647058826</v>
      </c>
    </row>
    <row r="1092" spans="1:9" x14ac:dyDescent="0.25">
      <c r="A1092" t="s">
        <v>6647</v>
      </c>
      <c r="B1092">
        <v>4</v>
      </c>
      <c r="C1092">
        <v>11</v>
      </c>
      <c r="D1092" s="5">
        <f>IF(C1092=0,1,B1092/(B1092+C1092))</f>
        <v>0.26666666666666666</v>
      </c>
      <c r="E1092" s="5">
        <f>B1092/4040</f>
        <v>9.9009900990099011E-4</v>
      </c>
      <c r="F1092" s="5">
        <f>C1092/4040</f>
        <v>2.7227722772277226E-3</v>
      </c>
      <c r="G1092">
        <f xml:space="preserve"> B1092+C1092</f>
        <v>15</v>
      </c>
      <c r="H1092">
        <f>B1092*1.5</f>
        <v>6</v>
      </c>
      <c r="I1092">
        <f>IF(C1092=0,1,H1092/(H1092+C1092))</f>
        <v>0.35294117647058826</v>
      </c>
    </row>
    <row r="1093" spans="1:9" x14ac:dyDescent="0.25">
      <c r="A1093" t="s">
        <v>10686</v>
      </c>
      <c r="B1093">
        <v>4</v>
      </c>
      <c r="C1093">
        <v>11</v>
      </c>
      <c r="D1093" s="5">
        <f>IF(C1093=0,1,B1093/(B1093+C1093))</f>
        <v>0.26666666666666666</v>
      </c>
      <c r="E1093" s="5">
        <f>B1093/4040</f>
        <v>9.9009900990099011E-4</v>
      </c>
      <c r="F1093" s="5">
        <f>C1093/4040</f>
        <v>2.7227722772277226E-3</v>
      </c>
      <c r="G1093">
        <f xml:space="preserve"> B1093+C1093</f>
        <v>15</v>
      </c>
      <c r="H1093">
        <f>B1093*1.5</f>
        <v>6</v>
      </c>
      <c r="I1093">
        <f>IF(C1093=0,1,H1093/(H1093+C1093))</f>
        <v>0.35294117647058826</v>
      </c>
    </row>
    <row r="1094" spans="1:9" x14ac:dyDescent="0.25">
      <c r="A1094" t="s">
        <v>6273</v>
      </c>
      <c r="B1094">
        <v>4</v>
      </c>
      <c r="C1094">
        <v>11</v>
      </c>
      <c r="D1094" s="5">
        <f>IF(C1094=0,1,B1094/(B1094+C1094))</f>
        <v>0.26666666666666666</v>
      </c>
      <c r="E1094" s="5">
        <f>B1094/4040</f>
        <v>9.9009900990099011E-4</v>
      </c>
      <c r="F1094" s="5">
        <f>C1094/4040</f>
        <v>2.7227722772277226E-3</v>
      </c>
      <c r="G1094">
        <f xml:space="preserve"> B1094+C1094</f>
        <v>15</v>
      </c>
      <c r="H1094">
        <f>B1094*1.5</f>
        <v>6</v>
      </c>
      <c r="I1094">
        <f>IF(C1094=0,1,H1094/(H1094+C1094))</f>
        <v>0.35294117647058826</v>
      </c>
    </row>
    <row r="1095" spans="1:9" x14ac:dyDescent="0.25">
      <c r="A1095" t="s">
        <v>4022</v>
      </c>
      <c r="B1095">
        <v>4</v>
      </c>
      <c r="C1095">
        <v>11</v>
      </c>
      <c r="D1095" s="5">
        <f>IF(C1095=0,1,B1095/(B1095+C1095))</f>
        <v>0.26666666666666666</v>
      </c>
      <c r="E1095" s="5">
        <f>B1095/4040</f>
        <v>9.9009900990099011E-4</v>
      </c>
      <c r="F1095" s="5">
        <f>C1095/4040</f>
        <v>2.7227722772277226E-3</v>
      </c>
      <c r="G1095">
        <f xml:space="preserve"> B1095+C1095</f>
        <v>15</v>
      </c>
      <c r="H1095">
        <f>B1095*1.5</f>
        <v>6</v>
      </c>
      <c r="I1095">
        <f>IF(C1095=0,1,H1095/(H1095+C1095))</f>
        <v>0.35294117647058826</v>
      </c>
    </row>
    <row r="1096" spans="1:9" x14ac:dyDescent="0.25">
      <c r="A1096" t="s">
        <v>1466</v>
      </c>
      <c r="B1096">
        <v>4</v>
      </c>
      <c r="C1096">
        <v>11</v>
      </c>
      <c r="D1096" s="5">
        <f>IF(C1096=0,1,B1096/(B1096+C1096))</f>
        <v>0.26666666666666666</v>
      </c>
      <c r="E1096" s="5">
        <f>B1096/4040</f>
        <v>9.9009900990099011E-4</v>
      </c>
      <c r="F1096" s="5">
        <f>C1096/4040</f>
        <v>2.7227722772277226E-3</v>
      </c>
      <c r="G1096">
        <f xml:space="preserve"> B1096+C1096</f>
        <v>15</v>
      </c>
      <c r="H1096">
        <f>B1096*1.5</f>
        <v>6</v>
      </c>
      <c r="I1096">
        <f>IF(C1096=0,1,H1096/(H1096+C1096))</f>
        <v>0.35294117647058826</v>
      </c>
    </row>
    <row r="1097" spans="1:9" x14ac:dyDescent="0.25">
      <c r="A1097" t="s">
        <v>9955</v>
      </c>
      <c r="B1097">
        <v>4</v>
      </c>
      <c r="C1097">
        <v>11</v>
      </c>
      <c r="D1097" s="5">
        <f>IF(C1097=0,1,B1097/(B1097+C1097))</f>
        <v>0.26666666666666666</v>
      </c>
      <c r="E1097" s="5">
        <f>B1097/4040</f>
        <v>9.9009900990099011E-4</v>
      </c>
      <c r="F1097" s="5">
        <f>C1097/4040</f>
        <v>2.7227722772277226E-3</v>
      </c>
      <c r="G1097">
        <f xml:space="preserve"> B1097+C1097</f>
        <v>15</v>
      </c>
      <c r="H1097">
        <f>B1097*1.5</f>
        <v>6</v>
      </c>
      <c r="I1097">
        <f>IF(C1097=0,1,H1097/(H1097+C1097))</f>
        <v>0.35294117647058826</v>
      </c>
    </row>
    <row r="1098" spans="1:9" x14ac:dyDescent="0.25">
      <c r="A1098" t="s">
        <v>1256</v>
      </c>
      <c r="B1098">
        <v>4</v>
      </c>
      <c r="C1098">
        <v>11</v>
      </c>
      <c r="D1098" s="5">
        <f>IF(C1098=0,1,B1098/(B1098+C1098))</f>
        <v>0.26666666666666666</v>
      </c>
      <c r="E1098" s="5">
        <f>B1098/4040</f>
        <v>9.9009900990099011E-4</v>
      </c>
      <c r="F1098" s="5">
        <f>C1098/4040</f>
        <v>2.7227722772277226E-3</v>
      </c>
      <c r="G1098">
        <f xml:space="preserve"> B1098+C1098</f>
        <v>15</v>
      </c>
      <c r="H1098">
        <f>B1098*1.5</f>
        <v>6</v>
      </c>
      <c r="I1098">
        <f>IF(C1098=0,1,H1098/(H1098+C1098))</f>
        <v>0.35294117647058826</v>
      </c>
    </row>
    <row r="1099" spans="1:9" x14ac:dyDescent="0.25">
      <c r="A1099" t="s">
        <v>5980</v>
      </c>
      <c r="B1099">
        <v>4</v>
      </c>
      <c r="C1099">
        <v>11</v>
      </c>
      <c r="D1099" s="5">
        <f>IF(C1099=0,1,B1099/(B1099+C1099))</f>
        <v>0.26666666666666666</v>
      </c>
      <c r="E1099" s="5">
        <f>B1099/4040</f>
        <v>9.9009900990099011E-4</v>
      </c>
      <c r="F1099" s="5">
        <f>C1099/4040</f>
        <v>2.7227722772277226E-3</v>
      </c>
      <c r="G1099">
        <f xml:space="preserve"> B1099+C1099</f>
        <v>15</v>
      </c>
      <c r="H1099">
        <f>B1099*1.5</f>
        <v>6</v>
      </c>
      <c r="I1099">
        <f>IF(C1099=0,1,H1099/(H1099+C1099))</f>
        <v>0.35294117647058826</v>
      </c>
    </row>
    <row r="1100" spans="1:9" x14ac:dyDescent="0.25">
      <c r="A1100" t="s">
        <v>4293</v>
      </c>
      <c r="B1100">
        <v>4</v>
      </c>
      <c r="C1100">
        <v>11</v>
      </c>
      <c r="D1100" s="5">
        <f>IF(C1100=0,1,B1100/(B1100+C1100))</f>
        <v>0.26666666666666666</v>
      </c>
      <c r="E1100" s="5">
        <f>B1100/4040</f>
        <v>9.9009900990099011E-4</v>
      </c>
      <c r="F1100" s="5">
        <f>C1100/4040</f>
        <v>2.7227722772277226E-3</v>
      </c>
      <c r="G1100">
        <f xml:space="preserve"> B1100+C1100</f>
        <v>15</v>
      </c>
      <c r="H1100">
        <f>B1100*1.5</f>
        <v>6</v>
      </c>
      <c r="I1100">
        <f>IF(C1100=0,1,H1100/(H1100+C1100))</f>
        <v>0.35294117647058826</v>
      </c>
    </row>
    <row r="1101" spans="1:9" x14ac:dyDescent="0.25">
      <c r="A1101" t="s">
        <v>4458</v>
      </c>
      <c r="B1101">
        <v>4</v>
      </c>
      <c r="C1101">
        <v>11</v>
      </c>
      <c r="D1101" s="5">
        <f>IF(C1101=0,1,B1101/(B1101+C1101))</f>
        <v>0.26666666666666666</v>
      </c>
      <c r="E1101" s="5">
        <f>B1101/4040</f>
        <v>9.9009900990099011E-4</v>
      </c>
      <c r="F1101" s="5">
        <f>C1101/4040</f>
        <v>2.7227722772277226E-3</v>
      </c>
      <c r="G1101">
        <f xml:space="preserve"> B1101+C1101</f>
        <v>15</v>
      </c>
      <c r="H1101">
        <f>B1101*1.5</f>
        <v>6</v>
      </c>
      <c r="I1101">
        <f>IF(C1101=0,1,H1101/(H1101+C1101))</f>
        <v>0.35294117647058826</v>
      </c>
    </row>
    <row r="1102" spans="1:9" x14ac:dyDescent="0.25">
      <c r="A1102" t="s">
        <v>10275</v>
      </c>
      <c r="B1102">
        <v>4</v>
      </c>
      <c r="C1102">
        <v>11</v>
      </c>
      <c r="D1102" s="5">
        <f>IF(C1102=0,1,B1102/(B1102+C1102))</f>
        <v>0.26666666666666666</v>
      </c>
      <c r="E1102" s="5">
        <f>B1102/4040</f>
        <v>9.9009900990099011E-4</v>
      </c>
      <c r="F1102" s="5">
        <f>C1102/4040</f>
        <v>2.7227722772277226E-3</v>
      </c>
      <c r="G1102">
        <f xml:space="preserve"> B1102+C1102</f>
        <v>15</v>
      </c>
      <c r="H1102">
        <f>B1102*1.5</f>
        <v>6</v>
      </c>
      <c r="I1102">
        <f>IF(C1102=0,1,H1102/(H1102+C1102))</f>
        <v>0.35294117647058826</v>
      </c>
    </row>
    <row r="1103" spans="1:9" x14ac:dyDescent="0.25">
      <c r="A1103" t="s">
        <v>5760</v>
      </c>
      <c r="B1103">
        <v>4</v>
      </c>
      <c r="C1103">
        <v>11</v>
      </c>
      <c r="D1103" s="5">
        <f>IF(C1103=0,1,B1103/(B1103+C1103))</f>
        <v>0.26666666666666666</v>
      </c>
      <c r="E1103" s="5">
        <f>B1103/4040</f>
        <v>9.9009900990099011E-4</v>
      </c>
      <c r="F1103" s="5">
        <f>C1103/4040</f>
        <v>2.7227722772277226E-3</v>
      </c>
      <c r="G1103">
        <f xml:space="preserve"> B1103+C1103</f>
        <v>15</v>
      </c>
      <c r="H1103">
        <f>B1103*1.5</f>
        <v>6</v>
      </c>
      <c r="I1103">
        <f>IF(C1103=0,1,H1103/(H1103+C1103))</f>
        <v>0.35294117647058826</v>
      </c>
    </row>
    <row r="1104" spans="1:9" x14ac:dyDescent="0.25">
      <c r="A1104" t="s">
        <v>5925</v>
      </c>
      <c r="B1104">
        <v>4</v>
      </c>
      <c r="C1104">
        <v>11</v>
      </c>
      <c r="D1104" s="5">
        <f>IF(C1104=0,1,B1104/(B1104+C1104))</f>
        <v>0.26666666666666666</v>
      </c>
      <c r="E1104" s="5">
        <f>B1104/4040</f>
        <v>9.9009900990099011E-4</v>
      </c>
      <c r="F1104" s="5">
        <f>C1104/4040</f>
        <v>2.7227722772277226E-3</v>
      </c>
      <c r="G1104">
        <f xml:space="preserve"> B1104+C1104</f>
        <v>15</v>
      </c>
      <c r="H1104">
        <f>B1104*1.5</f>
        <v>6</v>
      </c>
      <c r="I1104">
        <f>IF(C1104=0,1,H1104/(H1104+C1104))</f>
        <v>0.35294117647058826</v>
      </c>
    </row>
    <row r="1105" spans="1:9" x14ac:dyDescent="0.25">
      <c r="A1105" t="s">
        <v>8070</v>
      </c>
      <c r="B1105">
        <v>8</v>
      </c>
      <c r="C1105">
        <v>22</v>
      </c>
      <c r="D1105" s="5">
        <f>IF(C1105=0,1,B1105/(B1105+C1105))</f>
        <v>0.26666666666666666</v>
      </c>
      <c r="E1105" s="5">
        <f>B1105/4040</f>
        <v>1.9801980198019802E-3</v>
      </c>
      <c r="F1105" s="5">
        <f>C1105/4040</f>
        <v>5.4455445544554452E-3</v>
      </c>
      <c r="G1105">
        <f xml:space="preserve"> B1105+C1105</f>
        <v>30</v>
      </c>
      <c r="H1105">
        <f>B1105*1.5</f>
        <v>12</v>
      </c>
      <c r="I1105">
        <f>IF(C1105=0,1,H1105/(H1105+C1105))</f>
        <v>0.35294117647058826</v>
      </c>
    </row>
    <row r="1106" spans="1:9" x14ac:dyDescent="0.25">
      <c r="A1106" t="s">
        <v>11157</v>
      </c>
      <c r="B1106">
        <v>12</v>
      </c>
      <c r="C1106">
        <v>33</v>
      </c>
      <c r="D1106" s="5">
        <f>IF(C1106=0,1,B1106/(B1106+C1106))</f>
        <v>0.26666666666666666</v>
      </c>
      <c r="E1106" s="5">
        <f>B1106/4040</f>
        <v>2.9702970297029703E-3</v>
      </c>
      <c r="F1106" s="5">
        <f>C1106/4040</f>
        <v>8.1683168316831686E-3</v>
      </c>
      <c r="G1106">
        <f xml:space="preserve"> B1106+C1106</f>
        <v>45</v>
      </c>
      <c r="H1106">
        <f>B1106*1.5</f>
        <v>18</v>
      </c>
      <c r="I1106">
        <f>IF(C1106=0,1,H1106/(H1106+C1106))</f>
        <v>0.35294117647058826</v>
      </c>
    </row>
    <row r="1107" spans="1:9" x14ac:dyDescent="0.25">
      <c r="A1107" t="s">
        <v>11766</v>
      </c>
      <c r="B1107">
        <v>16</v>
      </c>
      <c r="C1107">
        <v>44</v>
      </c>
      <c r="D1107" s="5">
        <f>IF(C1107=0,1,B1107/(B1107+C1107))</f>
        <v>0.26666666666666666</v>
      </c>
      <c r="E1107" s="5">
        <f>B1107/4040</f>
        <v>3.9603960396039604E-3</v>
      </c>
      <c r="F1107" s="5">
        <f>C1107/4040</f>
        <v>1.089108910891089E-2</v>
      </c>
      <c r="G1107">
        <f xml:space="preserve"> B1107+C1107</f>
        <v>60</v>
      </c>
      <c r="H1107">
        <f>B1107*1.5</f>
        <v>24</v>
      </c>
      <c r="I1107">
        <f>IF(C1107=0,1,H1107/(H1107+C1107))</f>
        <v>0.35294117647058826</v>
      </c>
    </row>
    <row r="1108" spans="1:9" x14ac:dyDescent="0.25">
      <c r="A1108" t="s">
        <v>10249</v>
      </c>
      <c r="B1108">
        <v>38</v>
      </c>
      <c r="C1108">
        <v>105</v>
      </c>
      <c r="D1108" s="5">
        <f>IF(C1108=0,1,B1108/(B1108+C1108))</f>
        <v>0.26573426573426573</v>
      </c>
      <c r="E1108" s="5">
        <f>B1108/4040</f>
        <v>9.4059405940594056E-3</v>
      </c>
      <c r="F1108" s="5">
        <f>C1108/4040</f>
        <v>2.5990099009900989E-2</v>
      </c>
      <c r="G1108">
        <f xml:space="preserve"> B1108+C1108</f>
        <v>143</v>
      </c>
      <c r="H1108">
        <f>B1108*1.5</f>
        <v>57</v>
      </c>
      <c r="I1108">
        <f>IF(C1108=0,1,H1108/(H1108+C1108))</f>
        <v>0.35185185185185186</v>
      </c>
    </row>
    <row r="1109" spans="1:9" x14ac:dyDescent="0.25">
      <c r="A1109" t="s">
        <v>8882</v>
      </c>
      <c r="B1109">
        <v>17</v>
      </c>
      <c r="C1109">
        <v>47</v>
      </c>
      <c r="D1109" s="5">
        <f>IF(C1109=0,1,B1109/(B1109+C1109))</f>
        <v>0.265625</v>
      </c>
      <c r="E1109" s="5">
        <f>B1109/4040</f>
        <v>4.2079207920792082E-3</v>
      </c>
      <c r="F1109" s="5">
        <f>C1109/4040</f>
        <v>1.1633663366336634E-2</v>
      </c>
      <c r="G1109">
        <f xml:space="preserve"> B1109+C1109</f>
        <v>64</v>
      </c>
      <c r="H1109">
        <f>B1109*1.5</f>
        <v>25.5</v>
      </c>
      <c r="I1109">
        <f>IF(C1109=0,1,H1109/(H1109+C1109))</f>
        <v>0.35172413793103446</v>
      </c>
    </row>
    <row r="1110" spans="1:9" x14ac:dyDescent="0.25">
      <c r="A1110" t="s">
        <v>2771</v>
      </c>
      <c r="B1110">
        <v>30</v>
      </c>
      <c r="C1110">
        <v>83</v>
      </c>
      <c r="D1110" s="5">
        <f>IF(C1110=0,1,B1110/(B1110+C1110))</f>
        <v>0.26548672566371684</v>
      </c>
      <c r="E1110" s="5">
        <f>B1110/4040</f>
        <v>7.4257425742574254E-3</v>
      </c>
      <c r="F1110" s="5">
        <f>C1110/4040</f>
        <v>2.0544554455445545E-2</v>
      </c>
      <c r="G1110">
        <f xml:space="preserve"> B1110+C1110</f>
        <v>113</v>
      </c>
      <c r="H1110">
        <f>B1110*1.5</f>
        <v>45</v>
      </c>
      <c r="I1110">
        <f>IF(C1110=0,1,H1110/(H1110+C1110))</f>
        <v>0.3515625</v>
      </c>
    </row>
    <row r="1111" spans="1:9" x14ac:dyDescent="0.25">
      <c r="A1111" t="s">
        <v>9200</v>
      </c>
      <c r="B1111">
        <v>91</v>
      </c>
      <c r="C1111">
        <v>252</v>
      </c>
      <c r="D1111" s="5">
        <f>IF(C1111=0,1,B1111/(B1111+C1111))</f>
        <v>0.26530612244897961</v>
      </c>
      <c r="E1111" s="5">
        <f>B1111/4040</f>
        <v>2.2524752475247524E-2</v>
      </c>
      <c r="F1111" s="5">
        <f>C1111/4040</f>
        <v>6.2376237623762376E-2</v>
      </c>
      <c r="G1111">
        <f xml:space="preserve"> B1111+C1111</f>
        <v>343</v>
      </c>
      <c r="H1111">
        <f>B1111*1.5</f>
        <v>136.5</v>
      </c>
      <c r="I1111">
        <f>IF(C1111=0,1,H1111/(H1111+C1111))</f>
        <v>0.35135135135135137</v>
      </c>
    </row>
    <row r="1112" spans="1:9" x14ac:dyDescent="0.25">
      <c r="A1112" t="s">
        <v>11043</v>
      </c>
      <c r="B1112">
        <v>75</v>
      </c>
      <c r="C1112">
        <v>208</v>
      </c>
      <c r="D1112" s="5">
        <f>IF(C1112=0,1,B1112/(B1112+C1112))</f>
        <v>0.26501766784452296</v>
      </c>
      <c r="E1112" s="5">
        <f>B1112/4040</f>
        <v>1.8564356435643563E-2</v>
      </c>
      <c r="F1112" s="5">
        <f>C1112/4040</f>
        <v>5.1485148514851482E-2</v>
      </c>
      <c r="G1112">
        <f xml:space="preserve"> B1112+C1112</f>
        <v>283</v>
      </c>
      <c r="H1112">
        <f>B1112*1.5</f>
        <v>112.5</v>
      </c>
      <c r="I1112">
        <f>IF(C1112=0,1,H1112/(H1112+C1112))</f>
        <v>0.35101404056162244</v>
      </c>
    </row>
    <row r="1113" spans="1:9" x14ac:dyDescent="0.25">
      <c r="A1113" t="s">
        <v>9938</v>
      </c>
      <c r="B1113">
        <v>31</v>
      </c>
      <c r="C1113">
        <v>86</v>
      </c>
      <c r="D1113" s="5">
        <f>IF(C1113=0,1,B1113/(B1113+C1113))</f>
        <v>0.26495726495726496</v>
      </c>
      <c r="E1113" s="5">
        <f>B1113/4040</f>
        <v>7.6732673267326731E-3</v>
      </c>
      <c r="F1113" s="5">
        <f>C1113/4040</f>
        <v>2.1287128712871289E-2</v>
      </c>
      <c r="G1113">
        <f xml:space="preserve"> B1113+C1113</f>
        <v>117</v>
      </c>
      <c r="H1113">
        <f>B1113*1.5</f>
        <v>46.5</v>
      </c>
      <c r="I1113">
        <f>IF(C1113=0,1,H1113/(H1113+C1113))</f>
        <v>0.35094339622641507</v>
      </c>
    </row>
    <row r="1114" spans="1:9" x14ac:dyDescent="0.25">
      <c r="A1114" t="s">
        <v>7643</v>
      </c>
      <c r="B1114">
        <v>9</v>
      </c>
      <c r="C1114">
        <v>25</v>
      </c>
      <c r="D1114" s="5">
        <f>IF(C1114=0,1,B1114/(B1114+C1114))</f>
        <v>0.26470588235294118</v>
      </c>
      <c r="E1114" s="5">
        <f>B1114/4040</f>
        <v>2.2277227722772275E-3</v>
      </c>
      <c r="F1114" s="5">
        <f>C1114/4040</f>
        <v>6.1881188118811884E-3</v>
      </c>
      <c r="G1114">
        <f xml:space="preserve"> B1114+C1114</f>
        <v>34</v>
      </c>
      <c r="H1114">
        <f>B1114*1.5</f>
        <v>13.5</v>
      </c>
      <c r="I1114">
        <f>IF(C1114=0,1,H1114/(H1114+C1114))</f>
        <v>0.35064935064935066</v>
      </c>
    </row>
    <row r="1115" spans="1:9" x14ac:dyDescent="0.25">
      <c r="A1115" t="s">
        <v>11788</v>
      </c>
      <c r="B1115">
        <v>9</v>
      </c>
      <c r="C1115">
        <v>25</v>
      </c>
      <c r="D1115" s="5">
        <f>IF(C1115=0,1,B1115/(B1115+C1115))</f>
        <v>0.26470588235294118</v>
      </c>
      <c r="E1115" s="5">
        <f>B1115/4040</f>
        <v>2.2277227722772275E-3</v>
      </c>
      <c r="F1115" s="5">
        <f>C1115/4040</f>
        <v>6.1881188118811884E-3</v>
      </c>
      <c r="G1115">
        <f xml:space="preserve"> B1115+C1115</f>
        <v>34</v>
      </c>
      <c r="H1115">
        <f>B1115*1.5</f>
        <v>13.5</v>
      </c>
      <c r="I1115">
        <f>IF(C1115=0,1,H1115/(H1115+C1115))</f>
        <v>0.35064935064935066</v>
      </c>
    </row>
    <row r="1116" spans="1:9" x14ac:dyDescent="0.25">
      <c r="A1116" t="s">
        <v>10856</v>
      </c>
      <c r="B1116">
        <v>9</v>
      </c>
      <c r="C1116">
        <v>25</v>
      </c>
      <c r="D1116" s="5">
        <f>IF(C1116=0,1,B1116/(B1116+C1116))</f>
        <v>0.26470588235294118</v>
      </c>
      <c r="E1116" s="5">
        <f>B1116/4040</f>
        <v>2.2277227722772275E-3</v>
      </c>
      <c r="F1116" s="5">
        <f>C1116/4040</f>
        <v>6.1881188118811884E-3</v>
      </c>
      <c r="G1116">
        <f xml:space="preserve"> B1116+C1116</f>
        <v>34</v>
      </c>
      <c r="H1116">
        <f>B1116*1.5</f>
        <v>13.5</v>
      </c>
      <c r="I1116">
        <f>IF(C1116=0,1,H1116/(H1116+C1116))</f>
        <v>0.35064935064935066</v>
      </c>
    </row>
    <row r="1117" spans="1:9" x14ac:dyDescent="0.25">
      <c r="A1117" t="s">
        <v>10348</v>
      </c>
      <c r="B1117">
        <v>32</v>
      </c>
      <c r="C1117">
        <v>89</v>
      </c>
      <c r="D1117" s="5">
        <f>IF(C1117=0,1,B1117/(B1117+C1117))</f>
        <v>0.26446280991735538</v>
      </c>
      <c r="E1117" s="5">
        <f>B1117/4040</f>
        <v>7.9207920792079209E-3</v>
      </c>
      <c r="F1117" s="5">
        <f>C1117/4040</f>
        <v>2.2029702970297028E-2</v>
      </c>
      <c r="G1117">
        <f xml:space="preserve"> B1117+C1117</f>
        <v>121</v>
      </c>
      <c r="H1117">
        <f>B1117*1.5</f>
        <v>48</v>
      </c>
      <c r="I1117">
        <f>IF(C1117=0,1,H1117/(H1117+C1117))</f>
        <v>0.35036496350364965</v>
      </c>
    </row>
    <row r="1118" spans="1:9" x14ac:dyDescent="0.25">
      <c r="A1118" t="s">
        <v>8463</v>
      </c>
      <c r="B1118">
        <v>93</v>
      </c>
      <c r="C1118">
        <v>259</v>
      </c>
      <c r="D1118" s="5">
        <f>IF(C1118=0,1,B1118/(B1118+C1118))</f>
        <v>0.26420454545454547</v>
      </c>
      <c r="E1118" s="5">
        <f>B1118/4040</f>
        <v>2.3019801980198019E-2</v>
      </c>
      <c r="F1118" s="5">
        <f>C1118/4040</f>
        <v>6.410891089108911E-2</v>
      </c>
      <c r="G1118">
        <f xml:space="preserve"> B1118+C1118</f>
        <v>352</v>
      </c>
      <c r="H1118">
        <f>B1118*1.5</f>
        <v>139.5</v>
      </c>
      <c r="I1118">
        <f>IF(C1118=0,1,H1118/(H1118+C1118))</f>
        <v>0.35006273525721454</v>
      </c>
    </row>
    <row r="1119" spans="1:9" x14ac:dyDescent="0.25">
      <c r="A1119" t="s">
        <v>2731</v>
      </c>
      <c r="B1119">
        <v>14</v>
      </c>
      <c r="C1119">
        <v>39</v>
      </c>
      <c r="D1119" s="5">
        <f>IF(C1119=0,1,B1119/(B1119+C1119))</f>
        <v>0.26415094339622641</v>
      </c>
      <c r="E1119" s="5">
        <f>B1119/4040</f>
        <v>3.4653465346534654E-3</v>
      </c>
      <c r="F1119" s="5">
        <f>C1119/4040</f>
        <v>9.6534653465346534E-3</v>
      </c>
      <c r="G1119">
        <f xml:space="preserve"> B1119+C1119</f>
        <v>53</v>
      </c>
      <c r="H1119">
        <f>B1119*1.5</f>
        <v>21</v>
      </c>
      <c r="I1119">
        <f>IF(C1119=0,1,H1119/(H1119+C1119))</f>
        <v>0.35</v>
      </c>
    </row>
    <row r="1120" spans="1:9" x14ac:dyDescent="0.25">
      <c r="A1120" t="s">
        <v>12205</v>
      </c>
      <c r="B1120">
        <v>140</v>
      </c>
      <c r="C1120">
        <v>391</v>
      </c>
      <c r="D1120" s="5">
        <f>IF(C1120=0,1,B1120/(B1120+C1120))</f>
        <v>0.26365348399246702</v>
      </c>
      <c r="E1120" s="5">
        <f>B1120/4040</f>
        <v>3.4653465346534656E-2</v>
      </c>
      <c r="F1120" s="5">
        <f>C1120/4040</f>
        <v>9.6782178217821785E-2</v>
      </c>
      <c r="G1120">
        <f xml:space="preserve"> B1120+C1120</f>
        <v>531</v>
      </c>
      <c r="H1120">
        <f>B1120*1.5</f>
        <v>210</v>
      </c>
      <c r="I1120">
        <f>IF(C1120=0,1,H1120/(H1120+C1120))</f>
        <v>0.34941763727121466</v>
      </c>
    </row>
    <row r="1121" spans="1:9" x14ac:dyDescent="0.25">
      <c r="A1121" t="s">
        <v>9647</v>
      </c>
      <c r="B1121">
        <v>34</v>
      </c>
      <c r="C1121">
        <v>95</v>
      </c>
      <c r="D1121" s="5">
        <f>IF(C1121=0,1,B1121/(B1121+C1121))</f>
        <v>0.26356589147286824</v>
      </c>
      <c r="E1121" s="5">
        <f>B1121/4040</f>
        <v>8.4158415841584164E-3</v>
      </c>
      <c r="F1121" s="5">
        <f>C1121/4040</f>
        <v>2.3514851485148515E-2</v>
      </c>
      <c r="G1121">
        <f xml:space="preserve"> B1121+C1121</f>
        <v>129</v>
      </c>
      <c r="H1121">
        <f>B1121*1.5</f>
        <v>51</v>
      </c>
      <c r="I1121">
        <f>IF(C1121=0,1,H1121/(H1121+C1121))</f>
        <v>0.34931506849315069</v>
      </c>
    </row>
    <row r="1122" spans="1:9" x14ac:dyDescent="0.25">
      <c r="A1122" t="s">
        <v>7448</v>
      </c>
      <c r="B1122">
        <v>83</v>
      </c>
      <c r="C1122">
        <v>232</v>
      </c>
      <c r="D1122" s="5">
        <f>IF(C1122=0,1,B1122/(B1122+C1122))</f>
        <v>0.2634920634920635</v>
      </c>
      <c r="E1122" s="5">
        <f>B1122/4040</f>
        <v>2.0544554455445545E-2</v>
      </c>
      <c r="F1122" s="5">
        <f>C1122/4040</f>
        <v>5.7425742574257428E-2</v>
      </c>
      <c r="G1122">
        <f xml:space="preserve"> B1122+C1122</f>
        <v>315</v>
      </c>
      <c r="H1122">
        <f>B1122*1.5</f>
        <v>124.5</v>
      </c>
      <c r="I1122">
        <f>IF(C1122=0,1,H1122/(H1122+C1122))</f>
        <v>0.34922861150070128</v>
      </c>
    </row>
    <row r="1123" spans="1:9" x14ac:dyDescent="0.25">
      <c r="A1123" t="s">
        <v>6095</v>
      </c>
      <c r="B1123">
        <v>44</v>
      </c>
      <c r="C1123">
        <v>123</v>
      </c>
      <c r="D1123" s="5">
        <f>IF(C1123=0,1,B1123/(B1123+C1123))</f>
        <v>0.26347305389221559</v>
      </c>
      <c r="E1123" s="5">
        <f>B1123/4040</f>
        <v>1.089108910891089E-2</v>
      </c>
      <c r="F1123" s="5">
        <f>C1123/4040</f>
        <v>3.0445544554455445E-2</v>
      </c>
      <c r="G1123">
        <f xml:space="preserve"> B1123+C1123</f>
        <v>167</v>
      </c>
      <c r="H1123">
        <f>B1123*1.5</f>
        <v>66</v>
      </c>
      <c r="I1123">
        <f>IF(C1123=0,1,H1123/(H1123+C1123))</f>
        <v>0.34920634920634919</v>
      </c>
    </row>
    <row r="1124" spans="1:9" x14ac:dyDescent="0.25">
      <c r="A1124" t="s">
        <v>8120</v>
      </c>
      <c r="B1124">
        <v>5</v>
      </c>
      <c r="C1124">
        <v>14</v>
      </c>
      <c r="D1124" s="5">
        <f>IF(C1124=0,1,B1124/(B1124+C1124))</f>
        <v>0.26315789473684209</v>
      </c>
      <c r="E1124" s="5">
        <f>B1124/4040</f>
        <v>1.2376237623762376E-3</v>
      </c>
      <c r="F1124" s="5">
        <f>C1124/4040</f>
        <v>3.4653465346534654E-3</v>
      </c>
      <c r="G1124">
        <f xml:space="preserve"> B1124+C1124</f>
        <v>19</v>
      </c>
      <c r="H1124">
        <f>B1124*1.5</f>
        <v>7.5</v>
      </c>
      <c r="I1124">
        <f>IF(C1124=0,1,H1124/(H1124+C1124))</f>
        <v>0.34883720930232559</v>
      </c>
    </row>
    <row r="1125" spans="1:9" x14ac:dyDescent="0.25">
      <c r="A1125" t="s">
        <v>6305</v>
      </c>
      <c r="B1125">
        <v>5</v>
      </c>
      <c r="C1125">
        <v>14</v>
      </c>
      <c r="D1125" s="5">
        <f>IF(C1125=0,1,B1125/(B1125+C1125))</f>
        <v>0.26315789473684209</v>
      </c>
      <c r="E1125" s="5">
        <f>B1125/4040</f>
        <v>1.2376237623762376E-3</v>
      </c>
      <c r="F1125" s="5">
        <f>C1125/4040</f>
        <v>3.4653465346534654E-3</v>
      </c>
      <c r="G1125">
        <f xml:space="preserve"> B1125+C1125</f>
        <v>19</v>
      </c>
      <c r="H1125">
        <f>B1125*1.5</f>
        <v>7.5</v>
      </c>
      <c r="I1125">
        <f>IF(C1125=0,1,H1125/(H1125+C1125))</f>
        <v>0.34883720930232559</v>
      </c>
    </row>
    <row r="1126" spans="1:9" x14ac:dyDescent="0.25">
      <c r="A1126" t="s">
        <v>4123</v>
      </c>
      <c r="B1126">
        <v>5</v>
      </c>
      <c r="C1126">
        <v>14</v>
      </c>
      <c r="D1126" s="5">
        <f>IF(C1126=0,1,B1126/(B1126+C1126))</f>
        <v>0.26315789473684209</v>
      </c>
      <c r="E1126" s="5">
        <f>B1126/4040</f>
        <v>1.2376237623762376E-3</v>
      </c>
      <c r="F1126" s="5">
        <f>C1126/4040</f>
        <v>3.4653465346534654E-3</v>
      </c>
      <c r="G1126">
        <f xml:space="preserve"> B1126+C1126</f>
        <v>19</v>
      </c>
      <c r="H1126">
        <f>B1126*1.5</f>
        <v>7.5</v>
      </c>
      <c r="I1126">
        <f>IF(C1126=0,1,H1126/(H1126+C1126))</f>
        <v>0.34883720930232559</v>
      </c>
    </row>
    <row r="1127" spans="1:9" x14ac:dyDescent="0.25">
      <c r="A1127" t="s">
        <v>6467</v>
      </c>
      <c r="B1127">
        <v>5</v>
      </c>
      <c r="C1127">
        <v>14</v>
      </c>
      <c r="D1127" s="5">
        <f>IF(C1127=0,1,B1127/(B1127+C1127))</f>
        <v>0.26315789473684209</v>
      </c>
      <c r="E1127" s="5">
        <f>B1127/4040</f>
        <v>1.2376237623762376E-3</v>
      </c>
      <c r="F1127" s="5">
        <f>C1127/4040</f>
        <v>3.4653465346534654E-3</v>
      </c>
      <c r="G1127">
        <f xml:space="preserve"> B1127+C1127</f>
        <v>19</v>
      </c>
      <c r="H1127">
        <f>B1127*1.5</f>
        <v>7.5</v>
      </c>
      <c r="I1127">
        <f>IF(C1127=0,1,H1127/(H1127+C1127))</f>
        <v>0.34883720930232559</v>
      </c>
    </row>
    <row r="1128" spans="1:9" x14ac:dyDescent="0.25">
      <c r="A1128" t="s">
        <v>6717</v>
      </c>
      <c r="B1128">
        <v>5</v>
      </c>
      <c r="C1128">
        <v>14</v>
      </c>
      <c r="D1128" s="5">
        <f>IF(C1128=0,1,B1128/(B1128+C1128))</f>
        <v>0.26315789473684209</v>
      </c>
      <c r="E1128" s="5">
        <f>B1128/4040</f>
        <v>1.2376237623762376E-3</v>
      </c>
      <c r="F1128" s="5">
        <f>C1128/4040</f>
        <v>3.4653465346534654E-3</v>
      </c>
      <c r="G1128">
        <f xml:space="preserve"> B1128+C1128</f>
        <v>19</v>
      </c>
      <c r="H1128">
        <f>B1128*1.5</f>
        <v>7.5</v>
      </c>
      <c r="I1128">
        <f>IF(C1128=0,1,H1128/(H1128+C1128))</f>
        <v>0.34883720930232559</v>
      </c>
    </row>
    <row r="1129" spans="1:9" x14ac:dyDescent="0.25">
      <c r="A1129" t="s">
        <v>10611</v>
      </c>
      <c r="B1129">
        <v>5</v>
      </c>
      <c r="C1129">
        <v>14</v>
      </c>
      <c r="D1129" s="5">
        <f>IF(C1129=0,1,B1129/(B1129+C1129))</f>
        <v>0.26315789473684209</v>
      </c>
      <c r="E1129" s="5">
        <f>B1129/4040</f>
        <v>1.2376237623762376E-3</v>
      </c>
      <c r="F1129" s="5">
        <f>C1129/4040</f>
        <v>3.4653465346534654E-3</v>
      </c>
      <c r="G1129">
        <f xml:space="preserve"> B1129+C1129</f>
        <v>19</v>
      </c>
      <c r="H1129">
        <f>B1129*1.5</f>
        <v>7.5</v>
      </c>
      <c r="I1129">
        <f>IF(C1129=0,1,H1129/(H1129+C1129))</f>
        <v>0.34883720930232559</v>
      </c>
    </row>
    <row r="1130" spans="1:9" x14ac:dyDescent="0.25">
      <c r="A1130" t="s">
        <v>625</v>
      </c>
      <c r="B1130">
        <v>5</v>
      </c>
      <c r="C1130">
        <v>14</v>
      </c>
      <c r="D1130" s="5">
        <f>IF(C1130=0,1,B1130/(B1130+C1130))</f>
        <v>0.26315789473684209</v>
      </c>
      <c r="E1130" s="5">
        <f>B1130/4040</f>
        <v>1.2376237623762376E-3</v>
      </c>
      <c r="F1130" s="5">
        <f>C1130/4040</f>
        <v>3.4653465346534654E-3</v>
      </c>
      <c r="G1130">
        <f xml:space="preserve"> B1130+C1130</f>
        <v>19</v>
      </c>
      <c r="H1130">
        <f>B1130*1.5</f>
        <v>7.5</v>
      </c>
      <c r="I1130">
        <f>IF(C1130=0,1,H1130/(H1130+C1130))</f>
        <v>0.34883720930232559</v>
      </c>
    </row>
    <row r="1131" spans="1:9" x14ac:dyDescent="0.25">
      <c r="A1131" t="s">
        <v>5736</v>
      </c>
      <c r="B1131">
        <v>5</v>
      </c>
      <c r="C1131">
        <v>14</v>
      </c>
      <c r="D1131" s="5">
        <f>IF(C1131=0,1,B1131/(B1131+C1131))</f>
        <v>0.26315789473684209</v>
      </c>
      <c r="E1131" s="5">
        <f>B1131/4040</f>
        <v>1.2376237623762376E-3</v>
      </c>
      <c r="F1131" s="5">
        <f>C1131/4040</f>
        <v>3.4653465346534654E-3</v>
      </c>
      <c r="G1131">
        <f xml:space="preserve"> B1131+C1131</f>
        <v>19</v>
      </c>
      <c r="H1131">
        <f>B1131*1.5</f>
        <v>7.5</v>
      </c>
      <c r="I1131">
        <f>IF(C1131=0,1,H1131/(H1131+C1131))</f>
        <v>0.34883720930232559</v>
      </c>
    </row>
    <row r="1132" spans="1:9" x14ac:dyDescent="0.25">
      <c r="A1132" t="s">
        <v>1596</v>
      </c>
      <c r="B1132">
        <v>5</v>
      </c>
      <c r="C1132">
        <v>14</v>
      </c>
      <c r="D1132" s="5">
        <f>IF(C1132=0,1,B1132/(B1132+C1132))</f>
        <v>0.26315789473684209</v>
      </c>
      <c r="E1132" s="5">
        <f>B1132/4040</f>
        <v>1.2376237623762376E-3</v>
      </c>
      <c r="F1132" s="5">
        <f>C1132/4040</f>
        <v>3.4653465346534654E-3</v>
      </c>
      <c r="G1132">
        <f xml:space="preserve"> B1132+C1132</f>
        <v>19</v>
      </c>
      <c r="H1132">
        <f>B1132*1.5</f>
        <v>7.5</v>
      </c>
      <c r="I1132">
        <f>IF(C1132=0,1,H1132/(H1132+C1132))</f>
        <v>0.34883720930232559</v>
      </c>
    </row>
    <row r="1133" spans="1:9" x14ac:dyDescent="0.25">
      <c r="A1133" t="s">
        <v>9687</v>
      </c>
      <c r="B1133">
        <v>5</v>
      </c>
      <c r="C1133">
        <v>14</v>
      </c>
      <c r="D1133" s="5">
        <f>IF(C1133=0,1,B1133/(B1133+C1133))</f>
        <v>0.26315789473684209</v>
      </c>
      <c r="E1133" s="5">
        <f>B1133/4040</f>
        <v>1.2376237623762376E-3</v>
      </c>
      <c r="F1133" s="5">
        <f>C1133/4040</f>
        <v>3.4653465346534654E-3</v>
      </c>
      <c r="G1133">
        <f xml:space="preserve"> B1133+C1133</f>
        <v>19</v>
      </c>
      <c r="H1133">
        <f>B1133*1.5</f>
        <v>7.5</v>
      </c>
      <c r="I1133">
        <f>IF(C1133=0,1,H1133/(H1133+C1133))</f>
        <v>0.34883720930232559</v>
      </c>
    </row>
    <row r="1134" spans="1:9" x14ac:dyDescent="0.25">
      <c r="A1134" t="s">
        <v>933</v>
      </c>
      <c r="B1134">
        <v>10</v>
      </c>
      <c r="C1134">
        <v>28</v>
      </c>
      <c r="D1134" s="5">
        <f>IF(C1134=0,1,B1134/(B1134+C1134))</f>
        <v>0.26315789473684209</v>
      </c>
      <c r="E1134" s="5">
        <f>B1134/4040</f>
        <v>2.4752475247524753E-3</v>
      </c>
      <c r="F1134" s="5">
        <f>C1134/4040</f>
        <v>6.9306930693069308E-3</v>
      </c>
      <c r="G1134">
        <f xml:space="preserve"> B1134+C1134</f>
        <v>38</v>
      </c>
      <c r="H1134">
        <f>B1134*1.5</f>
        <v>15</v>
      </c>
      <c r="I1134">
        <f>IF(C1134=0,1,H1134/(H1134+C1134))</f>
        <v>0.34883720930232559</v>
      </c>
    </row>
    <row r="1135" spans="1:9" x14ac:dyDescent="0.25">
      <c r="A1135" t="s">
        <v>11660</v>
      </c>
      <c r="B1135">
        <v>10</v>
      </c>
      <c r="C1135">
        <v>28</v>
      </c>
      <c r="D1135" s="5">
        <f>IF(C1135=0,1,B1135/(B1135+C1135))</f>
        <v>0.26315789473684209</v>
      </c>
      <c r="E1135" s="5">
        <f>B1135/4040</f>
        <v>2.4752475247524753E-3</v>
      </c>
      <c r="F1135" s="5">
        <f>C1135/4040</f>
        <v>6.9306930693069308E-3</v>
      </c>
      <c r="G1135">
        <f xml:space="preserve"> B1135+C1135</f>
        <v>38</v>
      </c>
      <c r="H1135">
        <f>B1135*1.5</f>
        <v>15</v>
      </c>
      <c r="I1135">
        <f>IF(C1135=0,1,H1135/(H1135+C1135))</f>
        <v>0.34883720930232559</v>
      </c>
    </row>
    <row r="1136" spans="1:9" x14ac:dyDescent="0.25">
      <c r="A1136" t="s">
        <v>8251</v>
      </c>
      <c r="B1136">
        <v>15</v>
      </c>
      <c r="C1136">
        <v>42</v>
      </c>
      <c r="D1136" s="5">
        <f>IF(C1136=0,1,B1136/(B1136+C1136))</f>
        <v>0.26315789473684209</v>
      </c>
      <c r="E1136" s="5">
        <f>B1136/4040</f>
        <v>3.7128712871287127E-3</v>
      </c>
      <c r="F1136" s="5">
        <f>C1136/4040</f>
        <v>1.0396039603960397E-2</v>
      </c>
      <c r="G1136">
        <f xml:space="preserve"> B1136+C1136</f>
        <v>57</v>
      </c>
      <c r="H1136">
        <f>B1136*1.5</f>
        <v>22.5</v>
      </c>
      <c r="I1136">
        <f>IF(C1136=0,1,H1136/(H1136+C1136))</f>
        <v>0.34883720930232559</v>
      </c>
    </row>
    <row r="1137" spans="1:9" x14ac:dyDescent="0.25">
      <c r="A1137" t="s">
        <v>1634</v>
      </c>
      <c r="B1137">
        <v>31</v>
      </c>
      <c r="C1137">
        <v>87</v>
      </c>
      <c r="D1137" s="5">
        <f>IF(C1137=0,1,B1137/(B1137+C1137))</f>
        <v>0.26271186440677968</v>
      </c>
      <c r="E1137" s="5">
        <f>B1137/4040</f>
        <v>7.6732673267326731E-3</v>
      </c>
      <c r="F1137" s="5">
        <f>C1137/4040</f>
        <v>2.1534653465346533E-2</v>
      </c>
      <c r="G1137">
        <f xml:space="preserve"> B1137+C1137</f>
        <v>118</v>
      </c>
      <c r="H1137">
        <f>B1137*1.5</f>
        <v>46.5</v>
      </c>
      <c r="I1137">
        <f>IF(C1137=0,1,H1137/(H1137+C1137))</f>
        <v>0.34831460674157305</v>
      </c>
    </row>
    <row r="1138" spans="1:9" x14ac:dyDescent="0.25">
      <c r="A1138" t="s">
        <v>9664</v>
      </c>
      <c r="B1138">
        <v>21</v>
      </c>
      <c r="C1138">
        <v>59</v>
      </c>
      <c r="D1138" s="5">
        <f>IF(C1138=0,1,B1138/(B1138+C1138))</f>
        <v>0.26250000000000001</v>
      </c>
      <c r="E1138" s="5">
        <f>B1138/4040</f>
        <v>5.1980198019801983E-3</v>
      </c>
      <c r="F1138" s="5">
        <f>C1138/4040</f>
        <v>1.4603960396039605E-2</v>
      </c>
      <c r="G1138">
        <f xml:space="preserve"> B1138+C1138</f>
        <v>80</v>
      </c>
      <c r="H1138">
        <f>B1138*1.5</f>
        <v>31.5</v>
      </c>
      <c r="I1138">
        <f>IF(C1138=0,1,H1138/(H1138+C1138))</f>
        <v>0.34806629834254144</v>
      </c>
    </row>
    <row r="1139" spans="1:9" x14ac:dyDescent="0.25">
      <c r="A1139" t="s">
        <v>6719</v>
      </c>
      <c r="B1139">
        <v>54</v>
      </c>
      <c r="C1139">
        <v>152</v>
      </c>
      <c r="D1139" s="5">
        <f>IF(C1139=0,1,B1139/(B1139+C1139))</f>
        <v>0.26213592233009708</v>
      </c>
      <c r="E1139" s="5">
        <f>B1139/4040</f>
        <v>1.3366336633663366E-2</v>
      </c>
      <c r="F1139" s="5">
        <f>C1139/4040</f>
        <v>3.7623762376237622E-2</v>
      </c>
      <c r="G1139">
        <f xml:space="preserve"> B1139+C1139</f>
        <v>206</v>
      </c>
      <c r="H1139">
        <f>B1139*1.5</f>
        <v>81</v>
      </c>
      <c r="I1139">
        <f>IF(C1139=0,1,H1139/(H1139+C1139))</f>
        <v>0.34763948497854075</v>
      </c>
    </row>
    <row r="1140" spans="1:9" x14ac:dyDescent="0.25">
      <c r="A1140" t="s">
        <v>10146</v>
      </c>
      <c r="B1140">
        <v>141</v>
      </c>
      <c r="C1140">
        <v>397</v>
      </c>
      <c r="D1140" s="5">
        <f>IF(C1140=0,1,B1140/(B1140+C1140))</f>
        <v>0.26208178438661711</v>
      </c>
      <c r="E1140" s="5">
        <f>B1140/4040</f>
        <v>3.4900990099009904E-2</v>
      </c>
      <c r="F1140" s="5">
        <f>C1140/4040</f>
        <v>9.8267326732673271E-2</v>
      </c>
      <c r="G1140">
        <f xml:space="preserve"> B1140+C1140</f>
        <v>538</v>
      </c>
      <c r="H1140">
        <f>B1140*1.5</f>
        <v>211.5</v>
      </c>
      <c r="I1140">
        <f>IF(C1140=0,1,H1140/(H1140+C1140))</f>
        <v>0.34757600657354148</v>
      </c>
    </row>
    <row r="1141" spans="1:9" x14ac:dyDescent="0.25">
      <c r="A1141" t="s">
        <v>10553</v>
      </c>
      <c r="B1141">
        <v>11</v>
      </c>
      <c r="C1141">
        <v>31</v>
      </c>
      <c r="D1141" s="5">
        <f>IF(C1141=0,1,B1141/(B1141+C1141))</f>
        <v>0.26190476190476192</v>
      </c>
      <c r="E1141" s="5">
        <f>B1141/4040</f>
        <v>2.7227722772277226E-3</v>
      </c>
      <c r="F1141" s="5">
        <f>C1141/4040</f>
        <v>7.6732673267326731E-3</v>
      </c>
      <c r="G1141">
        <f xml:space="preserve"> B1141+C1141</f>
        <v>42</v>
      </c>
      <c r="H1141">
        <f>B1141*1.5</f>
        <v>16.5</v>
      </c>
      <c r="I1141">
        <f>IF(C1141=0,1,H1141/(H1141+C1141))</f>
        <v>0.3473684210526316</v>
      </c>
    </row>
    <row r="1142" spans="1:9" x14ac:dyDescent="0.25">
      <c r="A1142" t="s">
        <v>3558</v>
      </c>
      <c r="B1142">
        <v>11</v>
      </c>
      <c r="C1142">
        <v>31</v>
      </c>
      <c r="D1142" s="5">
        <f>IF(C1142=0,1,B1142/(B1142+C1142))</f>
        <v>0.26190476190476192</v>
      </c>
      <c r="E1142" s="5">
        <f>B1142/4040</f>
        <v>2.7227722772277226E-3</v>
      </c>
      <c r="F1142" s="5">
        <f>C1142/4040</f>
        <v>7.6732673267326731E-3</v>
      </c>
      <c r="G1142">
        <f xml:space="preserve"> B1142+C1142</f>
        <v>42</v>
      </c>
      <c r="H1142">
        <f>B1142*1.5</f>
        <v>16.5</v>
      </c>
      <c r="I1142">
        <f>IF(C1142=0,1,H1142/(H1142+C1142))</f>
        <v>0.3473684210526316</v>
      </c>
    </row>
    <row r="1143" spans="1:9" x14ac:dyDescent="0.25">
      <c r="A1143" t="s">
        <v>9234</v>
      </c>
      <c r="B1143">
        <v>44</v>
      </c>
      <c r="C1143">
        <v>124</v>
      </c>
      <c r="D1143" s="5">
        <f>IF(C1143=0,1,B1143/(B1143+C1143))</f>
        <v>0.26190476190476192</v>
      </c>
      <c r="E1143" s="5">
        <f>B1143/4040</f>
        <v>1.089108910891089E-2</v>
      </c>
      <c r="F1143" s="5">
        <f>C1143/4040</f>
        <v>3.0693069306930693E-2</v>
      </c>
      <c r="G1143">
        <f xml:space="preserve"> B1143+C1143</f>
        <v>168</v>
      </c>
      <c r="H1143">
        <f>B1143*1.5</f>
        <v>66</v>
      </c>
      <c r="I1143">
        <f>IF(C1143=0,1,H1143/(H1143+C1143))</f>
        <v>0.3473684210526316</v>
      </c>
    </row>
    <row r="1144" spans="1:9" x14ac:dyDescent="0.25">
      <c r="B1144">
        <v>718</v>
      </c>
      <c r="C1144">
        <v>2025</v>
      </c>
      <c r="D1144" s="5">
        <f>IF(C1144=0,1,B1144/(B1144+C1144))</f>
        <v>0.26175720014582576</v>
      </c>
      <c r="E1144" s="5">
        <f>B1144/4040</f>
        <v>0.17772277227722771</v>
      </c>
      <c r="F1144" s="5">
        <f>C1144/4040</f>
        <v>0.50123762376237624</v>
      </c>
      <c r="G1144">
        <f xml:space="preserve"> B1144+C1144</f>
        <v>2743</v>
      </c>
      <c r="H1144">
        <f>B1144*1.5</f>
        <v>1077</v>
      </c>
      <c r="I1144">
        <f>IF(C1144=0,1,H1144/(H1144+C1144))</f>
        <v>0.34719535783365568</v>
      </c>
    </row>
    <row r="1145" spans="1:9" x14ac:dyDescent="0.25">
      <c r="A1145" t="s">
        <v>7750</v>
      </c>
      <c r="B1145">
        <v>17</v>
      </c>
      <c r="C1145">
        <v>48</v>
      </c>
      <c r="D1145" s="5">
        <f>IF(C1145=0,1,B1145/(B1145+C1145))</f>
        <v>0.26153846153846155</v>
      </c>
      <c r="E1145" s="5">
        <f>B1145/4040</f>
        <v>4.2079207920792082E-3</v>
      </c>
      <c r="F1145" s="5">
        <f>C1145/4040</f>
        <v>1.1881188118811881E-2</v>
      </c>
      <c r="G1145">
        <f xml:space="preserve"> B1145+C1145</f>
        <v>65</v>
      </c>
      <c r="H1145">
        <f>B1145*1.5</f>
        <v>25.5</v>
      </c>
      <c r="I1145">
        <f>IF(C1145=0,1,H1145/(H1145+C1145))</f>
        <v>0.34693877551020408</v>
      </c>
    </row>
    <row r="1146" spans="1:9" x14ac:dyDescent="0.25">
      <c r="A1146" t="s">
        <v>1096</v>
      </c>
      <c r="B1146">
        <v>17</v>
      </c>
      <c r="C1146">
        <v>48</v>
      </c>
      <c r="D1146" s="5">
        <f>IF(C1146=0,1,B1146/(B1146+C1146))</f>
        <v>0.26153846153846155</v>
      </c>
      <c r="E1146" s="5">
        <f>B1146/4040</f>
        <v>4.2079207920792082E-3</v>
      </c>
      <c r="F1146" s="5">
        <f>C1146/4040</f>
        <v>1.1881188118811881E-2</v>
      </c>
      <c r="G1146">
        <f xml:space="preserve"> B1146+C1146</f>
        <v>65</v>
      </c>
      <c r="H1146">
        <f>B1146*1.5</f>
        <v>25.5</v>
      </c>
      <c r="I1146">
        <f>IF(C1146=0,1,H1146/(H1146+C1146))</f>
        <v>0.34693877551020408</v>
      </c>
    </row>
    <row r="1147" spans="1:9" x14ac:dyDescent="0.25">
      <c r="A1147" t="s">
        <v>6323</v>
      </c>
      <c r="B1147">
        <v>119</v>
      </c>
      <c r="C1147">
        <v>336</v>
      </c>
      <c r="D1147" s="5">
        <f>IF(C1147=0,1,B1147/(B1147+C1147))</f>
        <v>0.26153846153846155</v>
      </c>
      <c r="E1147" s="5">
        <f>B1147/4040</f>
        <v>2.9455445544554454E-2</v>
      </c>
      <c r="F1147" s="5">
        <f>C1147/4040</f>
        <v>8.3168316831683173E-2</v>
      </c>
      <c r="G1147">
        <f xml:space="preserve"> B1147+C1147</f>
        <v>455</v>
      </c>
      <c r="H1147">
        <f>B1147*1.5</f>
        <v>178.5</v>
      </c>
      <c r="I1147">
        <f>IF(C1147=0,1,H1147/(H1147+C1147))</f>
        <v>0.34693877551020408</v>
      </c>
    </row>
    <row r="1148" spans="1:9" x14ac:dyDescent="0.25">
      <c r="A1148" t="s">
        <v>6142</v>
      </c>
      <c r="B1148">
        <v>40</v>
      </c>
      <c r="C1148">
        <v>113</v>
      </c>
      <c r="D1148" s="5">
        <f>IF(C1148=0,1,B1148/(B1148+C1148))</f>
        <v>0.26143790849673204</v>
      </c>
      <c r="E1148" s="5">
        <f>B1148/4040</f>
        <v>9.9009900990099011E-3</v>
      </c>
      <c r="F1148" s="5">
        <f>C1148/4040</f>
        <v>2.7970297029702971E-2</v>
      </c>
      <c r="G1148">
        <f xml:space="preserve"> B1148+C1148</f>
        <v>153</v>
      </c>
      <c r="H1148">
        <f>B1148*1.5</f>
        <v>60</v>
      </c>
      <c r="I1148">
        <f>IF(C1148=0,1,H1148/(H1148+C1148))</f>
        <v>0.34682080924855491</v>
      </c>
    </row>
    <row r="1149" spans="1:9" x14ac:dyDescent="0.25">
      <c r="A1149" t="s">
        <v>6181</v>
      </c>
      <c r="B1149">
        <v>6</v>
      </c>
      <c r="C1149">
        <v>17</v>
      </c>
      <c r="D1149" s="5">
        <f>IF(C1149=0,1,B1149/(B1149+C1149))</f>
        <v>0.2608695652173913</v>
      </c>
      <c r="E1149" s="5">
        <f>B1149/4040</f>
        <v>1.4851485148514852E-3</v>
      </c>
      <c r="F1149" s="5">
        <f>C1149/4040</f>
        <v>4.2079207920792082E-3</v>
      </c>
      <c r="G1149">
        <f xml:space="preserve"> B1149+C1149</f>
        <v>23</v>
      </c>
      <c r="H1149">
        <f>B1149*1.5</f>
        <v>9</v>
      </c>
      <c r="I1149">
        <f>IF(C1149=0,1,H1149/(H1149+C1149))</f>
        <v>0.34615384615384615</v>
      </c>
    </row>
    <row r="1150" spans="1:9" x14ac:dyDescent="0.25">
      <c r="A1150" t="s">
        <v>9277</v>
      </c>
      <c r="B1150">
        <v>6</v>
      </c>
      <c r="C1150">
        <v>17</v>
      </c>
      <c r="D1150" s="5">
        <f>IF(C1150=0,1,B1150/(B1150+C1150))</f>
        <v>0.2608695652173913</v>
      </c>
      <c r="E1150" s="5">
        <f>B1150/4040</f>
        <v>1.4851485148514852E-3</v>
      </c>
      <c r="F1150" s="5">
        <f>C1150/4040</f>
        <v>4.2079207920792082E-3</v>
      </c>
      <c r="G1150">
        <f xml:space="preserve"> B1150+C1150</f>
        <v>23</v>
      </c>
      <c r="H1150">
        <f>B1150*1.5</f>
        <v>9</v>
      </c>
      <c r="I1150">
        <f>IF(C1150=0,1,H1150/(H1150+C1150))</f>
        <v>0.34615384615384615</v>
      </c>
    </row>
    <row r="1151" spans="1:9" x14ac:dyDescent="0.25">
      <c r="A1151" t="s">
        <v>7985</v>
      </c>
      <c r="B1151">
        <v>6</v>
      </c>
      <c r="C1151">
        <v>17</v>
      </c>
      <c r="D1151" s="5">
        <f>IF(C1151=0,1,B1151/(B1151+C1151))</f>
        <v>0.2608695652173913</v>
      </c>
      <c r="E1151" s="5">
        <f>B1151/4040</f>
        <v>1.4851485148514852E-3</v>
      </c>
      <c r="F1151" s="5">
        <f>C1151/4040</f>
        <v>4.2079207920792082E-3</v>
      </c>
      <c r="G1151">
        <f xml:space="preserve"> B1151+C1151</f>
        <v>23</v>
      </c>
      <c r="H1151">
        <f>B1151*1.5</f>
        <v>9</v>
      </c>
      <c r="I1151">
        <f>IF(C1151=0,1,H1151/(H1151+C1151))</f>
        <v>0.34615384615384615</v>
      </c>
    </row>
    <row r="1152" spans="1:9" x14ac:dyDescent="0.25">
      <c r="A1152" t="s">
        <v>1481</v>
      </c>
      <c r="B1152">
        <v>6</v>
      </c>
      <c r="C1152">
        <v>17</v>
      </c>
      <c r="D1152" s="5">
        <f>IF(C1152=0,1,B1152/(B1152+C1152))</f>
        <v>0.2608695652173913</v>
      </c>
      <c r="E1152" s="5">
        <f>B1152/4040</f>
        <v>1.4851485148514852E-3</v>
      </c>
      <c r="F1152" s="5">
        <f>C1152/4040</f>
        <v>4.2079207920792082E-3</v>
      </c>
      <c r="G1152">
        <f xml:space="preserve"> B1152+C1152</f>
        <v>23</v>
      </c>
      <c r="H1152">
        <f>B1152*1.5</f>
        <v>9</v>
      </c>
      <c r="I1152">
        <f>IF(C1152=0,1,H1152/(H1152+C1152))</f>
        <v>0.34615384615384615</v>
      </c>
    </row>
    <row r="1153" spans="1:9" x14ac:dyDescent="0.25">
      <c r="A1153" t="s">
        <v>9782</v>
      </c>
      <c r="B1153">
        <v>6</v>
      </c>
      <c r="C1153">
        <v>17</v>
      </c>
      <c r="D1153" s="5">
        <f>IF(C1153=0,1,B1153/(B1153+C1153))</f>
        <v>0.2608695652173913</v>
      </c>
      <c r="E1153" s="5">
        <f>B1153/4040</f>
        <v>1.4851485148514852E-3</v>
      </c>
      <c r="F1153" s="5">
        <f>C1153/4040</f>
        <v>4.2079207920792082E-3</v>
      </c>
      <c r="G1153">
        <f xml:space="preserve"> B1153+C1153</f>
        <v>23</v>
      </c>
      <c r="H1153">
        <f>B1153*1.5</f>
        <v>9</v>
      </c>
      <c r="I1153">
        <f>IF(C1153=0,1,H1153/(H1153+C1153))</f>
        <v>0.34615384615384615</v>
      </c>
    </row>
    <row r="1154" spans="1:9" x14ac:dyDescent="0.25">
      <c r="A1154" t="s">
        <v>11352</v>
      </c>
      <c r="B1154">
        <v>6</v>
      </c>
      <c r="C1154">
        <v>17</v>
      </c>
      <c r="D1154" s="5">
        <f>IF(C1154=0,1,B1154/(B1154+C1154))</f>
        <v>0.2608695652173913</v>
      </c>
      <c r="E1154" s="5">
        <f>B1154/4040</f>
        <v>1.4851485148514852E-3</v>
      </c>
      <c r="F1154" s="5">
        <f>C1154/4040</f>
        <v>4.2079207920792082E-3</v>
      </c>
      <c r="G1154">
        <f xml:space="preserve"> B1154+C1154</f>
        <v>23</v>
      </c>
      <c r="H1154">
        <f>B1154*1.5</f>
        <v>9</v>
      </c>
      <c r="I1154">
        <f>IF(C1154=0,1,H1154/(H1154+C1154))</f>
        <v>0.34615384615384615</v>
      </c>
    </row>
    <row r="1155" spans="1:9" x14ac:dyDescent="0.25">
      <c r="A1155" t="s">
        <v>989</v>
      </c>
      <c r="B1155">
        <v>6</v>
      </c>
      <c r="C1155">
        <v>17</v>
      </c>
      <c r="D1155" s="5">
        <f>IF(C1155=0,1,B1155/(B1155+C1155))</f>
        <v>0.2608695652173913</v>
      </c>
      <c r="E1155" s="5">
        <f>B1155/4040</f>
        <v>1.4851485148514852E-3</v>
      </c>
      <c r="F1155" s="5">
        <f>C1155/4040</f>
        <v>4.2079207920792082E-3</v>
      </c>
      <c r="G1155">
        <f xml:space="preserve"> B1155+C1155</f>
        <v>23</v>
      </c>
      <c r="H1155">
        <f>B1155*1.5</f>
        <v>9</v>
      </c>
      <c r="I1155">
        <f>IF(C1155=0,1,H1155/(H1155+C1155))</f>
        <v>0.34615384615384615</v>
      </c>
    </row>
    <row r="1156" spans="1:9" x14ac:dyDescent="0.25">
      <c r="A1156" t="s">
        <v>2716</v>
      </c>
      <c r="B1156">
        <v>12</v>
      </c>
      <c r="C1156">
        <v>34</v>
      </c>
      <c r="D1156" s="5">
        <f>IF(C1156=0,1,B1156/(B1156+C1156))</f>
        <v>0.2608695652173913</v>
      </c>
      <c r="E1156" s="5">
        <f>B1156/4040</f>
        <v>2.9702970297029703E-3</v>
      </c>
      <c r="F1156" s="5">
        <f>C1156/4040</f>
        <v>8.4158415841584164E-3</v>
      </c>
      <c r="G1156">
        <f xml:space="preserve"> B1156+C1156</f>
        <v>46</v>
      </c>
      <c r="H1156">
        <f>B1156*1.5</f>
        <v>18</v>
      </c>
      <c r="I1156">
        <f>IF(C1156=0,1,H1156/(H1156+C1156))</f>
        <v>0.34615384615384615</v>
      </c>
    </row>
    <row r="1157" spans="1:9" x14ac:dyDescent="0.25">
      <c r="A1157" t="s">
        <v>5927</v>
      </c>
      <c r="B1157">
        <v>12</v>
      </c>
      <c r="C1157">
        <v>34</v>
      </c>
      <c r="D1157" s="5">
        <f>IF(C1157=0,1,B1157/(B1157+C1157))</f>
        <v>0.2608695652173913</v>
      </c>
      <c r="E1157" s="5">
        <f>B1157/4040</f>
        <v>2.9702970297029703E-3</v>
      </c>
      <c r="F1157" s="5">
        <f>C1157/4040</f>
        <v>8.4158415841584164E-3</v>
      </c>
      <c r="G1157">
        <f xml:space="preserve"> B1157+C1157</f>
        <v>46</v>
      </c>
      <c r="H1157">
        <f>B1157*1.5</f>
        <v>18</v>
      </c>
      <c r="I1157">
        <f>IF(C1157=0,1,H1157/(H1157+C1157))</f>
        <v>0.34615384615384615</v>
      </c>
    </row>
    <row r="1158" spans="1:9" x14ac:dyDescent="0.25">
      <c r="A1158" t="s">
        <v>7748</v>
      </c>
      <c r="B1158">
        <v>12</v>
      </c>
      <c r="C1158">
        <v>34</v>
      </c>
      <c r="D1158" s="5">
        <f>IF(C1158=0,1,B1158/(B1158+C1158))</f>
        <v>0.2608695652173913</v>
      </c>
      <c r="E1158" s="5">
        <f>B1158/4040</f>
        <v>2.9702970297029703E-3</v>
      </c>
      <c r="F1158" s="5">
        <f>C1158/4040</f>
        <v>8.4158415841584164E-3</v>
      </c>
      <c r="G1158">
        <f xml:space="preserve"> B1158+C1158</f>
        <v>46</v>
      </c>
      <c r="H1158">
        <f>B1158*1.5</f>
        <v>18</v>
      </c>
      <c r="I1158">
        <f>IF(C1158=0,1,H1158/(H1158+C1158))</f>
        <v>0.34615384615384615</v>
      </c>
    </row>
    <row r="1159" spans="1:9" x14ac:dyDescent="0.25">
      <c r="A1159" t="s">
        <v>2365</v>
      </c>
      <c r="B1159">
        <v>12</v>
      </c>
      <c r="C1159">
        <v>34</v>
      </c>
      <c r="D1159" s="5">
        <f>IF(C1159=0,1,B1159/(B1159+C1159))</f>
        <v>0.2608695652173913</v>
      </c>
      <c r="E1159" s="5">
        <f>B1159/4040</f>
        <v>2.9702970297029703E-3</v>
      </c>
      <c r="F1159" s="5">
        <f>C1159/4040</f>
        <v>8.4158415841584164E-3</v>
      </c>
      <c r="G1159">
        <f xml:space="preserve"> B1159+C1159</f>
        <v>46</v>
      </c>
      <c r="H1159">
        <f>B1159*1.5</f>
        <v>18</v>
      </c>
      <c r="I1159">
        <f>IF(C1159=0,1,H1159/(H1159+C1159))</f>
        <v>0.34615384615384615</v>
      </c>
    </row>
    <row r="1160" spans="1:9" x14ac:dyDescent="0.25">
      <c r="A1160" t="s">
        <v>1604</v>
      </c>
      <c r="B1160">
        <v>12</v>
      </c>
      <c r="C1160">
        <v>34</v>
      </c>
      <c r="D1160" s="5">
        <f>IF(C1160=0,1,B1160/(B1160+C1160))</f>
        <v>0.2608695652173913</v>
      </c>
      <c r="E1160" s="5">
        <f>B1160/4040</f>
        <v>2.9702970297029703E-3</v>
      </c>
      <c r="F1160" s="5">
        <f>C1160/4040</f>
        <v>8.4158415841584164E-3</v>
      </c>
      <c r="G1160">
        <f xml:space="preserve"> B1160+C1160</f>
        <v>46</v>
      </c>
      <c r="H1160">
        <f>B1160*1.5</f>
        <v>18</v>
      </c>
      <c r="I1160">
        <f>IF(C1160=0,1,H1160/(H1160+C1160))</f>
        <v>0.34615384615384615</v>
      </c>
    </row>
    <row r="1161" spans="1:9" x14ac:dyDescent="0.25">
      <c r="A1161" t="s">
        <v>6231</v>
      </c>
      <c r="B1161">
        <v>136</v>
      </c>
      <c r="C1161">
        <v>386</v>
      </c>
      <c r="D1161" s="5">
        <f>IF(C1161=0,1,B1161/(B1161+C1161))</f>
        <v>0.26053639846743293</v>
      </c>
      <c r="E1161" s="5">
        <f>B1161/4040</f>
        <v>3.3663366336633666E-2</v>
      </c>
      <c r="F1161" s="5">
        <f>C1161/4040</f>
        <v>9.5544554455445546E-2</v>
      </c>
      <c r="G1161">
        <f xml:space="preserve"> B1161+C1161</f>
        <v>522</v>
      </c>
      <c r="H1161">
        <f>B1161*1.5</f>
        <v>204</v>
      </c>
      <c r="I1161">
        <f>IF(C1161=0,1,H1161/(H1161+C1161))</f>
        <v>0.34576271186440677</v>
      </c>
    </row>
    <row r="1162" spans="1:9" x14ac:dyDescent="0.25">
      <c r="A1162" t="s">
        <v>7267</v>
      </c>
      <c r="B1162">
        <v>25</v>
      </c>
      <c r="C1162">
        <v>71</v>
      </c>
      <c r="D1162" s="5">
        <f>IF(C1162=0,1,B1162/(B1162+C1162))</f>
        <v>0.26041666666666669</v>
      </c>
      <c r="E1162" s="5">
        <f>B1162/4040</f>
        <v>6.1881188118811884E-3</v>
      </c>
      <c r="F1162" s="5">
        <f>C1162/4040</f>
        <v>1.7574257425742576E-2</v>
      </c>
      <c r="G1162">
        <f xml:space="preserve"> B1162+C1162</f>
        <v>96</v>
      </c>
      <c r="H1162">
        <f>B1162*1.5</f>
        <v>37.5</v>
      </c>
      <c r="I1162">
        <f>IF(C1162=0,1,H1162/(H1162+C1162))</f>
        <v>0.34562211981566821</v>
      </c>
    </row>
    <row r="1163" spans="1:9" x14ac:dyDescent="0.25">
      <c r="A1163" t="s">
        <v>1102</v>
      </c>
      <c r="B1163">
        <v>19</v>
      </c>
      <c r="C1163">
        <v>54</v>
      </c>
      <c r="D1163" s="5">
        <f>IF(C1163=0,1,B1163/(B1163+C1163))</f>
        <v>0.26027397260273971</v>
      </c>
      <c r="E1163" s="5">
        <f>B1163/4040</f>
        <v>4.7029702970297028E-3</v>
      </c>
      <c r="F1163" s="5">
        <f>C1163/4040</f>
        <v>1.3366336633663366E-2</v>
      </c>
      <c r="G1163">
        <f xml:space="preserve"> B1163+C1163</f>
        <v>73</v>
      </c>
      <c r="H1163">
        <f>B1163*1.5</f>
        <v>28.5</v>
      </c>
      <c r="I1163">
        <f>IF(C1163=0,1,H1163/(H1163+C1163))</f>
        <v>0.34545454545454546</v>
      </c>
    </row>
    <row r="1164" spans="1:9" x14ac:dyDescent="0.25">
      <c r="A1164" t="s">
        <v>3966</v>
      </c>
      <c r="B1164">
        <v>19</v>
      </c>
      <c r="C1164">
        <v>54</v>
      </c>
      <c r="D1164" s="5">
        <f>IF(C1164=0,1,B1164/(B1164+C1164))</f>
        <v>0.26027397260273971</v>
      </c>
      <c r="E1164" s="5">
        <f>B1164/4040</f>
        <v>4.7029702970297028E-3</v>
      </c>
      <c r="F1164" s="5">
        <f>C1164/4040</f>
        <v>1.3366336633663366E-2</v>
      </c>
      <c r="G1164">
        <f xml:space="preserve"> B1164+C1164</f>
        <v>73</v>
      </c>
      <c r="H1164">
        <f>B1164*1.5</f>
        <v>28.5</v>
      </c>
      <c r="I1164">
        <f>IF(C1164=0,1,H1164/(H1164+C1164))</f>
        <v>0.34545454545454546</v>
      </c>
    </row>
    <row r="1165" spans="1:9" x14ac:dyDescent="0.25">
      <c r="A1165" t="s">
        <v>2750</v>
      </c>
      <c r="B1165">
        <v>109</v>
      </c>
      <c r="C1165">
        <v>310</v>
      </c>
      <c r="D1165" s="5">
        <f>IF(C1165=0,1,B1165/(B1165+C1165))</f>
        <v>0.26014319809069214</v>
      </c>
      <c r="E1165" s="5">
        <f>B1165/4040</f>
        <v>2.698019801980198E-2</v>
      </c>
      <c r="F1165" s="5">
        <f>C1165/4040</f>
        <v>7.6732673267326731E-2</v>
      </c>
      <c r="G1165">
        <f xml:space="preserve"> B1165+C1165</f>
        <v>419</v>
      </c>
      <c r="H1165">
        <f>B1165*1.5</f>
        <v>163.5</v>
      </c>
      <c r="I1165">
        <f>IF(C1165=0,1,H1165/(H1165+C1165))</f>
        <v>0.34530095036958819</v>
      </c>
    </row>
    <row r="1166" spans="1:9" x14ac:dyDescent="0.25">
      <c r="A1166" t="s">
        <v>4090</v>
      </c>
      <c r="B1166">
        <v>26</v>
      </c>
      <c r="C1166">
        <v>74</v>
      </c>
      <c r="D1166" s="5">
        <f>IF(C1166=0,1,B1166/(B1166+C1166))</f>
        <v>0.26</v>
      </c>
      <c r="E1166" s="5">
        <f>B1166/4040</f>
        <v>6.4356435643564353E-3</v>
      </c>
      <c r="F1166" s="5">
        <f>C1166/4040</f>
        <v>1.8316831683168316E-2</v>
      </c>
      <c r="G1166">
        <f xml:space="preserve"> B1166+C1166</f>
        <v>100</v>
      </c>
      <c r="H1166">
        <f>B1166*1.5</f>
        <v>39</v>
      </c>
      <c r="I1166">
        <f>IF(C1166=0,1,H1166/(H1166+C1166))</f>
        <v>0.34513274336283184</v>
      </c>
    </row>
    <row r="1167" spans="1:9" x14ac:dyDescent="0.25">
      <c r="A1167" t="s">
        <v>2550</v>
      </c>
      <c r="B1167">
        <v>87</v>
      </c>
      <c r="C1167">
        <v>248</v>
      </c>
      <c r="D1167" s="5">
        <f>IF(C1167=0,1,B1167/(B1167+C1167))</f>
        <v>0.25970149253731345</v>
      </c>
      <c r="E1167" s="5">
        <f>B1167/4040</f>
        <v>2.1534653465346533E-2</v>
      </c>
      <c r="F1167" s="5">
        <f>C1167/4040</f>
        <v>6.1386138613861385E-2</v>
      </c>
      <c r="G1167">
        <f xml:space="preserve"> B1167+C1167</f>
        <v>335</v>
      </c>
      <c r="H1167">
        <f>B1167*1.5</f>
        <v>130.5</v>
      </c>
      <c r="I1167">
        <f>IF(C1167=0,1,H1167/(H1167+C1167))</f>
        <v>0.34478203434610305</v>
      </c>
    </row>
    <row r="1168" spans="1:9" x14ac:dyDescent="0.25">
      <c r="A1168" t="s">
        <v>11876</v>
      </c>
      <c r="B1168">
        <v>7</v>
      </c>
      <c r="C1168">
        <v>20</v>
      </c>
      <c r="D1168" s="5">
        <f>IF(C1168=0,1,B1168/(B1168+C1168))</f>
        <v>0.25925925925925924</v>
      </c>
      <c r="E1168" s="5">
        <f>B1168/4040</f>
        <v>1.7326732673267327E-3</v>
      </c>
      <c r="F1168" s="5">
        <f>C1168/4040</f>
        <v>4.9504950495049506E-3</v>
      </c>
      <c r="G1168">
        <f xml:space="preserve"> B1168+C1168</f>
        <v>27</v>
      </c>
      <c r="H1168">
        <f>B1168*1.5</f>
        <v>10.5</v>
      </c>
      <c r="I1168">
        <f>IF(C1168=0,1,H1168/(H1168+C1168))</f>
        <v>0.34426229508196721</v>
      </c>
    </row>
    <row r="1169" spans="1:9" x14ac:dyDescent="0.25">
      <c r="A1169" t="s">
        <v>6894</v>
      </c>
      <c r="B1169">
        <v>7</v>
      </c>
      <c r="C1169">
        <v>20</v>
      </c>
      <c r="D1169" s="5">
        <f>IF(C1169=0,1,B1169/(B1169+C1169))</f>
        <v>0.25925925925925924</v>
      </c>
      <c r="E1169" s="5">
        <f>B1169/4040</f>
        <v>1.7326732673267327E-3</v>
      </c>
      <c r="F1169" s="5">
        <f>C1169/4040</f>
        <v>4.9504950495049506E-3</v>
      </c>
      <c r="G1169">
        <f xml:space="preserve"> B1169+C1169</f>
        <v>27</v>
      </c>
      <c r="H1169">
        <f>B1169*1.5</f>
        <v>10.5</v>
      </c>
      <c r="I1169">
        <f>IF(C1169=0,1,H1169/(H1169+C1169))</f>
        <v>0.34426229508196721</v>
      </c>
    </row>
    <row r="1170" spans="1:9" x14ac:dyDescent="0.25">
      <c r="A1170" t="s">
        <v>7145</v>
      </c>
      <c r="B1170">
        <v>7</v>
      </c>
      <c r="C1170">
        <v>20</v>
      </c>
      <c r="D1170" s="5">
        <f>IF(C1170=0,1,B1170/(B1170+C1170))</f>
        <v>0.25925925925925924</v>
      </c>
      <c r="E1170" s="5">
        <f>B1170/4040</f>
        <v>1.7326732673267327E-3</v>
      </c>
      <c r="F1170" s="5">
        <f>C1170/4040</f>
        <v>4.9504950495049506E-3</v>
      </c>
      <c r="G1170">
        <f xml:space="preserve"> B1170+C1170</f>
        <v>27</v>
      </c>
      <c r="H1170">
        <f>B1170*1.5</f>
        <v>10.5</v>
      </c>
      <c r="I1170">
        <f>IF(C1170=0,1,H1170/(H1170+C1170))</f>
        <v>0.34426229508196721</v>
      </c>
    </row>
    <row r="1171" spans="1:9" x14ac:dyDescent="0.25">
      <c r="A1171" t="s">
        <v>713</v>
      </c>
      <c r="B1171">
        <v>7</v>
      </c>
      <c r="C1171">
        <v>20</v>
      </c>
      <c r="D1171" s="5">
        <f>IF(C1171=0,1,B1171/(B1171+C1171))</f>
        <v>0.25925925925925924</v>
      </c>
      <c r="E1171" s="5">
        <f>B1171/4040</f>
        <v>1.7326732673267327E-3</v>
      </c>
      <c r="F1171" s="5">
        <f>C1171/4040</f>
        <v>4.9504950495049506E-3</v>
      </c>
      <c r="G1171">
        <f xml:space="preserve"> B1171+C1171</f>
        <v>27</v>
      </c>
      <c r="H1171">
        <f>B1171*1.5</f>
        <v>10.5</v>
      </c>
      <c r="I1171">
        <f>IF(C1171=0,1,H1171/(H1171+C1171))</f>
        <v>0.34426229508196721</v>
      </c>
    </row>
    <row r="1172" spans="1:9" x14ac:dyDescent="0.25">
      <c r="A1172" t="s">
        <v>886</v>
      </c>
      <c r="B1172">
        <v>7</v>
      </c>
      <c r="C1172">
        <v>20</v>
      </c>
      <c r="D1172" s="5">
        <f>IF(C1172=0,1,B1172/(B1172+C1172))</f>
        <v>0.25925925925925924</v>
      </c>
      <c r="E1172" s="5">
        <f>B1172/4040</f>
        <v>1.7326732673267327E-3</v>
      </c>
      <c r="F1172" s="5">
        <f>C1172/4040</f>
        <v>4.9504950495049506E-3</v>
      </c>
      <c r="G1172">
        <f xml:space="preserve"> B1172+C1172</f>
        <v>27</v>
      </c>
      <c r="H1172">
        <f>B1172*1.5</f>
        <v>10.5</v>
      </c>
      <c r="I1172">
        <f>IF(C1172=0,1,H1172/(H1172+C1172))</f>
        <v>0.34426229508196721</v>
      </c>
    </row>
    <row r="1173" spans="1:9" x14ac:dyDescent="0.25">
      <c r="A1173" t="s">
        <v>8117</v>
      </c>
      <c r="B1173">
        <v>14</v>
      </c>
      <c r="C1173">
        <v>40</v>
      </c>
      <c r="D1173" s="5">
        <f>IF(C1173=0,1,B1173/(B1173+C1173))</f>
        <v>0.25925925925925924</v>
      </c>
      <c r="E1173" s="5">
        <f>B1173/4040</f>
        <v>3.4653465346534654E-3</v>
      </c>
      <c r="F1173" s="5">
        <f>C1173/4040</f>
        <v>9.9009900990099011E-3</v>
      </c>
      <c r="G1173">
        <f xml:space="preserve"> B1173+C1173</f>
        <v>54</v>
      </c>
      <c r="H1173">
        <f>B1173*1.5</f>
        <v>21</v>
      </c>
      <c r="I1173">
        <f>IF(C1173=0,1,H1173/(H1173+C1173))</f>
        <v>0.34426229508196721</v>
      </c>
    </row>
    <row r="1174" spans="1:9" x14ac:dyDescent="0.25">
      <c r="A1174" t="s">
        <v>4803</v>
      </c>
      <c r="B1174">
        <v>14</v>
      </c>
      <c r="C1174">
        <v>40</v>
      </c>
      <c r="D1174" s="5">
        <f>IF(C1174=0,1,B1174/(B1174+C1174))</f>
        <v>0.25925925925925924</v>
      </c>
      <c r="E1174" s="5">
        <f>B1174/4040</f>
        <v>3.4653465346534654E-3</v>
      </c>
      <c r="F1174" s="5">
        <f>C1174/4040</f>
        <v>9.9009900990099011E-3</v>
      </c>
      <c r="G1174">
        <f xml:space="preserve"> B1174+C1174</f>
        <v>54</v>
      </c>
      <c r="H1174">
        <f>B1174*1.5</f>
        <v>21</v>
      </c>
      <c r="I1174">
        <f>IF(C1174=0,1,H1174/(H1174+C1174))</f>
        <v>0.34426229508196721</v>
      </c>
    </row>
    <row r="1175" spans="1:9" x14ac:dyDescent="0.25">
      <c r="A1175" t="s">
        <v>5629</v>
      </c>
      <c r="B1175">
        <v>14</v>
      </c>
      <c r="C1175">
        <v>40</v>
      </c>
      <c r="D1175" s="5">
        <f>IF(C1175=0,1,B1175/(B1175+C1175))</f>
        <v>0.25925925925925924</v>
      </c>
      <c r="E1175" s="5">
        <f>B1175/4040</f>
        <v>3.4653465346534654E-3</v>
      </c>
      <c r="F1175" s="5">
        <f>C1175/4040</f>
        <v>9.9009900990099011E-3</v>
      </c>
      <c r="G1175">
        <f xml:space="preserve"> B1175+C1175</f>
        <v>54</v>
      </c>
      <c r="H1175">
        <f>B1175*1.5</f>
        <v>21</v>
      </c>
      <c r="I1175">
        <f>IF(C1175=0,1,H1175/(H1175+C1175))</f>
        <v>0.34426229508196721</v>
      </c>
    </row>
    <row r="1176" spans="1:9" x14ac:dyDescent="0.25">
      <c r="A1176" t="s">
        <v>1469</v>
      </c>
      <c r="B1176">
        <v>28</v>
      </c>
      <c r="C1176">
        <v>80</v>
      </c>
      <c r="D1176" s="5">
        <f>IF(C1176=0,1,B1176/(B1176+C1176))</f>
        <v>0.25925925925925924</v>
      </c>
      <c r="E1176" s="5">
        <f>B1176/4040</f>
        <v>6.9306930693069308E-3</v>
      </c>
      <c r="F1176" s="5">
        <f>C1176/4040</f>
        <v>1.9801980198019802E-2</v>
      </c>
      <c r="G1176">
        <f xml:space="preserve"> B1176+C1176</f>
        <v>108</v>
      </c>
      <c r="H1176">
        <f>B1176*1.5</f>
        <v>42</v>
      </c>
      <c r="I1176">
        <f>IF(C1176=0,1,H1176/(H1176+C1176))</f>
        <v>0.34426229508196721</v>
      </c>
    </row>
    <row r="1177" spans="1:9" x14ac:dyDescent="0.25">
      <c r="A1177" t="s">
        <v>1386</v>
      </c>
      <c r="B1177">
        <v>111</v>
      </c>
      <c r="C1177">
        <v>318</v>
      </c>
      <c r="D1177" s="5">
        <f>IF(C1177=0,1,B1177/(B1177+C1177))</f>
        <v>0.25874125874125875</v>
      </c>
      <c r="E1177" s="5">
        <f>B1177/4040</f>
        <v>2.7475247524752475E-2</v>
      </c>
      <c r="F1177" s="5">
        <f>C1177/4040</f>
        <v>7.8712871287128713E-2</v>
      </c>
      <c r="G1177">
        <f xml:space="preserve"> B1177+C1177</f>
        <v>429</v>
      </c>
      <c r="H1177">
        <f>B1177*1.5</f>
        <v>166.5</v>
      </c>
      <c r="I1177">
        <f>IF(C1177=0,1,H1177/(H1177+C1177))</f>
        <v>0.34365325077399383</v>
      </c>
    </row>
    <row r="1178" spans="1:9" x14ac:dyDescent="0.25">
      <c r="A1178" t="s">
        <v>8028</v>
      </c>
      <c r="B1178">
        <v>30</v>
      </c>
      <c r="C1178">
        <v>86</v>
      </c>
      <c r="D1178" s="5">
        <f>IF(C1178=0,1,B1178/(B1178+C1178))</f>
        <v>0.25862068965517243</v>
      </c>
      <c r="E1178" s="5">
        <f>B1178/4040</f>
        <v>7.4257425742574254E-3</v>
      </c>
      <c r="F1178" s="5">
        <f>C1178/4040</f>
        <v>2.1287128712871289E-2</v>
      </c>
      <c r="G1178">
        <f xml:space="preserve"> B1178+C1178</f>
        <v>116</v>
      </c>
      <c r="H1178">
        <f>B1178*1.5</f>
        <v>45</v>
      </c>
      <c r="I1178">
        <f>IF(C1178=0,1,H1178/(H1178+C1178))</f>
        <v>0.34351145038167941</v>
      </c>
    </row>
    <row r="1179" spans="1:9" x14ac:dyDescent="0.25">
      <c r="A1179" t="s">
        <v>9243</v>
      </c>
      <c r="B1179">
        <v>30</v>
      </c>
      <c r="C1179">
        <v>86</v>
      </c>
      <c r="D1179" s="5">
        <f>IF(C1179=0,1,B1179/(B1179+C1179))</f>
        <v>0.25862068965517243</v>
      </c>
      <c r="E1179" s="5">
        <f>B1179/4040</f>
        <v>7.4257425742574254E-3</v>
      </c>
      <c r="F1179" s="5">
        <f>C1179/4040</f>
        <v>2.1287128712871289E-2</v>
      </c>
      <c r="G1179">
        <f xml:space="preserve"> B1179+C1179</f>
        <v>116</v>
      </c>
      <c r="H1179">
        <f>B1179*1.5</f>
        <v>45</v>
      </c>
      <c r="I1179">
        <f>IF(C1179=0,1,H1179/(H1179+C1179))</f>
        <v>0.34351145038167941</v>
      </c>
    </row>
    <row r="1180" spans="1:9" x14ac:dyDescent="0.25">
      <c r="A1180" t="s">
        <v>5353</v>
      </c>
      <c r="B1180">
        <v>23</v>
      </c>
      <c r="C1180">
        <v>66</v>
      </c>
      <c r="D1180" s="5">
        <f>IF(C1180=0,1,B1180/(B1180+C1180))</f>
        <v>0.25842696629213485</v>
      </c>
      <c r="E1180" s="5">
        <f>B1180/4040</f>
        <v>5.6930693069306929E-3</v>
      </c>
      <c r="F1180" s="5">
        <f>C1180/4040</f>
        <v>1.6336633663366337E-2</v>
      </c>
      <c r="G1180">
        <f xml:space="preserve"> B1180+C1180</f>
        <v>89</v>
      </c>
      <c r="H1180">
        <f>B1180*1.5</f>
        <v>34.5</v>
      </c>
      <c r="I1180">
        <f>IF(C1180=0,1,H1180/(H1180+C1180))</f>
        <v>0.34328358208955223</v>
      </c>
    </row>
    <row r="1181" spans="1:9" x14ac:dyDescent="0.25">
      <c r="A1181" t="s">
        <v>9658</v>
      </c>
      <c r="B1181">
        <v>46</v>
      </c>
      <c r="C1181">
        <v>132</v>
      </c>
      <c r="D1181" s="5">
        <f>IF(C1181=0,1,B1181/(B1181+C1181))</f>
        <v>0.25842696629213485</v>
      </c>
      <c r="E1181" s="5">
        <f>B1181/4040</f>
        <v>1.1386138613861386E-2</v>
      </c>
      <c r="F1181" s="5">
        <f>C1181/4040</f>
        <v>3.2673267326732675E-2</v>
      </c>
      <c r="G1181">
        <f xml:space="preserve"> B1181+C1181</f>
        <v>178</v>
      </c>
      <c r="H1181">
        <f>B1181*1.5</f>
        <v>69</v>
      </c>
      <c r="I1181">
        <f>IF(C1181=0,1,H1181/(H1181+C1181))</f>
        <v>0.34328358208955223</v>
      </c>
    </row>
    <row r="1182" spans="1:9" x14ac:dyDescent="0.25">
      <c r="A1182" t="s">
        <v>9865</v>
      </c>
      <c r="B1182">
        <v>31</v>
      </c>
      <c r="C1182">
        <v>89</v>
      </c>
      <c r="D1182" s="5">
        <f>IF(C1182=0,1,B1182/(B1182+C1182))</f>
        <v>0.25833333333333336</v>
      </c>
      <c r="E1182" s="5">
        <f>B1182/4040</f>
        <v>7.6732673267326731E-3</v>
      </c>
      <c r="F1182" s="5">
        <f>C1182/4040</f>
        <v>2.2029702970297028E-2</v>
      </c>
      <c r="G1182">
        <f xml:space="preserve"> B1182+C1182</f>
        <v>120</v>
      </c>
      <c r="H1182">
        <f>B1182*1.5</f>
        <v>46.5</v>
      </c>
      <c r="I1182">
        <f>IF(C1182=0,1,H1182/(H1182+C1182))</f>
        <v>0.34317343173431736</v>
      </c>
    </row>
    <row r="1183" spans="1:9" x14ac:dyDescent="0.25">
      <c r="A1183" t="s">
        <v>6787</v>
      </c>
      <c r="B1183">
        <v>31</v>
      </c>
      <c r="C1183">
        <v>89</v>
      </c>
      <c r="D1183" s="5">
        <f>IF(C1183=0,1,B1183/(B1183+C1183))</f>
        <v>0.25833333333333336</v>
      </c>
      <c r="E1183" s="5">
        <f>B1183/4040</f>
        <v>7.6732673267326731E-3</v>
      </c>
      <c r="F1183" s="5">
        <f>C1183/4040</f>
        <v>2.2029702970297028E-2</v>
      </c>
      <c r="G1183">
        <f xml:space="preserve"> B1183+C1183</f>
        <v>120</v>
      </c>
      <c r="H1183">
        <f>B1183*1.5</f>
        <v>46.5</v>
      </c>
      <c r="I1183">
        <f>IF(C1183=0,1,H1183/(H1183+C1183))</f>
        <v>0.34317343173431736</v>
      </c>
    </row>
    <row r="1184" spans="1:9" x14ac:dyDescent="0.25">
      <c r="A1184" t="s">
        <v>5467</v>
      </c>
      <c r="B1184">
        <v>8</v>
      </c>
      <c r="C1184">
        <v>23</v>
      </c>
      <c r="D1184" s="5">
        <f>IF(C1184=0,1,B1184/(B1184+C1184))</f>
        <v>0.25806451612903225</v>
      </c>
      <c r="E1184" s="5">
        <f>B1184/4040</f>
        <v>1.9801980198019802E-3</v>
      </c>
      <c r="F1184" s="5">
        <f>C1184/4040</f>
        <v>5.6930693069306929E-3</v>
      </c>
      <c r="G1184">
        <f xml:space="preserve"> B1184+C1184</f>
        <v>31</v>
      </c>
      <c r="H1184">
        <f>B1184*1.5</f>
        <v>12</v>
      </c>
      <c r="I1184">
        <f>IF(C1184=0,1,H1184/(H1184+C1184))</f>
        <v>0.34285714285714286</v>
      </c>
    </row>
    <row r="1185" spans="1:9" x14ac:dyDescent="0.25">
      <c r="A1185" t="s">
        <v>842</v>
      </c>
      <c r="B1185">
        <v>8</v>
      </c>
      <c r="C1185">
        <v>23</v>
      </c>
      <c r="D1185" s="5">
        <f>IF(C1185=0,1,B1185/(B1185+C1185))</f>
        <v>0.25806451612903225</v>
      </c>
      <c r="E1185" s="5">
        <f>B1185/4040</f>
        <v>1.9801980198019802E-3</v>
      </c>
      <c r="F1185" s="5">
        <f>C1185/4040</f>
        <v>5.6930693069306929E-3</v>
      </c>
      <c r="G1185">
        <f xml:space="preserve"> B1185+C1185</f>
        <v>31</v>
      </c>
      <c r="H1185">
        <f>B1185*1.5</f>
        <v>12</v>
      </c>
      <c r="I1185">
        <f>IF(C1185=0,1,H1185/(H1185+C1185))</f>
        <v>0.34285714285714286</v>
      </c>
    </row>
    <row r="1186" spans="1:9" x14ac:dyDescent="0.25">
      <c r="A1186" t="s">
        <v>9390</v>
      </c>
      <c r="B1186">
        <v>583</v>
      </c>
      <c r="C1186">
        <v>1678</v>
      </c>
      <c r="D1186" s="5">
        <f>IF(C1186=0,1,B1186/(B1186+C1186))</f>
        <v>0.25785050862450243</v>
      </c>
      <c r="E1186" s="5">
        <f>B1186/4040</f>
        <v>0.1443069306930693</v>
      </c>
      <c r="F1186" s="5">
        <f>C1186/4040</f>
        <v>0.41534653465346533</v>
      </c>
      <c r="G1186">
        <f xml:space="preserve"> B1186+C1186</f>
        <v>2261</v>
      </c>
      <c r="H1186">
        <f>B1186*1.5</f>
        <v>874.5</v>
      </c>
      <c r="I1186">
        <f>IF(C1186=0,1,H1186/(H1186+C1186))</f>
        <v>0.34260528893241921</v>
      </c>
    </row>
    <row r="1187" spans="1:9" x14ac:dyDescent="0.25">
      <c r="A1187" t="s">
        <v>116</v>
      </c>
      <c r="B1187">
        <v>17</v>
      </c>
      <c r="C1187">
        <v>49</v>
      </c>
      <c r="D1187" s="5">
        <f>IF(C1187=0,1,B1187/(B1187+C1187))</f>
        <v>0.25757575757575757</v>
      </c>
      <c r="E1187" s="5">
        <f>B1187/4040</f>
        <v>4.2079207920792082E-3</v>
      </c>
      <c r="F1187" s="5">
        <f>C1187/4040</f>
        <v>1.2128712871287129E-2</v>
      </c>
      <c r="G1187">
        <f xml:space="preserve"> B1187+C1187</f>
        <v>66</v>
      </c>
      <c r="H1187">
        <f>B1187*1.5</f>
        <v>25.5</v>
      </c>
      <c r="I1187">
        <f>IF(C1187=0,1,H1187/(H1187+C1187))</f>
        <v>0.34228187919463088</v>
      </c>
    </row>
    <row r="1188" spans="1:9" x14ac:dyDescent="0.25">
      <c r="A1188" t="s">
        <v>1229</v>
      </c>
      <c r="B1188">
        <v>9</v>
      </c>
      <c r="C1188">
        <v>26</v>
      </c>
      <c r="D1188" s="5">
        <f>IF(C1188=0,1,B1188/(B1188+C1188))</f>
        <v>0.25714285714285712</v>
      </c>
      <c r="E1188" s="5">
        <f>B1188/4040</f>
        <v>2.2277227722772275E-3</v>
      </c>
      <c r="F1188" s="5">
        <f>C1188/4040</f>
        <v>6.4356435643564353E-3</v>
      </c>
      <c r="G1188">
        <f xml:space="preserve"> B1188+C1188</f>
        <v>35</v>
      </c>
      <c r="H1188">
        <f>B1188*1.5</f>
        <v>13.5</v>
      </c>
      <c r="I1188">
        <f>IF(C1188=0,1,H1188/(H1188+C1188))</f>
        <v>0.34177215189873417</v>
      </c>
    </row>
    <row r="1189" spans="1:9" x14ac:dyDescent="0.25">
      <c r="A1189" t="s">
        <v>7295</v>
      </c>
      <c r="B1189">
        <v>18</v>
      </c>
      <c r="C1189">
        <v>52</v>
      </c>
      <c r="D1189" s="5">
        <f>IF(C1189=0,1,B1189/(B1189+C1189))</f>
        <v>0.25714285714285712</v>
      </c>
      <c r="E1189" s="5">
        <f>B1189/4040</f>
        <v>4.4554455445544551E-3</v>
      </c>
      <c r="F1189" s="5">
        <f>C1189/4040</f>
        <v>1.2871287128712871E-2</v>
      </c>
      <c r="G1189">
        <f xml:space="preserve"> B1189+C1189</f>
        <v>70</v>
      </c>
      <c r="H1189">
        <f>B1189*1.5</f>
        <v>27</v>
      </c>
      <c r="I1189">
        <f>IF(C1189=0,1,H1189/(H1189+C1189))</f>
        <v>0.34177215189873417</v>
      </c>
    </row>
    <row r="1190" spans="1:9" x14ac:dyDescent="0.25">
      <c r="A1190" t="s">
        <v>8333</v>
      </c>
      <c r="B1190">
        <v>18</v>
      </c>
      <c r="C1190">
        <v>52</v>
      </c>
      <c r="D1190" s="5">
        <f>IF(C1190=0,1,B1190/(B1190+C1190))</f>
        <v>0.25714285714285712</v>
      </c>
      <c r="E1190" s="5">
        <f>B1190/4040</f>
        <v>4.4554455445544551E-3</v>
      </c>
      <c r="F1190" s="5">
        <f>C1190/4040</f>
        <v>1.2871287128712871E-2</v>
      </c>
      <c r="G1190">
        <f xml:space="preserve"> B1190+C1190</f>
        <v>70</v>
      </c>
      <c r="H1190">
        <f>B1190*1.5</f>
        <v>27</v>
      </c>
      <c r="I1190">
        <f>IF(C1190=0,1,H1190/(H1190+C1190))</f>
        <v>0.34177215189873417</v>
      </c>
    </row>
    <row r="1191" spans="1:9" x14ac:dyDescent="0.25">
      <c r="A1191" t="s">
        <v>703</v>
      </c>
      <c r="B1191">
        <v>46</v>
      </c>
      <c r="C1191">
        <v>133</v>
      </c>
      <c r="D1191" s="5">
        <f>IF(C1191=0,1,B1191/(B1191+C1191))</f>
        <v>0.25698324022346369</v>
      </c>
      <c r="E1191" s="5">
        <f>B1191/4040</f>
        <v>1.1386138613861386E-2</v>
      </c>
      <c r="F1191" s="5">
        <f>C1191/4040</f>
        <v>3.2920792079207922E-2</v>
      </c>
      <c r="G1191">
        <f xml:space="preserve"> B1191+C1191</f>
        <v>179</v>
      </c>
      <c r="H1191">
        <f>B1191*1.5</f>
        <v>69</v>
      </c>
      <c r="I1191">
        <f>IF(C1191=0,1,H1191/(H1191+C1191))</f>
        <v>0.34158415841584161</v>
      </c>
    </row>
    <row r="1192" spans="1:9" x14ac:dyDescent="0.25">
      <c r="A1192" t="s">
        <v>6384</v>
      </c>
      <c r="B1192">
        <v>874</v>
      </c>
      <c r="C1192">
        <v>2527</v>
      </c>
      <c r="D1192" s="5">
        <f>IF(C1192=0,1,B1192/(B1192+C1192))</f>
        <v>0.25698324022346369</v>
      </c>
      <c r="E1192" s="5">
        <f>B1192/4040</f>
        <v>0.21633663366336633</v>
      </c>
      <c r="F1192" s="5">
        <f>C1192/4040</f>
        <v>0.6254950495049505</v>
      </c>
      <c r="G1192">
        <f xml:space="preserve"> B1192+C1192</f>
        <v>3401</v>
      </c>
      <c r="H1192">
        <f>B1192*1.5</f>
        <v>1311</v>
      </c>
      <c r="I1192">
        <f>IF(C1192=0,1,H1192/(H1192+C1192))</f>
        <v>0.34158415841584161</v>
      </c>
    </row>
    <row r="1193" spans="1:9" x14ac:dyDescent="0.25">
      <c r="A1193" t="s">
        <v>3253</v>
      </c>
      <c r="B1193">
        <v>19</v>
      </c>
      <c r="C1193">
        <v>55</v>
      </c>
      <c r="D1193" s="5">
        <f>IF(C1193=0,1,B1193/(B1193+C1193))</f>
        <v>0.25675675675675674</v>
      </c>
      <c r="E1193" s="5">
        <f>B1193/4040</f>
        <v>4.7029702970297028E-3</v>
      </c>
      <c r="F1193" s="5">
        <f>C1193/4040</f>
        <v>1.3613861386138614E-2</v>
      </c>
      <c r="G1193">
        <f xml:space="preserve"> B1193+C1193</f>
        <v>74</v>
      </c>
      <c r="H1193">
        <f>B1193*1.5</f>
        <v>28.5</v>
      </c>
      <c r="I1193">
        <f>IF(C1193=0,1,H1193/(H1193+C1193))</f>
        <v>0.3413173652694611</v>
      </c>
    </row>
    <row r="1194" spans="1:9" x14ac:dyDescent="0.25">
      <c r="A1194" t="s">
        <v>8188</v>
      </c>
      <c r="B1194">
        <v>151</v>
      </c>
      <c r="C1194">
        <v>438</v>
      </c>
      <c r="D1194" s="5">
        <f>IF(C1194=0,1,B1194/(B1194+C1194))</f>
        <v>0.25636672325976229</v>
      </c>
      <c r="E1194" s="5">
        <f>B1194/4040</f>
        <v>3.7376237623762375E-2</v>
      </c>
      <c r="F1194" s="5">
        <f>C1194/4040</f>
        <v>0.10841584158415841</v>
      </c>
      <c r="G1194">
        <f xml:space="preserve"> B1194+C1194</f>
        <v>589</v>
      </c>
      <c r="H1194">
        <f>B1194*1.5</f>
        <v>226.5</v>
      </c>
      <c r="I1194">
        <f>IF(C1194=0,1,H1194/(H1194+C1194))</f>
        <v>0.34085778781038373</v>
      </c>
    </row>
    <row r="1195" spans="1:9" x14ac:dyDescent="0.25">
      <c r="A1195" t="s">
        <v>10419</v>
      </c>
      <c r="B1195">
        <v>173</v>
      </c>
      <c r="C1195">
        <v>502</v>
      </c>
      <c r="D1195" s="5">
        <f>IF(C1195=0,1,B1195/(B1195+C1195))</f>
        <v>0.2562962962962963</v>
      </c>
      <c r="E1195" s="5">
        <f>B1195/4040</f>
        <v>4.2821782178217825E-2</v>
      </c>
      <c r="F1195" s="5">
        <f>C1195/4040</f>
        <v>0.12425742574257426</v>
      </c>
      <c r="G1195">
        <f xml:space="preserve"> B1195+C1195</f>
        <v>675</v>
      </c>
      <c r="H1195">
        <f>B1195*1.5</f>
        <v>259.5</v>
      </c>
      <c r="I1195">
        <f>IF(C1195=0,1,H1195/(H1195+C1195))</f>
        <v>0.34077478660538413</v>
      </c>
    </row>
    <row r="1196" spans="1:9" x14ac:dyDescent="0.25">
      <c r="A1196" t="s">
        <v>3300</v>
      </c>
      <c r="B1196">
        <v>42</v>
      </c>
      <c r="C1196">
        <v>122</v>
      </c>
      <c r="D1196" s="5">
        <f>IF(C1196=0,1,B1196/(B1196+C1196))</f>
        <v>0.25609756097560976</v>
      </c>
      <c r="E1196" s="5">
        <f>B1196/4040</f>
        <v>1.0396039603960397E-2</v>
      </c>
      <c r="F1196" s="5">
        <f>C1196/4040</f>
        <v>3.0198019801980197E-2</v>
      </c>
      <c r="G1196">
        <f xml:space="preserve"> B1196+C1196</f>
        <v>164</v>
      </c>
      <c r="H1196">
        <f>B1196*1.5</f>
        <v>63</v>
      </c>
      <c r="I1196">
        <f>IF(C1196=0,1,H1196/(H1196+C1196))</f>
        <v>0.34054054054054056</v>
      </c>
    </row>
    <row r="1197" spans="1:9" x14ac:dyDescent="0.25">
      <c r="A1197" t="s">
        <v>545</v>
      </c>
      <c r="B1197">
        <v>11</v>
      </c>
      <c r="C1197">
        <v>32</v>
      </c>
      <c r="D1197" s="5">
        <f>IF(C1197=0,1,B1197/(B1197+C1197))</f>
        <v>0.2558139534883721</v>
      </c>
      <c r="E1197" s="5">
        <f>B1197/4040</f>
        <v>2.7227722772277226E-3</v>
      </c>
      <c r="F1197" s="5">
        <f>C1197/4040</f>
        <v>7.9207920792079209E-3</v>
      </c>
      <c r="G1197">
        <f xml:space="preserve"> B1197+C1197</f>
        <v>43</v>
      </c>
      <c r="H1197">
        <f>B1197*1.5</f>
        <v>16.5</v>
      </c>
      <c r="I1197">
        <f>IF(C1197=0,1,H1197/(H1197+C1197))</f>
        <v>0.34020618556701032</v>
      </c>
    </row>
    <row r="1198" spans="1:9" x14ac:dyDescent="0.25">
      <c r="A1198" t="s">
        <v>3005</v>
      </c>
      <c r="B1198">
        <v>23</v>
      </c>
      <c r="C1198">
        <v>67</v>
      </c>
      <c r="D1198" s="5">
        <f>IF(C1198=0,1,B1198/(B1198+C1198))</f>
        <v>0.25555555555555554</v>
      </c>
      <c r="E1198" s="5">
        <f>B1198/4040</f>
        <v>5.6930693069306929E-3</v>
      </c>
      <c r="F1198" s="5">
        <f>C1198/4040</f>
        <v>1.6584158415841585E-2</v>
      </c>
      <c r="G1198">
        <f xml:space="preserve"> B1198+C1198</f>
        <v>90</v>
      </c>
      <c r="H1198">
        <f>B1198*1.5</f>
        <v>34.5</v>
      </c>
      <c r="I1198">
        <f>IF(C1198=0,1,H1198/(H1198+C1198))</f>
        <v>0.33990147783251229</v>
      </c>
    </row>
    <row r="1199" spans="1:9" x14ac:dyDescent="0.25">
      <c r="A1199" t="s">
        <v>9846</v>
      </c>
      <c r="B1199">
        <v>46</v>
      </c>
      <c r="C1199">
        <v>134</v>
      </c>
      <c r="D1199" s="5">
        <f>IF(C1199=0,1,B1199/(B1199+C1199))</f>
        <v>0.25555555555555554</v>
      </c>
      <c r="E1199" s="5">
        <f>B1199/4040</f>
        <v>1.1386138613861386E-2</v>
      </c>
      <c r="F1199" s="5">
        <f>C1199/4040</f>
        <v>3.316831683168317E-2</v>
      </c>
      <c r="G1199">
        <f xml:space="preserve"> B1199+C1199</f>
        <v>180</v>
      </c>
      <c r="H1199">
        <f>B1199*1.5</f>
        <v>69</v>
      </c>
      <c r="I1199">
        <f>IF(C1199=0,1,H1199/(H1199+C1199))</f>
        <v>0.33990147783251229</v>
      </c>
    </row>
    <row r="1200" spans="1:9" x14ac:dyDescent="0.25">
      <c r="A1200" t="s">
        <v>5395</v>
      </c>
      <c r="B1200">
        <v>221</v>
      </c>
      <c r="C1200">
        <v>644</v>
      </c>
      <c r="D1200" s="5">
        <f>IF(C1200=0,1,B1200/(B1200+C1200))</f>
        <v>0.25549132947976877</v>
      </c>
      <c r="E1200" s="5">
        <f>B1200/4040</f>
        <v>5.4702970297029703E-2</v>
      </c>
      <c r="F1200" s="5">
        <f>C1200/4040</f>
        <v>0.15940594059405941</v>
      </c>
      <c r="G1200">
        <f xml:space="preserve"> B1200+C1200</f>
        <v>865</v>
      </c>
      <c r="H1200">
        <f>B1200*1.5</f>
        <v>331.5</v>
      </c>
      <c r="I1200">
        <f>IF(C1200=0,1,H1200/(H1200+C1200))</f>
        <v>0.3398257303946694</v>
      </c>
    </row>
    <row r="1201" spans="1:9" x14ac:dyDescent="0.25">
      <c r="A1201" t="s">
        <v>12196</v>
      </c>
      <c r="B1201">
        <v>12</v>
      </c>
      <c r="C1201">
        <v>35</v>
      </c>
      <c r="D1201" s="5">
        <f>IF(C1201=0,1,B1201/(B1201+C1201))</f>
        <v>0.25531914893617019</v>
      </c>
      <c r="E1201" s="5">
        <f>B1201/4040</f>
        <v>2.9702970297029703E-3</v>
      </c>
      <c r="F1201" s="5">
        <f>C1201/4040</f>
        <v>8.6633663366336641E-3</v>
      </c>
      <c r="G1201">
        <f xml:space="preserve"> B1201+C1201</f>
        <v>47</v>
      </c>
      <c r="H1201">
        <f>B1201*1.5</f>
        <v>18</v>
      </c>
      <c r="I1201">
        <f>IF(C1201=0,1,H1201/(H1201+C1201))</f>
        <v>0.33962264150943394</v>
      </c>
    </row>
    <row r="1202" spans="1:9" x14ac:dyDescent="0.25">
      <c r="A1202" t="s">
        <v>6292</v>
      </c>
      <c r="B1202">
        <v>12</v>
      </c>
      <c r="C1202">
        <v>35</v>
      </c>
      <c r="D1202" s="5">
        <f>IF(C1202=0,1,B1202/(B1202+C1202))</f>
        <v>0.25531914893617019</v>
      </c>
      <c r="E1202" s="5">
        <f>B1202/4040</f>
        <v>2.9702970297029703E-3</v>
      </c>
      <c r="F1202" s="5">
        <f>C1202/4040</f>
        <v>8.6633663366336641E-3</v>
      </c>
      <c r="G1202">
        <f xml:space="preserve"> B1202+C1202</f>
        <v>47</v>
      </c>
      <c r="H1202">
        <f>B1202*1.5</f>
        <v>18</v>
      </c>
      <c r="I1202">
        <f>IF(C1202=0,1,H1202/(H1202+C1202))</f>
        <v>0.33962264150943394</v>
      </c>
    </row>
    <row r="1203" spans="1:9" x14ac:dyDescent="0.25">
      <c r="A1203" t="s">
        <v>2777</v>
      </c>
      <c r="B1203">
        <v>24</v>
      </c>
      <c r="C1203">
        <v>70</v>
      </c>
      <c r="D1203" s="5">
        <f>IF(C1203=0,1,B1203/(B1203+C1203))</f>
        <v>0.25531914893617019</v>
      </c>
      <c r="E1203" s="5">
        <f>B1203/4040</f>
        <v>5.9405940594059407E-3</v>
      </c>
      <c r="F1203" s="5">
        <f>C1203/4040</f>
        <v>1.7326732673267328E-2</v>
      </c>
      <c r="G1203">
        <f xml:space="preserve"> B1203+C1203</f>
        <v>94</v>
      </c>
      <c r="H1203">
        <f>B1203*1.5</f>
        <v>36</v>
      </c>
      <c r="I1203">
        <f>IF(C1203=0,1,H1203/(H1203+C1203))</f>
        <v>0.33962264150943394</v>
      </c>
    </row>
    <row r="1204" spans="1:9" x14ac:dyDescent="0.25">
      <c r="A1204" t="s">
        <v>5390</v>
      </c>
      <c r="B1204">
        <v>13</v>
      </c>
      <c r="C1204">
        <v>38</v>
      </c>
      <c r="D1204" s="5">
        <f>IF(C1204=0,1,B1204/(B1204+C1204))</f>
        <v>0.25490196078431371</v>
      </c>
      <c r="E1204" s="5">
        <f>B1204/4040</f>
        <v>3.2178217821782176E-3</v>
      </c>
      <c r="F1204" s="5">
        <f>C1204/4040</f>
        <v>9.4059405940594056E-3</v>
      </c>
      <c r="G1204">
        <f xml:space="preserve"> B1204+C1204</f>
        <v>51</v>
      </c>
      <c r="H1204">
        <f>B1204*1.5</f>
        <v>19.5</v>
      </c>
      <c r="I1204">
        <f>IF(C1204=0,1,H1204/(H1204+C1204))</f>
        <v>0.33913043478260868</v>
      </c>
    </row>
    <row r="1205" spans="1:9" x14ac:dyDescent="0.25">
      <c r="A1205" t="s">
        <v>11133</v>
      </c>
      <c r="B1205">
        <v>13</v>
      </c>
      <c r="C1205">
        <v>38</v>
      </c>
      <c r="D1205" s="5">
        <f>IF(C1205=0,1,B1205/(B1205+C1205))</f>
        <v>0.25490196078431371</v>
      </c>
      <c r="E1205" s="5">
        <f>B1205/4040</f>
        <v>3.2178217821782176E-3</v>
      </c>
      <c r="F1205" s="5">
        <f>C1205/4040</f>
        <v>9.4059405940594056E-3</v>
      </c>
      <c r="G1205">
        <f xml:space="preserve"> B1205+C1205</f>
        <v>51</v>
      </c>
      <c r="H1205">
        <f>B1205*1.5</f>
        <v>19.5</v>
      </c>
      <c r="I1205">
        <f>IF(C1205=0,1,H1205/(H1205+C1205))</f>
        <v>0.33913043478260868</v>
      </c>
    </row>
    <row r="1206" spans="1:9" x14ac:dyDescent="0.25">
      <c r="A1206" t="s">
        <v>4126</v>
      </c>
      <c r="B1206">
        <v>27</v>
      </c>
      <c r="C1206">
        <v>79</v>
      </c>
      <c r="D1206" s="5">
        <f>IF(C1206=0,1,B1206/(B1206+C1206))</f>
        <v>0.25471698113207547</v>
      </c>
      <c r="E1206" s="5">
        <f>B1206/4040</f>
        <v>6.683168316831683E-3</v>
      </c>
      <c r="F1206" s="5">
        <f>C1206/4040</f>
        <v>1.9554455445544554E-2</v>
      </c>
      <c r="G1206">
        <f xml:space="preserve"> B1206+C1206</f>
        <v>106</v>
      </c>
      <c r="H1206">
        <f>B1206*1.5</f>
        <v>40.5</v>
      </c>
      <c r="I1206">
        <f>IF(C1206=0,1,H1206/(H1206+C1206))</f>
        <v>0.33891213389121339</v>
      </c>
    </row>
    <row r="1207" spans="1:9" x14ac:dyDescent="0.25">
      <c r="A1207" t="s">
        <v>8397</v>
      </c>
      <c r="B1207">
        <v>28</v>
      </c>
      <c r="C1207">
        <v>82</v>
      </c>
      <c r="D1207" s="5">
        <f>IF(C1207=0,1,B1207/(B1207+C1207))</f>
        <v>0.25454545454545452</v>
      </c>
      <c r="E1207" s="5">
        <f>B1207/4040</f>
        <v>6.9306930693069308E-3</v>
      </c>
      <c r="F1207" s="5">
        <f>C1207/4040</f>
        <v>2.0297029702970298E-2</v>
      </c>
      <c r="G1207">
        <f xml:space="preserve"> B1207+C1207</f>
        <v>110</v>
      </c>
      <c r="H1207">
        <f>B1207*1.5</f>
        <v>42</v>
      </c>
      <c r="I1207">
        <f>IF(C1207=0,1,H1207/(H1207+C1207))</f>
        <v>0.33870967741935482</v>
      </c>
    </row>
    <row r="1208" spans="1:9" x14ac:dyDescent="0.25">
      <c r="A1208" t="s">
        <v>11145</v>
      </c>
      <c r="B1208">
        <v>71</v>
      </c>
      <c r="C1208">
        <v>208</v>
      </c>
      <c r="D1208" s="5">
        <f>IF(C1208=0,1,B1208/(B1208+C1208))</f>
        <v>0.25448028673835127</v>
      </c>
      <c r="E1208" s="5">
        <f>B1208/4040</f>
        <v>1.7574257425742576E-2</v>
      </c>
      <c r="F1208" s="5">
        <f>C1208/4040</f>
        <v>5.1485148514851482E-2</v>
      </c>
      <c r="G1208">
        <f xml:space="preserve"> B1208+C1208</f>
        <v>279</v>
      </c>
      <c r="H1208">
        <f>B1208*1.5</f>
        <v>106.5</v>
      </c>
      <c r="I1208">
        <f>IF(C1208=0,1,H1208/(H1208+C1208))</f>
        <v>0.33863275039745627</v>
      </c>
    </row>
    <row r="1209" spans="1:9" x14ac:dyDescent="0.25">
      <c r="A1209" t="s">
        <v>4733</v>
      </c>
      <c r="B1209">
        <v>87</v>
      </c>
      <c r="C1209">
        <v>255</v>
      </c>
      <c r="D1209" s="5">
        <f>IF(C1209=0,1,B1209/(B1209+C1209))</f>
        <v>0.25438596491228072</v>
      </c>
      <c r="E1209" s="5">
        <f>B1209/4040</f>
        <v>2.1534653465346533E-2</v>
      </c>
      <c r="F1209" s="5">
        <f>C1209/4040</f>
        <v>6.3118811881188119E-2</v>
      </c>
      <c r="G1209">
        <f xml:space="preserve"> B1209+C1209</f>
        <v>342</v>
      </c>
      <c r="H1209">
        <f>B1209*1.5</f>
        <v>130.5</v>
      </c>
      <c r="I1209">
        <f>IF(C1209=0,1,H1209/(H1209+C1209))</f>
        <v>0.33852140077821014</v>
      </c>
    </row>
    <row r="1210" spans="1:9" x14ac:dyDescent="0.25">
      <c r="A1210" t="s">
        <v>6252</v>
      </c>
      <c r="B1210">
        <v>16</v>
      </c>
      <c r="C1210">
        <v>47</v>
      </c>
      <c r="D1210" s="5">
        <f>IF(C1210=0,1,B1210/(B1210+C1210))</f>
        <v>0.25396825396825395</v>
      </c>
      <c r="E1210" s="5">
        <f>B1210/4040</f>
        <v>3.9603960396039604E-3</v>
      </c>
      <c r="F1210" s="5">
        <f>C1210/4040</f>
        <v>1.1633663366336634E-2</v>
      </c>
      <c r="G1210">
        <f xml:space="preserve"> B1210+C1210</f>
        <v>63</v>
      </c>
      <c r="H1210">
        <f>B1210*1.5</f>
        <v>24</v>
      </c>
      <c r="I1210">
        <f>IF(C1210=0,1,H1210/(H1210+C1210))</f>
        <v>0.3380281690140845</v>
      </c>
    </row>
    <row r="1211" spans="1:9" x14ac:dyDescent="0.25">
      <c r="A1211" t="s">
        <v>4155</v>
      </c>
      <c r="B1211">
        <v>50</v>
      </c>
      <c r="C1211">
        <v>147</v>
      </c>
      <c r="D1211" s="5">
        <f>IF(C1211=0,1,B1211/(B1211+C1211))</f>
        <v>0.25380710659898476</v>
      </c>
      <c r="E1211" s="5">
        <f>B1211/4040</f>
        <v>1.2376237623762377E-2</v>
      </c>
      <c r="F1211" s="5">
        <f>C1211/4040</f>
        <v>3.6386138613861384E-2</v>
      </c>
      <c r="G1211">
        <f xml:space="preserve"> B1211+C1211</f>
        <v>197</v>
      </c>
      <c r="H1211">
        <f>B1211*1.5</f>
        <v>75</v>
      </c>
      <c r="I1211">
        <f>IF(C1211=0,1,H1211/(H1211+C1211))</f>
        <v>0.33783783783783783</v>
      </c>
    </row>
    <row r="1212" spans="1:9" x14ac:dyDescent="0.25">
      <c r="A1212" t="s">
        <v>4859</v>
      </c>
      <c r="B1212">
        <v>17</v>
      </c>
      <c r="C1212">
        <v>50</v>
      </c>
      <c r="D1212" s="5">
        <f>IF(C1212=0,1,B1212/(B1212+C1212))</f>
        <v>0.2537313432835821</v>
      </c>
      <c r="E1212" s="5">
        <f>B1212/4040</f>
        <v>4.2079207920792082E-3</v>
      </c>
      <c r="F1212" s="5">
        <f>C1212/4040</f>
        <v>1.2376237623762377E-2</v>
      </c>
      <c r="G1212">
        <f xml:space="preserve"> B1212+C1212</f>
        <v>67</v>
      </c>
      <c r="H1212">
        <f>B1212*1.5</f>
        <v>25.5</v>
      </c>
      <c r="I1212">
        <f>IF(C1212=0,1,H1212/(H1212+C1212))</f>
        <v>0.33774834437086093</v>
      </c>
    </row>
    <row r="1213" spans="1:9" x14ac:dyDescent="0.25">
      <c r="A1213" t="s">
        <v>9175</v>
      </c>
      <c r="B1213">
        <v>17</v>
      </c>
      <c r="C1213">
        <v>50</v>
      </c>
      <c r="D1213" s="5">
        <f>IF(C1213=0,1,B1213/(B1213+C1213))</f>
        <v>0.2537313432835821</v>
      </c>
      <c r="E1213" s="5">
        <f>B1213/4040</f>
        <v>4.2079207920792082E-3</v>
      </c>
      <c r="F1213" s="5">
        <f>C1213/4040</f>
        <v>1.2376237623762377E-2</v>
      </c>
      <c r="G1213">
        <f xml:space="preserve"> B1213+C1213</f>
        <v>67</v>
      </c>
      <c r="H1213">
        <f>B1213*1.5</f>
        <v>25.5</v>
      </c>
      <c r="I1213">
        <f>IF(C1213=0,1,H1213/(H1213+C1213))</f>
        <v>0.33774834437086093</v>
      </c>
    </row>
    <row r="1214" spans="1:9" x14ac:dyDescent="0.25">
      <c r="A1214" t="s">
        <v>7457</v>
      </c>
      <c r="B1214">
        <v>35</v>
      </c>
      <c r="C1214">
        <v>103</v>
      </c>
      <c r="D1214" s="5">
        <f>IF(C1214=0,1,B1214/(B1214+C1214))</f>
        <v>0.25362318840579712</v>
      </c>
      <c r="E1214" s="5">
        <f>B1214/4040</f>
        <v>8.6633663366336641E-3</v>
      </c>
      <c r="F1214" s="5">
        <f>C1214/4040</f>
        <v>2.5495049504950493E-2</v>
      </c>
      <c r="G1214">
        <f xml:space="preserve"> B1214+C1214</f>
        <v>138</v>
      </c>
      <c r="H1214">
        <f>B1214*1.5</f>
        <v>52.5</v>
      </c>
      <c r="I1214">
        <f>IF(C1214=0,1,H1214/(H1214+C1214))</f>
        <v>0.33762057877813506</v>
      </c>
    </row>
    <row r="1215" spans="1:9" x14ac:dyDescent="0.25">
      <c r="A1215" t="s">
        <v>264</v>
      </c>
      <c r="B1215">
        <v>19</v>
      </c>
      <c r="C1215">
        <v>56</v>
      </c>
      <c r="D1215" s="5">
        <f>IF(C1215=0,1,B1215/(B1215+C1215))</f>
        <v>0.25333333333333335</v>
      </c>
      <c r="E1215" s="5">
        <f>B1215/4040</f>
        <v>4.7029702970297028E-3</v>
      </c>
      <c r="F1215" s="5">
        <f>C1215/4040</f>
        <v>1.3861386138613862E-2</v>
      </c>
      <c r="G1215">
        <f xml:space="preserve"> B1215+C1215</f>
        <v>75</v>
      </c>
      <c r="H1215">
        <f>B1215*1.5</f>
        <v>28.5</v>
      </c>
      <c r="I1215">
        <f>IF(C1215=0,1,H1215/(H1215+C1215))</f>
        <v>0.33727810650887574</v>
      </c>
    </row>
    <row r="1216" spans="1:9" x14ac:dyDescent="0.25">
      <c r="A1216" t="s">
        <v>5776</v>
      </c>
      <c r="B1216">
        <v>38</v>
      </c>
      <c r="C1216">
        <v>112</v>
      </c>
      <c r="D1216" s="5">
        <f>IF(C1216=0,1,B1216/(B1216+C1216))</f>
        <v>0.25333333333333335</v>
      </c>
      <c r="E1216" s="5">
        <f>B1216/4040</f>
        <v>9.4059405940594056E-3</v>
      </c>
      <c r="F1216" s="5">
        <f>C1216/4040</f>
        <v>2.7722772277227723E-2</v>
      </c>
      <c r="G1216">
        <f xml:space="preserve"> B1216+C1216</f>
        <v>150</v>
      </c>
      <c r="H1216">
        <f>B1216*1.5</f>
        <v>57</v>
      </c>
      <c r="I1216">
        <f>IF(C1216=0,1,H1216/(H1216+C1216))</f>
        <v>0.33727810650887574</v>
      </c>
    </row>
    <row r="1217" spans="1:9" x14ac:dyDescent="0.25">
      <c r="A1217" t="s">
        <v>5140</v>
      </c>
      <c r="B1217">
        <v>101</v>
      </c>
      <c r="C1217">
        <v>299</v>
      </c>
      <c r="D1217" s="5">
        <f>IF(C1217=0,1,B1217/(B1217+C1217))</f>
        <v>0.2525</v>
      </c>
      <c r="E1217" s="5">
        <f>B1217/4040</f>
        <v>2.5000000000000001E-2</v>
      </c>
      <c r="F1217" s="5">
        <f>C1217/4040</f>
        <v>7.4009900990099006E-2</v>
      </c>
      <c r="G1217">
        <f xml:space="preserve"> B1217+C1217</f>
        <v>400</v>
      </c>
      <c r="H1217">
        <f>B1217*1.5</f>
        <v>151.5</v>
      </c>
      <c r="I1217">
        <f>IF(C1217=0,1,H1217/(H1217+C1217))</f>
        <v>0.33629300776914539</v>
      </c>
    </row>
    <row r="1218" spans="1:9" x14ac:dyDescent="0.25">
      <c r="A1218" t="s">
        <v>1822</v>
      </c>
      <c r="B1218">
        <v>284</v>
      </c>
      <c r="C1218">
        <v>842</v>
      </c>
      <c r="D1218" s="5">
        <f>IF(C1218=0,1,B1218/(B1218+C1218))</f>
        <v>0.25222024866785081</v>
      </c>
      <c r="E1218" s="5">
        <f>B1218/4040</f>
        <v>7.0297029702970304E-2</v>
      </c>
      <c r="F1218" s="5">
        <f>C1218/4040</f>
        <v>0.20841584158415841</v>
      </c>
      <c r="G1218">
        <f xml:space="preserve"> B1218+C1218</f>
        <v>1126</v>
      </c>
      <c r="H1218">
        <f>B1218*1.5</f>
        <v>426</v>
      </c>
      <c r="I1218">
        <f>IF(C1218=0,1,H1218/(H1218+C1218))</f>
        <v>0.33596214511041012</v>
      </c>
    </row>
    <row r="1219" spans="1:9" x14ac:dyDescent="0.25">
      <c r="A1219" t="s">
        <v>4568</v>
      </c>
      <c r="B1219">
        <v>30</v>
      </c>
      <c r="C1219">
        <v>89</v>
      </c>
      <c r="D1219" s="5">
        <f>IF(C1219=0,1,B1219/(B1219+C1219))</f>
        <v>0.25210084033613445</v>
      </c>
      <c r="E1219" s="5">
        <f>B1219/4040</f>
        <v>7.4257425742574254E-3</v>
      </c>
      <c r="F1219" s="5">
        <f>C1219/4040</f>
        <v>2.2029702970297028E-2</v>
      </c>
      <c r="G1219">
        <f xml:space="preserve"> B1219+C1219</f>
        <v>119</v>
      </c>
      <c r="H1219">
        <f>B1219*1.5</f>
        <v>45</v>
      </c>
      <c r="I1219">
        <f>IF(C1219=0,1,H1219/(H1219+C1219))</f>
        <v>0.33582089552238809</v>
      </c>
    </row>
    <row r="1220" spans="1:9" x14ac:dyDescent="0.25">
      <c r="A1220" t="s">
        <v>8661</v>
      </c>
      <c r="B1220">
        <v>32</v>
      </c>
      <c r="C1220">
        <v>95</v>
      </c>
      <c r="D1220" s="5">
        <f>IF(C1220=0,1,B1220/(B1220+C1220))</f>
        <v>0.25196850393700787</v>
      </c>
      <c r="E1220" s="5">
        <f>B1220/4040</f>
        <v>7.9207920792079209E-3</v>
      </c>
      <c r="F1220" s="5">
        <f>C1220/4040</f>
        <v>2.3514851485148515E-2</v>
      </c>
      <c r="G1220">
        <f xml:space="preserve"> B1220+C1220</f>
        <v>127</v>
      </c>
      <c r="H1220">
        <f>B1220*1.5</f>
        <v>48</v>
      </c>
      <c r="I1220">
        <f>IF(C1220=0,1,H1220/(H1220+C1220))</f>
        <v>0.33566433566433568</v>
      </c>
    </row>
    <row r="1221" spans="1:9" x14ac:dyDescent="0.25">
      <c r="A1221" t="s">
        <v>1156</v>
      </c>
      <c r="B1221">
        <v>71</v>
      </c>
      <c r="C1221">
        <v>211</v>
      </c>
      <c r="D1221" s="5">
        <f>IF(C1221=0,1,B1221/(B1221+C1221))</f>
        <v>0.25177304964539005</v>
      </c>
      <c r="E1221" s="5">
        <f>B1221/4040</f>
        <v>1.7574257425742576E-2</v>
      </c>
      <c r="F1221" s="5">
        <f>C1221/4040</f>
        <v>5.2227722772277226E-2</v>
      </c>
      <c r="G1221">
        <f xml:space="preserve"> B1221+C1221</f>
        <v>282</v>
      </c>
      <c r="H1221">
        <f>B1221*1.5</f>
        <v>106.5</v>
      </c>
      <c r="I1221">
        <f>IF(C1221=0,1,H1221/(H1221+C1221))</f>
        <v>0.33543307086614171</v>
      </c>
    </row>
    <row r="1222" spans="1:9" x14ac:dyDescent="0.25">
      <c r="A1222" t="s">
        <v>5230</v>
      </c>
      <c r="B1222">
        <v>39</v>
      </c>
      <c r="C1222">
        <v>116</v>
      </c>
      <c r="D1222" s="5">
        <f>IF(C1222=0,1,B1222/(B1222+C1222))</f>
        <v>0.25161290322580643</v>
      </c>
      <c r="E1222" s="5">
        <f>B1222/4040</f>
        <v>9.6534653465346534E-3</v>
      </c>
      <c r="F1222" s="5">
        <f>C1222/4040</f>
        <v>2.8712871287128714E-2</v>
      </c>
      <c r="G1222">
        <f xml:space="preserve"> B1222+C1222</f>
        <v>155</v>
      </c>
      <c r="H1222">
        <f>B1222*1.5</f>
        <v>58.5</v>
      </c>
      <c r="I1222">
        <f>IF(C1222=0,1,H1222/(H1222+C1222))</f>
        <v>0.33524355300859598</v>
      </c>
    </row>
    <row r="1223" spans="1:9" x14ac:dyDescent="0.25">
      <c r="A1223" t="s">
        <v>5011</v>
      </c>
      <c r="B1223">
        <v>47</v>
      </c>
      <c r="C1223">
        <v>140</v>
      </c>
      <c r="D1223" s="5">
        <f>IF(C1223=0,1,B1223/(B1223+C1223))</f>
        <v>0.25133689839572193</v>
      </c>
      <c r="E1223" s="5">
        <f>B1223/4040</f>
        <v>1.1633663366336634E-2</v>
      </c>
      <c r="F1223" s="5">
        <f>C1223/4040</f>
        <v>3.4653465346534656E-2</v>
      </c>
      <c r="G1223">
        <f xml:space="preserve"> B1223+C1223</f>
        <v>187</v>
      </c>
      <c r="H1223">
        <f>B1223*1.5</f>
        <v>70.5</v>
      </c>
      <c r="I1223">
        <f>IF(C1223=0,1,H1223/(H1223+C1223))</f>
        <v>0.33491686460807601</v>
      </c>
    </row>
    <row r="1224" spans="1:9" x14ac:dyDescent="0.25">
      <c r="A1224" t="s">
        <v>5689</v>
      </c>
      <c r="B1224">
        <v>59</v>
      </c>
      <c r="C1224">
        <v>176</v>
      </c>
      <c r="D1224" s="5">
        <f>IF(C1224=0,1,B1224/(B1224+C1224))</f>
        <v>0.25106382978723402</v>
      </c>
      <c r="E1224" s="5">
        <f>B1224/4040</f>
        <v>1.4603960396039605E-2</v>
      </c>
      <c r="F1224" s="5">
        <f>C1224/4040</f>
        <v>4.3564356435643561E-2</v>
      </c>
      <c r="G1224">
        <f xml:space="preserve"> B1224+C1224</f>
        <v>235</v>
      </c>
      <c r="H1224">
        <f>B1224*1.5</f>
        <v>88.5</v>
      </c>
      <c r="I1224">
        <f>IF(C1224=0,1,H1224/(H1224+C1224))</f>
        <v>0.33459357277882795</v>
      </c>
    </row>
    <row r="1225" spans="1:9" x14ac:dyDescent="0.25">
      <c r="A1225" t="s">
        <v>2000</v>
      </c>
      <c r="B1225">
        <v>59</v>
      </c>
      <c r="C1225">
        <v>176</v>
      </c>
      <c r="D1225" s="5">
        <f>IF(C1225=0,1,B1225/(B1225+C1225))</f>
        <v>0.25106382978723402</v>
      </c>
      <c r="E1225" s="5">
        <f>B1225/4040</f>
        <v>1.4603960396039605E-2</v>
      </c>
      <c r="F1225" s="5">
        <f>C1225/4040</f>
        <v>4.3564356435643561E-2</v>
      </c>
      <c r="G1225">
        <f xml:space="preserve"> B1225+C1225</f>
        <v>235</v>
      </c>
      <c r="H1225">
        <f>B1225*1.5</f>
        <v>88.5</v>
      </c>
      <c r="I1225">
        <f>IF(C1225=0,1,H1225/(H1225+C1225))</f>
        <v>0.33459357277882795</v>
      </c>
    </row>
    <row r="1226" spans="1:9" x14ac:dyDescent="0.25">
      <c r="A1226" t="s">
        <v>1134</v>
      </c>
      <c r="B1226">
        <v>67</v>
      </c>
      <c r="C1226">
        <v>200</v>
      </c>
      <c r="D1226" s="5">
        <f>IF(C1226=0,1,B1226/(B1226+C1226))</f>
        <v>0.25093632958801498</v>
      </c>
      <c r="E1226" s="5">
        <f>B1226/4040</f>
        <v>1.6584158415841585E-2</v>
      </c>
      <c r="F1226" s="5">
        <f>C1226/4040</f>
        <v>4.9504950495049507E-2</v>
      </c>
      <c r="G1226">
        <f xml:space="preserve"> B1226+C1226</f>
        <v>267</v>
      </c>
      <c r="H1226">
        <f>B1226*1.5</f>
        <v>100.5</v>
      </c>
      <c r="I1226">
        <f>IF(C1226=0,1,H1226/(H1226+C1226))</f>
        <v>0.33444259567387685</v>
      </c>
    </row>
    <row r="1227" spans="1:9" x14ac:dyDescent="0.25">
      <c r="A1227" t="s">
        <v>881</v>
      </c>
      <c r="B1227">
        <v>228</v>
      </c>
      <c r="C1227">
        <v>681</v>
      </c>
      <c r="D1227" s="5">
        <f>IF(C1227=0,1,B1227/(B1227+C1227))</f>
        <v>0.25082508250825081</v>
      </c>
      <c r="E1227" s="5">
        <f>B1227/4040</f>
        <v>5.6435643564356437E-2</v>
      </c>
      <c r="F1227" s="5">
        <f>C1227/4040</f>
        <v>0.16856435643564358</v>
      </c>
      <c r="G1227">
        <f xml:space="preserve"> B1227+C1227</f>
        <v>909</v>
      </c>
      <c r="H1227">
        <f>B1227*1.5</f>
        <v>342</v>
      </c>
      <c r="I1227">
        <f>IF(C1227=0,1,H1227/(H1227+C1227))</f>
        <v>0.33431085043988268</v>
      </c>
    </row>
    <row r="1228" spans="1:9" x14ac:dyDescent="0.25">
      <c r="A1228" t="s">
        <v>10103</v>
      </c>
      <c r="B1228">
        <v>921</v>
      </c>
      <c r="C1228">
        <v>2753</v>
      </c>
      <c r="D1228" s="5">
        <f>IF(C1228=0,1,B1228/(B1228+C1228))</f>
        <v>0.25068045726728361</v>
      </c>
      <c r="E1228" s="5">
        <f>B1228/4040</f>
        <v>0.22797029702970298</v>
      </c>
      <c r="F1228" s="5">
        <f>C1228/4040</f>
        <v>0.68143564356435649</v>
      </c>
      <c r="G1228">
        <f xml:space="preserve"> B1228+C1228</f>
        <v>3674</v>
      </c>
      <c r="H1228">
        <f>B1228*1.5</f>
        <v>1381.5</v>
      </c>
      <c r="I1228">
        <f>IF(C1228=0,1,H1228/(H1228+C1228))</f>
        <v>0.33413955738299672</v>
      </c>
    </row>
    <row r="1229" spans="1:9" x14ac:dyDescent="0.25">
      <c r="A1229" t="s">
        <v>7281</v>
      </c>
      <c r="B1229">
        <v>95</v>
      </c>
      <c r="C1229">
        <v>284</v>
      </c>
      <c r="D1229" s="5">
        <f>IF(C1229=0,1,B1229/(B1229+C1229))</f>
        <v>0.25065963060686014</v>
      </c>
      <c r="E1229" s="5">
        <f>B1229/4040</f>
        <v>2.3514851485148515E-2</v>
      </c>
      <c r="F1229" s="5">
        <f>C1229/4040</f>
        <v>7.0297029702970304E-2</v>
      </c>
      <c r="G1229">
        <f xml:space="preserve"> B1229+C1229</f>
        <v>379</v>
      </c>
      <c r="H1229">
        <f>B1229*1.5</f>
        <v>142.5</v>
      </c>
      <c r="I1229">
        <f>IF(C1229=0,1,H1229/(H1229+C1229))</f>
        <v>0.33411488862837047</v>
      </c>
    </row>
    <row r="1230" spans="1:9" x14ac:dyDescent="0.25">
      <c r="A1230" t="s">
        <v>4259</v>
      </c>
      <c r="B1230">
        <v>921</v>
      </c>
      <c r="C1230">
        <v>2755</v>
      </c>
      <c r="D1230" s="5">
        <f>IF(C1230=0,1,B1230/(B1230+C1230))</f>
        <v>0.25054406964091402</v>
      </c>
      <c r="E1230" s="5">
        <f>B1230/4040</f>
        <v>0.22797029702970298</v>
      </c>
      <c r="F1230" s="5">
        <f>C1230/4040</f>
        <v>0.68193069306930698</v>
      </c>
      <c r="G1230">
        <f xml:space="preserve"> B1230+C1230</f>
        <v>3676</v>
      </c>
      <c r="H1230">
        <f>B1230*1.5</f>
        <v>1381.5</v>
      </c>
      <c r="I1230">
        <f>IF(C1230=0,1,H1230/(H1230+C1230))</f>
        <v>0.3339780007252508</v>
      </c>
    </row>
    <row r="1231" spans="1:9" x14ac:dyDescent="0.25">
      <c r="A1231" t="s">
        <v>10345</v>
      </c>
      <c r="B1231">
        <v>4</v>
      </c>
      <c r="C1231">
        <v>12</v>
      </c>
      <c r="D1231" s="5">
        <f>IF(C1231=0,1,B1231/(B1231+C1231))</f>
        <v>0.25</v>
      </c>
      <c r="E1231" s="5">
        <f>B1231/4040</f>
        <v>9.9009900990099011E-4</v>
      </c>
      <c r="F1231" s="5">
        <f>C1231/4040</f>
        <v>2.9702970297029703E-3</v>
      </c>
      <c r="G1231">
        <f xml:space="preserve"> B1231+C1231</f>
        <v>16</v>
      </c>
      <c r="H1231">
        <f>B1231*1.5</f>
        <v>6</v>
      </c>
      <c r="I1231">
        <f>IF(C1231=0,1,H1231/(H1231+C1231))</f>
        <v>0.33333333333333331</v>
      </c>
    </row>
    <row r="1232" spans="1:9" x14ac:dyDescent="0.25">
      <c r="A1232" t="s">
        <v>2455</v>
      </c>
      <c r="B1232">
        <v>4</v>
      </c>
      <c r="C1232">
        <v>12</v>
      </c>
      <c r="D1232" s="5">
        <f>IF(C1232=0,1,B1232/(B1232+C1232))</f>
        <v>0.25</v>
      </c>
      <c r="E1232" s="5">
        <f>B1232/4040</f>
        <v>9.9009900990099011E-4</v>
      </c>
      <c r="F1232" s="5">
        <f>C1232/4040</f>
        <v>2.9702970297029703E-3</v>
      </c>
      <c r="G1232">
        <f xml:space="preserve"> B1232+C1232</f>
        <v>16</v>
      </c>
      <c r="H1232">
        <f>B1232*1.5</f>
        <v>6</v>
      </c>
      <c r="I1232">
        <f>IF(C1232=0,1,H1232/(H1232+C1232))</f>
        <v>0.33333333333333331</v>
      </c>
    </row>
    <row r="1233" spans="1:9" x14ac:dyDescent="0.25">
      <c r="A1233" t="s">
        <v>2123</v>
      </c>
      <c r="B1233">
        <v>4</v>
      </c>
      <c r="C1233">
        <v>12</v>
      </c>
      <c r="D1233" s="5">
        <f>IF(C1233=0,1,B1233/(B1233+C1233))</f>
        <v>0.25</v>
      </c>
      <c r="E1233" s="5">
        <f>B1233/4040</f>
        <v>9.9009900990099011E-4</v>
      </c>
      <c r="F1233" s="5">
        <f>C1233/4040</f>
        <v>2.9702970297029703E-3</v>
      </c>
      <c r="G1233">
        <f xml:space="preserve"> B1233+C1233</f>
        <v>16</v>
      </c>
      <c r="H1233">
        <f>B1233*1.5</f>
        <v>6</v>
      </c>
      <c r="I1233">
        <f>IF(C1233=0,1,H1233/(H1233+C1233))</f>
        <v>0.33333333333333331</v>
      </c>
    </row>
    <row r="1234" spans="1:9" x14ac:dyDescent="0.25">
      <c r="A1234" t="s">
        <v>4976</v>
      </c>
      <c r="B1234">
        <v>4</v>
      </c>
      <c r="C1234">
        <v>12</v>
      </c>
      <c r="D1234" s="5">
        <f>IF(C1234=0,1,B1234/(B1234+C1234))</f>
        <v>0.25</v>
      </c>
      <c r="E1234" s="5">
        <f>B1234/4040</f>
        <v>9.9009900990099011E-4</v>
      </c>
      <c r="F1234" s="5">
        <f>C1234/4040</f>
        <v>2.9702970297029703E-3</v>
      </c>
      <c r="G1234">
        <f xml:space="preserve"> B1234+C1234</f>
        <v>16</v>
      </c>
      <c r="H1234">
        <f>B1234*1.5</f>
        <v>6</v>
      </c>
      <c r="I1234">
        <f>IF(C1234=0,1,H1234/(H1234+C1234))</f>
        <v>0.33333333333333331</v>
      </c>
    </row>
    <row r="1235" spans="1:9" x14ac:dyDescent="0.25">
      <c r="A1235" t="s">
        <v>2382</v>
      </c>
      <c r="B1235">
        <v>4</v>
      </c>
      <c r="C1235">
        <v>12</v>
      </c>
      <c r="D1235" s="5">
        <f>IF(C1235=0,1,B1235/(B1235+C1235))</f>
        <v>0.25</v>
      </c>
      <c r="E1235" s="5">
        <f>B1235/4040</f>
        <v>9.9009900990099011E-4</v>
      </c>
      <c r="F1235" s="5">
        <f>C1235/4040</f>
        <v>2.9702970297029703E-3</v>
      </c>
      <c r="G1235">
        <f xml:space="preserve"> B1235+C1235</f>
        <v>16</v>
      </c>
      <c r="H1235">
        <f>B1235*1.5</f>
        <v>6</v>
      </c>
      <c r="I1235">
        <f>IF(C1235=0,1,H1235/(H1235+C1235))</f>
        <v>0.33333333333333331</v>
      </c>
    </row>
    <row r="1236" spans="1:9" x14ac:dyDescent="0.25">
      <c r="A1236" t="s">
        <v>12306</v>
      </c>
      <c r="B1236">
        <v>4</v>
      </c>
      <c r="C1236">
        <v>12</v>
      </c>
      <c r="D1236" s="5">
        <f>IF(C1236=0,1,B1236/(B1236+C1236))</f>
        <v>0.25</v>
      </c>
      <c r="E1236" s="5">
        <f>B1236/4040</f>
        <v>9.9009900990099011E-4</v>
      </c>
      <c r="F1236" s="5">
        <f>C1236/4040</f>
        <v>2.9702970297029703E-3</v>
      </c>
      <c r="G1236">
        <f xml:space="preserve"> B1236+C1236</f>
        <v>16</v>
      </c>
      <c r="H1236">
        <f>B1236*1.5</f>
        <v>6</v>
      </c>
      <c r="I1236">
        <f>IF(C1236=0,1,H1236/(H1236+C1236))</f>
        <v>0.33333333333333331</v>
      </c>
    </row>
    <row r="1237" spans="1:9" x14ac:dyDescent="0.25">
      <c r="A1237" t="s">
        <v>3684</v>
      </c>
      <c r="B1237">
        <v>4</v>
      </c>
      <c r="C1237">
        <v>12</v>
      </c>
      <c r="D1237" s="5">
        <f>IF(C1237=0,1,B1237/(B1237+C1237))</f>
        <v>0.25</v>
      </c>
      <c r="E1237" s="5">
        <f>B1237/4040</f>
        <v>9.9009900990099011E-4</v>
      </c>
      <c r="F1237" s="5">
        <f>C1237/4040</f>
        <v>2.9702970297029703E-3</v>
      </c>
      <c r="G1237">
        <f xml:space="preserve"> B1237+C1237</f>
        <v>16</v>
      </c>
      <c r="H1237">
        <f>B1237*1.5</f>
        <v>6</v>
      </c>
      <c r="I1237">
        <f>IF(C1237=0,1,H1237/(H1237+C1237))</f>
        <v>0.33333333333333331</v>
      </c>
    </row>
    <row r="1238" spans="1:9" x14ac:dyDescent="0.25">
      <c r="A1238">
        <v>200</v>
      </c>
      <c r="B1238">
        <v>5</v>
      </c>
      <c r="C1238">
        <v>15</v>
      </c>
      <c r="D1238" s="5">
        <f>IF(C1238=0,1,B1238/(B1238+C1238))</f>
        <v>0.25</v>
      </c>
      <c r="E1238" s="5">
        <f>B1238/4040</f>
        <v>1.2376237623762376E-3</v>
      </c>
      <c r="F1238" s="5">
        <f>C1238/4040</f>
        <v>3.7128712871287127E-3</v>
      </c>
      <c r="G1238">
        <f xml:space="preserve"> B1238+C1238</f>
        <v>20</v>
      </c>
      <c r="H1238">
        <f>B1238*1.5</f>
        <v>7.5</v>
      </c>
      <c r="I1238">
        <f>IF(C1238=0,1,H1238/(H1238+C1238))</f>
        <v>0.33333333333333331</v>
      </c>
    </row>
    <row r="1239" spans="1:9" x14ac:dyDescent="0.25">
      <c r="A1239" t="s">
        <v>6197</v>
      </c>
      <c r="B1239">
        <v>5</v>
      </c>
      <c r="C1239">
        <v>15</v>
      </c>
      <c r="D1239" s="5">
        <f>IF(C1239=0,1,B1239/(B1239+C1239))</f>
        <v>0.25</v>
      </c>
      <c r="E1239" s="5">
        <f>B1239/4040</f>
        <v>1.2376237623762376E-3</v>
      </c>
      <c r="F1239" s="5">
        <f>C1239/4040</f>
        <v>3.7128712871287127E-3</v>
      </c>
      <c r="G1239">
        <f xml:space="preserve"> B1239+C1239</f>
        <v>20</v>
      </c>
      <c r="H1239">
        <f>B1239*1.5</f>
        <v>7.5</v>
      </c>
      <c r="I1239">
        <f>IF(C1239=0,1,H1239/(H1239+C1239))</f>
        <v>0.33333333333333331</v>
      </c>
    </row>
    <row r="1240" spans="1:9" x14ac:dyDescent="0.25">
      <c r="A1240" t="s">
        <v>4522</v>
      </c>
      <c r="B1240">
        <v>5</v>
      </c>
      <c r="C1240">
        <v>15</v>
      </c>
      <c r="D1240" s="5">
        <f>IF(C1240=0,1,B1240/(B1240+C1240))</f>
        <v>0.25</v>
      </c>
      <c r="E1240" s="5">
        <f>B1240/4040</f>
        <v>1.2376237623762376E-3</v>
      </c>
      <c r="F1240" s="5">
        <f>C1240/4040</f>
        <v>3.7128712871287127E-3</v>
      </c>
      <c r="G1240">
        <f xml:space="preserve"> B1240+C1240</f>
        <v>20</v>
      </c>
      <c r="H1240">
        <f>B1240*1.5</f>
        <v>7.5</v>
      </c>
      <c r="I1240">
        <f>IF(C1240=0,1,H1240/(H1240+C1240))</f>
        <v>0.33333333333333331</v>
      </c>
    </row>
    <row r="1241" spans="1:9" x14ac:dyDescent="0.25">
      <c r="A1241" t="s">
        <v>10361</v>
      </c>
      <c r="B1241">
        <v>5</v>
      </c>
      <c r="C1241">
        <v>15</v>
      </c>
      <c r="D1241" s="5">
        <f>IF(C1241=0,1,B1241/(B1241+C1241))</f>
        <v>0.25</v>
      </c>
      <c r="E1241" s="5">
        <f>B1241/4040</f>
        <v>1.2376237623762376E-3</v>
      </c>
      <c r="F1241" s="5">
        <f>C1241/4040</f>
        <v>3.7128712871287127E-3</v>
      </c>
      <c r="G1241">
        <f xml:space="preserve"> B1241+C1241</f>
        <v>20</v>
      </c>
      <c r="H1241">
        <f>B1241*1.5</f>
        <v>7.5</v>
      </c>
      <c r="I1241">
        <f>IF(C1241=0,1,H1241/(H1241+C1241))</f>
        <v>0.33333333333333331</v>
      </c>
    </row>
    <row r="1242" spans="1:9" x14ac:dyDescent="0.25">
      <c r="A1242" t="s">
        <v>8545</v>
      </c>
      <c r="B1242">
        <v>5</v>
      </c>
      <c r="C1242">
        <v>15</v>
      </c>
      <c r="D1242" s="5">
        <f>IF(C1242=0,1,B1242/(B1242+C1242))</f>
        <v>0.25</v>
      </c>
      <c r="E1242" s="5">
        <f>B1242/4040</f>
        <v>1.2376237623762376E-3</v>
      </c>
      <c r="F1242" s="5">
        <f>C1242/4040</f>
        <v>3.7128712871287127E-3</v>
      </c>
      <c r="G1242">
        <f xml:space="preserve"> B1242+C1242</f>
        <v>20</v>
      </c>
      <c r="H1242">
        <f>B1242*1.5</f>
        <v>7.5</v>
      </c>
      <c r="I1242">
        <f>IF(C1242=0,1,H1242/(H1242+C1242))</f>
        <v>0.33333333333333331</v>
      </c>
    </row>
    <row r="1243" spans="1:9" x14ac:dyDescent="0.25">
      <c r="A1243" t="s">
        <v>11160</v>
      </c>
      <c r="B1243">
        <v>5</v>
      </c>
      <c r="C1243">
        <v>15</v>
      </c>
      <c r="D1243" s="5">
        <f>IF(C1243=0,1,B1243/(B1243+C1243))</f>
        <v>0.25</v>
      </c>
      <c r="E1243" s="5">
        <f>B1243/4040</f>
        <v>1.2376237623762376E-3</v>
      </c>
      <c r="F1243" s="5">
        <f>C1243/4040</f>
        <v>3.7128712871287127E-3</v>
      </c>
      <c r="G1243">
        <f xml:space="preserve"> B1243+C1243</f>
        <v>20</v>
      </c>
      <c r="H1243">
        <f>B1243*1.5</f>
        <v>7.5</v>
      </c>
      <c r="I1243">
        <f>IF(C1243=0,1,H1243/(H1243+C1243))</f>
        <v>0.33333333333333331</v>
      </c>
    </row>
    <row r="1244" spans="1:9" x14ac:dyDescent="0.25">
      <c r="A1244" t="s">
        <v>1665</v>
      </c>
      <c r="B1244">
        <v>5</v>
      </c>
      <c r="C1244">
        <v>15</v>
      </c>
      <c r="D1244" s="5">
        <f>IF(C1244=0,1,B1244/(B1244+C1244))</f>
        <v>0.25</v>
      </c>
      <c r="E1244" s="5">
        <f>B1244/4040</f>
        <v>1.2376237623762376E-3</v>
      </c>
      <c r="F1244" s="5">
        <f>C1244/4040</f>
        <v>3.7128712871287127E-3</v>
      </c>
      <c r="G1244">
        <f xml:space="preserve"> B1244+C1244</f>
        <v>20</v>
      </c>
      <c r="H1244">
        <f>B1244*1.5</f>
        <v>7.5</v>
      </c>
      <c r="I1244">
        <f>IF(C1244=0,1,H1244/(H1244+C1244))</f>
        <v>0.33333333333333331</v>
      </c>
    </row>
    <row r="1245" spans="1:9" x14ac:dyDescent="0.25">
      <c r="A1245" t="s">
        <v>7014</v>
      </c>
      <c r="B1245">
        <v>5</v>
      </c>
      <c r="C1245">
        <v>15</v>
      </c>
      <c r="D1245" s="5">
        <f>IF(C1245=0,1,B1245/(B1245+C1245))</f>
        <v>0.25</v>
      </c>
      <c r="E1245" s="5">
        <f>B1245/4040</f>
        <v>1.2376237623762376E-3</v>
      </c>
      <c r="F1245" s="5">
        <f>C1245/4040</f>
        <v>3.7128712871287127E-3</v>
      </c>
      <c r="G1245">
        <f xml:space="preserve"> B1245+C1245</f>
        <v>20</v>
      </c>
      <c r="H1245">
        <f>B1245*1.5</f>
        <v>7.5</v>
      </c>
      <c r="I1245">
        <f>IF(C1245=0,1,H1245/(H1245+C1245))</f>
        <v>0.33333333333333331</v>
      </c>
    </row>
    <row r="1246" spans="1:9" x14ac:dyDescent="0.25">
      <c r="A1246" t="s">
        <v>7422</v>
      </c>
      <c r="B1246">
        <v>5</v>
      </c>
      <c r="C1246">
        <v>15</v>
      </c>
      <c r="D1246" s="5">
        <f>IF(C1246=0,1,B1246/(B1246+C1246))</f>
        <v>0.25</v>
      </c>
      <c r="E1246" s="5">
        <f>B1246/4040</f>
        <v>1.2376237623762376E-3</v>
      </c>
      <c r="F1246" s="5">
        <f>C1246/4040</f>
        <v>3.7128712871287127E-3</v>
      </c>
      <c r="G1246">
        <f xml:space="preserve"> B1246+C1246</f>
        <v>20</v>
      </c>
      <c r="H1246">
        <f>B1246*1.5</f>
        <v>7.5</v>
      </c>
      <c r="I1246">
        <f>IF(C1246=0,1,H1246/(H1246+C1246))</f>
        <v>0.33333333333333331</v>
      </c>
    </row>
    <row r="1247" spans="1:9" x14ac:dyDescent="0.25">
      <c r="A1247" t="s">
        <v>4091</v>
      </c>
      <c r="B1247">
        <v>5</v>
      </c>
      <c r="C1247">
        <v>15</v>
      </c>
      <c r="D1247" s="5">
        <f>IF(C1247=0,1,B1247/(B1247+C1247))</f>
        <v>0.25</v>
      </c>
      <c r="E1247" s="5">
        <f>B1247/4040</f>
        <v>1.2376237623762376E-3</v>
      </c>
      <c r="F1247" s="5">
        <f>C1247/4040</f>
        <v>3.7128712871287127E-3</v>
      </c>
      <c r="G1247">
        <f xml:space="preserve"> B1247+C1247</f>
        <v>20</v>
      </c>
      <c r="H1247">
        <f>B1247*1.5</f>
        <v>7.5</v>
      </c>
      <c r="I1247">
        <f>IF(C1247=0,1,H1247/(H1247+C1247))</f>
        <v>0.33333333333333331</v>
      </c>
    </row>
    <row r="1248" spans="1:9" x14ac:dyDescent="0.25">
      <c r="A1248" t="s">
        <v>8030</v>
      </c>
      <c r="B1248">
        <v>5</v>
      </c>
      <c r="C1248">
        <v>15</v>
      </c>
      <c r="D1248" s="5">
        <f>IF(C1248=0,1,B1248/(B1248+C1248))</f>
        <v>0.25</v>
      </c>
      <c r="E1248" s="5">
        <f>B1248/4040</f>
        <v>1.2376237623762376E-3</v>
      </c>
      <c r="F1248" s="5">
        <f>C1248/4040</f>
        <v>3.7128712871287127E-3</v>
      </c>
      <c r="G1248">
        <f xml:space="preserve"> B1248+C1248</f>
        <v>20</v>
      </c>
      <c r="H1248">
        <f>B1248*1.5</f>
        <v>7.5</v>
      </c>
      <c r="I1248">
        <f>IF(C1248=0,1,H1248/(H1248+C1248))</f>
        <v>0.33333333333333331</v>
      </c>
    </row>
    <row r="1249" spans="1:9" x14ac:dyDescent="0.25">
      <c r="A1249" t="s">
        <v>1917</v>
      </c>
      <c r="B1249">
        <v>5</v>
      </c>
      <c r="C1249">
        <v>15</v>
      </c>
      <c r="D1249" s="5">
        <f>IF(C1249=0,1,B1249/(B1249+C1249))</f>
        <v>0.25</v>
      </c>
      <c r="E1249" s="5">
        <f>B1249/4040</f>
        <v>1.2376237623762376E-3</v>
      </c>
      <c r="F1249" s="5">
        <f>C1249/4040</f>
        <v>3.7128712871287127E-3</v>
      </c>
      <c r="G1249">
        <f xml:space="preserve"> B1249+C1249</f>
        <v>20</v>
      </c>
      <c r="H1249">
        <f>B1249*1.5</f>
        <v>7.5</v>
      </c>
      <c r="I1249">
        <f>IF(C1249=0,1,H1249/(H1249+C1249))</f>
        <v>0.33333333333333331</v>
      </c>
    </row>
    <row r="1250" spans="1:9" x14ac:dyDescent="0.25">
      <c r="A1250" t="s">
        <v>6806</v>
      </c>
      <c r="B1250">
        <v>5</v>
      </c>
      <c r="C1250">
        <v>15</v>
      </c>
      <c r="D1250" s="5">
        <f>IF(C1250=0,1,B1250/(B1250+C1250))</f>
        <v>0.25</v>
      </c>
      <c r="E1250" s="5">
        <f>B1250/4040</f>
        <v>1.2376237623762376E-3</v>
      </c>
      <c r="F1250" s="5">
        <f>C1250/4040</f>
        <v>3.7128712871287127E-3</v>
      </c>
      <c r="G1250">
        <f xml:space="preserve"> B1250+C1250</f>
        <v>20</v>
      </c>
      <c r="H1250">
        <f>B1250*1.5</f>
        <v>7.5</v>
      </c>
      <c r="I1250">
        <f>IF(C1250=0,1,H1250/(H1250+C1250))</f>
        <v>0.33333333333333331</v>
      </c>
    </row>
    <row r="1251" spans="1:9" x14ac:dyDescent="0.25">
      <c r="A1251" t="s">
        <v>4722</v>
      </c>
      <c r="B1251">
        <v>6</v>
      </c>
      <c r="C1251">
        <v>18</v>
      </c>
      <c r="D1251" s="5">
        <f>IF(C1251=0,1,B1251/(B1251+C1251))</f>
        <v>0.25</v>
      </c>
      <c r="E1251" s="5">
        <f>B1251/4040</f>
        <v>1.4851485148514852E-3</v>
      </c>
      <c r="F1251" s="5">
        <f>C1251/4040</f>
        <v>4.4554455445544551E-3</v>
      </c>
      <c r="G1251">
        <f xml:space="preserve"> B1251+C1251</f>
        <v>24</v>
      </c>
      <c r="H1251">
        <f>B1251*1.5</f>
        <v>9</v>
      </c>
      <c r="I1251">
        <f>IF(C1251=0,1,H1251/(H1251+C1251))</f>
        <v>0.33333333333333331</v>
      </c>
    </row>
    <row r="1252" spans="1:9" x14ac:dyDescent="0.25">
      <c r="A1252" t="s">
        <v>3269</v>
      </c>
      <c r="B1252">
        <v>6</v>
      </c>
      <c r="C1252">
        <v>18</v>
      </c>
      <c r="D1252" s="5">
        <f>IF(C1252=0,1,B1252/(B1252+C1252))</f>
        <v>0.25</v>
      </c>
      <c r="E1252" s="5">
        <f>B1252/4040</f>
        <v>1.4851485148514852E-3</v>
      </c>
      <c r="F1252" s="5">
        <f>C1252/4040</f>
        <v>4.4554455445544551E-3</v>
      </c>
      <c r="G1252">
        <f xml:space="preserve"> B1252+C1252</f>
        <v>24</v>
      </c>
      <c r="H1252">
        <f>B1252*1.5</f>
        <v>9</v>
      </c>
      <c r="I1252">
        <f>IF(C1252=0,1,H1252/(H1252+C1252))</f>
        <v>0.33333333333333331</v>
      </c>
    </row>
    <row r="1253" spans="1:9" x14ac:dyDescent="0.25">
      <c r="A1253" t="s">
        <v>7663</v>
      </c>
      <c r="B1253">
        <v>6</v>
      </c>
      <c r="C1253">
        <v>18</v>
      </c>
      <c r="D1253" s="5">
        <f>IF(C1253=0,1,B1253/(B1253+C1253))</f>
        <v>0.25</v>
      </c>
      <c r="E1253" s="5">
        <f>B1253/4040</f>
        <v>1.4851485148514852E-3</v>
      </c>
      <c r="F1253" s="5">
        <f>C1253/4040</f>
        <v>4.4554455445544551E-3</v>
      </c>
      <c r="G1253">
        <f xml:space="preserve"> B1253+C1253</f>
        <v>24</v>
      </c>
      <c r="H1253">
        <f>B1253*1.5</f>
        <v>9</v>
      </c>
      <c r="I1253">
        <f>IF(C1253=0,1,H1253/(H1253+C1253))</f>
        <v>0.33333333333333331</v>
      </c>
    </row>
    <row r="1254" spans="1:9" x14ac:dyDescent="0.25">
      <c r="A1254" t="s">
        <v>10593</v>
      </c>
      <c r="B1254">
        <v>6</v>
      </c>
      <c r="C1254">
        <v>18</v>
      </c>
      <c r="D1254" s="5">
        <f>IF(C1254=0,1,B1254/(B1254+C1254))</f>
        <v>0.25</v>
      </c>
      <c r="E1254" s="5">
        <f>B1254/4040</f>
        <v>1.4851485148514852E-3</v>
      </c>
      <c r="F1254" s="5">
        <f>C1254/4040</f>
        <v>4.4554455445544551E-3</v>
      </c>
      <c r="G1254">
        <f xml:space="preserve"> B1254+C1254</f>
        <v>24</v>
      </c>
      <c r="H1254">
        <f>B1254*1.5</f>
        <v>9</v>
      </c>
      <c r="I1254">
        <f>IF(C1254=0,1,H1254/(H1254+C1254))</f>
        <v>0.33333333333333331</v>
      </c>
    </row>
    <row r="1255" spans="1:9" x14ac:dyDescent="0.25">
      <c r="A1255" t="s">
        <v>2132</v>
      </c>
      <c r="B1255">
        <v>6</v>
      </c>
      <c r="C1255">
        <v>18</v>
      </c>
      <c r="D1255" s="5">
        <f>IF(C1255=0,1,B1255/(B1255+C1255))</f>
        <v>0.25</v>
      </c>
      <c r="E1255" s="5">
        <f>B1255/4040</f>
        <v>1.4851485148514852E-3</v>
      </c>
      <c r="F1255" s="5">
        <f>C1255/4040</f>
        <v>4.4554455445544551E-3</v>
      </c>
      <c r="G1255">
        <f xml:space="preserve"> B1255+C1255</f>
        <v>24</v>
      </c>
      <c r="H1255">
        <f>B1255*1.5</f>
        <v>9</v>
      </c>
      <c r="I1255">
        <f>IF(C1255=0,1,H1255/(H1255+C1255))</f>
        <v>0.33333333333333331</v>
      </c>
    </row>
    <row r="1256" spans="1:9" x14ac:dyDescent="0.25">
      <c r="A1256" t="s">
        <v>12301</v>
      </c>
      <c r="B1256">
        <v>6</v>
      </c>
      <c r="C1256">
        <v>18</v>
      </c>
      <c r="D1256" s="5">
        <f>IF(C1256=0,1,B1256/(B1256+C1256))</f>
        <v>0.25</v>
      </c>
      <c r="E1256" s="5">
        <f>B1256/4040</f>
        <v>1.4851485148514852E-3</v>
      </c>
      <c r="F1256" s="5">
        <f>C1256/4040</f>
        <v>4.4554455445544551E-3</v>
      </c>
      <c r="G1256">
        <f xml:space="preserve"> B1256+C1256</f>
        <v>24</v>
      </c>
      <c r="H1256">
        <f>B1256*1.5</f>
        <v>9</v>
      </c>
      <c r="I1256">
        <f>IF(C1256=0,1,H1256/(H1256+C1256))</f>
        <v>0.33333333333333331</v>
      </c>
    </row>
    <row r="1257" spans="1:9" x14ac:dyDescent="0.25">
      <c r="A1257" t="s">
        <v>12098</v>
      </c>
      <c r="B1257">
        <v>7</v>
      </c>
      <c r="C1257">
        <v>21</v>
      </c>
      <c r="D1257" s="5">
        <f>IF(C1257=0,1,B1257/(B1257+C1257))</f>
        <v>0.25</v>
      </c>
      <c r="E1257" s="5">
        <f>B1257/4040</f>
        <v>1.7326732673267327E-3</v>
      </c>
      <c r="F1257" s="5">
        <f>C1257/4040</f>
        <v>5.1980198019801983E-3</v>
      </c>
      <c r="G1257">
        <f xml:space="preserve"> B1257+C1257</f>
        <v>28</v>
      </c>
      <c r="H1257">
        <f>B1257*1.5</f>
        <v>10.5</v>
      </c>
      <c r="I1257">
        <f>IF(C1257=0,1,H1257/(H1257+C1257))</f>
        <v>0.33333333333333331</v>
      </c>
    </row>
    <row r="1258" spans="1:9" x14ac:dyDescent="0.25">
      <c r="A1258" t="s">
        <v>6955</v>
      </c>
      <c r="B1258">
        <v>7</v>
      </c>
      <c r="C1258">
        <v>21</v>
      </c>
      <c r="D1258" s="5">
        <f>IF(C1258=0,1,B1258/(B1258+C1258))</f>
        <v>0.25</v>
      </c>
      <c r="E1258" s="5">
        <f>B1258/4040</f>
        <v>1.7326732673267327E-3</v>
      </c>
      <c r="F1258" s="5">
        <f>C1258/4040</f>
        <v>5.1980198019801983E-3</v>
      </c>
      <c r="G1258">
        <f xml:space="preserve"> B1258+C1258</f>
        <v>28</v>
      </c>
      <c r="H1258">
        <f>B1258*1.5</f>
        <v>10.5</v>
      </c>
      <c r="I1258">
        <f>IF(C1258=0,1,H1258/(H1258+C1258))</f>
        <v>0.33333333333333331</v>
      </c>
    </row>
    <row r="1259" spans="1:9" x14ac:dyDescent="0.25">
      <c r="A1259" t="s">
        <v>1707</v>
      </c>
      <c r="B1259">
        <v>7</v>
      </c>
      <c r="C1259">
        <v>21</v>
      </c>
      <c r="D1259" s="5">
        <f>IF(C1259=0,1,B1259/(B1259+C1259))</f>
        <v>0.25</v>
      </c>
      <c r="E1259" s="5">
        <f>B1259/4040</f>
        <v>1.7326732673267327E-3</v>
      </c>
      <c r="F1259" s="5">
        <f>C1259/4040</f>
        <v>5.1980198019801983E-3</v>
      </c>
      <c r="G1259">
        <f xml:space="preserve"> B1259+C1259</f>
        <v>28</v>
      </c>
      <c r="H1259">
        <f>B1259*1.5</f>
        <v>10.5</v>
      </c>
      <c r="I1259">
        <f>IF(C1259=0,1,H1259/(H1259+C1259))</f>
        <v>0.33333333333333331</v>
      </c>
    </row>
    <row r="1260" spans="1:9" x14ac:dyDescent="0.25">
      <c r="A1260" t="s">
        <v>3570</v>
      </c>
      <c r="B1260">
        <v>7</v>
      </c>
      <c r="C1260">
        <v>21</v>
      </c>
      <c r="D1260" s="5">
        <f>IF(C1260=0,1,B1260/(B1260+C1260))</f>
        <v>0.25</v>
      </c>
      <c r="E1260" s="5">
        <f>B1260/4040</f>
        <v>1.7326732673267327E-3</v>
      </c>
      <c r="F1260" s="5">
        <f>C1260/4040</f>
        <v>5.1980198019801983E-3</v>
      </c>
      <c r="G1260">
        <f xml:space="preserve"> B1260+C1260</f>
        <v>28</v>
      </c>
      <c r="H1260">
        <f>B1260*1.5</f>
        <v>10.5</v>
      </c>
      <c r="I1260">
        <f>IF(C1260=0,1,H1260/(H1260+C1260))</f>
        <v>0.33333333333333331</v>
      </c>
    </row>
    <row r="1261" spans="1:9" x14ac:dyDescent="0.25">
      <c r="A1261" t="s">
        <v>2904</v>
      </c>
      <c r="B1261">
        <v>7</v>
      </c>
      <c r="C1261">
        <v>21</v>
      </c>
      <c r="D1261" s="5">
        <f>IF(C1261=0,1,B1261/(B1261+C1261))</f>
        <v>0.25</v>
      </c>
      <c r="E1261" s="5">
        <f>B1261/4040</f>
        <v>1.7326732673267327E-3</v>
      </c>
      <c r="F1261" s="5">
        <f>C1261/4040</f>
        <v>5.1980198019801983E-3</v>
      </c>
      <c r="G1261">
        <f xml:space="preserve"> B1261+C1261</f>
        <v>28</v>
      </c>
      <c r="H1261">
        <f>B1261*1.5</f>
        <v>10.5</v>
      </c>
      <c r="I1261">
        <f>IF(C1261=0,1,H1261/(H1261+C1261))</f>
        <v>0.33333333333333331</v>
      </c>
    </row>
    <row r="1262" spans="1:9" x14ac:dyDescent="0.25">
      <c r="A1262" t="s">
        <v>6700</v>
      </c>
      <c r="B1262">
        <v>7</v>
      </c>
      <c r="C1262">
        <v>21</v>
      </c>
      <c r="D1262" s="5">
        <f>IF(C1262=0,1,B1262/(B1262+C1262))</f>
        <v>0.25</v>
      </c>
      <c r="E1262" s="5">
        <f>B1262/4040</f>
        <v>1.7326732673267327E-3</v>
      </c>
      <c r="F1262" s="5">
        <f>C1262/4040</f>
        <v>5.1980198019801983E-3</v>
      </c>
      <c r="G1262">
        <f xml:space="preserve"> B1262+C1262</f>
        <v>28</v>
      </c>
      <c r="H1262">
        <f>B1262*1.5</f>
        <v>10.5</v>
      </c>
      <c r="I1262">
        <f>IF(C1262=0,1,H1262/(H1262+C1262))</f>
        <v>0.33333333333333331</v>
      </c>
    </row>
    <row r="1263" spans="1:9" x14ac:dyDescent="0.25">
      <c r="A1263" t="s">
        <v>2093</v>
      </c>
      <c r="B1263">
        <v>7</v>
      </c>
      <c r="C1263">
        <v>21</v>
      </c>
      <c r="D1263" s="5">
        <f>IF(C1263=0,1,B1263/(B1263+C1263))</f>
        <v>0.25</v>
      </c>
      <c r="E1263" s="5">
        <f>B1263/4040</f>
        <v>1.7326732673267327E-3</v>
      </c>
      <c r="F1263" s="5">
        <f>C1263/4040</f>
        <v>5.1980198019801983E-3</v>
      </c>
      <c r="G1263">
        <f xml:space="preserve"> B1263+C1263</f>
        <v>28</v>
      </c>
      <c r="H1263">
        <f>B1263*1.5</f>
        <v>10.5</v>
      </c>
      <c r="I1263">
        <f>IF(C1263=0,1,H1263/(H1263+C1263))</f>
        <v>0.33333333333333331</v>
      </c>
    </row>
    <row r="1264" spans="1:9" x14ac:dyDescent="0.25">
      <c r="A1264" t="s">
        <v>12328</v>
      </c>
      <c r="B1264">
        <v>8</v>
      </c>
      <c r="C1264">
        <v>24</v>
      </c>
      <c r="D1264" s="5">
        <f>IF(C1264=0,1,B1264/(B1264+C1264))</f>
        <v>0.25</v>
      </c>
      <c r="E1264" s="5">
        <f>B1264/4040</f>
        <v>1.9801980198019802E-3</v>
      </c>
      <c r="F1264" s="5">
        <f>C1264/4040</f>
        <v>5.9405940594059407E-3</v>
      </c>
      <c r="G1264">
        <f xml:space="preserve"> B1264+C1264</f>
        <v>32</v>
      </c>
      <c r="H1264">
        <f>B1264*1.5</f>
        <v>12</v>
      </c>
      <c r="I1264">
        <f>IF(C1264=0,1,H1264/(H1264+C1264))</f>
        <v>0.33333333333333331</v>
      </c>
    </row>
    <row r="1265" spans="1:9" x14ac:dyDescent="0.25">
      <c r="A1265" t="s">
        <v>2858</v>
      </c>
      <c r="B1265">
        <v>8</v>
      </c>
      <c r="C1265">
        <v>24</v>
      </c>
      <c r="D1265" s="5">
        <f>IF(C1265=0,1,B1265/(B1265+C1265))</f>
        <v>0.25</v>
      </c>
      <c r="E1265" s="5">
        <f>B1265/4040</f>
        <v>1.9801980198019802E-3</v>
      </c>
      <c r="F1265" s="5">
        <f>C1265/4040</f>
        <v>5.9405940594059407E-3</v>
      </c>
      <c r="G1265">
        <f xml:space="preserve"> B1265+C1265</f>
        <v>32</v>
      </c>
      <c r="H1265">
        <f>B1265*1.5</f>
        <v>12</v>
      </c>
      <c r="I1265">
        <f>IF(C1265=0,1,H1265/(H1265+C1265))</f>
        <v>0.33333333333333331</v>
      </c>
    </row>
    <row r="1266" spans="1:9" x14ac:dyDescent="0.25">
      <c r="A1266" t="s">
        <v>1503</v>
      </c>
      <c r="B1266">
        <v>9</v>
      </c>
      <c r="C1266">
        <v>27</v>
      </c>
      <c r="D1266" s="5">
        <f>IF(C1266=0,1,B1266/(B1266+C1266))</f>
        <v>0.25</v>
      </c>
      <c r="E1266" s="5">
        <f>B1266/4040</f>
        <v>2.2277227722772275E-3</v>
      </c>
      <c r="F1266" s="5">
        <f>C1266/4040</f>
        <v>6.683168316831683E-3</v>
      </c>
      <c r="G1266">
        <f xml:space="preserve"> B1266+C1266</f>
        <v>36</v>
      </c>
      <c r="H1266">
        <f>B1266*1.5</f>
        <v>13.5</v>
      </c>
      <c r="I1266">
        <f>IF(C1266=0,1,H1266/(H1266+C1266))</f>
        <v>0.33333333333333331</v>
      </c>
    </row>
    <row r="1267" spans="1:9" x14ac:dyDescent="0.25">
      <c r="A1267" t="s">
        <v>4616</v>
      </c>
      <c r="B1267">
        <v>9</v>
      </c>
      <c r="C1267">
        <v>27</v>
      </c>
      <c r="D1267" s="5">
        <f>IF(C1267=0,1,B1267/(B1267+C1267))</f>
        <v>0.25</v>
      </c>
      <c r="E1267" s="5">
        <f>B1267/4040</f>
        <v>2.2277227722772275E-3</v>
      </c>
      <c r="F1267" s="5">
        <f>C1267/4040</f>
        <v>6.683168316831683E-3</v>
      </c>
      <c r="G1267">
        <f xml:space="preserve"> B1267+C1267</f>
        <v>36</v>
      </c>
      <c r="H1267">
        <f>B1267*1.5</f>
        <v>13.5</v>
      </c>
      <c r="I1267">
        <f>IF(C1267=0,1,H1267/(H1267+C1267))</f>
        <v>0.33333333333333331</v>
      </c>
    </row>
    <row r="1268" spans="1:9" x14ac:dyDescent="0.25">
      <c r="A1268" t="s">
        <v>6827</v>
      </c>
      <c r="B1268">
        <v>11</v>
      </c>
      <c r="C1268">
        <v>33</v>
      </c>
      <c r="D1268" s="5">
        <f>IF(C1268=0,1,B1268/(B1268+C1268))</f>
        <v>0.25</v>
      </c>
      <c r="E1268" s="5">
        <f>B1268/4040</f>
        <v>2.7227722772277226E-3</v>
      </c>
      <c r="F1268" s="5">
        <f>C1268/4040</f>
        <v>8.1683168316831686E-3</v>
      </c>
      <c r="G1268">
        <f xml:space="preserve"> B1268+C1268</f>
        <v>44</v>
      </c>
      <c r="H1268">
        <f>B1268*1.5</f>
        <v>16.5</v>
      </c>
      <c r="I1268">
        <f>IF(C1268=0,1,H1268/(H1268+C1268))</f>
        <v>0.33333333333333331</v>
      </c>
    </row>
    <row r="1269" spans="1:9" x14ac:dyDescent="0.25">
      <c r="A1269" t="s">
        <v>6529</v>
      </c>
      <c r="B1269">
        <v>14</v>
      </c>
      <c r="C1269">
        <v>42</v>
      </c>
      <c r="D1269" s="5">
        <f>IF(C1269=0,1,B1269/(B1269+C1269))</f>
        <v>0.25</v>
      </c>
      <c r="E1269" s="5">
        <f>B1269/4040</f>
        <v>3.4653465346534654E-3</v>
      </c>
      <c r="F1269" s="5">
        <f>C1269/4040</f>
        <v>1.0396039603960397E-2</v>
      </c>
      <c r="G1269">
        <f xml:space="preserve"> B1269+C1269</f>
        <v>56</v>
      </c>
      <c r="H1269">
        <f>B1269*1.5</f>
        <v>21</v>
      </c>
      <c r="I1269">
        <f>IF(C1269=0,1,H1269/(H1269+C1269))</f>
        <v>0.33333333333333331</v>
      </c>
    </row>
    <row r="1270" spans="1:9" x14ac:dyDescent="0.25">
      <c r="A1270" t="s">
        <v>6088</v>
      </c>
      <c r="B1270">
        <v>14</v>
      </c>
      <c r="C1270">
        <v>42</v>
      </c>
      <c r="D1270" s="5">
        <f>IF(C1270=0,1,B1270/(B1270+C1270))</f>
        <v>0.25</v>
      </c>
      <c r="E1270" s="5">
        <f>B1270/4040</f>
        <v>3.4653465346534654E-3</v>
      </c>
      <c r="F1270" s="5">
        <f>C1270/4040</f>
        <v>1.0396039603960397E-2</v>
      </c>
      <c r="G1270">
        <f xml:space="preserve"> B1270+C1270</f>
        <v>56</v>
      </c>
      <c r="H1270">
        <f>B1270*1.5</f>
        <v>21</v>
      </c>
      <c r="I1270">
        <f>IF(C1270=0,1,H1270/(H1270+C1270))</f>
        <v>0.33333333333333331</v>
      </c>
    </row>
    <row r="1271" spans="1:9" x14ac:dyDescent="0.25">
      <c r="A1271" t="s">
        <v>6926</v>
      </c>
      <c r="B1271">
        <v>14</v>
      </c>
      <c r="C1271">
        <v>42</v>
      </c>
      <c r="D1271" s="5">
        <f>IF(C1271=0,1,B1271/(B1271+C1271))</f>
        <v>0.25</v>
      </c>
      <c r="E1271" s="5">
        <f>B1271/4040</f>
        <v>3.4653465346534654E-3</v>
      </c>
      <c r="F1271" s="5">
        <f>C1271/4040</f>
        <v>1.0396039603960397E-2</v>
      </c>
      <c r="G1271">
        <f xml:space="preserve"> B1271+C1271</f>
        <v>56</v>
      </c>
      <c r="H1271">
        <f>B1271*1.5</f>
        <v>21</v>
      </c>
      <c r="I1271">
        <f>IF(C1271=0,1,H1271/(H1271+C1271))</f>
        <v>0.33333333333333331</v>
      </c>
    </row>
    <row r="1272" spans="1:9" x14ac:dyDescent="0.25">
      <c r="A1272" t="s">
        <v>7851</v>
      </c>
      <c r="B1272">
        <v>19</v>
      </c>
      <c r="C1272">
        <v>57</v>
      </c>
      <c r="D1272" s="5">
        <f>IF(C1272=0,1,B1272/(B1272+C1272))</f>
        <v>0.25</v>
      </c>
      <c r="E1272" s="5">
        <f>B1272/4040</f>
        <v>4.7029702970297028E-3</v>
      </c>
      <c r="F1272" s="5">
        <f>C1272/4040</f>
        <v>1.4108910891089109E-2</v>
      </c>
      <c r="G1272">
        <f xml:space="preserve"> B1272+C1272</f>
        <v>76</v>
      </c>
      <c r="H1272">
        <f>B1272*1.5</f>
        <v>28.5</v>
      </c>
      <c r="I1272">
        <f>IF(C1272=0,1,H1272/(H1272+C1272))</f>
        <v>0.33333333333333331</v>
      </c>
    </row>
    <row r="1273" spans="1:9" x14ac:dyDescent="0.25">
      <c r="A1273" t="s">
        <v>2499</v>
      </c>
      <c r="B1273">
        <v>19</v>
      </c>
      <c r="C1273">
        <v>57</v>
      </c>
      <c r="D1273" s="5">
        <f>IF(C1273=0,1,B1273/(B1273+C1273))</f>
        <v>0.25</v>
      </c>
      <c r="E1273" s="5">
        <f>B1273/4040</f>
        <v>4.7029702970297028E-3</v>
      </c>
      <c r="F1273" s="5">
        <f>C1273/4040</f>
        <v>1.4108910891089109E-2</v>
      </c>
      <c r="G1273">
        <f xml:space="preserve"> B1273+C1273</f>
        <v>76</v>
      </c>
      <c r="H1273">
        <f>B1273*1.5</f>
        <v>28.5</v>
      </c>
      <c r="I1273">
        <f>IF(C1273=0,1,H1273/(H1273+C1273))</f>
        <v>0.33333333333333331</v>
      </c>
    </row>
    <row r="1274" spans="1:9" x14ac:dyDescent="0.25">
      <c r="A1274" t="s">
        <v>7979</v>
      </c>
      <c r="B1274">
        <v>19</v>
      </c>
      <c r="C1274">
        <v>57</v>
      </c>
      <c r="D1274" s="5">
        <f>IF(C1274=0,1,B1274/(B1274+C1274))</f>
        <v>0.25</v>
      </c>
      <c r="E1274" s="5">
        <f>B1274/4040</f>
        <v>4.7029702970297028E-3</v>
      </c>
      <c r="F1274" s="5">
        <f>C1274/4040</f>
        <v>1.4108910891089109E-2</v>
      </c>
      <c r="G1274">
        <f xml:space="preserve"> B1274+C1274</f>
        <v>76</v>
      </c>
      <c r="H1274">
        <f>B1274*1.5</f>
        <v>28.5</v>
      </c>
      <c r="I1274">
        <f>IF(C1274=0,1,H1274/(H1274+C1274))</f>
        <v>0.33333333333333331</v>
      </c>
    </row>
    <row r="1275" spans="1:9" x14ac:dyDescent="0.25">
      <c r="A1275" t="s">
        <v>6177</v>
      </c>
      <c r="B1275">
        <v>19</v>
      </c>
      <c r="C1275">
        <v>57</v>
      </c>
      <c r="D1275" s="5">
        <f>IF(C1275=0,1,B1275/(B1275+C1275))</f>
        <v>0.25</v>
      </c>
      <c r="E1275" s="5">
        <f>B1275/4040</f>
        <v>4.7029702970297028E-3</v>
      </c>
      <c r="F1275" s="5">
        <f>C1275/4040</f>
        <v>1.4108910891089109E-2</v>
      </c>
      <c r="G1275">
        <f xml:space="preserve"> B1275+C1275</f>
        <v>76</v>
      </c>
      <c r="H1275">
        <f>B1275*1.5</f>
        <v>28.5</v>
      </c>
      <c r="I1275">
        <f>IF(C1275=0,1,H1275/(H1275+C1275))</f>
        <v>0.33333333333333331</v>
      </c>
    </row>
    <row r="1276" spans="1:9" x14ac:dyDescent="0.25">
      <c r="A1276" t="s">
        <v>4027</v>
      </c>
      <c r="B1276">
        <v>20</v>
      </c>
      <c r="C1276">
        <v>60</v>
      </c>
      <c r="D1276" s="5">
        <f>IF(C1276=0,1,B1276/(B1276+C1276))</f>
        <v>0.25</v>
      </c>
      <c r="E1276" s="5">
        <f>B1276/4040</f>
        <v>4.9504950495049506E-3</v>
      </c>
      <c r="F1276" s="5">
        <f>C1276/4040</f>
        <v>1.4851485148514851E-2</v>
      </c>
      <c r="G1276">
        <f xml:space="preserve"> B1276+C1276</f>
        <v>80</v>
      </c>
      <c r="H1276">
        <f>B1276*1.5</f>
        <v>30</v>
      </c>
      <c r="I1276">
        <f>IF(C1276=0,1,H1276/(H1276+C1276))</f>
        <v>0.33333333333333331</v>
      </c>
    </row>
    <row r="1277" spans="1:9" x14ac:dyDescent="0.25">
      <c r="A1277" t="s">
        <v>11946</v>
      </c>
      <c r="B1277">
        <v>23</v>
      </c>
      <c r="C1277">
        <v>69</v>
      </c>
      <c r="D1277" s="5">
        <f>IF(C1277=0,1,B1277/(B1277+C1277))</f>
        <v>0.25</v>
      </c>
      <c r="E1277" s="5">
        <f>B1277/4040</f>
        <v>5.6930693069306929E-3</v>
      </c>
      <c r="F1277" s="5">
        <f>C1277/4040</f>
        <v>1.707920792079208E-2</v>
      </c>
      <c r="G1277">
        <f xml:space="preserve"> B1277+C1277</f>
        <v>92</v>
      </c>
      <c r="H1277">
        <f>B1277*1.5</f>
        <v>34.5</v>
      </c>
      <c r="I1277">
        <f>IF(C1277=0,1,H1277/(H1277+C1277))</f>
        <v>0.33333333333333331</v>
      </c>
    </row>
    <row r="1278" spans="1:9" x14ac:dyDescent="0.25">
      <c r="A1278" t="s">
        <v>2187</v>
      </c>
      <c r="B1278">
        <v>23</v>
      </c>
      <c r="C1278">
        <v>69</v>
      </c>
      <c r="D1278" s="5">
        <f>IF(C1278=0,1,B1278/(B1278+C1278))</f>
        <v>0.25</v>
      </c>
      <c r="E1278" s="5">
        <f>B1278/4040</f>
        <v>5.6930693069306929E-3</v>
      </c>
      <c r="F1278" s="5">
        <f>C1278/4040</f>
        <v>1.707920792079208E-2</v>
      </c>
      <c r="G1278">
        <f xml:space="preserve"> B1278+C1278</f>
        <v>92</v>
      </c>
      <c r="H1278">
        <f>B1278*1.5</f>
        <v>34.5</v>
      </c>
      <c r="I1278">
        <f>IF(C1278=0,1,H1278/(H1278+C1278))</f>
        <v>0.33333333333333331</v>
      </c>
    </row>
    <row r="1279" spans="1:9" x14ac:dyDescent="0.25">
      <c r="A1279" t="s">
        <v>9814</v>
      </c>
      <c r="B1279">
        <v>25</v>
      </c>
      <c r="C1279">
        <v>75</v>
      </c>
      <c r="D1279" s="5">
        <f>IF(C1279=0,1,B1279/(B1279+C1279))</f>
        <v>0.25</v>
      </c>
      <c r="E1279" s="5">
        <f>B1279/4040</f>
        <v>6.1881188118811884E-3</v>
      </c>
      <c r="F1279" s="5">
        <f>C1279/4040</f>
        <v>1.8564356435643563E-2</v>
      </c>
      <c r="G1279">
        <f xml:space="preserve"> B1279+C1279</f>
        <v>100</v>
      </c>
      <c r="H1279">
        <f>B1279*1.5</f>
        <v>37.5</v>
      </c>
      <c r="I1279">
        <f>IF(C1279=0,1,H1279/(H1279+C1279))</f>
        <v>0.33333333333333331</v>
      </c>
    </row>
    <row r="1280" spans="1:9" x14ac:dyDescent="0.25">
      <c r="A1280" t="s">
        <v>462</v>
      </c>
      <c r="B1280">
        <v>30</v>
      </c>
      <c r="C1280">
        <v>90</v>
      </c>
      <c r="D1280" s="5">
        <f>IF(C1280=0,1,B1280/(B1280+C1280))</f>
        <v>0.25</v>
      </c>
      <c r="E1280" s="5">
        <f>B1280/4040</f>
        <v>7.4257425742574254E-3</v>
      </c>
      <c r="F1280" s="5">
        <f>C1280/4040</f>
        <v>2.2277227722772276E-2</v>
      </c>
      <c r="G1280">
        <f xml:space="preserve"> B1280+C1280</f>
        <v>120</v>
      </c>
      <c r="H1280">
        <f>B1280*1.5</f>
        <v>45</v>
      </c>
      <c r="I1280">
        <f>IF(C1280=0,1,H1280/(H1280+C1280))</f>
        <v>0.33333333333333331</v>
      </c>
    </row>
    <row r="1281" spans="1:9" x14ac:dyDescent="0.25">
      <c r="A1281" t="s">
        <v>685</v>
      </c>
      <c r="B1281">
        <v>36</v>
      </c>
      <c r="C1281">
        <v>108</v>
      </c>
      <c r="D1281" s="5">
        <f>IF(C1281=0,1,B1281/(B1281+C1281))</f>
        <v>0.25</v>
      </c>
      <c r="E1281" s="5">
        <f>B1281/4040</f>
        <v>8.9108910891089101E-3</v>
      </c>
      <c r="F1281" s="5">
        <f>C1281/4040</f>
        <v>2.6732673267326732E-2</v>
      </c>
      <c r="G1281">
        <f xml:space="preserve"> B1281+C1281</f>
        <v>144</v>
      </c>
      <c r="H1281">
        <f>B1281*1.5</f>
        <v>54</v>
      </c>
      <c r="I1281">
        <f>IF(C1281=0,1,H1281/(H1281+C1281))</f>
        <v>0.33333333333333331</v>
      </c>
    </row>
    <row r="1282" spans="1:9" x14ac:dyDescent="0.25">
      <c r="A1282" t="s">
        <v>6724</v>
      </c>
      <c r="B1282">
        <v>43</v>
      </c>
      <c r="C1282">
        <v>129</v>
      </c>
      <c r="D1282" s="5">
        <f>IF(C1282=0,1,B1282/(B1282+C1282))</f>
        <v>0.25</v>
      </c>
      <c r="E1282" s="5">
        <f>B1282/4040</f>
        <v>1.0643564356435644E-2</v>
      </c>
      <c r="F1282" s="5">
        <f>C1282/4040</f>
        <v>3.1930693069306931E-2</v>
      </c>
      <c r="G1282">
        <f xml:space="preserve"> B1282+C1282</f>
        <v>172</v>
      </c>
      <c r="H1282">
        <f>B1282*1.5</f>
        <v>64.5</v>
      </c>
      <c r="I1282">
        <f>IF(C1282=0,1,H1282/(H1282+C1282))</f>
        <v>0.33333333333333331</v>
      </c>
    </row>
    <row r="1283" spans="1:9" x14ac:dyDescent="0.25">
      <c r="A1283" t="s">
        <v>130</v>
      </c>
      <c r="B1283">
        <v>168</v>
      </c>
      <c r="C1283">
        <v>507</v>
      </c>
      <c r="D1283" s="5">
        <f>IF(C1283=0,1,B1283/(B1283+C1283))</f>
        <v>0.24888888888888888</v>
      </c>
      <c r="E1283" s="5">
        <f>B1283/4040</f>
        <v>4.1584158415841586E-2</v>
      </c>
      <c r="F1283" s="5">
        <f>C1283/4040</f>
        <v>0.1254950495049505</v>
      </c>
      <c r="G1283">
        <f xml:space="preserve"> B1283+C1283</f>
        <v>675</v>
      </c>
      <c r="H1283">
        <f>B1283*1.5</f>
        <v>252</v>
      </c>
      <c r="I1283">
        <f>IF(C1283=0,1,H1283/(H1283+C1283))</f>
        <v>0.33201581027667987</v>
      </c>
    </row>
    <row r="1284" spans="1:9" x14ac:dyDescent="0.25">
      <c r="A1284" t="s">
        <v>1660</v>
      </c>
      <c r="B1284">
        <v>27</v>
      </c>
      <c r="C1284">
        <v>82</v>
      </c>
      <c r="D1284" s="5">
        <f>IF(C1284=0,1,B1284/(B1284+C1284))</f>
        <v>0.24770642201834864</v>
      </c>
      <c r="E1284" s="5">
        <f>B1284/4040</f>
        <v>6.683168316831683E-3</v>
      </c>
      <c r="F1284" s="5">
        <f>C1284/4040</f>
        <v>2.0297029702970298E-2</v>
      </c>
      <c r="G1284">
        <f xml:space="preserve"> B1284+C1284</f>
        <v>109</v>
      </c>
      <c r="H1284">
        <f>B1284*1.5</f>
        <v>40.5</v>
      </c>
      <c r="I1284">
        <f>IF(C1284=0,1,H1284/(H1284+C1284))</f>
        <v>0.33061224489795921</v>
      </c>
    </row>
    <row r="1285" spans="1:9" x14ac:dyDescent="0.25">
      <c r="A1285" t="s">
        <v>7382</v>
      </c>
      <c r="B1285">
        <v>24</v>
      </c>
      <c r="C1285">
        <v>73</v>
      </c>
      <c r="D1285" s="5">
        <f>IF(C1285=0,1,B1285/(B1285+C1285))</f>
        <v>0.24742268041237114</v>
      </c>
      <c r="E1285" s="5">
        <f>B1285/4040</f>
        <v>5.9405940594059407E-3</v>
      </c>
      <c r="F1285" s="5">
        <f>C1285/4040</f>
        <v>1.8069306930693068E-2</v>
      </c>
      <c r="G1285">
        <f xml:space="preserve"> B1285+C1285</f>
        <v>97</v>
      </c>
      <c r="H1285">
        <f>B1285*1.5</f>
        <v>36</v>
      </c>
      <c r="I1285">
        <f>IF(C1285=0,1,H1285/(H1285+C1285))</f>
        <v>0.33027522935779818</v>
      </c>
    </row>
    <row r="1286" spans="1:9" x14ac:dyDescent="0.25">
      <c r="A1286" t="s">
        <v>7946</v>
      </c>
      <c r="B1286">
        <v>93</v>
      </c>
      <c r="C1286">
        <v>283</v>
      </c>
      <c r="D1286" s="5">
        <f>IF(C1286=0,1,B1286/(B1286+C1286))</f>
        <v>0.2473404255319149</v>
      </c>
      <c r="E1286" s="5">
        <f>B1286/4040</f>
        <v>2.3019801980198019E-2</v>
      </c>
      <c r="F1286" s="5">
        <f>C1286/4040</f>
        <v>7.0049504950495056E-2</v>
      </c>
      <c r="G1286">
        <f xml:space="preserve"> B1286+C1286</f>
        <v>376</v>
      </c>
      <c r="H1286">
        <f>B1286*1.5</f>
        <v>139.5</v>
      </c>
      <c r="I1286">
        <f>IF(C1286=0,1,H1286/(H1286+C1286))</f>
        <v>0.33017751479289942</v>
      </c>
    </row>
    <row r="1287" spans="1:9" x14ac:dyDescent="0.25">
      <c r="A1287" t="s">
        <v>3270</v>
      </c>
      <c r="B1287">
        <v>735</v>
      </c>
      <c r="C1287">
        <v>2238</v>
      </c>
      <c r="D1287" s="5">
        <f>IF(C1287=0,1,B1287/(B1287+C1287))</f>
        <v>0.2472250252270434</v>
      </c>
      <c r="E1287" s="5">
        <f>B1287/4040</f>
        <v>0.18193069306930693</v>
      </c>
      <c r="F1287" s="5">
        <f>C1287/4040</f>
        <v>0.55396039603960401</v>
      </c>
      <c r="G1287">
        <f xml:space="preserve"> B1287+C1287</f>
        <v>2973</v>
      </c>
      <c r="H1287">
        <f>B1287*1.5</f>
        <v>1102.5</v>
      </c>
      <c r="I1287">
        <f>IF(C1287=0,1,H1287/(H1287+C1287))</f>
        <v>0.33004041311180959</v>
      </c>
    </row>
    <row r="1288" spans="1:9" x14ac:dyDescent="0.25">
      <c r="A1288" t="s">
        <v>7088</v>
      </c>
      <c r="B1288">
        <v>18</v>
      </c>
      <c r="C1288">
        <v>55</v>
      </c>
      <c r="D1288" s="5">
        <f>IF(C1288=0,1,B1288/(B1288+C1288))</f>
        <v>0.24657534246575341</v>
      </c>
      <c r="E1288" s="5">
        <f>B1288/4040</f>
        <v>4.4554455445544551E-3</v>
      </c>
      <c r="F1288" s="5">
        <f>C1288/4040</f>
        <v>1.3613861386138614E-2</v>
      </c>
      <c r="G1288">
        <f xml:space="preserve"> B1288+C1288</f>
        <v>73</v>
      </c>
      <c r="H1288">
        <f>B1288*1.5</f>
        <v>27</v>
      </c>
      <c r="I1288">
        <f>IF(C1288=0,1,H1288/(H1288+C1288))</f>
        <v>0.32926829268292684</v>
      </c>
    </row>
    <row r="1289" spans="1:9" x14ac:dyDescent="0.25">
      <c r="A1289" t="s">
        <v>8874</v>
      </c>
      <c r="B1289">
        <v>989</v>
      </c>
      <c r="C1289">
        <v>3023</v>
      </c>
      <c r="D1289" s="5">
        <f>IF(C1289=0,1,B1289/(B1289+C1289))</f>
        <v>0.24651046859421735</v>
      </c>
      <c r="E1289" s="5">
        <f>B1289/4040</f>
        <v>0.2448019801980198</v>
      </c>
      <c r="F1289" s="5">
        <f>C1289/4040</f>
        <v>0.74826732673267327</v>
      </c>
      <c r="G1289">
        <f xml:space="preserve"> B1289+C1289</f>
        <v>4012</v>
      </c>
      <c r="H1289">
        <f>B1289*1.5</f>
        <v>1483.5</v>
      </c>
      <c r="I1289">
        <f>IF(C1289=0,1,H1289/(H1289+C1289))</f>
        <v>0.32919116831243761</v>
      </c>
    </row>
    <row r="1290" spans="1:9" x14ac:dyDescent="0.25">
      <c r="A1290" t="s">
        <v>9527</v>
      </c>
      <c r="B1290">
        <v>16</v>
      </c>
      <c r="C1290">
        <v>49</v>
      </c>
      <c r="D1290" s="5">
        <f>IF(C1290=0,1,B1290/(B1290+C1290))</f>
        <v>0.24615384615384617</v>
      </c>
      <c r="E1290" s="5">
        <f>B1290/4040</f>
        <v>3.9603960396039604E-3</v>
      </c>
      <c r="F1290" s="5">
        <f>C1290/4040</f>
        <v>1.2128712871287129E-2</v>
      </c>
      <c r="G1290">
        <f xml:space="preserve"> B1290+C1290</f>
        <v>65</v>
      </c>
      <c r="H1290">
        <f>B1290*1.5</f>
        <v>24</v>
      </c>
      <c r="I1290">
        <f>IF(C1290=0,1,H1290/(H1290+C1290))</f>
        <v>0.32876712328767121</v>
      </c>
    </row>
    <row r="1291" spans="1:9" x14ac:dyDescent="0.25">
      <c r="A1291" t="s">
        <v>3171</v>
      </c>
      <c r="B1291">
        <v>30</v>
      </c>
      <c r="C1291">
        <v>92</v>
      </c>
      <c r="D1291" s="5">
        <f>IF(C1291=0,1,B1291/(B1291+C1291))</f>
        <v>0.24590163934426229</v>
      </c>
      <c r="E1291" s="5">
        <f>B1291/4040</f>
        <v>7.4257425742574254E-3</v>
      </c>
      <c r="F1291" s="5">
        <f>C1291/4040</f>
        <v>2.2772277227722772E-2</v>
      </c>
      <c r="G1291">
        <f xml:space="preserve"> B1291+C1291</f>
        <v>122</v>
      </c>
      <c r="H1291">
        <f>B1291*1.5</f>
        <v>45</v>
      </c>
      <c r="I1291">
        <f>IF(C1291=0,1,H1291/(H1291+C1291))</f>
        <v>0.32846715328467152</v>
      </c>
    </row>
    <row r="1292" spans="1:9" x14ac:dyDescent="0.25">
      <c r="A1292" t="s">
        <v>6102</v>
      </c>
      <c r="B1292">
        <v>176</v>
      </c>
      <c r="C1292">
        <v>541</v>
      </c>
      <c r="D1292" s="5">
        <f>IF(C1292=0,1,B1292/(B1292+C1292))</f>
        <v>0.24546722454672246</v>
      </c>
      <c r="E1292" s="5">
        <f>B1292/4040</f>
        <v>4.3564356435643561E-2</v>
      </c>
      <c r="F1292" s="5">
        <f>C1292/4040</f>
        <v>0.13391089108910892</v>
      </c>
      <c r="G1292">
        <f xml:space="preserve"> B1292+C1292</f>
        <v>717</v>
      </c>
      <c r="H1292">
        <f>B1292*1.5</f>
        <v>264</v>
      </c>
      <c r="I1292">
        <f>IF(C1292=0,1,H1292/(H1292+C1292))</f>
        <v>0.3279503105590062</v>
      </c>
    </row>
    <row r="1293" spans="1:9" x14ac:dyDescent="0.25">
      <c r="A1293" t="s">
        <v>12248</v>
      </c>
      <c r="B1293">
        <v>13</v>
      </c>
      <c r="C1293">
        <v>40</v>
      </c>
      <c r="D1293" s="5">
        <f>IF(C1293=0,1,B1293/(B1293+C1293))</f>
        <v>0.24528301886792453</v>
      </c>
      <c r="E1293" s="5">
        <f>B1293/4040</f>
        <v>3.2178217821782176E-3</v>
      </c>
      <c r="F1293" s="5">
        <f>C1293/4040</f>
        <v>9.9009900990099011E-3</v>
      </c>
      <c r="G1293">
        <f xml:space="preserve"> B1293+C1293</f>
        <v>53</v>
      </c>
      <c r="H1293">
        <f>B1293*1.5</f>
        <v>19.5</v>
      </c>
      <c r="I1293">
        <f>IF(C1293=0,1,H1293/(H1293+C1293))</f>
        <v>0.32773109243697479</v>
      </c>
    </row>
    <row r="1294" spans="1:9" x14ac:dyDescent="0.25">
      <c r="A1294" t="s">
        <v>9278</v>
      </c>
      <c r="B1294">
        <v>13</v>
      </c>
      <c r="C1294">
        <v>40</v>
      </c>
      <c r="D1294" s="5">
        <f>IF(C1294=0,1,B1294/(B1294+C1294))</f>
        <v>0.24528301886792453</v>
      </c>
      <c r="E1294" s="5">
        <f>B1294/4040</f>
        <v>3.2178217821782176E-3</v>
      </c>
      <c r="F1294" s="5">
        <f>C1294/4040</f>
        <v>9.9009900990099011E-3</v>
      </c>
      <c r="G1294">
        <f xml:space="preserve"> B1294+C1294</f>
        <v>53</v>
      </c>
      <c r="H1294">
        <f>B1294*1.5</f>
        <v>19.5</v>
      </c>
      <c r="I1294">
        <f>IF(C1294=0,1,H1294/(H1294+C1294))</f>
        <v>0.32773109243697479</v>
      </c>
    </row>
    <row r="1295" spans="1:9" x14ac:dyDescent="0.25">
      <c r="A1295" t="s">
        <v>3162</v>
      </c>
      <c r="B1295">
        <v>12</v>
      </c>
      <c r="C1295">
        <v>37</v>
      </c>
      <c r="D1295" s="5">
        <f>IF(C1295=0,1,B1295/(B1295+C1295))</f>
        <v>0.24489795918367346</v>
      </c>
      <c r="E1295" s="5">
        <f>B1295/4040</f>
        <v>2.9702970297029703E-3</v>
      </c>
      <c r="F1295" s="5">
        <f>C1295/4040</f>
        <v>9.1584158415841579E-3</v>
      </c>
      <c r="G1295">
        <f xml:space="preserve"> B1295+C1295</f>
        <v>49</v>
      </c>
      <c r="H1295">
        <f>B1295*1.5</f>
        <v>18</v>
      </c>
      <c r="I1295">
        <f>IF(C1295=0,1,H1295/(H1295+C1295))</f>
        <v>0.32727272727272727</v>
      </c>
    </row>
    <row r="1296" spans="1:9" x14ac:dyDescent="0.25">
      <c r="A1296" t="s">
        <v>11353</v>
      </c>
      <c r="B1296">
        <v>24</v>
      </c>
      <c r="C1296">
        <v>74</v>
      </c>
      <c r="D1296" s="5">
        <f>IF(C1296=0,1,B1296/(B1296+C1296))</f>
        <v>0.24489795918367346</v>
      </c>
      <c r="E1296" s="5">
        <f>B1296/4040</f>
        <v>5.9405940594059407E-3</v>
      </c>
      <c r="F1296" s="5">
        <f>C1296/4040</f>
        <v>1.8316831683168316E-2</v>
      </c>
      <c r="G1296">
        <f xml:space="preserve"> B1296+C1296</f>
        <v>98</v>
      </c>
      <c r="H1296">
        <f>B1296*1.5</f>
        <v>36</v>
      </c>
      <c r="I1296">
        <f>IF(C1296=0,1,H1296/(H1296+C1296))</f>
        <v>0.32727272727272727</v>
      </c>
    </row>
    <row r="1297" spans="1:9" x14ac:dyDescent="0.25">
      <c r="A1297" t="s">
        <v>5888</v>
      </c>
      <c r="B1297">
        <v>11</v>
      </c>
      <c r="C1297">
        <v>34</v>
      </c>
      <c r="D1297" s="5">
        <f>IF(C1297=0,1,B1297/(B1297+C1297))</f>
        <v>0.24444444444444444</v>
      </c>
      <c r="E1297" s="5">
        <f>B1297/4040</f>
        <v>2.7227722772277226E-3</v>
      </c>
      <c r="F1297" s="5">
        <f>C1297/4040</f>
        <v>8.4158415841584164E-3</v>
      </c>
      <c r="G1297">
        <f xml:space="preserve"> B1297+C1297</f>
        <v>45</v>
      </c>
      <c r="H1297">
        <f>B1297*1.5</f>
        <v>16.5</v>
      </c>
      <c r="I1297">
        <f>IF(C1297=0,1,H1297/(H1297+C1297))</f>
        <v>0.32673267326732675</v>
      </c>
    </row>
    <row r="1298" spans="1:9" x14ac:dyDescent="0.25">
      <c r="A1298" t="s">
        <v>1905</v>
      </c>
      <c r="B1298">
        <v>11</v>
      </c>
      <c r="C1298">
        <v>34</v>
      </c>
      <c r="D1298" s="5">
        <f>IF(C1298=0,1,B1298/(B1298+C1298))</f>
        <v>0.24444444444444444</v>
      </c>
      <c r="E1298" s="5">
        <f>B1298/4040</f>
        <v>2.7227722772277226E-3</v>
      </c>
      <c r="F1298" s="5">
        <f>C1298/4040</f>
        <v>8.4158415841584164E-3</v>
      </c>
      <c r="G1298">
        <f xml:space="preserve"> B1298+C1298</f>
        <v>45</v>
      </c>
      <c r="H1298">
        <f>B1298*1.5</f>
        <v>16.5</v>
      </c>
      <c r="I1298">
        <f>IF(C1298=0,1,H1298/(H1298+C1298))</f>
        <v>0.32673267326732675</v>
      </c>
    </row>
    <row r="1299" spans="1:9" x14ac:dyDescent="0.25">
      <c r="A1299" t="s">
        <v>7690</v>
      </c>
      <c r="B1299">
        <v>21</v>
      </c>
      <c r="C1299">
        <v>65</v>
      </c>
      <c r="D1299" s="5">
        <f>IF(C1299=0,1,B1299/(B1299+C1299))</f>
        <v>0.2441860465116279</v>
      </c>
      <c r="E1299" s="5">
        <f>B1299/4040</f>
        <v>5.1980198019801983E-3</v>
      </c>
      <c r="F1299" s="5">
        <f>C1299/4040</f>
        <v>1.608910891089109E-2</v>
      </c>
      <c r="G1299">
        <f xml:space="preserve"> B1299+C1299</f>
        <v>86</v>
      </c>
      <c r="H1299">
        <f>B1299*1.5</f>
        <v>31.5</v>
      </c>
      <c r="I1299">
        <f>IF(C1299=0,1,H1299/(H1299+C1299))</f>
        <v>0.32642487046632124</v>
      </c>
    </row>
    <row r="1300" spans="1:9" x14ac:dyDescent="0.25">
      <c r="A1300" t="s">
        <v>3942</v>
      </c>
      <c r="B1300">
        <v>27</v>
      </c>
      <c r="C1300">
        <v>84</v>
      </c>
      <c r="D1300" s="5">
        <f>IF(C1300=0,1,B1300/(B1300+C1300))</f>
        <v>0.24324324324324326</v>
      </c>
      <c r="E1300" s="5">
        <f>B1300/4040</f>
        <v>6.683168316831683E-3</v>
      </c>
      <c r="F1300" s="5">
        <f>C1300/4040</f>
        <v>2.0792079207920793E-2</v>
      </c>
      <c r="G1300">
        <f xml:space="preserve"> B1300+C1300</f>
        <v>111</v>
      </c>
      <c r="H1300">
        <f>B1300*1.5</f>
        <v>40.5</v>
      </c>
      <c r="I1300">
        <f>IF(C1300=0,1,H1300/(H1300+C1300))</f>
        <v>0.3253012048192771</v>
      </c>
    </row>
    <row r="1301" spans="1:9" x14ac:dyDescent="0.25">
      <c r="A1301" t="s">
        <v>9943</v>
      </c>
      <c r="B1301">
        <v>17</v>
      </c>
      <c r="C1301">
        <v>53</v>
      </c>
      <c r="D1301" s="5">
        <f>IF(C1301=0,1,B1301/(B1301+C1301))</f>
        <v>0.24285714285714285</v>
      </c>
      <c r="E1301" s="5">
        <f>B1301/4040</f>
        <v>4.2079207920792082E-3</v>
      </c>
      <c r="F1301" s="5">
        <f>C1301/4040</f>
        <v>1.3118811881188118E-2</v>
      </c>
      <c r="G1301">
        <f xml:space="preserve"> B1301+C1301</f>
        <v>70</v>
      </c>
      <c r="H1301">
        <f>B1301*1.5</f>
        <v>25.5</v>
      </c>
      <c r="I1301">
        <f>IF(C1301=0,1,H1301/(H1301+C1301))</f>
        <v>0.32484076433121017</v>
      </c>
    </row>
    <row r="1302" spans="1:9" x14ac:dyDescent="0.25">
      <c r="A1302" t="s">
        <v>12037</v>
      </c>
      <c r="B1302">
        <v>8</v>
      </c>
      <c r="C1302">
        <v>25</v>
      </c>
      <c r="D1302" s="5">
        <f>IF(C1302=0,1,B1302/(B1302+C1302))</f>
        <v>0.24242424242424243</v>
      </c>
      <c r="E1302" s="5">
        <f>B1302/4040</f>
        <v>1.9801980198019802E-3</v>
      </c>
      <c r="F1302" s="5">
        <f>C1302/4040</f>
        <v>6.1881188118811884E-3</v>
      </c>
      <c r="G1302">
        <f xml:space="preserve"> B1302+C1302</f>
        <v>33</v>
      </c>
      <c r="H1302">
        <f>B1302*1.5</f>
        <v>12</v>
      </c>
      <c r="I1302">
        <f>IF(C1302=0,1,H1302/(H1302+C1302))</f>
        <v>0.32432432432432434</v>
      </c>
    </row>
    <row r="1303" spans="1:9" x14ac:dyDescent="0.25">
      <c r="A1303" t="s">
        <v>3121</v>
      </c>
      <c r="B1303">
        <v>16</v>
      </c>
      <c r="C1303">
        <v>50</v>
      </c>
      <c r="D1303" s="5">
        <f>IF(C1303=0,1,B1303/(B1303+C1303))</f>
        <v>0.24242424242424243</v>
      </c>
      <c r="E1303" s="5">
        <f>B1303/4040</f>
        <v>3.9603960396039604E-3</v>
      </c>
      <c r="F1303" s="5">
        <f>C1303/4040</f>
        <v>1.2376237623762377E-2</v>
      </c>
      <c r="G1303">
        <f xml:space="preserve"> B1303+C1303</f>
        <v>66</v>
      </c>
      <c r="H1303">
        <f>B1303*1.5</f>
        <v>24</v>
      </c>
      <c r="I1303">
        <f>IF(C1303=0,1,H1303/(H1303+C1303))</f>
        <v>0.32432432432432434</v>
      </c>
    </row>
    <row r="1304" spans="1:9" x14ac:dyDescent="0.25">
      <c r="A1304" t="s">
        <v>4902</v>
      </c>
      <c r="B1304">
        <v>22</v>
      </c>
      <c r="C1304">
        <v>69</v>
      </c>
      <c r="D1304" s="5">
        <f>IF(C1304=0,1,B1304/(B1304+C1304))</f>
        <v>0.24175824175824176</v>
      </c>
      <c r="E1304" s="5">
        <f>B1304/4040</f>
        <v>5.4455445544554452E-3</v>
      </c>
      <c r="F1304" s="5">
        <f>C1304/4040</f>
        <v>1.707920792079208E-2</v>
      </c>
      <c r="G1304">
        <f xml:space="preserve"> B1304+C1304</f>
        <v>91</v>
      </c>
      <c r="H1304">
        <f>B1304*1.5</f>
        <v>33</v>
      </c>
      <c r="I1304">
        <f>IF(C1304=0,1,H1304/(H1304+C1304))</f>
        <v>0.3235294117647059</v>
      </c>
    </row>
    <row r="1305" spans="1:9" x14ac:dyDescent="0.25">
      <c r="A1305" t="s">
        <v>9674</v>
      </c>
      <c r="B1305">
        <v>22</v>
      </c>
      <c r="C1305">
        <v>69</v>
      </c>
      <c r="D1305" s="5">
        <f>IF(C1305=0,1,B1305/(B1305+C1305))</f>
        <v>0.24175824175824176</v>
      </c>
      <c r="E1305" s="5">
        <f>B1305/4040</f>
        <v>5.4455445544554452E-3</v>
      </c>
      <c r="F1305" s="5">
        <f>C1305/4040</f>
        <v>1.707920792079208E-2</v>
      </c>
      <c r="G1305">
        <f xml:space="preserve"> B1305+C1305</f>
        <v>91</v>
      </c>
      <c r="H1305">
        <f>B1305*1.5</f>
        <v>33</v>
      </c>
      <c r="I1305">
        <f>IF(C1305=0,1,H1305/(H1305+C1305))</f>
        <v>0.3235294117647059</v>
      </c>
    </row>
    <row r="1306" spans="1:9" x14ac:dyDescent="0.25">
      <c r="A1306" t="s">
        <v>1141</v>
      </c>
      <c r="B1306">
        <v>7</v>
      </c>
      <c r="C1306">
        <v>22</v>
      </c>
      <c r="D1306" s="5">
        <f>IF(C1306=0,1,B1306/(B1306+C1306))</f>
        <v>0.2413793103448276</v>
      </c>
      <c r="E1306" s="5">
        <f>B1306/4040</f>
        <v>1.7326732673267327E-3</v>
      </c>
      <c r="F1306" s="5">
        <f>C1306/4040</f>
        <v>5.4455445544554452E-3</v>
      </c>
      <c r="G1306">
        <f xml:space="preserve"> B1306+C1306</f>
        <v>29</v>
      </c>
      <c r="H1306">
        <f>B1306*1.5</f>
        <v>10.5</v>
      </c>
      <c r="I1306">
        <f>IF(C1306=0,1,H1306/(H1306+C1306))</f>
        <v>0.32307692307692309</v>
      </c>
    </row>
    <row r="1307" spans="1:9" x14ac:dyDescent="0.25">
      <c r="A1307" t="s">
        <v>9994</v>
      </c>
      <c r="B1307">
        <v>7</v>
      </c>
      <c r="C1307">
        <v>22</v>
      </c>
      <c r="D1307" s="5">
        <f>IF(C1307=0,1,B1307/(B1307+C1307))</f>
        <v>0.2413793103448276</v>
      </c>
      <c r="E1307" s="5">
        <f>B1307/4040</f>
        <v>1.7326732673267327E-3</v>
      </c>
      <c r="F1307" s="5">
        <f>C1307/4040</f>
        <v>5.4455445544554452E-3</v>
      </c>
      <c r="G1307">
        <f xml:space="preserve"> B1307+C1307</f>
        <v>29</v>
      </c>
      <c r="H1307">
        <f>B1307*1.5</f>
        <v>10.5</v>
      </c>
      <c r="I1307">
        <f>IF(C1307=0,1,H1307/(H1307+C1307))</f>
        <v>0.32307692307692309</v>
      </c>
    </row>
    <row r="1308" spans="1:9" x14ac:dyDescent="0.25">
      <c r="A1308" t="s">
        <v>9581</v>
      </c>
      <c r="B1308">
        <v>7</v>
      </c>
      <c r="C1308">
        <v>22</v>
      </c>
      <c r="D1308" s="5">
        <f>IF(C1308=0,1,B1308/(B1308+C1308))</f>
        <v>0.2413793103448276</v>
      </c>
      <c r="E1308" s="5">
        <f>B1308/4040</f>
        <v>1.7326732673267327E-3</v>
      </c>
      <c r="F1308" s="5">
        <f>C1308/4040</f>
        <v>5.4455445544554452E-3</v>
      </c>
      <c r="G1308">
        <f xml:space="preserve"> B1308+C1308</f>
        <v>29</v>
      </c>
      <c r="H1308">
        <f>B1308*1.5</f>
        <v>10.5</v>
      </c>
      <c r="I1308">
        <f>IF(C1308=0,1,H1308/(H1308+C1308))</f>
        <v>0.32307692307692309</v>
      </c>
    </row>
    <row r="1309" spans="1:9" x14ac:dyDescent="0.25">
      <c r="A1309" t="s">
        <v>2383</v>
      </c>
      <c r="B1309">
        <v>7</v>
      </c>
      <c r="C1309">
        <v>22</v>
      </c>
      <c r="D1309" s="5">
        <f>IF(C1309=0,1,B1309/(B1309+C1309))</f>
        <v>0.2413793103448276</v>
      </c>
      <c r="E1309" s="5">
        <f>B1309/4040</f>
        <v>1.7326732673267327E-3</v>
      </c>
      <c r="F1309" s="5">
        <f>C1309/4040</f>
        <v>5.4455445544554452E-3</v>
      </c>
      <c r="G1309">
        <f xml:space="preserve"> B1309+C1309</f>
        <v>29</v>
      </c>
      <c r="H1309">
        <f>B1309*1.5</f>
        <v>10.5</v>
      </c>
      <c r="I1309">
        <f>IF(C1309=0,1,H1309/(H1309+C1309))</f>
        <v>0.32307692307692309</v>
      </c>
    </row>
    <row r="1310" spans="1:9" x14ac:dyDescent="0.25">
      <c r="A1310" t="s">
        <v>7219</v>
      </c>
      <c r="B1310">
        <v>27</v>
      </c>
      <c r="C1310">
        <v>85</v>
      </c>
      <c r="D1310" s="5">
        <f>IF(C1310=0,1,B1310/(B1310+C1310))</f>
        <v>0.24107142857142858</v>
      </c>
      <c r="E1310" s="5">
        <f>B1310/4040</f>
        <v>6.683168316831683E-3</v>
      </c>
      <c r="F1310" s="5">
        <f>C1310/4040</f>
        <v>2.1039603960396041E-2</v>
      </c>
      <c r="G1310">
        <f xml:space="preserve"> B1310+C1310</f>
        <v>112</v>
      </c>
      <c r="H1310">
        <f>B1310*1.5</f>
        <v>40.5</v>
      </c>
      <c r="I1310">
        <f>IF(C1310=0,1,H1310/(H1310+C1310))</f>
        <v>0.32270916334661354</v>
      </c>
    </row>
    <row r="1311" spans="1:9" x14ac:dyDescent="0.25">
      <c r="A1311" t="s">
        <v>6920</v>
      </c>
      <c r="B1311">
        <v>20</v>
      </c>
      <c r="C1311">
        <v>63</v>
      </c>
      <c r="D1311" s="5">
        <f>IF(C1311=0,1,B1311/(B1311+C1311))</f>
        <v>0.24096385542168675</v>
      </c>
      <c r="E1311" s="5">
        <f>B1311/4040</f>
        <v>4.9504950495049506E-3</v>
      </c>
      <c r="F1311" s="5">
        <f>C1311/4040</f>
        <v>1.5594059405940594E-2</v>
      </c>
      <c r="G1311">
        <f xml:space="preserve"> B1311+C1311</f>
        <v>83</v>
      </c>
      <c r="H1311">
        <f>B1311*1.5</f>
        <v>30</v>
      </c>
      <c r="I1311">
        <f>IF(C1311=0,1,H1311/(H1311+C1311))</f>
        <v>0.32258064516129031</v>
      </c>
    </row>
    <row r="1312" spans="1:9" x14ac:dyDescent="0.25">
      <c r="A1312" t="s">
        <v>5007</v>
      </c>
      <c r="B1312">
        <v>13</v>
      </c>
      <c r="C1312">
        <v>41</v>
      </c>
      <c r="D1312" s="5">
        <f>IF(C1312=0,1,B1312/(B1312+C1312))</f>
        <v>0.24074074074074073</v>
      </c>
      <c r="E1312" s="5">
        <f>B1312/4040</f>
        <v>3.2178217821782176E-3</v>
      </c>
      <c r="F1312" s="5">
        <f>C1312/4040</f>
        <v>1.0148514851485149E-2</v>
      </c>
      <c r="G1312">
        <f xml:space="preserve"> B1312+C1312</f>
        <v>54</v>
      </c>
      <c r="H1312">
        <f>B1312*1.5</f>
        <v>19.5</v>
      </c>
      <c r="I1312">
        <f>IF(C1312=0,1,H1312/(H1312+C1312))</f>
        <v>0.32231404958677684</v>
      </c>
    </row>
    <row r="1313" spans="1:9" x14ac:dyDescent="0.25">
      <c r="A1313" t="s">
        <v>7699</v>
      </c>
      <c r="B1313">
        <v>13</v>
      </c>
      <c r="C1313">
        <v>41</v>
      </c>
      <c r="D1313" s="5">
        <f>IF(C1313=0,1,B1313/(B1313+C1313))</f>
        <v>0.24074074074074073</v>
      </c>
      <c r="E1313" s="5">
        <f>B1313/4040</f>
        <v>3.2178217821782176E-3</v>
      </c>
      <c r="F1313" s="5">
        <f>C1313/4040</f>
        <v>1.0148514851485149E-2</v>
      </c>
      <c r="G1313">
        <f xml:space="preserve"> B1313+C1313</f>
        <v>54</v>
      </c>
      <c r="H1313">
        <f>B1313*1.5</f>
        <v>19.5</v>
      </c>
      <c r="I1313">
        <f>IF(C1313=0,1,H1313/(H1313+C1313))</f>
        <v>0.32231404958677684</v>
      </c>
    </row>
    <row r="1314" spans="1:9" x14ac:dyDescent="0.25">
      <c r="A1314" t="s">
        <v>3548</v>
      </c>
      <c r="B1314">
        <v>51</v>
      </c>
      <c r="C1314">
        <v>161</v>
      </c>
      <c r="D1314" s="5">
        <f>IF(C1314=0,1,B1314/(B1314+C1314))</f>
        <v>0.24056603773584906</v>
      </c>
      <c r="E1314" s="5">
        <f>B1314/4040</f>
        <v>1.2623762376237625E-2</v>
      </c>
      <c r="F1314" s="5">
        <f>C1314/4040</f>
        <v>3.9851485148514852E-2</v>
      </c>
      <c r="G1314">
        <f xml:space="preserve"> B1314+C1314</f>
        <v>212</v>
      </c>
      <c r="H1314">
        <f>B1314*1.5</f>
        <v>76.5</v>
      </c>
      <c r="I1314">
        <f>IF(C1314=0,1,H1314/(H1314+C1314))</f>
        <v>0.32210526315789473</v>
      </c>
    </row>
    <row r="1315" spans="1:9" x14ac:dyDescent="0.25">
      <c r="A1315" t="s">
        <v>10299</v>
      </c>
      <c r="B1315">
        <v>57</v>
      </c>
      <c r="C1315">
        <v>180</v>
      </c>
      <c r="D1315" s="5">
        <f>IF(C1315=0,1,B1315/(B1315+C1315))</f>
        <v>0.24050632911392406</v>
      </c>
      <c r="E1315" s="5">
        <f>B1315/4040</f>
        <v>1.4108910891089109E-2</v>
      </c>
      <c r="F1315" s="5">
        <f>C1315/4040</f>
        <v>4.4554455445544552E-2</v>
      </c>
      <c r="G1315">
        <f xml:space="preserve"> B1315+C1315</f>
        <v>237</v>
      </c>
      <c r="H1315">
        <f>B1315*1.5</f>
        <v>85.5</v>
      </c>
      <c r="I1315">
        <f>IF(C1315=0,1,H1315/(H1315+C1315))</f>
        <v>0.32203389830508472</v>
      </c>
    </row>
    <row r="1316" spans="1:9" x14ac:dyDescent="0.25">
      <c r="A1316">
        <v>50</v>
      </c>
      <c r="B1316">
        <v>6</v>
      </c>
      <c r="C1316">
        <v>19</v>
      </c>
      <c r="D1316" s="5">
        <f>IF(C1316=0,1,B1316/(B1316+C1316))</f>
        <v>0.24</v>
      </c>
      <c r="E1316" s="5">
        <f>B1316/4040</f>
        <v>1.4851485148514852E-3</v>
      </c>
      <c r="F1316" s="5">
        <f>C1316/4040</f>
        <v>4.7029702970297028E-3</v>
      </c>
      <c r="G1316">
        <f xml:space="preserve"> B1316+C1316</f>
        <v>25</v>
      </c>
      <c r="H1316">
        <f>B1316*1.5</f>
        <v>9</v>
      </c>
      <c r="I1316">
        <f>IF(C1316=0,1,H1316/(H1316+C1316))</f>
        <v>0.32142857142857145</v>
      </c>
    </row>
    <row r="1317" spans="1:9" x14ac:dyDescent="0.25">
      <c r="A1317" t="s">
        <v>155</v>
      </c>
      <c r="B1317">
        <v>6</v>
      </c>
      <c r="C1317">
        <v>19</v>
      </c>
      <c r="D1317" s="5">
        <f>IF(C1317=0,1,B1317/(B1317+C1317))</f>
        <v>0.24</v>
      </c>
      <c r="E1317" s="5">
        <f>B1317/4040</f>
        <v>1.4851485148514852E-3</v>
      </c>
      <c r="F1317" s="5">
        <f>C1317/4040</f>
        <v>4.7029702970297028E-3</v>
      </c>
      <c r="G1317">
        <f xml:space="preserve"> B1317+C1317</f>
        <v>25</v>
      </c>
      <c r="H1317">
        <f>B1317*1.5</f>
        <v>9</v>
      </c>
      <c r="I1317">
        <f>IF(C1317=0,1,H1317/(H1317+C1317))</f>
        <v>0.32142857142857145</v>
      </c>
    </row>
    <row r="1318" spans="1:9" x14ac:dyDescent="0.25">
      <c r="A1318" t="s">
        <v>7859</v>
      </c>
      <c r="B1318">
        <v>6</v>
      </c>
      <c r="C1318">
        <v>19</v>
      </c>
      <c r="D1318" s="5">
        <f>IF(C1318=0,1,B1318/(B1318+C1318))</f>
        <v>0.24</v>
      </c>
      <c r="E1318" s="5">
        <f>B1318/4040</f>
        <v>1.4851485148514852E-3</v>
      </c>
      <c r="F1318" s="5">
        <f>C1318/4040</f>
        <v>4.7029702970297028E-3</v>
      </c>
      <c r="G1318">
        <f xml:space="preserve"> B1318+C1318</f>
        <v>25</v>
      </c>
      <c r="H1318">
        <f>B1318*1.5</f>
        <v>9</v>
      </c>
      <c r="I1318">
        <f>IF(C1318=0,1,H1318/(H1318+C1318))</f>
        <v>0.32142857142857145</v>
      </c>
    </row>
    <row r="1319" spans="1:9" x14ac:dyDescent="0.25">
      <c r="A1319" t="s">
        <v>2198</v>
      </c>
      <c r="B1319">
        <v>6</v>
      </c>
      <c r="C1319">
        <v>19</v>
      </c>
      <c r="D1319" s="5">
        <f>IF(C1319=0,1,B1319/(B1319+C1319))</f>
        <v>0.24</v>
      </c>
      <c r="E1319" s="5">
        <f>B1319/4040</f>
        <v>1.4851485148514852E-3</v>
      </c>
      <c r="F1319" s="5">
        <f>C1319/4040</f>
        <v>4.7029702970297028E-3</v>
      </c>
      <c r="G1319">
        <f xml:space="preserve"> B1319+C1319</f>
        <v>25</v>
      </c>
      <c r="H1319">
        <f>B1319*1.5</f>
        <v>9</v>
      </c>
      <c r="I1319">
        <f>IF(C1319=0,1,H1319/(H1319+C1319))</f>
        <v>0.32142857142857145</v>
      </c>
    </row>
    <row r="1320" spans="1:9" x14ac:dyDescent="0.25">
      <c r="A1320" t="s">
        <v>5478</v>
      </c>
      <c r="B1320">
        <v>12</v>
      </c>
      <c r="C1320">
        <v>38</v>
      </c>
      <c r="D1320" s="5">
        <f>IF(C1320=0,1,B1320/(B1320+C1320))</f>
        <v>0.24</v>
      </c>
      <c r="E1320" s="5">
        <f>B1320/4040</f>
        <v>2.9702970297029703E-3</v>
      </c>
      <c r="F1320" s="5">
        <f>C1320/4040</f>
        <v>9.4059405940594056E-3</v>
      </c>
      <c r="G1320">
        <f xml:space="preserve"> B1320+C1320</f>
        <v>50</v>
      </c>
      <c r="H1320">
        <f>B1320*1.5</f>
        <v>18</v>
      </c>
      <c r="I1320">
        <f>IF(C1320=0,1,H1320/(H1320+C1320))</f>
        <v>0.32142857142857145</v>
      </c>
    </row>
    <row r="1321" spans="1:9" x14ac:dyDescent="0.25">
      <c r="A1321" t="s">
        <v>1445</v>
      </c>
      <c r="B1321">
        <v>12</v>
      </c>
      <c r="C1321">
        <v>38</v>
      </c>
      <c r="D1321" s="5">
        <f>IF(C1321=0,1,B1321/(B1321+C1321))</f>
        <v>0.24</v>
      </c>
      <c r="E1321" s="5">
        <f>B1321/4040</f>
        <v>2.9702970297029703E-3</v>
      </c>
      <c r="F1321" s="5">
        <f>C1321/4040</f>
        <v>9.4059405940594056E-3</v>
      </c>
      <c r="G1321">
        <f xml:space="preserve"> B1321+C1321</f>
        <v>50</v>
      </c>
      <c r="H1321">
        <f>B1321*1.5</f>
        <v>18</v>
      </c>
      <c r="I1321">
        <f>IF(C1321=0,1,H1321/(H1321+C1321))</f>
        <v>0.32142857142857145</v>
      </c>
    </row>
    <row r="1322" spans="1:9" x14ac:dyDescent="0.25">
      <c r="A1322" t="s">
        <v>11004</v>
      </c>
      <c r="B1322">
        <v>12</v>
      </c>
      <c r="C1322">
        <v>38</v>
      </c>
      <c r="D1322" s="5">
        <f>IF(C1322=0,1,B1322/(B1322+C1322))</f>
        <v>0.24</v>
      </c>
      <c r="E1322" s="5">
        <f>B1322/4040</f>
        <v>2.9702970297029703E-3</v>
      </c>
      <c r="F1322" s="5">
        <f>C1322/4040</f>
        <v>9.4059405940594056E-3</v>
      </c>
      <c r="G1322">
        <f xml:space="preserve"> B1322+C1322</f>
        <v>50</v>
      </c>
      <c r="H1322">
        <f>B1322*1.5</f>
        <v>18</v>
      </c>
      <c r="I1322">
        <f>IF(C1322=0,1,H1322/(H1322+C1322))</f>
        <v>0.32142857142857145</v>
      </c>
    </row>
    <row r="1323" spans="1:9" x14ac:dyDescent="0.25">
      <c r="A1323" t="s">
        <v>4743</v>
      </c>
      <c r="B1323">
        <v>12</v>
      </c>
      <c r="C1323">
        <v>38</v>
      </c>
      <c r="D1323" s="5">
        <f>IF(C1323=0,1,B1323/(B1323+C1323))</f>
        <v>0.24</v>
      </c>
      <c r="E1323" s="5">
        <f>B1323/4040</f>
        <v>2.9702970297029703E-3</v>
      </c>
      <c r="F1323" s="5">
        <f>C1323/4040</f>
        <v>9.4059405940594056E-3</v>
      </c>
      <c r="G1323">
        <f xml:space="preserve"> B1323+C1323</f>
        <v>50</v>
      </c>
      <c r="H1323">
        <f>B1323*1.5</f>
        <v>18</v>
      </c>
      <c r="I1323">
        <f>IF(C1323=0,1,H1323/(H1323+C1323))</f>
        <v>0.32142857142857145</v>
      </c>
    </row>
    <row r="1324" spans="1:9" x14ac:dyDescent="0.25">
      <c r="A1324" t="s">
        <v>7604</v>
      </c>
      <c r="B1324">
        <v>42</v>
      </c>
      <c r="C1324">
        <v>133</v>
      </c>
      <c r="D1324" s="5">
        <f>IF(C1324=0,1,B1324/(B1324+C1324))</f>
        <v>0.24</v>
      </c>
      <c r="E1324" s="5">
        <f>B1324/4040</f>
        <v>1.0396039603960397E-2</v>
      </c>
      <c r="F1324" s="5">
        <f>C1324/4040</f>
        <v>3.2920792079207922E-2</v>
      </c>
      <c r="G1324">
        <f xml:space="preserve"> B1324+C1324</f>
        <v>175</v>
      </c>
      <c r="H1324">
        <f>B1324*1.5</f>
        <v>63</v>
      </c>
      <c r="I1324">
        <f>IF(C1324=0,1,H1324/(H1324+C1324))</f>
        <v>0.32142857142857145</v>
      </c>
    </row>
    <row r="1325" spans="1:9" x14ac:dyDescent="0.25">
      <c r="A1325" t="s">
        <v>9220</v>
      </c>
      <c r="B1325">
        <v>17</v>
      </c>
      <c r="C1325">
        <v>54</v>
      </c>
      <c r="D1325" s="5">
        <f>IF(C1325=0,1,B1325/(B1325+C1325))</f>
        <v>0.23943661971830985</v>
      </c>
      <c r="E1325" s="5">
        <f>B1325/4040</f>
        <v>4.2079207920792082E-3</v>
      </c>
      <c r="F1325" s="5">
        <f>C1325/4040</f>
        <v>1.3366336633663366E-2</v>
      </c>
      <c r="G1325">
        <f xml:space="preserve"> B1325+C1325</f>
        <v>71</v>
      </c>
      <c r="H1325">
        <f>B1325*1.5</f>
        <v>25.5</v>
      </c>
      <c r="I1325">
        <f>IF(C1325=0,1,H1325/(H1325+C1325))</f>
        <v>0.32075471698113206</v>
      </c>
    </row>
    <row r="1326" spans="1:9" x14ac:dyDescent="0.25">
      <c r="A1326" t="s">
        <v>10411</v>
      </c>
      <c r="B1326">
        <v>34</v>
      </c>
      <c r="C1326">
        <v>108</v>
      </c>
      <c r="D1326" s="5">
        <f>IF(C1326=0,1,B1326/(B1326+C1326))</f>
        <v>0.23943661971830985</v>
      </c>
      <c r="E1326" s="5">
        <f>B1326/4040</f>
        <v>8.4158415841584164E-3</v>
      </c>
      <c r="F1326" s="5">
        <f>C1326/4040</f>
        <v>2.6732673267326732E-2</v>
      </c>
      <c r="G1326">
        <f xml:space="preserve"> B1326+C1326</f>
        <v>142</v>
      </c>
      <c r="H1326">
        <f>B1326*1.5</f>
        <v>51</v>
      </c>
      <c r="I1326">
        <f>IF(C1326=0,1,H1326/(H1326+C1326))</f>
        <v>0.32075471698113206</v>
      </c>
    </row>
    <row r="1327" spans="1:9" x14ac:dyDescent="0.25">
      <c r="A1327" t="s">
        <v>1151</v>
      </c>
      <c r="B1327">
        <v>79</v>
      </c>
      <c r="C1327">
        <v>251</v>
      </c>
      <c r="D1327" s="5">
        <f>IF(C1327=0,1,B1327/(B1327+C1327))</f>
        <v>0.23939393939393938</v>
      </c>
      <c r="E1327" s="5">
        <f>B1327/4040</f>
        <v>1.9554455445544554E-2</v>
      </c>
      <c r="F1327" s="5">
        <f>C1327/4040</f>
        <v>6.2128712871287128E-2</v>
      </c>
      <c r="G1327">
        <f xml:space="preserve"> B1327+C1327</f>
        <v>330</v>
      </c>
      <c r="H1327">
        <f>B1327*1.5</f>
        <v>118.5</v>
      </c>
      <c r="I1327">
        <f>IF(C1327=0,1,H1327/(H1327+C1327))</f>
        <v>0.32070365358592695</v>
      </c>
    </row>
    <row r="1328" spans="1:9" x14ac:dyDescent="0.25">
      <c r="A1328" t="s">
        <v>11990</v>
      </c>
      <c r="B1328">
        <v>27</v>
      </c>
      <c r="C1328">
        <v>86</v>
      </c>
      <c r="D1328" s="5">
        <f>IF(C1328=0,1,B1328/(B1328+C1328))</f>
        <v>0.23893805309734514</v>
      </c>
      <c r="E1328" s="5">
        <f>B1328/4040</f>
        <v>6.683168316831683E-3</v>
      </c>
      <c r="F1328" s="5">
        <f>C1328/4040</f>
        <v>2.1287128712871289E-2</v>
      </c>
      <c r="G1328">
        <f xml:space="preserve"> B1328+C1328</f>
        <v>113</v>
      </c>
      <c r="H1328">
        <f>B1328*1.5</f>
        <v>40.5</v>
      </c>
      <c r="I1328">
        <f>IF(C1328=0,1,H1328/(H1328+C1328))</f>
        <v>0.3201581027667984</v>
      </c>
    </row>
    <row r="1329" spans="1:9" x14ac:dyDescent="0.25">
      <c r="A1329" t="s">
        <v>8118</v>
      </c>
      <c r="B1329">
        <v>59</v>
      </c>
      <c r="C1329">
        <v>188</v>
      </c>
      <c r="D1329" s="5">
        <f>IF(C1329=0,1,B1329/(B1329+C1329))</f>
        <v>0.23886639676113361</v>
      </c>
      <c r="E1329" s="5">
        <f>B1329/4040</f>
        <v>1.4603960396039605E-2</v>
      </c>
      <c r="F1329" s="5">
        <f>C1329/4040</f>
        <v>4.6534653465346534E-2</v>
      </c>
      <c r="G1329">
        <f xml:space="preserve"> B1329+C1329</f>
        <v>247</v>
      </c>
      <c r="H1329">
        <f>B1329*1.5</f>
        <v>88.5</v>
      </c>
      <c r="I1329">
        <f>IF(C1329=0,1,H1329/(H1329+C1329))</f>
        <v>0.32007233273056057</v>
      </c>
    </row>
    <row r="1330" spans="1:9" x14ac:dyDescent="0.25">
      <c r="A1330" t="s">
        <v>924</v>
      </c>
      <c r="B1330">
        <v>21</v>
      </c>
      <c r="C1330">
        <v>67</v>
      </c>
      <c r="D1330" s="5">
        <f>IF(C1330=0,1,B1330/(B1330+C1330))</f>
        <v>0.23863636363636365</v>
      </c>
      <c r="E1330" s="5">
        <f>B1330/4040</f>
        <v>5.1980198019801983E-3</v>
      </c>
      <c r="F1330" s="5">
        <f>C1330/4040</f>
        <v>1.6584158415841585E-2</v>
      </c>
      <c r="G1330">
        <f xml:space="preserve"> B1330+C1330</f>
        <v>88</v>
      </c>
      <c r="H1330">
        <f>B1330*1.5</f>
        <v>31.5</v>
      </c>
      <c r="I1330">
        <f>IF(C1330=0,1,H1330/(H1330+C1330))</f>
        <v>0.31979695431472083</v>
      </c>
    </row>
    <row r="1331" spans="1:9" x14ac:dyDescent="0.25">
      <c r="A1331" t="s">
        <v>10842</v>
      </c>
      <c r="B1331">
        <v>5</v>
      </c>
      <c r="C1331">
        <v>16</v>
      </c>
      <c r="D1331" s="5">
        <f>IF(C1331=0,1,B1331/(B1331+C1331))</f>
        <v>0.23809523809523808</v>
      </c>
      <c r="E1331" s="5">
        <f>B1331/4040</f>
        <v>1.2376237623762376E-3</v>
      </c>
      <c r="F1331" s="5">
        <f>C1331/4040</f>
        <v>3.9603960396039604E-3</v>
      </c>
      <c r="G1331">
        <f xml:space="preserve"> B1331+C1331</f>
        <v>21</v>
      </c>
      <c r="H1331">
        <f>B1331*1.5</f>
        <v>7.5</v>
      </c>
      <c r="I1331">
        <f>IF(C1331=0,1,H1331/(H1331+C1331))</f>
        <v>0.31914893617021278</v>
      </c>
    </row>
    <row r="1332" spans="1:9" x14ac:dyDescent="0.25">
      <c r="A1332" t="s">
        <v>743</v>
      </c>
      <c r="B1332">
        <v>5</v>
      </c>
      <c r="C1332">
        <v>16</v>
      </c>
      <c r="D1332" s="5">
        <f>IF(C1332=0,1,B1332/(B1332+C1332))</f>
        <v>0.23809523809523808</v>
      </c>
      <c r="E1332" s="5">
        <f>B1332/4040</f>
        <v>1.2376237623762376E-3</v>
      </c>
      <c r="F1332" s="5">
        <f>C1332/4040</f>
        <v>3.9603960396039604E-3</v>
      </c>
      <c r="G1332">
        <f xml:space="preserve"> B1332+C1332</f>
        <v>21</v>
      </c>
      <c r="H1332">
        <f>B1332*1.5</f>
        <v>7.5</v>
      </c>
      <c r="I1332">
        <f>IF(C1332=0,1,H1332/(H1332+C1332))</f>
        <v>0.31914893617021278</v>
      </c>
    </row>
    <row r="1333" spans="1:9" x14ac:dyDescent="0.25">
      <c r="A1333" t="s">
        <v>4025</v>
      </c>
      <c r="B1333">
        <v>5</v>
      </c>
      <c r="C1333">
        <v>16</v>
      </c>
      <c r="D1333" s="5">
        <f>IF(C1333=0,1,B1333/(B1333+C1333))</f>
        <v>0.23809523809523808</v>
      </c>
      <c r="E1333" s="5">
        <f>B1333/4040</f>
        <v>1.2376237623762376E-3</v>
      </c>
      <c r="F1333" s="5">
        <f>C1333/4040</f>
        <v>3.9603960396039604E-3</v>
      </c>
      <c r="G1333">
        <f xml:space="preserve"> B1333+C1333</f>
        <v>21</v>
      </c>
      <c r="H1333">
        <f>B1333*1.5</f>
        <v>7.5</v>
      </c>
      <c r="I1333">
        <f>IF(C1333=0,1,H1333/(H1333+C1333))</f>
        <v>0.31914893617021278</v>
      </c>
    </row>
    <row r="1334" spans="1:9" x14ac:dyDescent="0.25">
      <c r="A1334" t="s">
        <v>5872</v>
      </c>
      <c r="B1334">
        <v>5</v>
      </c>
      <c r="C1334">
        <v>16</v>
      </c>
      <c r="D1334" s="5">
        <f>IF(C1334=0,1,B1334/(B1334+C1334))</f>
        <v>0.23809523809523808</v>
      </c>
      <c r="E1334" s="5">
        <f>B1334/4040</f>
        <v>1.2376237623762376E-3</v>
      </c>
      <c r="F1334" s="5">
        <f>C1334/4040</f>
        <v>3.9603960396039604E-3</v>
      </c>
      <c r="G1334">
        <f xml:space="preserve"> B1334+C1334</f>
        <v>21</v>
      </c>
      <c r="H1334">
        <f>B1334*1.5</f>
        <v>7.5</v>
      </c>
      <c r="I1334">
        <f>IF(C1334=0,1,H1334/(H1334+C1334))</f>
        <v>0.31914893617021278</v>
      </c>
    </row>
    <row r="1335" spans="1:9" x14ac:dyDescent="0.25">
      <c r="A1335" t="s">
        <v>71</v>
      </c>
      <c r="B1335">
        <v>5</v>
      </c>
      <c r="C1335">
        <v>16</v>
      </c>
      <c r="D1335" s="5">
        <f>IF(C1335=0,1,B1335/(B1335+C1335))</f>
        <v>0.23809523809523808</v>
      </c>
      <c r="E1335" s="5">
        <f>B1335/4040</f>
        <v>1.2376237623762376E-3</v>
      </c>
      <c r="F1335" s="5">
        <f>C1335/4040</f>
        <v>3.9603960396039604E-3</v>
      </c>
      <c r="G1335">
        <f xml:space="preserve"> B1335+C1335</f>
        <v>21</v>
      </c>
      <c r="H1335">
        <f>B1335*1.5</f>
        <v>7.5</v>
      </c>
      <c r="I1335">
        <f>IF(C1335=0,1,H1335/(H1335+C1335))</f>
        <v>0.31914893617021278</v>
      </c>
    </row>
    <row r="1336" spans="1:9" x14ac:dyDescent="0.25">
      <c r="A1336" t="s">
        <v>8697</v>
      </c>
      <c r="B1336">
        <v>5</v>
      </c>
      <c r="C1336">
        <v>16</v>
      </c>
      <c r="D1336" s="5">
        <f>IF(C1336=0,1,B1336/(B1336+C1336))</f>
        <v>0.23809523809523808</v>
      </c>
      <c r="E1336" s="5">
        <f>B1336/4040</f>
        <v>1.2376237623762376E-3</v>
      </c>
      <c r="F1336" s="5">
        <f>C1336/4040</f>
        <v>3.9603960396039604E-3</v>
      </c>
      <c r="G1336">
        <f xml:space="preserve"> B1336+C1336</f>
        <v>21</v>
      </c>
      <c r="H1336">
        <f>B1336*1.5</f>
        <v>7.5</v>
      </c>
      <c r="I1336">
        <f>IF(C1336=0,1,H1336/(H1336+C1336))</f>
        <v>0.31914893617021278</v>
      </c>
    </row>
    <row r="1337" spans="1:9" x14ac:dyDescent="0.25">
      <c r="A1337" t="s">
        <v>106</v>
      </c>
      <c r="B1337">
        <v>5</v>
      </c>
      <c r="C1337">
        <v>16</v>
      </c>
      <c r="D1337" s="5">
        <f>IF(C1337=0,1,B1337/(B1337+C1337))</f>
        <v>0.23809523809523808</v>
      </c>
      <c r="E1337" s="5">
        <f>B1337/4040</f>
        <v>1.2376237623762376E-3</v>
      </c>
      <c r="F1337" s="5">
        <f>C1337/4040</f>
        <v>3.9603960396039604E-3</v>
      </c>
      <c r="G1337">
        <f xml:space="preserve"> B1337+C1337</f>
        <v>21</v>
      </c>
      <c r="H1337">
        <f>B1337*1.5</f>
        <v>7.5</v>
      </c>
      <c r="I1337">
        <f>IF(C1337=0,1,H1337/(H1337+C1337))</f>
        <v>0.31914893617021278</v>
      </c>
    </row>
    <row r="1338" spans="1:9" x14ac:dyDescent="0.25">
      <c r="A1338" t="s">
        <v>3595</v>
      </c>
      <c r="B1338">
        <v>5</v>
      </c>
      <c r="C1338">
        <v>16</v>
      </c>
      <c r="D1338" s="5">
        <f>IF(C1338=0,1,B1338/(B1338+C1338))</f>
        <v>0.23809523809523808</v>
      </c>
      <c r="E1338" s="5">
        <f>B1338/4040</f>
        <v>1.2376237623762376E-3</v>
      </c>
      <c r="F1338" s="5">
        <f>C1338/4040</f>
        <v>3.9603960396039604E-3</v>
      </c>
      <c r="G1338">
        <f xml:space="preserve"> B1338+C1338</f>
        <v>21</v>
      </c>
      <c r="H1338">
        <f>B1338*1.5</f>
        <v>7.5</v>
      </c>
      <c r="I1338">
        <f>IF(C1338=0,1,H1338/(H1338+C1338))</f>
        <v>0.31914893617021278</v>
      </c>
    </row>
    <row r="1339" spans="1:9" x14ac:dyDescent="0.25">
      <c r="A1339" t="s">
        <v>1294</v>
      </c>
      <c r="B1339">
        <v>5</v>
      </c>
      <c r="C1339">
        <v>16</v>
      </c>
      <c r="D1339" s="5">
        <f>IF(C1339=0,1,B1339/(B1339+C1339))</f>
        <v>0.23809523809523808</v>
      </c>
      <c r="E1339" s="5">
        <f>B1339/4040</f>
        <v>1.2376237623762376E-3</v>
      </c>
      <c r="F1339" s="5">
        <f>C1339/4040</f>
        <v>3.9603960396039604E-3</v>
      </c>
      <c r="G1339">
        <f xml:space="preserve"> B1339+C1339</f>
        <v>21</v>
      </c>
      <c r="H1339">
        <f>B1339*1.5</f>
        <v>7.5</v>
      </c>
      <c r="I1339">
        <f>IF(C1339=0,1,H1339/(H1339+C1339))</f>
        <v>0.31914893617021278</v>
      </c>
    </row>
    <row r="1340" spans="1:9" x14ac:dyDescent="0.25">
      <c r="A1340" t="s">
        <v>7064</v>
      </c>
      <c r="B1340">
        <v>10</v>
      </c>
      <c r="C1340">
        <v>32</v>
      </c>
      <c r="D1340" s="5">
        <f>IF(C1340=0,1,B1340/(B1340+C1340))</f>
        <v>0.23809523809523808</v>
      </c>
      <c r="E1340" s="5">
        <f>B1340/4040</f>
        <v>2.4752475247524753E-3</v>
      </c>
      <c r="F1340" s="5">
        <f>C1340/4040</f>
        <v>7.9207920792079209E-3</v>
      </c>
      <c r="G1340">
        <f xml:space="preserve"> B1340+C1340</f>
        <v>42</v>
      </c>
      <c r="H1340">
        <f>B1340*1.5</f>
        <v>15</v>
      </c>
      <c r="I1340">
        <f>IF(C1340=0,1,H1340/(H1340+C1340))</f>
        <v>0.31914893617021278</v>
      </c>
    </row>
    <row r="1341" spans="1:9" x14ac:dyDescent="0.25">
      <c r="A1341" t="s">
        <v>1779</v>
      </c>
      <c r="B1341">
        <v>15</v>
      </c>
      <c r="C1341">
        <v>48</v>
      </c>
      <c r="D1341" s="5">
        <f>IF(C1341=0,1,B1341/(B1341+C1341))</f>
        <v>0.23809523809523808</v>
      </c>
      <c r="E1341" s="5">
        <f>B1341/4040</f>
        <v>3.7128712871287127E-3</v>
      </c>
      <c r="F1341" s="5">
        <f>C1341/4040</f>
        <v>1.1881188118811881E-2</v>
      </c>
      <c r="G1341">
        <f xml:space="preserve"> B1341+C1341</f>
        <v>63</v>
      </c>
      <c r="H1341">
        <f>B1341*1.5</f>
        <v>22.5</v>
      </c>
      <c r="I1341">
        <f>IF(C1341=0,1,H1341/(H1341+C1341))</f>
        <v>0.31914893617021278</v>
      </c>
    </row>
    <row r="1342" spans="1:9" x14ac:dyDescent="0.25">
      <c r="A1342" t="s">
        <v>3742</v>
      </c>
      <c r="B1342">
        <v>14</v>
      </c>
      <c r="C1342">
        <v>45</v>
      </c>
      <c r="D1342" s="5">
        <f>IF(C1342=0,1,B1342/(B1342+C1342))</f>
        <v>0.23728813559322035</v>
      </c>
      <c r="E1342" s="5">
        <f>B1342/4040</f>
        <v>3.4653465346534654E-3</v>
      </c>
      <c r="F1342" s="5">
        <f>C1342/4040</f>
        <v>1.1138613861386138E-2</v>
      </c>
      <c r="G1342">
        <f xml:space="preserve"> B1342+C1342</f>
        <v>59</v>
      </c>
      <c r="H1342">
        <f>B1342*1.5</f>
        <v>21</v>
      </c>
      <c r="I1342">
        <f>IF(C1342=0,1,H1342/(H1342+C1342))</f>
        <v>0.31818181818181818</v>
      </c>
    </row>
    <row r="1343" spans="1:9" x14ac:dyDescent="0.25">
      <c r="A1343" t="s">
        <v>11649</v>
      </c>
      <c r="B1343">
        <v>105</v>
      </c>
      <c r="C1343">
        <v>339</v>
      </c>
      <c r="D1343" s="5">
        <f>IF(C1343=0,1,B1343/(B1343+C1343))</f>
        <v>0.23648648648648649</v>
      </c>
      <c r="E1343" s="5">
        <f>B1343/4040</f>
        <v>2.5990099009900989E-2</v>
      </c>
      <c r="F1343" s="5">
        <f>C1343/4040</f>
        <v>8.3910891089108916E-2</v>
      </c>
      <c r="G1343">
        <f xml:space="preserve"> B1343+C1343</f>
        <v>444</v>
      </c>
      <c r="H1343">
        <f>B1343*1.5</f>
        <v>157.5</v>
      </c>
      <c r="I1343">
        <f>IF(C1343=0,1,H1343/(H1343+C1343))</f>
        <v>0.31722054380664655</v>
      </c>
    </row>
    <row r="1344" spans="1:9" x14ac:dyDescent="0.25">
      <c r="A1344" t="s">
        <v>2</v>
      </c>
      <c r="B1344">
        <v>13</v>
      </c>
      <c r="C1344">
        <v>42</v>
      </c>
      <c r="D1344" s="5">
        <f>IF(C1344=0,1,B1344/(B1344+C1344))</f>
        <v>0.23636363636363636</v>
      </c>
      <c r="E1344" s="5">
        <f>B1344/4040</f>
        <v>3.2178217821782176E-3</v>
      </c>
      <c r="F1344" s="5">
        <f>C1344/4040</f>
        <v>1.0396039603960397E-2</v>
      </c>
      <c r="G1344">
        <f xml:space="preserve"> B1344+C1344</f>
        <v>55</v>
      </c>
      <c r="H1344">
        <f>B1344*1.5</f>
        <v>19.5</v>
      </c>
      <c r="I1344">
        <f>IF(C1344=0,1,H1344/(H1344+C1344))</f>
        <v>0.31707317073170732</v>
      </c>
    </row>
    <row r="1345" spans="1:9" x14ac:dyDescent="0.25">
      <c r="A1345" t="s">
        <v>7862</v>
      </c>
      <c r="B1345">
        <v>69</v>
      </c>
      <c r="C1345">
        <v>223</v>
      </c>
      <c r="D1345" s="5">
        <f>IF(C1345=0,1,B1345/(B1345+C1345))</f>
        <v>0.2363013698630137</v>
      </c>
      <c r="E1345" s="5">
        <f>B1345/4040</f>
        <v>1.707920792079208E-2</v>
      </c>
      <c r="F1345" s="5">
        <f>C1345/4040</f>
        <v>5.5198019801980198E-2</v>
      </c>
      <c r="G1345">
        <f xml:space="preserve"> B1345+C1345</f>
        <v>292</v>
      </c>
      <c r="H1345">
        <f>B1345*1.5</f>
        <v>103.5</v>
      </c>
      <c r="I1345">
        <f>IF(C1345=0,1,H1345/(H1345+C1345))</f>
        <v>0.31699846860643183</v>
      </c>
    </row>
    <row r="1346" spans="1:9" x14ac:dyDescent="0.25">
      <c r="A1346" t="s">
        <v>4178</v>
      </c>
      <c r="B1346">
        <v>89</v>
      </c>
      <c r="C1346">
        <v>288</v>
      </c>
      <c r="D1346" s="5">
        <f>IF(C1346=0,1,B1346/(B1346+C1346))</f>
        <v>0.23607427055702918</v>
      </c>
      <c r="E1346" s="5">
        <f>B1346/4040</f>
        <v>2.2029702970297028E-2</v>
      </c>
      <c r="F1346" s="5">
        <f>C1346/4040</f>
        <v>7.1287128712871281E-2</v>
      </c>
      <c r="G1346">
        <f xml:space="preserve"> B1346+C1346</f>
        <v>377</v>
      </c>
      <c r="H1346">
        <f>B1346*1.5</f>
        <v>133.5</v>
      </c>
      <c r="I1346">
        <f>IF(C1346=0,1,H1346/(H1346+C1346))</f>
        <v>0.31672597864768681</v>
      </c>
    </row>
    <row r="1347" spans="1:9" x14ac:dyDescent="0.25">
      <c r="A1347" t="s">
        <v>3560</v>
      </c>
      <c r="B1347">
        <v>45</v>
      </c>
      <c r="C1347">
        <v>146</v>
      </c>
      <c r="D1347" s="5">
        <f>IF(C1347=0,1,B1347/(B1347+C1347))</f>
        <v>0.2356020942408377</v>
      </c>
      <c r="E1347" s="5">
        <f>B1347/4040</f>
        <v>1.1138613861386138E-2</v>
      </c>
      <c r="F1347" s="5">
        <f>C1347/4040</f>
        <v>3.6138613861386136E-2</v>
      </c>
      <c r="G1347">
        <f xml:space="preserve"> B1347+C1347</f>
        <v>191</v>
      </c>
      <c r="H1347">
        <f>B1347*1.5</f>
        <v>67.5</v>
      </c>
      <c r="I1347">
        <f>IF(C1347=0,1,H1347/(H1347+C1347))</f>
        <v>0.31615925058548011</v>
      </c>
    </row>
    <row r="1348" spans="1:9" x14ac:dyDescent="0.25">
      <c r="A1348" t="s">
        <v>8207</v>
      </c>
      <c r="B1348">
        <v>4</v>
      </c>
      <c r="C1348">
        <v>13</v>
      </c>
      <c r="D1348" s="5">
        <f>IF(C1348=0,1,B1348/(B1348+C1348))</f>
        <v>0.23529411764705882</v>
      </c>
      <c r="E1348" s="5">
        <f>B1348/4040</f>
        <v>9.9009900990099011E-4</v>
      </c>
      <c r="F1348" s="5">
        <f>C1348/4040</f>
        <v>3.2178217821782176E-3</v>
      </c>
      <c r="G1348">
        <f xml:space="preserve"> B1348+C1348</f>
        <v>17</v>
      </c>
      <c r="H1348">
        <f>B1348*1.5</f>
        <v>6</v>
      </c>
      <c r="I1348">
        <f>IF(C1348=0,1,H1348/(H1348+C1348))</f>
        <v>0.31578947368421051</v>
      </c>
    </row>
    <row r="1349" spans="1:9" x14ac:dyDescent="0.25">
      <c r="A1349" t="s">
        <v>5819</v>
      </c>
      <c r="B1349">
        <v>4</v>
      </c>
      <c r="C1349">
        <v>13</v>
      </c>
      <c r="D1349" s="5">
        <f>IF(C1349=0,1,B1349/(B1349+C1349))</f>
        <v>0.23529411764705882</v>
      </c>
      <c r="E1349" s="5">
        <f>B1349/4040</f>
        <v>9.9009900990099011E-4</v>
      </c>
      <c r="F1349" s="5">
        <f>C1349/4040</f>
        <v>3.2178217821782176E-3</v>
      </c>
      <c r="G1349">
        <f xml:space="preserve"> B1349+C1349</f>
        <v>17</v>
      </c>
      <c r="H1349">
        <f>B1349*1.5</f>
        <v>6</v>
      </c>
      <c r="I1349">
        <f>IF(C1349=0,1,H1349/(H1349+C1349))</f>
        <v>0.31578947368421051</v>
      </c>
    </row>
    <row r="1350" spans="1:9" x14ac:dyDescent="0.25">
      <c r="A1350" t="s">
        <v>5608</v>
      </c>
      <c r="B1350">
        <v>4</v>
      </c>
      <c r="C1350">
        <v>13</v>
      </c>
      <c r="D1350" s="5">
        <f>IF(C1350=0,1,B1350/(B1350+C1350))</f>
        <v>0.23529411764705882</v>
      </c>
      <c r="E1350" s="5">
        <f>B1350/4040</f>
        <v>9.9009900990099011E-4</v>
      </c>
      <c r="F1350" s="5">
        <f>C1350/4040</f>
        <v>3.2178217821782176E-3</v>
      </c>
      <c r="G1350">
        <f xml:space="preserve"> B1350+C1350</f>
        <v>17</v>
      </c>
      <c r="H1350">
        <f>B1350*1.5</f>
        <v>6</v>
      </c>
      <c r="I1350">
        <f>IF(C1350=0,1,H1350/(H1350+C1350))</f>
        <v>0.31578947368421051</v>
      </c>
    </row>
    <row r="1351" spans="1:9" x14ac:dyDescent="0.25">
      <c r="A1351" t="s">
        <v>3297</v>
      </c>
      <c r="B1351">
        <v>4</v>
      </c>
      <c r="C1351">
        <v>13</v>
      </c>
      <c r="D1351" s="5">
        <f>IF(C1351=0,1,B1351/(B1351+C1351))</f>
        <v>0.23529411764705882</v>
      </c>
      <c r="E1351" s="5">
        <f>B1351/4040</f>
        <v>9.9009900990099011E-4</v>
      </c>
      <c r="F1351" s="5">
        <f>C1351/4040</f>
        <v>3.2178217821782176E-3</v>
      </c>
      <c r="G1351">
        <f xml:space="preserve"> B1351+C1351</f>
        <v>17</v>
      </c>
      <c r="H1351">
        <f>B1351*1.5</f>
        <v>6</v>
      </c>
      <c r="I1351">
        <f>IF(C1351=0,1,H1351/(H1351+C1351))</f>
        <v>0.31578947368421051</v>
      </c>
    </row>
    <row r="1352" spans="1:9" x14ac:dyDescent="0.25">
      <c r="A1352" t="s">
        <v>7544</v>
      </c>
      <c r="B1352">
        <v>8</v>
      </c>
      <c r="C1352">
        <v>26</v>
      </c>
      <c r="D1352" s="5">
        <f>IF(C1352=0,1,B1352/(B1352+C1352))</f>
        <v>0.23529411764705882</v>
      </c>
      <c r="E1352" s="5">
        <f>B1352/4040</f>
        <v>1.9801980198019802E-3</v>
      </c>
      <c r="F1352" s="5">
        <f>C1352/4040</f>
        <v>6.4356435643564353E-3</v>
      </c>
      <c r="G1352">
        <f xml:space="preserve"> B1352+C1352</f>
        <v>34</v>
      </c>
      <c r="H1352">
        <f>B1352*1.5</f>
        <v>12</v>
      </c>
      <c r="I1352">
        <f>IF(C1352=0,1,H1352/(H1352+C1352))</f>
        <v>0.31578947368421051</v>
      </c>
    </row>
    <row r="1353" spans="1:9" x14ac:dyDescent="0.25">
      <c r="A1353" t="s">
        <v>11708</v>
      </c>
      <c r="B1353">
        <v>63</v>
      </c>
      <c r="C1353">
        <v>205</v>
      </c>
      <c r="D1353" s="5">
        <f>IF(C1353=0,1,B1353/(B1353+C1353))</f>
        <v>0.23507462686567165</v>
      </c>
      <c r="E1353" s="5">
        <f>B1353/4040</f>
        <v>1.5594059405940594E-2</v>
      </c>
      <c r="F1353" s="5">
        <f>C1353/4040</f>
        <v>5.0742574257425746E-2</v>
      </c>
      <c r="G1353">
        <f xml:space="preserve"> B1353+C1353</f>
        <v>268</v>
      </c>
      <c r="H1353">
        <f>B1353*1.5</f>
        <v>94.5</v>
      </c>
      <c r="I1353">
        <f>IF(C1353=0,1,H1353/(H1353+C1353))</f>
        <v>0.31552587646076796</v>
      </c>
    </row>
    <row r="1354" spans="1:9" x14ac:dyDescent="0.25">
      <c r="A1354" t="s">
        <v>3771</v>
      </c>
      <c r="B1354">
        <v>11</v>
      </c>
      <c r="C1354">
        <v>36</v>
      </c>
      <c r="D1354" s="5">
        <f>IF(C1354=0,1,B1354/(B1354+C1354))</f>
        <v>0.23404255319148937</v>
      </c>
      <c r="E1354" s="5">
        <f>B1354/4040</f>
        <v>2.7227722772277226E-3</v>
      </c>
      <c r="F1354" s="5">
        <f>C1354/4040</f>
        <v>8.9108910891089101E-3</v>
      </c>
      <c r="G1354">
        <f xml:space="preserve"> B1354+C1354</f>
        <v>47</v>
      </c>
      <c r="H1354">
        <f>B1354*1.5</f>
        <v>16.5</v>
      </c>
      <c r="I1354">
        <f>IF(C1354=0,1,H1354/(H1354+C1354))</f>
        <v>0.31428571428571428</v>
      </c>
    </row>
    <row r="1355" spans="1:9" x14ac:dyDescent="0.25">
      <c r="A1355" t="s">
        <v>9165</v>
      </c>
      <c r="B1355">
        <v>33</v>
      </c>
      <c r="C1355">
        <v>108</v>
      </c>
      <c r="D1355" s="5">
        <f>IF(C1355=0,1,B1355/(B1355+C1355))</f>
        <v>0.23404255319148937</v>
      </c>
      <c r="E1355" s="5">
        <f>B1355/4040</f>
        <v>8.1683168316831686E-3</v>
      </c>
      <c r="F1355" s="5">
        <f>C1355/4040</f>
        <v>2.6732673267326732E-2</v>
      </c>
      <c r="G1355">
        <f xml:space="preserve"> B1355+C1355</f>
        <v>141</v>
      </c>
      <c r="H1355">
        <f>B1355*1.5</f>
        <v>49.5</v>
      </c>
      <c r="I1355">
        <f>IF(C1355=0,1,H1355/(H1355+C1355))</f>
        <v>0.31428571428571428</v>
      </c>
    </row>
    <row r="1356" spans="1:9" x14ac:dyDescent="0.25">
      <c r="A1356" t="s">
        <v>11040</v>
      </c>
      <c r="B1356">
        <v>25</v>
      </c>
      <c r="C1356">
        <v>82</v>
      </c>
      <c r="D1356" s="5">
        <f>IF(C1356=0,1,B1356/(B1356+C1356))</f>
        <v>0.23364485981308411</v>
      </c>
      <c r="E1356" s="5">
        <f>B1356/4040</f>
        <v>6.1881188118811884E-3</v>
      </c>
      <c r="F1356" s="5">
        <f>C1356/4040</f>
        <v>2.0297029702970298E-2</v>
      </c>
      <c r="G1356">
        <f xml:space="preserve"> B1356+C1356</f>
        <v>107</v>
      </c>
      <c r="H1356">
        <f>B1356*1.5</f>
        <v>37.5</v>
      </c>
      <c r="I1356">
        <f>IF(C1356=0,1,H1356/(H1356+C1356))</f>
        <v>0.31380753138075312</v>
      </c>
    </row>
    <row r="1357" spans="1:9" x14ac:dyDescent="0.25">
      <c r="A1357" t="s">
        <v>1148</v>
      </c>
      <c r="B1357">
        <v>7</v>
      </c>
      <c r="C1357">
        <v>23</v>
      </c>
      <c r="D1357" s="5">
        <f>IF(C1357=0,1,B1357/(B1357+C1357))</f>
        <v>0.23333333333333334</v>
      </c>
      <c r="E1357" s="5">
        <f>B1357/4040</f>
        <v>1.7326732673267327E-3</v>
      </c>
      <c r="F1357" s="5">
        <f>C1357/4040</f>
        <v>5.6930693069306929E-3</v>
      </c>
      <c r="G1357">
        <f xml:space="preserve"> B1357+C1357</f>
        <v>30</v>
      </c>
      <c r="H1357">
        <f>B1357*1.5</f>
        <v>10.5</v>
      </c>
      <c r="I1357">
        <f>IF(C1357=0,1,H1357/(H1357+C1357))</f>
        <v>0.31343283582089554</v>
      </c>
    </row>
    <row r="1358" spans="1:9" x14ac:dyDescent="0.25">
      <c r="A1358" t="s">
        <v>3908</v>
      </c>
      <c r="B1358">
        <v>7</v>
      </c>
      <c r="C1358">
        <v>23</v>
      </c>
      <c r="D1358" s="5">
        <f>IF(C1358=0,1,B1358/(B1358+C1358))</f>
        <v>0.23333333333333334</v>
      </c>
      <c r="E1358" s="5">
        <f>B1358/4040</f>
        <v>1.7326732673267327E-3</v>
      </c>
      <c r="F1358" s="5">
        <f>C1358/4040</f>
        <v>5.6930693069306929E-3</v>
      </c>
      <c r="G1358">
        <f xml:space="preserve"> B1358+C1358</f>
        <v>30</v>
      </c>
      <c r="H1358">
        <f>B1358*1.5</f>
        <v>10.5</v>
      </c>
      <c r="I1358">
        <f>IF(C1358=0,1,H1358/(H1358+C1358))</f>
        <v>0.31343283582089554</v>
      </c>
    </row>
    <row r="1359" spans="1:9" x14ac:dyDescent="0.25">
      <c r="A1359" t="s">
        <v>3298</v>
      </c>
      <c r="B1359">
        <v>7</v>
      </c>
      <c r="C1359">
        <v>23</v>
      </c>
      <c r="D1359" s="5">
        <f>IF(C1359=0,1,B1359/(B1359+C1359))</f>
        <v>0.23333333333333334</v>
      </c>
      <c r="E1359" s="5">
        <f>B1359/4040</f>
        <v>1.7326732673267327E-3</v>
      </c>
      <c r="F1359" s="5">
        <f>C1359/4040</f>
        <v>5.6930693069306929E-3</v>
      </c>
      <c r="G1359">
        <f xml:space="preserve"> B1359+C1359</f>
        <v>30</v>
      </c>
      <c r="H1359">
        <f>B1359*1.5</f>
        <v>10.5</v>
      </c>
      <c r="I1359">
        <f>IF(C1359=0,1,H1359/(H1359+C1359))</f>
        <v>0.31343283582089554</v>
      </c>
    </row>
    <row r="1360" spans="1:9" x14ac:dyDescent="0.25">
      <c r="A1360" t="s">
        <v>4721</v>
      </c>
      <c r="B1360">
        <v>10</v>
      </c>
      <c r="C1360">
        <v>33</v>
      </c>
      <c r="D1360" s="5">
        <f>IF(C1360=0,1,B1360/(B1360+C1360))</f>
        <v>0.23255813953488372</v>
      </c>
      <c r="E1360" s="5">
        <f>B1360/4040</f>
        <v>2.4752475247524753E-3</v>
      </c>
      <c r="F1360" s="5">
        <f>C1360/4040</f>
        <v>8.1683168316831686E-3</v>
      </c>
      <c r="G1360">
        <f xml:space="preserve"> B1360+C1360</f>
        <v>43</v>
      </c>
      <c r="H1360">
        <f>B1360*1.5</f>
        <v>15</v>
      </c>
      <c r="I1360">
        <f>IF(C1360=0,1,H1360/(H1360+C1360))</f>
        <v>0.3125</v>
      </c>
    </row>
    <row r="1361" spans="1:9" x14ac:dyDescent="0.25">
      <c r="A1361" t="s">
        <v>8494</v>
      </c>
      <c r="B1361">
        <v>13</v>
      </c>
      <c r="C1361">
        <v>43</v>
      </c>
      <c r="D1361" s="5">
        <f>IF(C1361=0,1,B1361/(B1361+C1361))</f>
        <v>0.23214285714285715</v>
      </c>
      <c r="E1361" s="5">
        <f>B1361/4040</f>
        <v>3.2178217821782176E-3</v>
      </c>
      <c r="F1361" s="5">
        <f>C1361/4040</f>
        <v>1.0643564356435644E-2</v>
      </c>
      <c r="G1361">
        <f xml:space="preserve"> B1361+C1361</f>
        <v>56</v>
      </c>
      <c r="H1361">
        <f>B1361*1.5</f>
        <v>19.5</v>
      </c>
      <c r="I1361">
        <f>IF(C1361=0,1,H1361/(H1361+C1361))</f>
        <v>0.312</v>
      </c>
    </row>
    <row r="1362" spans="1:9" x14ac:dyDescent="0.25">
      <c r="A1362" t="s">
        <v>68</v>
      </c>
      <c r="B1362">
        <v>6</v>
      </c>
      <c r="C1362">
        <v>20</v>
      </c>
      <c r="D1362" s="5">
        <f>IF(C1362=0,1,B1362/(B1362+C1362))</f>
        <v>0.23076923076923078</v>
      </c>
      <c r="E1362" s="5">
        <f>B1362/4040</f>
        <v>1.4851485148514852E-3</v>
      </c>
      <c r="F1362" s="5">
        <f>C1362/4040</f>
        <v>4.9504950495049506E-3</v>
      </c>
      <c r="G1362">
        <f xml:space="preserve"> B1362+C1362</f>
        <v>26</v>
      </c>
      <c r="H1362">
        <f>B1362*1.5</f>
        <v>9</v>
      </c>
      <c r="I1362">
        <f>IF(C1362=0,1,H1362/(H1362+C1362))</f>
        <v>0.31034482758620691</v>
      </c>
    </row>
    <row r="1363" spans="1:9" x14ac:dyDescent="0.25">
      <c r="A1363" t="s">
        <v>6868</v>
      </c>
      <c r="B1363">
        <v>6</v>
      </c>
      <c r="C1363">
        <v>20</v>
      </c>
      <c r="D1363" s="5">
        <f>IF(C1363=0,1,B1363/(B1363+C1363))</f>
        <v>0.23076923076923078</v>
      </c>
      <c r="E1363" s="5">
        <f>B1363/4040</f>
        <v>1.4851485148514852E-3</v>
      </c>
      <c r="F1363" s="5">
        <f>C1363/4040</f>
        <v>4.9504950495049506E-3</v>
      </c>
      <c r="G1363">
        <f xml:space="preserve"> B1363+C1363</f>
        <v>26</v>
      </c>
      <c r="H1363">
        <f>B1363*1.5</f>
        <v>9</v>
      </c>
      <c r="I1363">
        <f>IF(C1363=0,1,H1363/(H1363+C1363))</f>
        <v>0.31034482758620691</v>
      </c>
    </row>
    <row r="1364" spans="1:9" x14ac:dyDescent="0.25">
      <c r="A1364" t="s">
        <v>8769</v>
      </c>
      <c r="B1364">
        <v>6</v>
      </c>
      <c r="C1364">
        <v>20</v>
      </c>
      <c r="D1364" s="5">
        <f>IF(C1364=0,1,B1364/(B1364+C1364))</f>
        <v>0.23076923076923078</v>
      </c>
      <c r="E1364" s="5">
        <f>B1364/4040</f>
        <v>1.4851485148514852E-3</v>
      </c>
      <c r="F1364" s="5">
        <f>C1364/4040</f>
        <v>4.9504950495049506E-3</v>
      </c>
      <c r="G1364">
        <f xml:space="preserve"> B1364+C1364</f>
        <v>26</v>
      </c>
      <c r="H1364">
        <f>B1364*1.5</f>
        <v>9</v>
      </c>
      <c r="I1364">
        <f>IF(C1364=0,1,H1364/(H1364+C1364))</f>
        <v>0.31034482758620691</v>
      </c>
    </row>
    <row r="1365" spans="1:9" x14ac:dyDescent="0.25">
      <c r="A1365" t="s">
        <v>10208</v>
      </c>
      <c r="B1365">
        <v>9</v>
      </c>
      <c r="C1365">
        <v>30</v>
      </c>
      <c r="D1365" s="5">
        <f>IF(C1365=0,1,B1365/(B1365+C1365))</f>
        <v>0.23076923076923078</v>
      </c>
      <c r="E1365" s="5">
        <f>B1365/4040</f>
        <v>2.2277227722772275E-3</v>
      </c>
      <c r="F1365" s="5">
        <f>C1365/4040</f>
        <v>7.4257425742574254E-3</v>
      </c>
      <c r="G1365">
        <f xml:space="preserve"> B1365+C1365</f>
        <v>39</v>
      </c>
      <c r="H1365">
        <f>B1365*1.5</f>
        <v>13.5</v>
      </c>
      <c r="I1365">
        <f>IF(C1365=0,1,H1365/(H1365+C1365))</f>
        <v>0.31034482758620691</v>
      </c>
    </row>
    <row r="1366" spans="1:9" x14ac:dyDescent="0.25">
      <c r="A1366" t="s">
        <v>3976</v>
      </c>
      <c r="B1366">
        <v>9</v>
      </c>
      <c r="C1366">
        <v>30</v>
      </c>
      <c r="D1366" s="5">
        <f>IF(C1366=0,1,B1366/(B1366+C1366))</f>
        <v>0.23076923076923078</v>
      </c>
      <c r="E1366" s="5">
        <f>B1366/4040</f>
        <v>2.2277227722772275E-3</v>
      </c>
      <c r="F1366" s="5">
        <f>C1366/4040</f>
        <v>7.4257425742574254E-3</v>
      </c>
      <c r="G1366">
        <f xml:space="preserve"> B1366+C1366</f>
        <v>39</v>
      </c>
      <c r="H1366">
        <f>B1366*1.5</f>
        <v>13.5</v>
      </c>
      <c r="I1366">
        <f>IF(C1366=0,1,H1366/(H1366+C1366))</f>
        <v>0.31034482758620691</v>
      </c>
    </row>
    <row r="1367" spans="1:9" x14ac:dyDescent="0.25">
      <c r="A1367" t="s">
        <v>11523</v>
      </c>
      <c r="B1367">
        <v>9</v>
      </c>
      <c r="C1367">
        <v>30</v>
      </c>
      <c r="D1367" s="5">
        <f>IF(C1367=0,1,B1367/(B1367+C1367))</f>
        <v>0.23076923076923078</v>
      </c>
      <c r="E1367" s="5">
        <f>B1367/4040</f>
        <v>2.2277227722772275E-3</v>
      </c>
      <c r="F1367" s="5">
        <f>C1367/4040</f>
        <v>7.4257425742574254E-3</v>
      </c>
      <c r="G1367">
        <f xml:space="preserve"> B1367+C1367</f>
        <v>39</v>
      </c>
      <c r="H1367">
        <f>B1367*1.5</f>
        <v>13.5</v>
      </c>
      <c r="I1367">
        <f>IF(C1367=0,1,H1367/(H1367+C1367))</f>
        <v>0.31034482758620691</v>
      </c>
    </row>
    <row r="1368" spans="1:9" x14ac:dyDescent="0.25">
      <c r="A1368" t="s">
        <v>2644</v>
      </c>
      <c r="B1368">
        <v>9</v>
      </c>
      <c r="C1368">
        <v>30</v>
      </c>
      <c r="D1368" s="5">
        <f>IF(C1368=0,1,B1368/(B1368+C1368))</f>
        <v>0.23076923076923078</v>
      </c>
      <c r="E1368" s="5">
        <f>B1368/4040</f>
        <v>2.2277227722772275E-3</v>
      </c>
      <c r="F1368" s="5">
        <f>C1368/4040</f>
        <v>7.4257425742574254E-3</v>
      </c>
      <c r="G1368">
        <f xml:space="preserve"> B1368+C1368</f>
        <v>39</v>
      </c>
      <c r="H1368">
        <f>B1368*1.5</f>
        <v>13.5</v>
      </c>
      <c r="I1368">
        <f>IF(C1368=0,1,H1368/(H1368+C1368))</f>
        <v>0.31034482758620691</v>
      </c>
    </row>
    <row r="1369" spans="1:9" x14ac:dyDescent="0.25">
      <c r="A1369" t="s">
        <v>2811</v>
      </c>
      <c r="B1369">
        <v>12</v>
      </c>
      <c r="C1369">
        <v>40</v>
      </c>
      <c r="D1369" s="5">
        <f>IF(C1369=0,1,B1369/(B1369+C1369))</f>
        <v>0.23076923076923078</v>
      </c>
      <c r="E1369" s="5">
        <f>B1369/4040</f>
        <v>2.9702970297029703E-3</v>
      </c>
      <c r="F1369" s="5">
        <f>C1369/4040</f>
        <v>9.9009900990099011E-3</v>
      </c>
      <c r="G1369">
        <f xml:space="preserve"> B1369+C1369</f>
        <v>52</v>
      </c>
      <c r="H1369">
        <f>B1369*1.5</f>
        <v>18</v>
      </c>
      <c r="I1369">
        <f>IF(C1369=0,1,H1369/(H1369+C1369))</f>
        <v>0.31034482758620691</v>
      </c>
    </row>
    <row r="1370" spans="1:9" x14ac:dyDescent="0.25">
      <c r="A1370" t="s">
        <v>2425</v>
      </c>
      <c r="B1370">
        <v>41</v>
      </c>
      <c r="C1370">
        <v>138</v>
      </c>
      <c r="D1370" s="5">
        <f>IF(C1370=0,1,B1370/(B1370+C1370))</f>
        <v>0.22905027932960895</v>
      </c>
      <c r="E1370" s="5">
        <f>B1370/4040</f>
        <v>1.0148514851485149E-2</v>
      </c>
      <c r="F1370" s="5">
        <f>C1370/4040</f>
        <v>3.4158415841584161E-2</v>
      </c>
      <c r="G1370">
        <f xml:space="preserve"> B1370+C1370</f>
        <v>179</v>
      </c>
      <c r="H1370">
        <f>B1370*1.5</f>
        <v>61.5</v>
      </c>
      <c r="I1370">
        <f>IF(C1370=0,1,H1370/(H1370+C1370))</f>
        <v>0.30827067669172931</v>
      </c>
    </row>
    <row r="1371" spans="1:9" x14ac:dyDescent="0.25">
      <c r="A1371" t="s">
        <v>3230</v>
      </c>
      <c r="B1371">
        <v>8</v>
      </c>
      <c r="C1371">
        <v>27</v>
      </c>
      <c r="D1371" s="5">
        <f>IF(C1371=0,1,B1371/(B1371+C1371))</f>
        <v>0.22857142857142856</v>
      </c>
      <c r="E1371" s="5">
        <f>B1371/4040</f>
        <v>1.9801980198019802E-3</v>
      </c>
      <c r="F1371" s="5">
        <f>C1371/4040</f>
        <v>6.683168316831683E-3</v>
      </c>
      <c r="G1371">
        <f xml:space="preserve"> B1371+C1371</f>
        <v>35</v>
      </c>
      <c r="H1371">
        <f>B1371*1.5</f>
        <v>12</v>
      </c>
      <c r="I1371">
        <f>IF(C1371=0,1,H1371/(H1371+C1371))</f>
        <v>0.30769230769230771</v>
      </c>
    </row>
    <row r="1372" spans="1:9" x14ac:dyDescent="0.25">
      <c r="A1372" t="s">
        <v>1374</v>
      </c>
      <c r="B1372">
        <v>18</v>
      </c>
      <c r="C1372">
        <v>61</v>
      </c>
      <c r="D1372" s="5">
        <f>IF(C1372=0,1,B1372/(B1372+C1372))</f>
        <v>0.22784810126582278</v>
      </c>
      <c r="E1372" s="5">
        <f>B1372/4040</f>
        <v>4.4554455445544551E-3</v>
      </c>
      <c r="F1372" s="5">
        <f>C1372/4040</f>
        <v>1.5099009900990099E-2</v>
      </c>
      <c r="G1372">
        <f xml:space="preserve"> B1372+C1372</f>
        <v>79</v>
      </c>
      <c r="H1372">
        <f>B1372*1.5</f>
        <v>27</v>
      </c>
      <c r="I1372">
        <f>IF(C1372=0,1,H1372/(H1372+C1372))</f>
        <v>0.30681818181818182</v>
      </c>
    </row>
    <row r="1373" spans="1:9" x14ac:dyDescent="0.25">
      <c r="A1373">
        <v>16</v>
      </c>
      <c r="B1373">
        <v>5</v>
      </c>
      <c r="C1373">
        <v>17</v>
      </c>
      <c r="D1373" s="5">
        <f>IF(C1373=0,1,B1373/(B1373+C1373))</f>
        <v>0.22727272727272727</v>
      </c>
      <c r="E1373" s="5">
        <f>B1373/4040</f>
        <v>1.2376237623762376E-3</v>
      </c>
      <c r="F1373" s="5">
        <f>C1373/4040</f>
        <v>4.2079207920792082E-3</v>
      </c>
      <c r="G1373">
        <f xml:space="preserve"> B1373+C1373</f>
        <v>22</v>
      </c>
      <c r="H1373">
        <f>B1373*1.5</f>
        <v>7.5</v>
      </c>
      <c r="I1373">
        <f>IF(C1373=0,1,H1373/(H1373+C1373))</f>
        <v>0.30612244897959184</v>
      </c>
    </row>
    <row r="1374" spans="1:9" x14ac:dyDescent="0.25">
      <c r="A1374" t="s">
        <v>405</v>
      </c>
      <c r="B1374">
        <v>5</v>
      </c>
      <c r="C1374">
        <v>17</v>
      </c>
      <c r="D1374" s="5">
        <f>IF(C1374=0,1,B1374/(B1374+C1374))</f>
        <v>0.22727272727272727</v>
      </c>
      <c r="E1374" s="5">
        <f>B1374/4040</f>
        <v>1.2376237623762376E-3</v>
      </c>
      <c r="F1374" s="5">
        <f>C1374/4040</f>
        <v>4.2079207920792082E-3</v>
      </c>
      <c r="G1374">
        <f xml:space="preserve"> B1374+C1374</f>
        <v>22</v>
      </c>
      <c r="H1374">
        <f>B1374*1.5</f>
        <v>7.5</v>
      </c>
      <c r="I1374">
        <f>IF(C1374=0,1,H1374/(H1374+C1374))</f>
        <v>0.30612244897959184</v>
      </c>
    </row>
    <row r="1375" spans="1:9" x14ac:dyDescent="0.25">
      <c r="A1375" t="s">
        <v>4932</v>
      </c>
      <c r="B1375">
        <v>5</v>
      </c>
      <c r="C1375">
        <v>17</v>
      </c>
      <c r="D1375" s="5">
        <f>IF(C1375=0,1,B1375/(B1375+C1375))</f>
        <v>0.22727272727272727</v>
      </c>
      <c r="E1375" s="5">
        <f>B1375/4040</f>
        <v>1.2376237623762376E-3</v>
      </c>
      <c r="F1375" s="5">
        <f>C1375/4040</f>
        <v>4.2079207920792082E-3</v>
      </c>
      <c r="G1375">
        <f xml:space="preserve"> B1375+C1375</f>
        <v>22</v>
      </c>
      <c r="H1375">
        <f>B1375*1.5</f>
        <v>7.5</v>
      </c>
      <c r="I1375">
        <f>IF(C1375=0,1,H1375/(H1375+C1375))</f>
        <v>0.30612244897959184</v>
      </c>
    </row>
    <row r="1376" spans="1:9" x14ac:dyDescent="0.25">
      <c r="A1376" t="s">
        <v>11343</v>
      </c>
      <c r="B1376">
        <v>10</v>
      </c>
      <c r="C1376">
        <v>34</v>
      </c>
      <c r="D1376" s="5">
        <f>IF(C1376=0,1,B1376/(B1376+C1376))</f>
        <v>0.22727272727272727</v>
      </c>
      <c r="E1376" s="5">
        <f>B1376/4040</f>
        <v>2.4752475247524753E-3</v>
      </c>
      <c r="F1376" s="5">
        <f>C1376/4040</f>
        <v>8.4158415841584164E-3</v>
      </c>
      <c r="G1376">
        <f xml:space="preserve"> B1376+C1376</f>
        <v>44</v>
      </c>
      <c r="H1376">
        <f>B1376*1.5</f>
        <v>15</v>
      </c>
      <c r="I1376">
        <f>IF(C1376=0,1,H1376/(H1376+C1376))</f>
        <v>0.30612244897959184</v>
      </c>
    </row>
    <row r="1377" spans="1:9" x14ac:dyDescent="0.25">
      <c r="A1377" t="s">
        <v>11737</v>
      </c>
      <c r="B1377">
        <v>15</v>
      </c>
      <c r="C1377">
        <v>51</v>
      </c>
      <c r="D1377" s="5">
        <f>IF(C1377=0,1,B1377/(B1377+C1377))</f>
        <v>0.22727272727272727</v>
      </c>
      <c r="E1377" s="5">
        <f>B1377/4040</f>
        <v>3.7128712871287127E-3</v>
      </c>
      <c r="F1377" s="5">
        <f>C1377/4040</f>
        <v>1.2623762376237625E-2</v>
      </c>
      <c r="G1377">
        <f xml:space="preserve"> B1377+C1377</f>
        <v>66</v>
      </c>
      <c r="H1377">
        <f>B1377*1.5</f>
        <v>22.5</v>
      </c>
      <c r="I1377">
        <f>IF(C1377=0,1,H1377/(H1377+C1377))</f>
        <v>0.30612244897959184</v>
      </c>
    </row>
    <row r="1378" spans="1:9" x14ac:dyDescent="0.25">
      <c r="A1378" t="s">
        <v>12342</v>
      </c>
      <c r="B1378">
        <v>15</v>
      </c>
      <c r="C1378">
        <v>51</v>
      </c>
      <c r="D1378" s="5">
        <f>IF(C1378=0,1,B1378/(B1378+C1378))</f>
        <v>0.22727272727272727</v>
      </c>
      <c r="E1378" s="5">
        <f>B1378/4040</f>
        <v>3.7128712871287127E-3</v>
      </c>
      <c r="F1378" s="5">
        <f>C1378/4040</f>
        <v>1.2623762376237625E-2</v>
      </c>
      <c r="G1378">
        <f xml:space="preserve"> B1378+C1378</f>
        <v>66</v>
      </c>
      <c r="H1378">
        <f>B1378*1.5</f>
        <v>22.5</v>
      </c>
      <c r="I1378">
        <f>IF(C1378=0,1,H1378/(H1378+C1378))</f>
        <v>0.30612244897959184</v>
      </c>
    </row>
    <row r="1379" spans="1:9" x14ac:dyDescent="0.25">
      <c r="A1379" t="s">
        <v>10071</v>
      </c>
      <c r="B1379">
        <v>27</v>
      </c>
      <c r="C1379">
        <v>92</v>
      </c>
      <c r="D1379" s="5">
        <f>IF(C1379=0,1,B1379/(B1379+C1379))</f>
        <v>0.22689075630252101</v>
      </c>
      <c r="E1379" s="5">
        <f>B1379/4040</f>
        <v>6.683168316831683E-3</v>
      </c>
      <c r="F1379" s="5">
        <f>C1379/4040</f>
        <v>2.2772277227722772E-2</v>
      </c>
      <c r="G1379">
        <f xml:space="preserve"> B1379+C1379</f>
        <v>119</v>
      </c>
      <c r="H1379">
        <f>B1379*1.5</f>
        <v>40.5</v>
      </c>
      <c r="I1379">
        <f>IF(C1379=0,1,H1379/(H1379+C1379))</f>
        <v>0.30566037735849055</v>
      </c>
    </row>
    <row r="1380" spans="1:9" x14ac:dyDescent="0.25">
      <c r="A1380" t="s">
        <v>7882</v>
      </c>
      <c r="B1380">
        <v>17</v>
      </c>
      <c r="C1380">
        <v>58</v>
      </c>
      <c r="D1380" s="5">
        <f>IF(C1380=0,1,B1380/(B1380+C1380))</f>
        <v>0.22666666666666666</v>
      </c>
      <c r="E1380" s="5">
        <f>B1380/4040</f>
        <v>4.2079207920792082E-3</v>
      </c>
      <c r="F1380" s="5">
        <f>C1380/4040</f>
        <v>1.4356435643564357E-2</v>
      </c>
      <c r="G1380">
        <f xml:space="preserve"> B1380+C1380</f>
        <v>75</v>
      </c>
      <c r="H1380">
        <f>B1380*1.5</f>
        <v>25.5</v>
      </c>
      <c r="I1380">
        <f>IF(C1380=0,1,H1380/(H1380+C1380))</f>
        <v>0.30538922155688625</v>
      </c>
    </row>
    <row r="1381" spans="1:9" x14ac:dyDescent="0.25">
      <c r="A1381" t="s">
        <v>8641</v>
      </c>
      <c r="B1381">
        <v>12</v>
      </c>
      <c r="C1381">
        <v>41</v>
      </c>
      <c r="D1381" s="5">
        <f>IF(C1381=0,1,B1381/(B1381+C1381))</f>
        <v>0.22641509433962265</v>
      </c>
      <c r="E1381" s="5">
        <f>B1381/4040</f>
        <v>2.9702970297029703E-3</v>
      </c>
      <c r="F1381" s="5">
        <f>C1381/4040</f>
        <v>1.0148514851485149E-2</v>
      </c>
      <c r="G1381">
        <f xml:space="preserve"> B1381+C1381</f>
        <v>53</v>
      </c>
      <c r="H1381">
        <f>B1381*1.5</f>
        <v>18</v>
      </c>
      <c r="I1381">
        <f>IF(C1381=0,1,H1381/(H1381+C1381))</f>
        <v>0.30508474576271188</v>
      </c>
    </row>
    <row r="1382" spans="1:9" x14ac:dyDescent="0.25">
      <c r="A1382" t="s">
        <v>5104</v>
      </c>
      <c r="B1382">
        <v>7</v>
      </c>
      <c r="C1382">
        <v>24</v>
      </c>
      <c r="D1382" s="5">
        <f>IF(C1382=0,1,B1382/(B1382+C1382))</f>
        <v>0.22580645161290322</v>
      </c>
      <c r="E1382" s="5">
        <f>B1382/4040</f>
        <v>1.7326732673267327E-3</v>
      </c>
      <c r="F1382" s="5">
        <f>C1382/4040</f>
        <v>5.9405940594059407E-3</v>
      </c>
      <c r="G1382">
        <f xml:space="preserve"> B1382+C1382</f>
        <v>31</v>
      </c>
      <c r="H1382">
        <f>B1382*1.5</f>
        <v>10.5</v>
      </c>
      <c r="I1382">
        <f>IF(C1382=0,1,H1382/(H1382+C1382))</f>
        <v>0.30434782608695654</v>
      </c>
    </row>
    <row r="1383" spans="1:9" x14ac:dyDescent="0.25">
      <c r="A1383" t="s">
        <v>3277</v>
      </c>
      <c r="B1383">
        <v>7</v>
      </c>
      <c r="C1383">
        <v>24</v>
      </c>
      <c r="D1383" s="5">
        <f>IF(C1383=0,1,B1383/(B1383+C1383))</f>
        <v>0.22580645161290322</v>
      </c>
      <c r="E1383" s="5">
        <f>B1383/4040</f>
        <v>1.7326732673267327E-3</v>
      </c>
      <c r="F1383" s="5">
        <f>C1383/4040</f>
        <v>5.9405940594059407E-3</v>
      </c>
      <c r="G1383">
        <f xml:space="preserve"> B1383+C1383</f>
        <v>31</v>
      </c>
      <c r="H1383">
        <f>B1383*1.5</f>
        <v>10.5</v>
      </c>
      <c r="I1383">
        <f>IF(C1383=0,1,H1383/(H1383+C1383))</f>
        <v>0.30434782608695654</v>
      </c>
    </row>
    <row r="1384" spans="1:9" x14ac:dyDescent="0.25">
      <c r="A1384" t="s">
        <v>9953</v>
      </c>
      <c r="B1384">
        <v>7</v>
      </c>
      <c r="C1384">
        <v>24</v>
      </c>
      <c r="D1384" s="5">
        <f>IF(C1384=0,1,B1384/(B1384+C1384))</f>
        <v>0.22580645161290322</v>
      </c>
      <c r="E1384" s="5">
        <f>B1384/4040</f>
        <v>1.7326732673267327E-3</v>
      </c>
      <c r="F1384" s="5">
        <f>C1384/4040</f>
        <v>5.9405940594059407E-3</v>
      </c>
      <c r="G1384">
        <f xml:space="preserve"> B1384+C1384</f>
        <v>31</v>
      </c>
      <c r="H1384">
        <f>B1384*1.5</f>
        <v>10.5</v>
      </c>
      <c r="I1384">
        <f>IF(C1384=0,1,H1384/(H1384+C1384))</f>
        <v>0.30434782608695654</v>
      </c>
    </row>
    <row r="1385" spans="1:9" x14ac:dyDescent="0.25">
      <c r="A1385" t="s">
        <v>7205</v>
      </c>
      <c r="B1385">
        <v>7</v>
      </c>
      <c r="C1385">
        <v>24</v>
      </c>
      <c r="D1385" s="5">
        <f>IF(C1385=0,1,B1385/(B1385+C1385))</f>
        <v>0.22580645161290322</v>
      </c>
      <c r="E1385" s="5">
        <f>B1385/4040</f>
        <v>1.7326732673267327E-3</v>
      </c>
      <c r="F1385" s="5">
        <f>C1385/4040</f>
        <v>5.9405940594059407E-3</v>
      </c>
      <c r="G1385">
        <f xml:space="preserve"> B1385+C1385</f>
        <v>31</v>
      </c>
      <c r="H1385">
        <f>B1385*1.5</f>
        <v>10.5</v>
      </c>
      <c r="I1385">
        <f>IF(C1385=0,1,H1385/(H1385+C1385))</f>
        <v>0.30434782608695654</v>
      </c>
    </row>
    <row r="1386" spans="1:9" x14ac:dyDescent="0.25">
      <c r="A1386" t="s">
        <v>1600</v>
      </c>
      <c r="B1386">
        <v>7</v>
      </c>
      <c r="C1386">
        <v>24</v>
      </c>
      <c r="D1386" s="5">
        <f>IF(C1386=0,1,B1386/(B1386+C1386))</f>
        <v>0.22580645161290322</v>
      </c>
      <c r="E1386" s="5">
        <f>B1386/4040</f>
        <v>1.7326732673267327E-3</v>
      </c>
      <c r="F1386" s="5">
        <f>C1386/4040</f>
        <v>5.9405940594059407E-3</v>
      </c>
      <c r="G1386">
        <f xml:space="preserve"> B1386+C1386</f>
        <v>31</v>
      </c>
      <c r="H1386">
        <f>B1386*1.5</f>
        <v>10.5</v>
      </c>
      <c r="I1386">
        <f>IF(C1386=0,1,H1386/(H1386+C1386))</f>
        <v>0.30434782608695654</v>
      </c>
    </row>
    <row r="1387" spans="1:9" x14ac:dyDescent="0.25">
      <c r="A1387" t="s">
        <v>5992</v>
      </c>
      <c r="B1387">
        <v>14</v>
      </c>
      <c r="C1387">
        <v>48</v>
      </c>
      <c r="D1387" s="5">
        <f>IF(C1387=0,1,B1387/(B1387+C1387))</f>
        <v>0.22580645161290322</v>
      </c>
      <c r="E1387" s="5">
        <f>B1387/4040</f>
        <v>3.4653465346534654E-3</v>
      </c>
      <c r="F1387" s="5">
        <f>C1387/4040</f>
        <v>1.1881188118811881E-2</v>
      </c>
      <c r="G1387">
        <f xml:space="preserve"> B1387+C1387</f>
        <v>62</v>
      </c>
      <c r="H1387">
        <f>B1387*1.5</f>
        <v>21</v>
      </c>
      <c r="I1387">
        <f>IF(C1387=0,1,H1387/(H1387+C1387))</f>
        <v>0.30434782608695654</v>
      </c>
    </row>
    <row r="1388" spans="1:9" x14ac:dyDescent="0.25">
      <c r="A1388" t="s">
        <v>797</v>
      </c>
      <c r="B1388">
        <v>28</v>
      </c>
      <c r="C1388">
        <v>96</v>
      </c>
      <c r="D1388" s="5">
        <f>IF(C1388=0,1,B1388/(B1388+C1388))</f>
        <v>0.22580645161290322</v>
      </c>
      <c r="E1388" s="5">
        <f>B1388/4040</f>
        <v>6.9306930693069308E-3</v>
      </c>
      <c r="F1388" s="5">
        <f>C1388/4040</f>
        <v>2.3762376237623763E-2</v>
      </c>
      <c r="G1388">
        <f xml:space="preserve"> B1388+C1388</f>
        <v>124</v>
      </c>
      <c r="H1388">
        <f>B1388*1.5</f>
        <v>42</v>
      </c>
      <c r="I1388">
        <f>IF(C1388=0,1,H1388/(H1388+C1388))</f>
        <v>0.30434782608695654</v>
      </c>
    </row>
    <row r="1389" spans="1:9" x14ac:dyDescent="0.25">
      <c r="A1389" t="s">
        <v>382</v>
      </c>
      <c r="B1389">
        <v>23</v>
      </c>
      <c r="C1389">
        <v>79</v>
      </c>
      <c r="D1389" s="5">
        <f>IF(C1389=0,1,B1389/(B1389+C1389))</f>
        <v>0.22549019607843138</v>
      </c>
      <c r="E1389" s="5">
        <f>B1389/4040</f>
        <v>5.6930693069306929E-3</v>
      </c>
      <c r="F1389" s="5">
        <f>C1389/4040</f>
        <v>1.9554455445544554E-2</v>
      </c>
      <c r="G1389">
        <f xml:space="preserve"> B1389+C1389</f>
        <v>102</v>
      </c>
      <c r="H1389">
        <f>B1389*1.5</f>
        <v>34.5</v>
      </c>
      <c r="I1389">
        <f>IF(C1389=0,1,H1389/(H1389+C1389))</f>
        <v>0.30396475770925108</v>
      </c>
    </row>
    <row r="1390" spans="1:9" x14ac:dyDescent="0.25">
      <c r="A1390" t="s">
        <v>5476</v>
      </c>
      <c r="B1390">
        <v>16</v>
      </c>
      <c r="C1390">
        <v>55</v>
      </c>
      <c r="D1390" s="5">
        <f>IF(C1390=0,1,B1390/(B1390+C1390))</f>
        <v>0.22535211267605634</v>
      </c>
      <c r="E1390" s="5">
        <f>B1390/4040</f>
        <v>3.9603960396039604E-3</v>
      </c>
      <c r="F1390" s="5">
        <f>C1390/4040</f>
        <v>1.3613861386138614E-2</v>
      </c>
      <c r="G1390">
        <f xml:space="preserve"> B1390+C1390</f>
        <v>71</v>
      </c>
      <c r="H1390">
        <f>B1390*1.5</f>
        <v>24</v>
      </c>
      <c r="I1390">
        <f>IF(C1390=0,1,H1390/(H1390+C1390))</f>
        <v>0.30379746835443039</v>
      </c>
    </row>
    <row r="1391" spans="1:9" x14ac:dyDescent="0.25">
      <c r="A1391" t="s">
        <v>6436</v>
      </c>
      <c r="B1391">
        <v>9</v>
      </c>
      <c r="C1391">
        <v>31</v>
      </c>
      <c r="D1391" s="5">
        <f>IF(C1391=0,1,B1391/(B1391+C1391))</f>
        <v>0.22500000000000001</v>
      </c>
      <c r="E1391" s="5">
        <f>B1391/4040</f>
        <v>2.2277227722772275E-3</v>
      </c>
      <c r="F1391" s="5">
        <f>C1391/4040</f>
        <v>7.6732673267326731E-3</v>
      </c>
      <c r="G1391">
        <f xml:space="preserve"> B1391+C1391</f>
        <v>40</v>
      </c>
      <c r="H1391">
        <f>B1391*1.5</f>
        <v>13.5</v>
      </c>
      <c r="I1391">
        <f>IF(C1391=0,1,H1391/(H1391+C1391))</f>
        <v>0.30337078651685395</v>
      </c>
    </row>
    <row r="1392" spans="1:9" x14ac:dyDescent="0.25">
      <c r="A1392" t="s">
        <v>2296</v>
      </c>
      <c r="B1392">
        <v>33</v>
      </c>
      <c r="C1392">
        <v>114</v>
      </c>
      <c r="D1392" s="5">
        <f>IF(C1392=0,1,B1392/(B1392+C1392))</f>
        <v>0.22448979591836735</v>
      </c>
      <c r="E1392" s="5">
        <f>B1392/4040</f>
        <v>8.1683168316831686E-3</v>
      </c>
      <c r="F1392" s="5">
        <f>C1392/4040</f>
        <v>2.8217821782178219E-2</v>
      </c>
      <c r="G1392">
        <f xml:space="preserve"> B1392+C1392</f>
        <v>147</v>
      </c>
      <c r="H1392">
        <f>B1392*1.5</f>
        <v>49.5</v>
      </c>
      <c r="I1392">
        <f>IF(C1392=0,1,H1392/(H1392+C1392))</f>
        <v>0.30275229357798167</v>
      </c>
    </row>
    <row r="1393" spans="1:9" x14ac:dyDescent="0.25">
      <c r="A1393" t="s">
        <v>9853</v>
      </c>
      <c r="B1393">
        <v>13</v>
      </c>
      <c r="C1393">
        <v>45</v>
      </c>
      <c r="D1393" s="5">
        <f>IF(C1393=0,1,B1393/(B1393+C1393))</f>
        <v>0.22413793103448276</v>
      </c>
      <c r="E1393" s="5">
        <f>B1393/4040</f>
        <v>3.2178217821782176E-3</v>
      </c>
      <c r="F1393" s="5">
        <f>C1393/4040</f>
        <v>1.1138613861386138E-2</v>
      </c>
      <c r="G1393">
        <f xml:space="preserve"> B1393+C1393</f>
        <v>58</v>
      </c>
      <c r="H1393">
        <f>B1393*1.5</f>
        <v>19.5</v>
      </c>
      <c r="I1393">
        <f>IF(C1393=0,1,H1393/(H1393+C1393))</f>
        <v>0.30232558139534882</v>
      </c>
    </row>
    <row r="1394" spans="1:9" x14ac:dyDescent="0.25">
      <c r="A1394" t="s">
        <v>9523</v>
      </c>
      <c r="B1394">
        <v>13</v>
      </c>
      <c r="C1394">
        <v>45</v>
      </c>
      <c r="D1394" s="5">
        <f>IF(C1394=0,1,B1394/(B1394+C1394))</f>
        <v>0.22413793103448276</v>
      </c>
      <c r="E1394" s="5">
        <f>B1394/4040</f>
        <v>3.2178217821782176E-3</v>
      </c>
      <c r="F1394" s="5">
        <f>C1394/4040</f>
        <v>1.1138613861386138E-2</v>
      </c>
      <c r="G1394">
        <f xml:space="preserve"> B1394+C1394</f>
        <v>58</v>
      </c>
      <c r="H1394">
        <f>B1394*1.5</f>
        <v>19.5</v>
      </c>
      <c r="I1394">
        <f>IF(C1394=0,1,H1394/(H1394+C1394))</f>
        <v>0.30232558139534882</v>
      </c>
    </row>
    <row r="1395" spans="1:9" x14ac:dyDescent="0.25">
      <c r="A1395">
        <v>11</v>
      </c>
      <c r="B1395">
        <v>4</v>
      </c>
      <c r="C1395">
        <v>14</v>
      </c>
      <c r="D1395" s="5">
        <f>IF(C1395=0,1,B1395/(B1395+C1395))</f>
        <v>0.22222222222222221</v>
      </c>
      <c r="E1395" s="5">
        <f>B1395/4040</f>
        <v>9.9009900990099011E-4</v>
      </c>
      <c r="F1395" s="5">
        <f>C1395/4040</f>
        <v>3.4653465346534654E-3</v>
      </c>
      <c r="G1395">
        <f xml:space="preserve"> B1395+C1395</f>
        <v>18</v>
      </c>
      <c r="H1395">
        <f>B1395*1.5</f>
        <v>6</v>
      </c>
      <c r="I1395">
        <f>IF(C1395=0,1,H1395/(H1395+C1395))</f>
        <v>0.3</v>
      </c>
    </row>
    <row r="1396" spans="1:9" x14ac:dyDescent="0.25">
      <c r="A1396">
        <v>23</v>
      </c>
      <c r="B1396">
        <v>4</v>
      </c>
      <c r="C1396">
        <v>14</v>
      </c>
      <c r="D1396" s="5">
        <f>IF(C1396=0,1,B1396/(B1396+C1396))</f>
        <v>0.22222222222222221</v>
      </c>
      <c r="E1396" s="5">
        <f>B1396/4040</f>
        <v>9.9009900990099011E-4</v>
      </c>
      <c r="F1396" s="5">
        <f>C1396/4040</f>
        <v>3.4653465346534654E-3</v>
      </c>
      <c r="G1396">
        <f xml:space="preserve"> B1396+C1396</f>
        <v>18</v>
      </c>
      <c r="H1396">
        <f>B1396*1.5</f>
        <v>6</v>
      </c>
      <c r="I1396">
        <f>IF(C1396=0,1,H1396/(H1396+C1396))</f>
        <v>0.3</v>
      </c>
    </row>
    <row r="1397" spans="1:9" x14ac:dyDescent="0.25">
      <c r="A1397" t="s">
        <v>9296</v>
      </c>
      <c r="B1397">
        <v>4</v>
      </c>
      <c r="C1397">
        <v>14</v>
      </c>
      <c r="D1397" s="5">
        <f>IF(C1397=0,1,B1397/(B1397+C1397))</f>
        <v>0.22222222222222221</v>
      </c>
      <c r="E1397" s="5">
        <f>B1397/4040</f>
        <v>9.9009900990099011E-4</v>
      </c>
      <c r="F1397" s="5">
        <f>C1397/4040</f>
        <v>3.4653465346534654E-3</v>
      </c>
      <c r="G1397">
        <f xml:space="preserve"> B1397+C1397</f>
        <v>18</v>
      </c>
      <c r="H1397">
        <f>B1397*1.5</f>
        <v>6</v>
      </c>
      <c r="I1397">
        <f>IF(C1397=0,1,H1397/(H1397+C1397))</f>
        <v>0.3</v>
      </c>
    </row>
    <row r="1398" spans="1:9" x14ac:dyDescent="0.25">
      <c r="A1398" t="s">
        <v>6379</v>
      </c>
      <c r="B1398">
        <v>4</v>
      </c>
      <c r="C1398">
        <v>14</v>
      </c>
      <c r="D1398" s="5">
        <f>IF(C1398=0,1,B1398/(B1398+C1398))</f>
        <v>0.22222222222222221</v>
      </c>
      <c r="E1398" s="5">
        <f>B1398/4040</f>
        <v>9.9009900990099011E-4</v>
      </c>
      <c r="F1398" s="5">
        <f>C1398/4040</f>
        <v>3.4653465346534654E-3</v>
      </c>
      <c r="G1398">
        <f xml:space="preserve"> B1398+C1398</f>
        <v>18</v>
      </c>
      <c r="H1398">
        <f>B1398*1.5</f>
        <v>6</v>
      </c>
      <c r="I1398">
        <f>IF(C1398=0,1,H1398/(H1398+C1398))</f>
        <v>0.3</v>
      </c>
    </row>
    <row r="1399" spans="1:9" x14ac:dyDescent="0.25">
      <c r="A1399" t="s">
        <v>1100</v>
      </c>
      <c r="B1399">
        <v>4</v>
      </c>
      <c r="C1399">
        <v>14</v>
      </c>
      <c r="D1399" s="5">
        <f>IF(C1399=0,1,B1399/(B1399+C1399))</f>
        <v>0.22222222222222221</v>
      </c>
      <c r="E1399" s="5">
        <f>B1399/4040</f>
        <v>9.9009900990099011E-4</v>
      </c>
      <c r="F1399" s="5">
        <f>C1399/4040</f>
        <v>3.4653465346534654E-3</v>
      </c>
      <c r="G1399">
        <f xml:space="preserve"> B1399+C1399</f>
        <v>18</v>
      </c>
      <c r="H1399">
        <f>B1399*1.5</f>
        <v>6</v>
      </c>
      <c r="I1399">
        <f>IF(C1399=0,1,H1399/(H1399+C1399))</f>
        <v>0.3</v>
      </c>
    </row>
    <row r="1400" spans="1:9" x14ac:dyDescent="0.25">
      <c r="A1400" t="s">
        <v>7495</v>
      </c>
      <c r="B1400">
        <v>4</v>
      </c>
      <c r="C1400">
        <v>14</v>
      </c>
      <c r="D1400" s="5">
        <f>IF(C1400=0,1,B1400/(B1400+C1400))</f>
        <v>0.22222222222222221</v>
      </c>
      <c r="E1400" s="5">
        <f>B1400/4040</f>
        <v>9.9009900990099011E-4</v>
      </c>
      <c r="F1400" s="5">
        <f>C1400/4040</f>
        <v>3.4653465346534654E-3</v>
      </c>
      <c r="G1400">
        <f xml:space="preserve"> B1400+C1400</f>
        <v>18</v>
      </c>
      <c r="H1400">
        <f>B1400*1.5</f>
        <v>6</v>
      </c>
      <c r="I1400">
        <f>IF(C1400=0,1,H1400/(H1400+C1400))</f>
        <v>0.3</v>
      </c>
    </row>
    <row r="1401" spans="1:9" x14ac:dyDescent="0.25">
      <c r="A1401" t="s">
        <v>7179</v>
      </c>
      <c r="B1401">
        <v>4</v>
      </c>
      <c r="C1401">
        <v>14</v>
      </c>
      <c r="D1401" s="5">
        <f>IF(C1401=0,1,B1401/(B1401+C1401))</f>
        <v>0.22222222222222221</v>
      </c>
      <c r="E1401" s="5">
        <f>B1401/4040</f>
        <v>9.9009900990099011E-4</v>
      </c>
      <c r="F1401" s="5">
        <f>C1401/4040</f>
        <v>3.4653465346534654E-3</v>
      </c>
      <c r="G1401">
        <f xml:space="preserve"> B1401+C1401</f>
        <v>18</v>
      </c>
      <c r="H1401">
        <f>B1401*1.5</f>
        <v>6</v>
      </c>
      <c r="I1401">
        <f>IF(C1401=0,1,H1401/(H1401+C1401))</f>
        <v>0.3</v>
      </c>
    </row>
    <row r="1402" spans="1:9" x14ac:dyDescent="0.25">
      <c r="A1402" t="s">
        <v>3320</v>
      </c>
      <c r="B1402">
        <v>4</v>
      </c>
      <c r="C1402">
        <v>14</v>
      </c>
      <c r="D1402" s="5">
        <f>IF(C1402=0,1,B1402/(B1402+C1402))</f>
        <v>0.22222222222222221</v>
      </c>
      <c r="E1402" s="5">
        <f>B1402/4040</f>
        <v>9.9009900990099011E-4</v>
      </c>
      <c r="F1402" s="5">
        <f>C1402/4040</f>
        <v>3.4653465346534654E-3</v>
      </c>
      <c r="G1402">
        <f xml:space="preserve"> B1402+C1402</f>
        <v>18</v>
      </c>
      <c r="H1402">
        <f>B1402*1.5</f>
        <v>6</v>
      </c>
      <c r="I1402">
        <f>IF(C1402=0,1,H1402/(H1402+C1402))</f>
        <v>0.3</v>
      </c>
    </row>
    <row r="1403" spans="1:9" x14ac:dyDescent="0.25">
      <c r="A1403" t="s">
        <v>11109</v>
      </c>
      <c r="B1403">
        <v>4</v>
      </c>
      <c r="C1403">
        <v>14</v>
      </c>
      <c r="D1403" s="5">
        <f>IF(C1403=0,1,B1403/(B1403+C1403))</f>
        <v>0.22222222222222221</v>
      </c>
      <c r="E1403" s="5">
        <f>B1403/4040</f>
        <v>9.9009900990099011E-4</v>
      </c>
      <c r="F1403" s="5">
        <f>C1403/4040</f>
        <v>3.4653465346534654E-3</v>
      </c>
      <c r="G1403">
        <f xml:space="preserve"> B1403+C1403</f>
        <v>18</v>
      </c>
      <c r="H1403">
        <f>B1403*1.5</f>
        <v>6</v>
      </c>
      <c r="I1403">
        <f>IF(C1403=0,1,H1403/(H1403+C1403))</f>
        <v>0.3</v>
      </c>
    </row>
    <row r="1404" spans="1:9" x14ac:dyDescent="0.25">
      <c r="A1404" t="s">
        <v>58</v>
      </c>
      <c r="B1404">
        <v>4</v>
      </c>
      <c r="C1404">
        <v>14</v>
      </c>
      <c r="D1404" s="5">
        <f>IF(C1404=0,1,B1404/(B1404+C1404))</f>
        <v>0.22222222222222221</v>
      </c>
      <c r="E1404" s="5">
        <f>B1404/4040</f>
        <v>9.9009900990099011E-4</v>
      </c>
      <c r="F1404" s="5">
        <f>C1404/4040</f>
        <v>3.4653465346534654E-3</v>
      </c>
      <c r="G1404">
        <f xml:space="preserve"> B1404+C1404</f>
        <v>18</v>
      </c>
      <c r="H1404">
        <f>B1404*1.5</f>
        <v>6</v>
      </c>
      <c r="I1404">
        <f>IF(C1404=0,1,H1404/(H1404+C1404))</f>
        <v>0.3</v>
      </c>
    </row>
    <row r="1405" spans="1:9" x14ac:dyDescent="0.25">
      <c r="A1405" t="s">
        <v>8700</v>
      </c>
      <c r="B1405">
        <v>4</v>
      </c>
      <c r="C1405">
        <v>14</v>
      </c>
      <c r="D1405" s="5">
        <f>IF(C1405=0,1,B1405/(B1405+C1405))</f>
        <v>0.22222222222222221</v>
      </c>
      <c r="E1405" s="5">
        <f>B1405/4040</f>
        <v>9.9009900990099011E-4</v>
      </c>
      <c r="F1405" s="5">
        <f>C1405/4040</f>
        <v>3.4653465346534654E-3</v>
      </c>
      <c r="G1405">
        <f xml:space="preserve"> B1405+C1405</f>
        <v>18</v>
      </c>
      <c r="H1405">
        <f>B1405*1.5</f>
        <v>6</v>
      </c>
      <c r="I1405">
        <f>IF(C1405=0,1,H1405/(H1405+C1405))</f>
        <v>0.3</v>
      </c>
    </row>
    <row r="1406" spans="1:9" x14ac:dyDescent="0.25">
      <c r="A1406" t="s">
        <v>10219</v>
      </c>
      <c r="B1406">
        <v>4</v>
      </c>
      <c r="C1406">
        <v>14</v>
      </c>
      <c r="D1406" s="5">
        <f>IF(C1406=0,1,B1406/(B1406+C1406))</f>
        <v>0.22222222222222221</v>
      </c>
      <c r="E1406" s="5">
        <f>B1406/4040</f>
        <v>9.9009900990099011E-4</v>
      </c>
      <c r="F1406" s="5">
        <f>C1406/4040</f>
        <v>3.4653465346534654E-3</v>
      </c>
      <c r="G1406">
        <f xml:space="preserve"> B1406+C1406</f>
        <v>18</v>
      </c>
      <c r="H1406">
        <f>B1406*1.5</f>
        <v>6</v>
      </c>
      <c r="I1406">
        <f>IF(C1406=0,1,H1406/(H1406+C1406))</f>
        <v>0.3</v>
      </c>
    </row>
    <row r="1407" spans="1:9" x14ac:dyDescent="0.25">
      <c r="A1407" t="s">
        <v>494</v>
      </c>
      <c r="B1407">
        <v>4</v>
      </c>
      <c r="C1407">
        <v>14</v>
      </c>
      <c r="D1407" s="5">
        <f>IF(C1407=0,1,B1407/(B1407+C1407))</f>
        <v>0.22222222222222221</v>
      </c>
      <c r="E1407" s="5">
        <f>B1407/4040</f>
        <v>9.9009900990099011E-4</v>
      </c>
      <c r="F1407" s="5">
        <f>C1407/4040</f>
        <v>3.4653465346534654E-3</v>
      </c>
      <c r="G1407">
        <f xml:space="preserve"> B1407+C1407</f>
        <v>18</v>
      </c>
      <c r="H1407">
        <f>B1407*1.5</f>
        <v>6</v>
      </c>
      <c r="I1407">
        <f>IF(C1407=0,1,H1407/(H1407+C1407))</f>
        <v>0.3</v>
      </c>
    </row>
    <row r="1408" spans="1:9" x14ac:dyDescent="0.25">
      <c r="A1408" t="s">
        <v>980</v>
      </c>
      <c r="B1408">
        <v>4</v>
      </c>
      <c r="C1408">
        <v>14</v>
      </c>
      <c r="D1408" s="5">
        <f>IF(C1408=0,1,B1408/(B1408+C1408))</f>
        <v>0.22222222222222221</v>
      </c>
      <c r="E1408" s="5">
        <f>B1408/4040</f>
        <v>9.9009900990099011E-4</v>
      </c>
      <c r="F1408" s="5">
        <f>C1408/4040</f>
        <v>3.4653465346534654E-3</v>
      </c>
      <c r="G1408">
        <f xml:space="preserve"> B1408+C1408</f>
        <v>18</v>
      </c>
      <c r="H1408">
        <f>B1408*1.5</f>
        <v>6</v>
      </c>
      <c r="I1408">
        <f>IF(C1408=0,1,H1408/(H1408+C1408))</f>
        <v>0.3</v>
      </c>
    </row>
    <row r="1409" spans="1:9" x14ac:dyDescent="0.25">
      <c r="A1409" t="s">
        <v>139</v>
      </c>
      <c r="B1409">
        <v>4</v>
      </c>
      <c r="C1409">
        <v>14</v>
      </c>
      <c r="D1409" s="5">
        <f>IF(C1409=0,1,B1409/(B1409+C1409))</f>
        <v>0.22222222222222221</v>
      </c>
      <c r="E1409" s="5">
        <f>B1409/4040</f>
        <v>9.9009900990099011E-4</v>
      </c>
      <c r="F1409" s="5">
        <f>C1409/4040</f>
        <v>3.4653465346534654E-3</v>
      </c>
      <c r="G1409">
        <f xml:space="preserve"> B1409+C1409</f>
        <v>18</v>
      </c>
      <c r="H1409">
        <f>B1409*1.5</f>
        <v>6</v>
      </c>
      <c r="I1409">
        <f>IF(C1409=0,1,H1409/(H1409+C1409))</f>
        <v>0.3</v>
      </c>
    </row>
    <row r="1410" spans="1:9" x14ac:dyDescent="0.25">
      <c r="A1410" t="s">
        <v>9074</v>
      </c>
      <c r="B1410">
        <v>6</v>
      </c>
      <c r="C1410">
        <v>21</v>
      </c>
      <c r="D1410" s="5">
        <f>IF(C1410=0,1,B1410/(B1410+C1410))</f>
        <v>0.22222222222222221</v>
      </c>
      <c r="E1410" s="5">
        <f>B1410/4040</f>
        <v>1.4851485148514852E-3</v>
      </c>
      <c r="F1410" s="5">
        <f>C1410/4040</f>
        <v>5.1980198019801983E-3</v>
      </c>
      <c r="G1410">
        <f xml:space="preserve"> B1410+C1410</f>
        <v>27</v>
      </c>
      <c r="H1410">
        <f>B1410*1.5</f>
        <v>9</v>
      </c>
      <c r="I1410">
        <f>IF(C1410=0,1,H1410/(H1410+C1410))</f>
        <v>0.3</v>
      </c>
    </row>
    <row r="1411" spans="1:9" x14ac:dyDescent="0.25">
      <c r="A1411" t="s">
        <v>1475</v>
      </c>
      <c r="B1411">
        <v>10</v>
      </c>
      <c r="C1411">
        <v>35</v>
      </c>
      <c r="D1411" s="5">
        <f>IF(C1411=0,1,B1411/(B1411+C1411))</f>
        <v>0.22222222222222221</v>
      </c>
      <c r="E1411" s="5">
        <f>B1411/4040</f>
        <v>2.4752475247524753E-3</v>
      </c>
      <c r="F1411" s="5">
        <f>C1411/4040</f>
        <v>8.6633663366336641E-3</v>
      </c>
      <c r="G1411">
        <f xml:space="preserve"> B1411+C1411</f>
        <v>45</v>
      </c>
      <c r="H1411">
        <f>B1411*1.5</f>
        <v>15</v>
      </c>
      <c r="I1411">
        <f>IF(C1411=0,1,H1411/(H1411+C1411))</f>
        <v>0.3</v>
      </c>
    </row>
    <row r="1412" spans="1:9" x14ac:dyDescent="0.25">
      <c r="A1412" t="s">
        <v>1113</v>
      </c>
      <c r="B1412">
        <v>22</v>
      </c>
      <c r="C1412">
        <v>77</v>
      </c>
      <c r="D1412" s="5">
        <f>IF(C1412=0,1,B1412/(B1412+C1412))</f>
        <v>0.22222222222222221</v>
      </c>
      <c r="E1412" s="5">
        <f>B1412/4040</f>
        <v>5.4455445544554452E-3</v>
      </c>
      <c r="F1412" s="5">
        <f>C1412/4040</f>
        <v>1.9059405940594059E-2</v>
      </c>
      <c r="G1412">
        <f xml:space="preserve"> B1412+C1412</f>
        <v>99</v>
      </c>
      <c r="H1412">
        <f>B1412*1.5</f>
        <v>33</v>
      </c>
      <c r="I1412">
        <f>IF(C1412=0,1,H1412/(H1412+C1412))</f>
        <v>0.3</v>
      </c>
    </row>
    <row r="1413" spans="1:9" x14ac:dyDescent="0.25">
      <c r="A1413" t="s">
        <v>4825</v>
      </c>
      <c r="B1413">
        <v>13</v>
      </c>
      <c r="C1413">
        <v>46</v>
      </c>
      <c r="D1413" s="5">
        <f>IF(C1413=0,1,B1413/(B1413+C1413))</f>
        <v>0.22033898305084745</v>
      </c>
      <c r="E1413" s="5">
        <f>B1413/4040</f>
        <v>3.2178217821782176E-3</v>
      </c>
      <c r="F1413" s="5">
        <f>C1413/4040</f>
        <v>1.1386138613861386E-2</v>
      </c>
      <c r="G1413">
        <f xml:space="preserve"> B1413+C1413</f>
        <v>59</v>
      </c>
      <c r="H1413">
        <f>B1413*1.5</f>
        <v>19.5</v>
      </c>
      <c r="I1413">
        <f>IF(C1413=0,1,H1413/(H1413+C1413))</f>
        <v>0.29770992366412213</v>
      </c>
    </row>
    <row r="1414" spans="1:9" x14ac:dyDescent="0.25">
      <c r="A1414" t="s">
        <v>9576</v>
      </c>
      <c r="B1414">
        <v>22</v>
      </c>
      <c r="C1414">
        <v>78</v>
      </c>
      <c r="D1414" s="5">
        <f>IF(C1414=0,1,B1414/(B1414+C1414))</f>
        <v>0.22</v>
      </c>
      <c r="E1414" s="5">
        <f>B1414/4040</f>
        <v>5.4455445544554452E-3</v>
      </c>
      <c r="F1414" s="5">
        <f>C1414/4040</f>
        <v>1.9306930693069307E-2</v>
      </c>
      <c r="G1414">
        <f xml:space="preserve"> B1414+C1414</f>
        <v>100</v>
      </c>
      <c r="H1414">
        <f>B1414*1.5</f>
        <v>33</v>
      </c>
      <c r="I1414">
        <f>IF(C1414=0,1,H1414/(H1414+C1414))</f>
        <v>0.29729729729729731</v>
      </c>
    </row>
    <row r="1415" spans="1:9" x14ac:dyDescent="0.25">
      <c r="A1415" t="s">
        <v>6575</v>
      </c>
      <c r="B1415">
        <v>9</v>
      </c>
      <c r="C1415">
        <v>32</v>
      </c>
      <c r="D1415" s="5">
        <f>IF(C1415=0,1,B1415/(B1415+C1415))</f>
        <v>0.21951219512195122</v>
      </c>
      <c r="E1415" s="5">
        <f>B1415/4040</f>
        <v>2.2277227722772275E-3</v>
      </c>
      <c r="F1415" s="5">
        <f>C1415/4040</f>
        <v>7.9207920792079209E-3</v>
      </c>
      <c r="G1415">
        <f xml:space="preserve"> B1415+C1415</f>
        <v>41</v>
      </c>
      <c r="H1415">
        <f>B1415*1.5</f>
        <v>13.5</v>
      </c>
      <c r="I1415">
        <f>IF(C1415=0,1,H1415/(H1415+C1415))</f>
        <v>0.2967032967032967</v>
      </c>
    </row>
    <row r="1416" spans="1:9" x14ac:dyDescent="0.25">
      <c r="A1416" t="s">
        <v>1913</v>
      </c>
      <c r="B1416">
        <v>9</v>
      </c>
      <c r="C1416">
        <v>32</v>
      </c>
      <c r="D1416" s="5">
        <f>IF(C1416=0,1,B1416/(B1416+C1416))</f>
        <v>0.21951219512195122</v>
      </c>
      <c r="E1416" s="5">
        <f>B1416/4040</f>
        <v>2.2277227722772275E-3</v>
      </c>
      <c r="F1416" s="5">
        <f>C1416/4040</f>
        <v>7.9207920792079209E-3</v>
      </c>
      <c r="G1416">
        <f xml:space="preserve"> B1416+C1416</f>
        <v>41</v>
      </c>
      <c r="H1416">
        <f>B1416*1.5</f>
        <v>13.5</v>
      </c>
      <c r="I1416">
        <f>IF(C1416=0,1,H1416/(H1416+C1416))</f>
        <v>0.2967032967032967</v>
      </c>
    </row>
    <row r="1417" spans="1:9" x14ac:dyDescent="0.25">
      <c r="A1417" t="s">
        <v>10895</v>
      </c>
      <c r="B1417">
        <v>9</v>
      </c>
      <c r="C1417">
        <v>32</v>
      </c>
      <c r="D1417" s="5">
        <f>IF(C1417=0,1,B1417/(B1417+C1417))</f>
        <v>0.21951219512195122</v>
      </c>
      <c r="E1417" s="5">
        <f>B1417/4040</f>
        <v>2.2277227722772275E-3</v>
      </c>
      <c r="F1417" s="5">
        <f>C1417/4040</f>
        <v>7.9207920792079209E-3</v>
      </c>
      <c r="G1417">
        <f xml:space="preserve"> B1417+C1417</f>
        <v>41</v>
      </c>
      <c r="H1417">
        <f>B1417*1.5</f>
        <v>13.5</v>
      </c>
      <c r="I1417">
        <f>IF(C1417=0,1,H1417/(H1417+C1417))</f>
        <v>0.2967032967032967</v>
      </c>
    </row>
    <row r="1418" spans="1:9" x14ac:dyDescent="0.25">
      <c r="A1418" t="s">
        <v>11881</v>
      </c>
      <c r="B1418">
        <v>27</v>
      </c>
      <c r="C1418">
        <v>96</v>
      </c>
      <c r="D1418" s="5">
        <f>IF(C1418=0,1,B1418/(B1418+C1418))</f>
        <v>0.21951219512195122</v>
      </c>
      <c r="E1418" s="5">
        <f>B1418/4040</f>
        <v>6.683168316831683E-3</v>
      </c>
      <c r="F1418" s="5">
        <f>C1418/4040</f>
        <v>2.3762376237623763E-2</v>
      </c>
      <c r="G1418">
        <f xml:space="preserve"> B1418+C1418</f>
        <v>123</v>
      </c>
      <c r="H1418">
        <f>B1418*1.5</f>
        <v>40.5</v>
      </c>
      <c r="I1418">
        <f>IF(C1418=0,1,H1418/(H1418+C1418))</f>
        <v>0.2967032967032967</v>
      </c>
    </row>
    <row r="1419" spans="1:9" x14ac:dyDescent="0.25">
      <c r="A1419" t="s">
        <v>3124</v>
      </c>
      <c r="B1419">
        <v>7</v>
      </c>
      <c r="C1419">
        <v>25</v>
      </c>
      <c r="D1419" s="5">
        <f>IF(C1419=0,1,B1419/(B1419+C1419))</f>
        <v>0.21875</v>
      </c>
      <c r="E1419" s="5">
        <f>B1419/4040</f>
        <v>1.7326732673267327E-3</v>
      </c>
      <c r="F1419" s="5">
        <f>C1419/4040</f>
        <v>6.1881188118811884E-3</v>
      </c>
      <c r="G1419">
        <f xml:space="preserve"> B1419+C1419</f>
        <v>32</v>
      </c>
      <c r="H1419">
        <f>B1419*1.5</f>
        <v>10.5</v>
      </c>
      <c r="I1419">
        <f>IF(C1419=0,1,H1419/(H1419+C1419))</f>
        <v>0.29577464788732394</v>
      </c>
    </row>
    <row r="1420" spans="1:9" x14ac:dyDescent="0.25">
      <c r="A1420" t="s">
        <v>6534</v>
      </c>
      <c r="B1420">
        <v>7</v>
      </c>
      <c r="C1420">
        <v>25</v>
      </c>
      <c r="D1420" s="5">
        <f>IF(C1420=0,1,B1420/(B1420+C1420))</f>
        <v>0.21875</v>
      </c>
      <c r="E1420" s="5">
        <f>B1420/4040</f>
        <v>1.7326732673267327E-3</v>
      </c>
      <c r="F1420" s="5">
        <f>C1420/4040</f>
        <v>6.1881188118811884E-3</v>
      </c>
      <c r="G1420">
        <f xml:space="preserve"> B1420+C1420</f>
        <v>32</v>
      </c>
      <c r="H1420">
        <f>B1420*1.5</f>
        <v>10.5</v>
      </c>
      <c r="I1420">
        <f>IF(C1420=0,1,H1420/(H1420+C1420))</f>
        <v>0.29577464788732394</v>
      </c>
    </row>
    <row r="1421" spans="1:9" x14ac:dyDescent="0.25">
      <c r="A1421" t="s">
        <v>7112</v>
      </c>
      <c r="B1421">
        <v>12</v>
      </c>
      <c r="C1421">
        <v>43</v>
      </c>
      <c r="D1421" s="5">
        <f>IF(C1421=0,1,B1421/(B1421+C1421))</f>
        <v>0.21818181818181817</v>
      </c>
      <c r="E1421" s="5">
        <f>B1421/4040</f>
        <v>2.9702970297029703E-3</v>
      </c>
      <c r="F1421" s="5">
        <f>C1421/4040</f>
        <v>1.0643564356435644E-2</v>
      </c>
      <c r="G1421">
        <f xml:space="preserve"> B1421+C1421</f>
        <v>55</v>
      </c>
      <c r="H1421">
        <f>B1421*1.5</f>
        <v>18</v>
      </c>
      <c r="I1421">
        <f>IF(C1421=0,1,H1421/(H1421+C1421))</f>
        <v>0.29508196721311475</v>
      </c>
    </row>
    <row r="1422" spans="1:9" x14ac:dyDescent="0.25">
      <c r="A1422" t="s">
        <v>7976</v>
      </c>
      <c r="B1422">
        <v>17</v>
      </c>
      <c r="C1422">
        <v>61</v>
      </c>
      <c r="D1422" s="5">
        <f>IF(C1422=0,1,B1422/(B1422+C1422))</f>
        <v>0.21794871794871795</v>
      </c>
      <c r="E1422" s="5">
        <f>B1422/4040</f>
        <v>4.2079207920792082E-3</v>
      </c>
      <c r="F1422" s="5">
        <f>C1422/4040</f>
        <v>1.5099009900990099E-2</v>
      </c>
      <c r="G1422">
        <f xml:space="preserve"> B1422+C1422</f>
        <v>78</v>
      </c>
      <c r="H1422">
        <f>B1422*1.5</f>
        <v>25.5</v>
      </c>
      <c r="I1422">
        <f>IF(C1422=0,1,H1422/(H1422+C1422))</f>
        <v>0.2947976878612717</v>
      </c>
    </row>
    <row r="1423" spans="1:9" x14ac:dyDescent="0.25">
      <c r="A1423" t="s">
        <v>5278</v>
      </c>
      <c r="B1423">
        <v>5</v>
      </c>
      <c r="C1423">
        <v>18</v>
      </c>
      <c r="D1423" s="5">
        <f>IF(C1423=0,1,B1423/(B1423+C1423))</f>
        <v>0.21739130434782608</v>
      </c>
      <c r="E1423" s="5">
        <f>B1423/4040</f>
        <v>1.2376237623762376E-3</v>
      </c>
      <c r="F1423" s="5">
        <f>C1423/4040</f>
        <v>4.4554455445544551E-3</v>
      </c>
      <c r="G1423">
        <f xml:space="preserve"> B1423+C1423</f>
        <v>23</v>
      </c>
      <c r="H1423">
        <f>B1423*1.5</f>
        <v>7.5</v>
      </c>
      <c r="I1423">
        <f>IF(C1423=0,1,H1423/(H1423+C1423))</f>
        <v>0.29411764705882354</v>
      </c>
    </row>
    <row r="1424" spans="1:9" x14ac:dyDescent="0.25">
      <c r="A1424" t="s">
        <v>2281</v>
      </c>
      <c r="B1424">
        <v>5</v>
      </c>
      <c r="C1424">
        <v>18</v>
      </c>
      <c r="D1424" s="5">
        <f>IF(C1424=0,1,B1424/(B1424+C1424))</f>
        <v>0.21739130434782608</v>
      </c>
      <c r="E1424" s="5">
        <f>B1424/4040</f>
        <v>1.2376237623762376E-3</v>
      </c>
      <c r="F1424" s="5">
        <f>C1424/4040</f>
        <v>4.4554455445544551E-3</v>
      </c>
      <c r="G1424">
        <f xml:space="preserve"> B1424+C1424</f>
        <v>23</v>
      </c>
      <c r="H1424">
        <f>B1424*1.5</f>
        <v>7.5</v>
      </c>
      <c r="I1424">
        <f>IF(C1424=0,1,H1424/(H1424+C1424))</f>
        <v>0.29411764705882354</v>
      </c>
    </row>
    <row r="1425" spans="1:9" x14ac:dyDescent="0.25">
      <c r="A1425" t="s">
        <v>3679</v>
      </c>
      <c r="B1425">
        <v>5</v>
      </c>
      <c r="C1425">
        <v>18</v>
      </c>
      <c r="D1425" s="5">
        <f>IF(C1425=0,1,B1425/(B1425+C1425))</f>
        <v>0.21739130434782608</v>
      </c>
      <c r="E1425" s="5">
        <f>B1425/4040</f>
        <v>1.2376237623762376E-3</v>
      </c>
      <c r="F1425" s="5">
        <f>C1425/4040</f>
        <v>4.4554455445544551E-3</v>
      </c>
      <c r="G1425">
        <f xml:space="preserve"> B1425+C1425</f>
        <v>23</v>
      </c>
      <c r="H1425">
        <f>B1425*1.5</f>
        <v>7.5</v>
      </c>
      <c r="I1425">
        <f>IF(C1425=0,1,H1425/(H1425+C1425))</f>
        <v>0.29411764705882354</v>
      </c>
    </row>
    <row r="1426" spans="1:9" x14ac:dyDescent="0.25">
      <c r="A1426" t="s">
        <v>11762</v>
      </c>
      <c r="B1426">
        <v>5</v>
      </c>
      <c r="C1426">
        <v>18</v>
      </c>
      <c r="D1426" s="5">
        <f>IF(C1426=0,1,B1426/(B1426+C1426))</f>
        <v>0.21739130434782608</v>
      </c>
      <c r="E1426" s="5">
        <f>B1426/4040</f>
        <v>1.2376237623762376E-3</v>
      </c>
      <c r="F1426" s="5">
        <f>C1426/4040</f>
        <v>4.4554455445544551E-3</v>
      </c>
      <c r="G1426">
        <f xml:space="preserve"> B1426+C1426</f>
        <v>23</v>
      </c>
      <c r="H1426">
        <f>B1426*1.5</f>
        <v>7.5</v>
      </c>
      <c r="I1426">
        <f>IF(C1426=0,1,H1426/(H1426+C1426))</f>
        <v>0.29411764705882354</v>
      </c>
    </row>
    <row r="1427" spans="1:9" x14ac:dyDescent="0.25">
      <c r="A1427" t="s">
        <v>1126</v>
      </c>
      <c r="B1427">
        <v>10</v>
      </c>
      <c r="C1427">
        <v>36</v>
      </c>
      <c r="D1427" s="5">
        <f>IF(C1427=0,1,B1427/(B1427+C1427))</f>
        <v>0.21739130434782608</v>
      </c>
      <c r="E1427" s="5">
        <f>B1427/4040</f>
        <v>2.4752475247524753E-3</v>
      </c>
      <c r="F1427" s="5">
        <f>C1427/4040</f>
        <v>8.9108910891089101E-3</v>
      </c>
      <c r="G1427">
        <f xml:space="preserve"> B1427+C1427</f>
        <v>46</v>
      </c>
      <c r="H1427">
        <f>B1427*1.5</f>
        <v>15</v>
      </c>
      <c r="I1427">
        <f>IF(C1427=0,1,H1427/(H1427+C1427))</f>
        <v>0.29411764705882354</v>
      </c>
    </row>
    <row r="1428" spans="1:9" x14ac:dyDescent="0.25">
      <c r="A1428" t="s">
        <v>3333</v>
      </c>
      <c r="B1428">
        <v>25</v>
      </c>
      <c r="C1428">
        <v>90</v>
      </c>
      <c r="D1428" s="5">
        <f>IF(C1428=0,1,B1428/(B1428+C1428))</f>
        <v>0.21739130434782608</v>
      </c>
      <c r="E1428" s="5">
        <f>B1428/4040</f>
        <v>6.1881188118811884E-3</v>
      </c>
      <c r="F1428" s="5">
        <f>C1428/4040</f>
        <v>2.2277227722772276E-2</v>
      </c>
      <c r="G1428">
        <f xml:space="preserve"> B1428+C1428</f>
        <v>115</v>
      </c>
      <c r="H1428">
        <f>B1428*1.5</f>
        <v>37.5</v>
      </c>
      <c r="I1428">
        <f>IF(C1428=0,1,H1428/(H1428+C1428))</f>
        <v>0.29411764705882354</v>
      </c>
    </row>
    <row r="1429" spans="1:9" x14ac:dyDescent="0.25">
      <c r="A1429" t="s">
        <v>3507</v>
      </c>
      <c r="B1429">
        <v>8</v>
      </c>
      <c r="C1429">
        <v>29</v>
      </c>
      <c r="D1429" s="5">
        <f>IF(C1429=0,1,B1429/(B1429+C1429))</f>
        <v>0.21621621621621623</v>
      </c>
      <c r="E1429" s="5">
        <f>B1429/4040</f>
        <v>1.9801980198019802E-3</v>
      </c>
      <c r="F1429" s="5">
        <f>C1429/4040</f>
        <v>7.1782178217821785E-3</v>
      </c>
      <c r="G1429">
        <f xml:space="preserve"> B1429+C1429</f>
        <v>37</v>
      </c>
      <c r="H1429">
        <f>B1429*1.5</f>
        <v>12</v>
      </c>
      <c r="I1429">
        <f>IF(C1429=0,1,H1429/(H1429+C1429))</f>
        <v>0.29268292682926828</v>
      </c>
    </row>
    <row r="1430" spans="1:9" x14ac:dyDescent="0.25">
      <c r="A1430" t="s">
        <v>1781</v>
      </c>
      <c r="B1430">
        <v>8</v>
      </c>
      <c r="C1430">
        <v>29</v>
      </c>
      <c r="D1430" s="5">
        <f>IF(C1430=0,1,B1430/(B1430+C1430))</f>
        <v>0.21621621621621623</v>
      </c>
      <c r="E1430" s="5">
        <f>B1430/4040</f>
        <v>1.9801980198019802E-3</v>
      </c>
      <c r="F1430" s="5">
        <f>C1430/4040</f>
        <v>7.1782178217821785E-3</v>
      </c>
      <c r="G1430">
        <f xml:space="preserve"> B1430+C1430</f>
        <v>37</v>
      </c>
      <c r="H1430">
        <f>B1430*1.5</f>
        <v>12</v>
      </c>
      <c r="I1430">
        <f>IF(C1430=0,1,H1430/(H1430+C1430))</f>
        <v>0.29268292682926828</v>
      </c>
    </row>
    <row r="1431" spans="1:9" x14ac:dyDescent="0.25">
      <c r="A1431" t="s">
        <v>6213</v>
      </c>
      <c r="B1431">
        <v>35</v>
      </c>
      <c r="C1431">
        <v>128</v>
      </c>
      <c r="D1431" s="5">
        <f>IF(C1431=0,1,B1431/(B1431+C1431))</f>
        <v>0.21472392638036811</v>
      </c>
      <c r="E1431" s="5">
        <f>B1431/4040</f>
        <v>8.6633663366336641E-3</v>
      </c>
      <c r="F1431" s="5">
        <f>C1431/4040</f>
        <v>3.1683168316831684E-2</v>
      </c>
      <c r="G1431">
        <f xml:space="preserve"> B1431+C1431</f>
        <v>163</v>
      </c>
      <c r="H1431">
        <f>B1431*1.5</f>
        <v>52.5</v>
      </c>
      <c r="I1431">
        <f>IF(C1431=0,1,H1431/(H1431+C1431))</f>
        <v>0.29085872576177285</v>
      </c>
    </row>
    <row r="1432" spans="1:9" x14ac:dyDescent="0.25">
      <c r="A1432" t="s">
        <v>9803</v>
      </c>
      <c r="B1432">
        <v>6</v>
      </c>
      <c r="C1432">
        <v>22</v>
      </c>
      <c r="D1432" s="5">
        <f>IF(C1432=0,1,B1432/(B1432+C1432))</f>
        <v>0.21428571428571427</v>
      </c>
      <c r="E1432" s="5">
        <f>B1432/4040</f>
        <v>1.4851485148514852E-3</v>
      </c>
      <c r="F1432" s="5">
        <f>C1432/4040</f>
        <v>5.4455445544554452E-3</v>
      </c>
      <c r="G1432">
        <f xml:space="preserve"> B1432+C1432</f>
        <v>28</v>
      </c>
      <c r="H1432">
        <f>B1432*1.5</f>
        <v>9</v>
      </c>
      <c r="I1432">
        <f>IF(C1432=0,1,H1432/(H1432+C1432))</f>
        <v>0.29032258064516131</v>
      </c>
    </row>
    <row r="1433" spans="1:9" x14ac:dyDescent="0.25">
      <c r="A1433" t="s">
        <v>8015</v>
      </c>
      <c r="B1433">
        <v>20</v>
      </c>
      <c r="C1433">
        <v>74</v>
      </c>
      <c r="D1433" s="5">
        <f>IF(C1433=0,1,B1433/(B1433+C1433))</f>
        <v>0.21276595744680851</v>
      </c>
      <c r="E1433" s="5">
        <f>B1433/4040</f>
        <v>4.9504950495049506E-3</v>
      </c>
      <c r="F1433" s="5">
        <f>C1433/4040</f>
        <v>1.8316831683168316E-2</v>
      </c>
      <c r="G1433">
        <f xml:space="preserve"> B1433+C1433</f>
        <v>94</v>
      </c>
      <c r="H1433">
        <f>B1433*1.5</f>
        <v>30</v>
      </c>
      <c r="I1433">
        <f>IF(C1433=0,1,H1433/(H1433+C1433))</f>
        <v>0.28846153846153844</v>
      </c>
    </row>
    <row r="1434" spans="1:9" x14ac:dyDescent="0.25">
      <c r="A1434" t="s">
        <v>7406</v>
      </c>
      <c r="B1434">
        <v>7</v>
      </c>
      <c r="C1434">
        <v>26</v>
      </c>
      <c r="D1434" s="5">
        <f>IF(C1434=0,1,B1434/(B1434+C1434))</f>
        <v>0.21212121212121213</v>
      </c>
      <c r="E1434" s="5">
        <f>B1434/4040</f>
        <v>1.7326732673267327E-3</v>
      </c>
      <c r="F1434" s="5">
        <f>C1434/4040</f>
        <v>6.4356435643564353E-3</v>
      </c>
      <c r="G1434">
        <f xml:space="preserve"> B1434+C1434</f>
        <v>33</v>
      </c>
      <c r="H1434">
        <f>B1434*1.5</f>
        <v>10.5</v>
      </c>
      <c r="I1434">
        <f>IF(C1434=0,1,H1434/(H1434+C1434))</f>
        <v>0.28767123287671231</v>
      </c>
    </row>
    <row r="1435" spans="1:9" x14ac:dyDescent="0.25">
      <c r="A1435" t="s">
        <v>5705</v>
      </c>
      <c r="B1435">
        <v>11</v>
      </c>
      <c r="C1435">
        <v>41</v>
      </c>
      <c r="D1435" s="5">
        <f>IF(C1435=0,1,B1435/(B1435+C1435))</f>
        <v>0.21153846153846154</v>
      </c>
      <c r="E1435" s="5">
        <f>B1435/4040</f>
        <v>2.7227722772277226E-3</v>
      </c>
      <c r="F1435" s="5">
        <f>C1435/4040</f>
        <v>1.0148514851485149E-2</v>
      </c>
      <c r="G1435">
        <f xml:space="preserve"> B1435+C1435</f>
        <v>52</v>
      </c>
      <c r="H1435">
        <f>B1435*1.5</f>
        <v>16.5</v>
      </c>
      <c r="I1435">
        <f>IF(C1435=0,1,H1435/(H1435+C1435))</f>
        <v>0.28695652173913044</v>
      </c>
    </row>
    <row r="1436" spans="1:9" x14ac:dyDescent="0.25">
      <c r="A1436" t="s">
        <v>12309</v>
      </c>
      <c r="B1436">
        <v>4</v>
      </c>
      <c r="C1436">
        <v>15</v>
      </c>
      <c r="D1436" s="5">
        <f>IF(C1436=0,1,B1436/(B1436+C1436))</f>
        <v>0.21052631578947367</v>
      </c>
      <c r="E1436" s="5">
        <f>B1436/4040</f>
        <v>9.9009900990099011E-4</v>
      </c>
      <c r="F1436" s="5">
        <f>C1436/4040</f>
        <v>3.7128712871287127E-3</v>
      </c>
      <c r="G1436">
        <f xml:space="preserve"> B1436+C1436</f>
        <v>19</v>
      </c>
      <c r="H1436">
        <f>B1436*1.5</f>
        <v>6</v>
      </c>
      <c r="I1436">
        <f>IF(C1436=0,1,H1436/(H1436+C1436))</f>
        <v>0.2857142857142857</v>
      </c>
    </row>
    <row r="1437" spans="1:9" x14ac:dyDescent="0.25">
      <c r="A1437" t="s">
        <v>7067</v>
      </c>
      <c r="B1437">
        <v>4</v>
      </c>
      <c r="C1437">
        <v>15</v>
      </c>
      <c r="D1437" s="5">
        <f>IF(C1437=0,1,B1437/(B1437+C1437))</f>
        <v>0.21052631578947367</v>
      </c>
      <c r="E1437" s="5">
        <f>B1437/4040</f>
        <v>9.9009900990099011E-4</v>
      </c>
      <c r="F1437" s="5">
        <f>C1437/4040</f>
        <v>3.7128712871287127E-3</v>
      </c>
      <c r="G1437">
        <f xml:space="preserve"> B1437+C1437</f>
        <v>19</v>
      </c>
      <c r="H1437">
        <f>B1437*1.5</f>
        <v>6</v>
      </c>
      <c r="I1437">
        <f>IF(C1437=0,1,H1437/(H1437+C1437))</f>
        <v>0.2857142857142857</v>
      </c>
    </row>
    <row r="1438" spans="1:9" x14ac:dyDescent="0.25">
      <c r="A1438" t="s">
        <v>10863</v>
      </c>
      <c r="B1438">
        <v>4</v>
      </c>
      <c r="C1438">
        <v>15</v>
      </c>
      <c r="D1438" s="5">
        <f>IF(C1438=0,1,B1438/(B1438+C1438))</f>
        <v>0.21052631578947367</v>
      </c>
      <c r="E1438" s="5">
        <f>B1438/4040</f>
        <v>9.9009900990099011E-4</v>
      </c>
      <c r="F1438" s="5">
        <f>C1438/4040</f>
        <v>3.7128712871287127E-3</v>
      </c>
      <c r="G1438">
        <f xml:space="preserve"> B1438+C1438</f>
        <v>19</v>
      </c>
      <c r="H1438">
        <f>B1438*1.5</f>
        <v>6</v>
      </c>
      <c r="I1438">
        <f>IF(C1438=0,1,H1438/(H1438+C1438))</f>
        <v>0.2857142857142857</v>
      </c>
    </row>
    <row r="1439" spans="1:9" x14ac:dyDescent="0.25">
      <c r="A1439" t="s">
        <v>2334</v>
      </c>
      <c r="B1439">
        <v>4</v>
      </c>
      <c r="C1439">
        <v>15</v>
      </c>
      <c r="D1439" s="5">
        <f>IF(C1439=0,1,B1439/(B1439+C1439))</f>
        <v>0.21052631578947367</v>
      </c>
      <c r="E1439" s="5">
        <f>B1439/4040</f>
        <v>9.9009900990099011E-4</v>
      </c>
      <c r="F1439" s="5">
        <f>C1439/4040</f>
        <v>3.7128712871287127E-3</v>
      </c>
      <c r="G1439">
        <f xml:space="preserve"> B1439+C1439</f>
        <v>19</v>
      </c>
      <c r="H1439">
        <f>B1439*1.5</f>
        <v>6</v>
      </c>
      <c r="I1439">
        <f>IF(C1439=0,1,H1439/(H1439+C1439))</f>
        <v>0.2857142857142857</v>
      </c>
    </row>
    <row r="1440" spans="1:9" x14ac:dyDescent="0.25">
      <c r="A1440" t="s">
        <v>5860</v>
      </c>
      <c r="B1440">
        <v>4</v>
      </c>
      <c r="C1440">
        <v>15</v>
      </c>
      <c r="D1440" s="5">
        <f>IF(C1440=0,1,B1440/(B1440+C1440))</f>
        <v>0.21052631578947367</v>
      </c>
      <c r="E1440" s="5">
        <f>B1440/4040</f>
        <v>9.9009900990099011E-4</v>
      </c>
      <c r="F1440" s="5">
        <f>C1440/4040</f>
        <v>3.7128712871287127E-3</v>
      </c>
      <c r="G1440">
        <f xml:space="preserve"> B1440+C1440</f>
        <v>19</v>
      </c>
      <c r="H1440">
        <f>B1440*1.5</f>
        <v>6</v>
      </c>
      <c r="I1440">
        <f>IF(C1440=0,1,H1440/(H1440+C1440))</f>
        <v>0.2857142857142857</v>
      </c>
    </row>
    <row r="1441" spans="1:9" x14ac:dyDescent="0.25">
      <c r="A1441" t="s">
        <v>6547</v>
      </c>
      <c r="B1441">
        <v>4</v>
      </c>
      <c r="C1441">
        <v>15</v>
      </c>
      <c r="D1441" s="5">
        <f>IF(C1441=0,1,B1441/(B1441+C1441))</f>
        <v>0.21052631578947367</v>
      </c>
      <c r="E1441" s="5">
        <f>B1441/4040</f>
        <v>9.9009900990099011E-4</v>
      </c>
      <c r="F1441" s="5">
        <f>C1441/4040</f>
        <v>3.7128712871287127E-3</v>
      </c>
      <c r="G1441">
        <f xml:space="preserve"> B1441+C1441</f>
        <v>19</v>
      </c>
      <c r="H1441">
        <f>B1441*1.5</f>
        <v>6</v>
      </c>
      <c r="I1441">
        <f>IF(C1441=0,1,H1441/(H1441+C1441))</f>
        <v>0.2857142857142857</v>
      </c>
    </row>
    <row r="1442" spans="1:9" x14ac:dyDescent="0.25">
      <c r="A1442" t="s">
        <v>9991</v>
      </c>
      <c r="B1442">
        <v>23</v>
      </c>
      <c r="C1442">
        <v>87</v>
      </c>
      <c r="D1442" s="5">
        <f>IF(C1442=0,1,B1442/(B1442+C1442))</f>
        <v>0.20909090909090908</v>
      </c>
      <c r="E1442" s="5">
        <f>B1442/4040</f>
        <v>5.6930693069306929E-3</v>
      </c>
      <c r="F1442" s="5">
        <f>C1442/4040</f>
        <v>2.1534653465346533E-2</v>
      </c>
      <c r="G1442">
        <f xml:space="preserve"> B1442+C1442</f>
        <v>110</v>
      </c>
      <c r="H1442">
        <f>B1442*1.5</f>
        <v>34.5</v>
      </c>
      <c r="I1442">
        <f>IF(C1442=0,1,H1442/(H1442+C1442))</f>
        <v>0.2839506172839506</v>
      </c>
    </row>
    <row r="1443" spans="1:9" x14ac:dyDescent="0.25">
      <c r="A1443" t="s">
        <v>1538</v>
      </c>
      <c r="B1443">
        <v>5</v>
      </c>
      <c r="C1443">
        <v>19</v>
      </c>
      <c r="D1443" s="5">
        <f>IF(C1443=0,1,B1443/(B1443+C1443))</f>
        <v>0.20833333333333334</v>
      </c>
      <c r="E1443" s="5">
        <f>B1443/4040</f>
        <v>1.2376237623762376E-3</v>
      </c>
      <c r="F1443" s="5">
        <f>C1443/4040</f>
        <v>4.7029702970297028E-3</v>
      </c>
      <c r="G1443">
        <f xml:space="preserve"> B1443+C1443</f>
        <v>24</v>
      </c>
      <c r="H1443">
        <f>B1443*1.5</f>
        <v>7.5</v>
      </c>
      <c r="I1443">
        <f>IF(C1443=0,1,H1443/(H1443+C1443))</f>
        <v>0.28301886792452829</v>
      </c>
    </row>
    <row r="1444" spans="1:9" x14ac:dyDescent="0.25">
      <c r="A1444" t="s">
        <v>6259</v>
      </c>
      <c r="B1444">
        <v>5</v>
      </c>
      <c r="C1444">
        <v>19</v>
      </c>
      <c r="D1444" s="5">
        <f>IF(C1444=0,1,B1444/(B1444+C1444))</f>
        <v>0.20833333333333334</v>
      </c>
      <c r="E1444" s="5">
        <f>B1444/4040</f>
        <v>1.2376237623762376E-3</v>
      </c>
      <c r="F1444" s="5">
        <f>C1444/4040</f>
        <v>4.7029702970297028E-3</v>
      </c>
      <c r="G1444">
        <f xml:space="preserve"> B1444+C1444</f>
        <v>24</v>
      </c>
      <c r="H1444">
        <f>B1444*1.5</f>
        <v>7.5</v>
      </c>
      <c r="I1444">
        <f>IF(C1444=0,1,H1444/(H1444+C1444))</f>
        <v>0.28301886792452829</v>
      </c>
    </row>
    <row r="1445" spans="1:9" x14ac:dyDescent="0.25">
      <c r="A1445" t="s">
        <v>609</v>
      </c>
      <c r="B1445">
        <v>5</v>
      </c>
      <c r="C1445">
        <v>19</v>
      </c>
      <c r="D1445" s="5">
        <f>IF(C1445=0,1,B1445/(B1445+C1445))</f>
        <v>0.20833333333333334</v>
      </c>
      <c r="E1445" s="5">
        <f>B1445/4040</f>
        <v>1.2376237623762376E-3</v>
      </c>
      <c r="F1445" s="5">
        <f>C1445/4040</f>
        <v>4.7029702970297028E-3</v>
      </c>
      <c r="G1445">
        <f xml:space="preserve"> B1445+C1445</f>
        <v>24</v>
      </c>
      <c r="H1445">
        <f>B1445*1.5</f>
        <v>7.5</v>
      </c>
      <c r="I1445">
        <f>IF(C1445=0,1,H1445/(H1445+C1445))</f>
        <v>0.28301886792452829</v>
      </c>
    </row>
    <row r="1446" spans="1:9" x14ac:dyDescent="0.25">
      <c r="A1446" t="s">
        <v>6583</v>
      </c>
      <c r="B1446">
        <v>5</v>
      </c>
      <c r="C1446">
        <v>19</v>
      </c>
      <c r="D1446" s="5">
        <f>IF(C1446=0,1,B1446/(B1446+C1446))</f>
        <v>0.20833333333333334</v>
      </c>
      <c r="E1446" s="5">
        <f>B1446/4040</f>
        <v>1.2376237623762376E-3</v>
      </c>
      <c r="F1446" s="5">
        <f>C1446/4040</f>
        <v>4.7029702970297028E-3</v>
      </c>
      <c r="G1446">
        <f xml:space="preserve"> B1446+C1446</f>
        <v>24</v>
      </c>
      <c r="H1446">
        <f>B1446*1.5</f>
        <v>7.5</v>
      </c>
      <c r="I1446">
        <f>IF(C1446=0,1,H1446/(H1446+C1446))</f>
        <v>0.28301886792452829</v>
      </c>
    </row>
    <row r="1447" spans="1:9" x14ac:dyDescent="0.25">
      <c r="A1447" t="s">
        <v>2949</v>
      </c>
      <c r="B1447">
        <v>5</v>
      </c>
      <c r="C1447">
        <v>19</v>
      </c>
      <c r="D1447" s="5">
        <f>IF(C1447=0,1,B1447/(B1447+C1447))</f>
        <v>0.20833333333333334</v>
      </c>
      <c r="E1447" s="5">
        <f>B1447/4040</f>
        <v>1.2376237623762376E-3</v>
      </c>
      <c r="F1447" s="5">
        <f>C1447/4040</f>
        <v>4.7029702970297028E-3</v>
      </c>
      <c r="G1447">
        <f xml:space="preserve"> B1447+C1447</f>
        <v>24</v>
      </c>
      <c r="H1447">
        <f>B1447*1.5</f>
        <v>7.5</v>
      </c>
      <c r="I1447">
        <f>IF(C1447=0,1,H1447/(H1447+C1447))</f>
        <v>0.28301886792452829</v>
      </c>
    </row>
    <row r="1448" spans="1:9" x14ac:dyDescent="0.25">
      <c r="A1448" t="s">
        <v>7158</v>
      </c>
      <c r="B1448">
        <v>5</v>
      </c>
      <c r="C1448">
        <v>19</v>
      </c>
      <c r="D1448" s="5">
        <f>IF(C1448=0,1,B1448/(B1448+C1448))</f>
        <v>0.20833333333333334</v>
      </c>
      <c r="E1448" s="5">
        <f>B1448/4040</f>
        <v>1.2376237623762376E-3</v>
      </c>
      <c r="F1448" s="5">
        <f>C1448/4040</f>
        <v>4.7029702970297028E-3</v>
      </c>
      <c r="G1448">
        <f xml:space="preserve"> B1448+C1448</f>
        <v>24</v>
      </c>
      <c r="H1448">
        <f>B1448*1.5</f>
        <v>7.5</v>
      </c>
      <c r="I1448">
        <f>IF(C1448=0,1,H1448/(H1448+C1448))</f>
        <v>0.28301886792452829</v>
      </c>
    </row>
    <row r="1449" spans="1:9" x14ac:dyDescent="0.25">
      <c r="A1449" t="s">
        <v>2761</v>
      </c>
      <c r="B1449">
        <v>5</v>
      </c>
      <c r="C1449">
        <v>19</v>
      </c>
      <c r="D1449" s="5">
        <f>IF(C1449=0,1,B1449/(B1449+C1449))</f>
        <v>0.20833333333333334</v>
      </c>
      <c r="E1449" s="5">
        <f>B1449/4040</f>
        <v>1.2376237623762376E-3</v>
      </c>
      <c r="F1449" s="5">
        <f>C1449/4040</f>
        <v>4.7029702970297028E-3</v>
      </c>
      <c r="G1449">
        <f xml:space="preserve"> B1449+C1449</f>
        <v>24</v>
      </c>
      <c r="H1449">
        <f>B1449*1.5</f>
        <v>7.5</v>
      </c>
      <c r="I1449">
        <f>IF(C1449=0,1,H1449/(H1449+C1449))</f>
        <v>0.28301886792452829</v>
      </c>
    </row>
    <row r="1450" spans="1:9" x14ac:dyDescent="0.25">
      <c r="A1450" t="s">
        <v>7032</v>
      </c>
      <c r="B1450">
        <v>5</v>
      </c>
      <c r="C1450">
        <v>19</v>
      </c>
      <c r="D1450" s="5">
        <f>IF(C1450=0,1,B1450/(B1450+C1450))</f>
        <v>0.20833333333333334</v>
      </c>
      <c r="E1450" s="5">
        <f>B1450/4040</f>
        <v>1.2376237623762376E-3</v>
      </c>
      <c r="F1450" s="5">
        <f>C1450/4040</f>
        <v>4.7029702970297028E-3</v>
      </c>
      <c r="G1450">
        <f xml:space="preserve"> B1450+C1450</f>
        <v>24</v>
      </c>
      <c r="H1450">
        <f>B1450*1.5</f>
        <v>7.5</v>
      </c>
      <c r="I1450">
        <f>IF(C1450=0,1,H1450/(H1450+C1450))</f>
        <v>0.28301886792452829</v>
      </c>
    </row>
    <row r="1451" spans="1:9" x14ac:dyDescent="0.25">
      <c r="A1451" t="s">
        <v>10734</v>
      </c>
      <c r="B1451">
        <v>5</v>
      </c>
      <c r="C1451">
        <v>19</v>
      </c>
      <c r="D1451" s="5">
        <f>IF(C1451=0,1,B1451/(B1451+C1451))</f>
        <v>0.20833333333333334</v>
      </c>
      <c r="E1451" s="5">
        <f>B1451/4040</f>
        <v>1.2376237623762376E-3</v>
      </c>
      <c r="F1451" s="5">
        <f>C1451/4040</f>
        <v>4.7029702970297028E-3</v>
      </c>
      <c r="G1451">
        <f xml:space="preserve"> B1451+C1451</f>
        <v>24</v>
      </c>
      <c r="H1451">
        <f>B1451*1.5</f>
        <v>7.5</v>
      </c>
      <c r="I1451">
        <f>IF(C1451=0,1,H1451/(H1451+C1451))</f>
        <v>0.28301886792452829</v>
      </c>
    </row>
    <row r="1452" spans="1:9" x14ac:dyDescent="0.25">
      <c r="A1452" t="s">
        <v>10109</v>
      </c>
      <c r="B1452">
        <v>18</v>
      </c>
      <c r="C1452">
        <v>69</v>
      </c>
      <c r="D1452" s="5">
        <f>IF(C1452=0,1,B1452/(B1452+C1452))</f>
        <v>0.20689655172413793</v>
      </c>
      <c r="E1452" s="5">
        <f>B1452/4040</f>
        <v>4.4554455445544551E-3</v>
      </c>
      <c r="F1452" s="5">
        <f>C1452/4040</f>
        <v>1.707920792079208E-2</v>
      </c>
      <c r="G1452">
        <f xml:space="preserve"> B1452+C1452</f>
        <v>87</v>
      </c>
      <c r="H1452">
        <f>B1452*1.5</f>
        <v>27</v>
      </c>
      <c r="I1452">
        <f>IF(C1452=0,1,H1452/(H1452+C1452))</f>
        <v>0.28125</v>
      </c>
    </row>
    <row r="1453" spans="1:9" x14ac:dyDescent="0.25">
      <c r="A1453" t="s">
        <v>9520</v>
      </c>
      <c r="B1453">
        <v>13</v>
      </c>
      <c r="C1453">
        <v>50</v>
      </c>
      <c r="D1453" s="5">
        <f>IF(C1453=0,1,B1453/(B1453+C1453))</f>
        <v>0.20634920634920634</v>
      </c>
      <c r="E1453" s="5">
        <f>B1453/4040</f>
        <v>3.2178217821782176E-3</v>
      </c>
      <c r="F1453" s="5">
        <f>C1453/4040</f>
        <v>1.2376237623762377E-2</v>
      </c>
      <c r="G1453">
        <f xml:space="preserve"> B1453+C1453</f>
        <v>63</v>
      </c>
      <c r="H1453">
        <f>B1453*1.5</f>
        <v>19.5</v>
      </c>
      <c r="I1453">
        <f>IF(C1453=0,1,H1453/(H1453+C1453))</f>
        <v>0.2805755395683453</v>
      </c>
    </row>
    <row r="1454" spans="1:9" x14ac:dyDescent="0.25">
      <c r="A1454" t="s">
        <v>2081</v>
      </c>
      <c r="B1454">
        <v>7</v>
      </c>
      <c r="C1454">
        <v>27</v>
      </c>
      <c r="D1454" s="5">
        <f>IF(C1454=0,1,B1454/(B1454+C1454))</f>
        <v>0.20588235294117646</v>
      </c>
      <c r="E1454" s="5">
        <f>B1454/4040</f>
        <v>1.7326732673267327E-3</v>
      </c>
      <c r="F1454" s="5">
        <f>C1454/4040</f>
        <v>6.683168316831683E-3</v>
      </c>
      <c r="G1454">
        <f xml:space="preserve"> B1454+C1454</f>
        <v>34</v>
      </c>
      <c r="H1454">
        <f>B1454*1.5</f>
        <v>10.5</v>
      </c>
      <c r="I1454">
        <f>IF(C1454=0,1,H1454/(H1454+C1454))</f>
        <v>0.28000000000000003</v>
      </c>
    </row>
    <row r="1455" spans="1:9" x14ac:dyDescent="0.25">
      <c r="A1455" t="s">
        <v>6195</v>
      </c>
      <c r="B1455">
        <v>7</v>
      </c>
      <c r="C1455">
        <v>27</v>
      </c>
      <c r="D1455" s="5">
        <f>IF(C1455=0,1,B1455/(B1455+C1455))</f>
        <v>0.20588235294117646</v>
      </c>
      <c r="E1455" s="5">
        <f>B1455/4040</f>
        <v>1.7326732673267327E-3</v>
      </c>
      <c r="F1455" s="5">
        <f>C1455/4040</f>
        <v>6.683168316831683E-3</v>
      </c>
      <c r="G1455">
        <f xml:space="preserve"> B1455+C1455</f>
        <v>34</v>
      </c>
      <c r="H1455">
        <f>B1455*1.5</f>
        <v>10.5</v>
      </c>
      <c r="I1455">
        <f>IF(C1455=0,1,H1455/(H1455+C1455))</f>
        <v>0.28000000000000003</v>
      </c>
    </row>
    <row r="1456" spans="1:9" x14ac:dyDescent="0.25">
      <c r="A1456" t="s">
        <v>3267</v>
      </c>
      <c r="B1456">
        <v>7</v>
      </c>
      <c r="C1456">
        <v>27</v>
      </c>
      <c r="D1456" s="5">
        <f>IF(C1456=0,1,B1456/(B1456+C1456))</f>
        <v>0.20588235294117646</v>
      </c>
      <c r="E1456" s="5">
        <f>B1456/4040</f>
        <v>1.7326732673267327E-3</v>
      </c>
      <c r="F1456" s="5">
        <f>C1456/4040</f>
        <v>6.683168316831683E-3</v>
      </c>
      <c r="G1456">
        <f xml:space="preserve"> B1456+C1456</f>
        <v>34</v>
      </c>
      <c r="H1456">
        <f>B1456*1.5</f>
        <v>10.5</v>
      </c>
      <c r="I1456">
        <f>IF(C1456=0,1,H1456/(H1456+C1456))</f>
        <v>0.28000000000000003</v>
      </c>
    </row>
    <row r="1457" spans="1:9" x14ac:dyDescent="0.25">
      <c r="A1457" t="s">
        <v>6731</v>
      </c>
      <c r="B1457">
        <v>15</v>
      </c>
      <c r="C1457">
        <v>58</v>
      </c>
      <c r="D1457" s="5">
        <f>IF(C1457=0,1,B1457/(B1457+C1457))</f>
        <v>0.20547945205479451</v>
      </c>
      <c r="E1457" s="5">
        <f>B1457/4040</f>
        <v>3.7128712871287127E-3</v>
      </c>
      <c r="F1457" s="5">
        <f>C1457/4040</f>
        <v>1.4356435643564357E-2</v>
      </c>
      <c r="G1457">
        <f xml:space="preserve"> B1457+C1457</f>
        <v>73</v>
      </c>
      <c r="H1457">
        <f>B1457*1.5</f>
        <v>22.5</v>
      </c>
      <c r="I1457">
        <f>IF(C1457=0,1,H1457/(H1457+C1457))</f>
        <v>0.27950310559006208</v>
      </c>
    </row>
    <row r="1458" spans="1:9" x14ac:dyDescent="0.25">
      <c r="A1458" t="s">
        <v>4249</v>
      </c>
      <c r="B1458">
        <v>8</v>
      </c>
      <c r="C1458">
        <v>31</v>
      </c>
      <c r="D1458" s="5">
        <f>IF(C1458=0,1,B1458/(B1458+C1458))</f>
        <v>0.20512820512820512</v>
      </c>
      <c r="E1458" s="5">
        <f>B1458/4040</f>
        <v>1.9801980198019802E-3</v>
      </c>
      <c r="F1458" s="5">
        <f>C1458/4040</f>
        <v>7.6732673267326731E-3</v>
      </c>
      <c r="G1458">
        <f xml:space="preserve"> B1458+C1458</f>
        <v>39</v>
      </c>
      <c r="H1458">
        <f>B1458*1.5</f>
        <v>12</v>
      </c>
      <c r="I1458">
        <f>IF(C1458=0,1,H1458/(H1458+C1458))</f>
        <v>0.27906976744186046</v>
      </c>
    </row>
    <row r="1459" spans="1:9" x14ac:dyDescent="0.25">
      <c r="A1459" t="s">
        <v>6723</v>
      </c>
      <c r="B1459">
        <v>8</v>
      </c>
      <c r="C1459">
        <v>31</v>
      </c>
      <c r="D1459" s="5">
        <f>IF(C1459=0,1,B1459/(B1459+C1459))</f>
        <v>0.20512820512820512</v>
      </c>
      <c r="E1459" s="5">
        <f>B1459/4040</f>
        <v>1.9801980198019802E-3</v>
      </c>
      <c r="F1459" s="5">
        <f>C1459/4040</f>
        <v>7.6732673267326731E-3</v>
      </c>
      <c r="G1459">
        <f xml:space="preserve"> B1459+C1459</f>
        <v>39</v>
      </c>
      <c r="H1459">
        <f>B1459*1.5</f>
        <v>12</v>
      </c>
      <c r="I1459">
        <f>IF(C1459=0,1,H1459/(H1459+C1459))</f>
        <v>0.27906976744186046</v>
      </c>
    </row>
    <row r="1460" spans="1:9" x14ac:dyDescent="0.25">
      <c r="A1460" t="s">
        <v>5714</v>
      </c>
      <c r="B1460">
        <v>8</v>
      </c>
      <c r="C1460">
        <v>31</v>
      </c>
      <c r="D1460" s="5">
        <f>IF(C1460=0,1,B1460/(B1460+C1460))</f>
        <v>0.20512820512820512</v>
      </c>
      <c r="E1460" s="5">
        <f>B1460/4040</f>
        <v>1.9801980198019802E-3</v>
      </c>
      <c r="F1460" s="5">
        <f>C1460/4040</f>
        <v>7.6732673267326731E-3</v>
      </c>
      <c r="G1460">
        <f xml:space="preserve"> B1460+C1460</f>
        <v>39</v>
      </c>
      <c r="H1460">
        <f>B1460*1.5</f>
        <v>12</v>
      </c>
      <c r="I1460">
        <f>IF(C1460=0,1,H1460/(H1460+C1460))</f>
        <v>0.27906976744186046</v>
      </c>
    </row>
    <row r="1461" spans="1:9" x14ac:dyDescent="0.25">
      <c r="A1461" t="s">
        <v>4264</v>
      </c>
      <c r="B1461">
        <v>8</v>
      </c>
      <c r="C1461">
        <v>31</v>
      </c>
      <c r="D1461" s="5">
        <f>IF(C1461=0,1,B1461/(B1461+C1461))</f>
        <v>0.20512820512820512</v>
      </c>
      <c r="E1461" s="5">
        <f>B1461/4040</f>
        <v>1.9801980198019802E-3</v>
      </c>
      <c r="F1461" s="5">
        <f>C1461/4040</f>
        <v>7.6732673267326731E-3</v>
      </c>
      <c r="G1461">
        <f xml:space="preserve"> B1461+C1461</f>
        <v>39</v>
      </c>
      <c r="H1461">
        <f>B1461*1.5</f>
        <v>12</v>
      </c>
      <c r="I1461">
        <f>IF(C1461=0,1,H1461/(H1461+C1461))</f>
        <v>0.27906976744186046</v>
      </c>
    </row>
    <row r="1462" spans="1:9" x14ac:dyDescent="0.25">
      <c r="A1462" t="s">
        <v>5320</v>
      </c>
      <c r="B1462">
        <v>9</v>
      </c>
      <c r="C1462">
        <v>35</v>
      </c>
      <c r="D1462" s="5">
        <f>IF(C1462=0,1,B1462/(B1462+C1462))</f>
        <v>0.20454545454545456</v>
      </c>
      <c r="E1462" s="5">
        <f>B1462/4040</f>
        <v>2.2277227722772275E-3</v>
      </c>
      <c r="F1462" s="5">
        <f>C1462/4040</f>
        <v>8.6633663366336641E-3</v>
      </c>
      <c r="G1462">
        <f xml:space="preserve"> B1462+C1462</f>
        <v>44</v>
      </c>
      <c r="H1462">
        <f>B1462*1.5</f>
        <v>13.5</v>
      </c>
      <c r="I1462">
        <f>IF(C1462=0,1,H1462/(H1462+C1462))</f>
        <v>0.27835051546391754</v>
      </c>
    </row>
    <row r="1463" spans="1:9" x14ac:dyDescent="0.25">
      <c r="A1463" t="s">
        <v>3683</v>
      </c>
      <c r="B1463">
        <v>9</v>
      </c>
      <c r="C1463">
        <v>35</v>
      </c>
      <c r="D1463" s="5">
        <f>IF(C1463=0,1,B1463/(B1463+C1463))</f>
        <v>0.20454545454545456</v>
      </c>
      <c r="E1463" s="5">
        <f>B1463/4040</f>
        <v>2.2277227722772275E-3</v>
      </c>
      <c r="F1463" s="5">
        <f>C1463/4040</f>
        <v>8.6633663366336641E-3</v>
      </c>
      <c r="G1463">
        <f xml:space="preserve"> B1463+C1463</f>
        <v>44</v>
      </c>
      <c r="H1463">
        <f>B1463*1.5</f>
        <v>13.5</v>
      </c>
      <c r="I1463">
        <f>IF(C1463=0,1,H1463/(H1463+C1463))</f>
        <v>0.27835051546391754</v>
      </c>
    </row>
    <row r="1464" spans="1:9" x14ac:dyDescent="0.25">
      <c r="A1464" t="s">
        <v>2172</v>
      </c>
      <c r="B1464">
        <v>9</v>
      </c>
      <c r="C1464">
        <v>35</v>
      </c>
      <c r="D1464" s="5">
        <f>IF(C1464=0,1,B1464/(B1464+C1464))</f>
        <v>0.20454545454545456</v>
      </c>
      <c r="E1464" s="5">
        <f>B1464/4040</f>
        <v>2.2277227722772275E-3</v>
      </c>
      <c r="F1464" s="5">
        <f>C1464/4040</f>
        <v>8.6633663366336641E-3</v>
      </c>
      <c r="G1464">
        <f xml:space="preserve"> B1464+C1464</f>
        <v>44</v>
      </c>
      <c r="H1464">
        <f>B1464*1.5</f>
        <v>13.5</v>
      </c>
      <c r="I1464">
        <f>IF(C1464=0,1,H1464/(H1464+C1464))</f>
        <v>0.27835051546391754</v>
      </c>
    </row>
    <row r="1465" spans="1:9" x14ac:dyDescent="0.25">
      <c r="A1465" t="s">
        <v>2397</v>
      </c>
      <c r="B1465">
        <v>9</v>
      </c>
      <c r="C1465">
        <v>35</v>
      </c>
      <c r="D1465" s="5">
        <f>IF(C1465=0,1,B1465/(B1465+C1465))</f>
        <v>0.20454545454545456</v>
      </c>
      <c r="E1465" s="5">
        <f>B1465/4040</f>
        <v>2.2277227722772275E-3</v>
      </c>
      <c r="F1465" s="5">
        <f>C1465/4040</f>
        <v>8.6633663366336641E-3</v>
      </c>
      <c r="G1465">
        <f xml:space="preserve"> B1465+C1465</f>
        <v>44</v>
      </c>
      <c r="H1465">
        <f>B1465*1.5</f>
        <v>13.5</v>
      </c>
      <c r="I1465">
        <f>IF(C1465=0,1,H1465/(H1465+C1465))</f>
        <v>0.27835051546391754</v>
      </c>
    </row>
    <row r="1466" spans="1:9" x14ac:dyDescent="0.25">
      <c r="A1466" t="s">
        <v>7704</v>
      </c>
      <c r="B1466">
        <v>36</v>
      </c>
      <c r="C1466">
        <v>140</v>
      </c>
      <c r="D1466" s="5">
        <f>IF(C1466=0,1,B1466/(B1466+C1466))</f>
        <v>0.20454545454545456</v>
      </c>
      <c r="E1466" s="5">
        <f>B1466/4040</f>
        <v>8.9108910891089101E-3</v>
      </c>
      <c r="F1466" s="5">
        <f>C1466/4040</f>
        <v>3.4653465346534656E-2</v>
      </c>
      <c r="G1466">
        <f xml:space="preserve"> B1466+C1466</f>
        <v>176</v>
      </c>
      <c r="H1466">
        <f>B1466*1.5</f>
        <v>54</v>
      </c>
      <c r="I1466">
        <f>IF(C1466=0,1,H1466/(H1466+C1466))</f>
        <v>0.27835051546391754</v>
      </c>
    </row>
    <row r="1467" spans="1:9" x14ac:dyDescent="0.25">
      <c r="A1467" t="s">
        <v>2045</v>
      </c>
      <c r="B1467">
        <v>16</v>
      </c>
      <c r="C1467">
        <v>63</v>
      </c>
      <c r="D1467" s="5">
        <f>IF(C1467=0,1,B1467/(B1467+C1467))</f>
        <v>0.20253164556962025</v>
      </c>
      <c r="E1467" s="5">
        <f>B1467/4040</f>
        <v>3.9603960396039604E-3</v>
      </c>
      <c r="F1467" s="5">
        <f>C1467/4040</f>
        <v>1.5594059405940594E-2</v>
      </c>
      <c r="G1467">
        <f xml:space="preserve"> B1467+C1467</f>
        <v>79</v>
      </c>
      <c r="H1467">
        <f>B1467*1.5</f>
        <v>24</v>
      </c>
      <c r="I1467">
        <f>IF(C1467=0,1,H1467/(H1467+C1467))</f>
        <v>0.27586206896551724</v>
      </c>
    </row>
    <row r="1468" spans="1:9" x14ac:dyDescent="0.25">
      <c r="A1468" t="s">
        <v>8020</v>
      </c>
      <c r="B1468">
        <v>23</v>
      </c>
      <c r="C1468">
        <v>91</v>
      </c>
      <c r="D1468" s="5">
        <f>IF(C1468=0,1,B1468/(B1468+C1468))</f>
        <v>0.20175438596491227</v>
      </c>
      <c r="E1468" s="5">
        <f>B1468/4040</f>
        <v>5.6930693069306929E-3</v>
      </c>
      <c r="F1468" s="5">
        <f>C1468/4040</f>
        <v>2.2524752475247524E-2</v>
      </c>
      <c r="G1468">
        <f xml:space="preserve"> B1468+C1468</f>
        <v>114</v>
      </c>
      <c r="H1468">
        <f>B1468*1.5</f>
        <v>34.5</v>
      </c>
      <c r="I1468">
        <f>IF(C1468=0,1,H1468/(H1468+C1468))</f>
        <v>0.27490039840637448</v>
      </c>
    </row>
    <row r="1469" spans="1:9" x14ac:dyDescent="0.25">
      <c r="A1469" t="s">
        <v>37</v>
      </c>
      <c r="B1469">
        <v>4</v>
      </c>
      <c r="C1469">
        <v>16</v>
      </c>
      <c r="D1469" s="5">
        <f>IF(C1469=0,1,B1469/(B1469+C1469))</f>
        <v>0.2</v>
      </c>
      <c r="E1469" s="5">
        <f>B1469/4040</f>
        <v>9.9009900990099011E-4</v>
      </c>
      <c r="F1469" s="5">
        <f>C1469/4040</f>
        <v>3.9603960396039604E-3</v>
      </c>
      <c r="G1469">
        <f xml:space="preserve"> B1469+C1469</f>
        <v>20</v>
      </c>
      <c r="H1469">
        <f>B1469*1.5</f>
        <v>6</v>
      </c>
      <c r="I1469">
        <f>IF(C1469=0,1,H1469/(H1469+C1469))</f>
        <v>0.27272727272727271</v>
      </c>
    </row>
    <row r="1470" spans="1:9" x14ac:dyDescent="0.25">
      <c r="A1470" t="s">
        <v>528</v>
      </c>
      <c r="B1470">
        <v>4</v>
      </c>
      <c r="C1470">
        <v>16</v>
      </c>
      <c r="D1470" s="5">
        <f>IF(C1470=0,1,B1470/(B1470+C1470))</f>
        <v>0.2</v>
      </c>
      <c r="E1470" s="5">
        <f>B1470/4040</f>
        <v>9.9009900990099011E-4</v>
      </c>
      <c r="F1470" s="5">
        <f>C1470/4040</f>
        <v>3.9603960396039604E-3</v>
      </c>
      <c r="G1470">
        <f xml:space="preserve"> B1470+C1470</f>
        <v>20</v>
      </c>
      <c r="H1470">
        <f>B1470*1.5</f>
        <v>6</v>
      </c>
      <c r="I1470">
        <f>IF(C1470=0,1,H1470/(H1470+C1470))</f>
        <v>0.27272727272727271</v>
      </c>
    </row>
    <row r="1471" spans="1:9" x14ac:dyDescent="0.25">
      <c r="A1471" t="s">
        <v>7570</v>
      </c>
      <c r="B1471">
        <v>5</v>
      </c>
      <c r="C1471">
        <v>20</v>
      </c>
      <c r="D1471" s="5">
        <f>IF(C1471=0,1,B1471/(B1471+C1471))</f>
        <v>0.2</v>
      </c>
      <c r="E1471" s="5">
        <f>B1471/4040</f>
        <v>1.2376237623762376E-3</v>
      </c>
      <c r="F1471" s="5">
        <f>C1471/4040</f>
        <v>4.9504950495049506E-3</v>
      </c>
      <c r="G1471">
        <f xml:space="preserve"> B1471+C1471</f>
        <v>25</v>
      </c>
      <c r="H1471">
        <f>B1471*1.5</f>
        <v>7.5</v>
      </c>
      <c r="I1471">
        <f>IF(C1471=0,1,H1471/(H1471+C1471))</f>
        <v>0.27272727272727271</v>
      </c>
    </row>
    <row r="1472" spans="1:9" x14ac:dyDescent="0.25">
      <c r="A1472" t="s">
        <v>1866</v>
      </c>
      <c r="B1472">
        <v>5</v>
      </c>
      <c r="C1472">
        <v>20</v>
      </c>
      <c r="D1472" s="5">
        <f>IF(C1472=0,1,B1472/(B1472+C1472))</f>
        <v>0.2</v>
      </c>
      <c r="E1472" s="5">
        <f>B1472/4040</f>
        <v>1.2376237623762376E-3</v>
      </c>
      <c r="F1472" s="5">
        <f>C1472/4040</f>
        <v>4.9504950495049506E-3</v>
      </c>
      <c r="G1472">
        <f xml:space="preserve"> B1472+C1472</f>
        <v>25</v>
      </c>
      <c r="H1472">
        <f>B1472*1.5</f>
        <v>7.5</v>
      </c>
      <c r="I1472">
        <f>IF(C1472=0,1,H1472/(H1472+C1472))</f>
        <v>0.27272727272727271</v>
      </c>
    </row>
    <row r="1473" spans="1:9" x14ac:dyDescent="0.25">
      <c r="A1473" t="s">
        <v>95</v>
      </c>
      <c r="B1473">
        <v>5</v>
      </c>
      <c r="C1473">
        <v>20</v>
      </c>
      <c r="D1473" s="5">
        <f>IF(C1473=0,1,B1473/(B1473+C1473))</f>
        <v>0.2</v>
      </c>
      <c r="E1473" s="5">
        <f>B1473/4040</f>
        <v>1.2376237623762376E-3</v>
      </c>
      <c r="F1473" s="5">
        <f>C1473/4040</f>
        <v>4.9504950495049506E-3</v>
      </c>
      <c r="G1473">
        <f xml:space="preserve"> B1473+C1473</f>
        <v>25</v>
      </c>
      <c r="H1473">
        <f>B1473*1.5</f>
        <v>7.5</v>
      </c>
      <c r="I1473">
        <f>IF(C1473=0,1,H1473/(H1473+C1473))</f>
        <v>0.27272727272727271</v>
      </c>
    </row>
    <row r="1474" spans="1:9" x14ac:dyDescent="0.25">
      <c r="A1474" t="s">
        <v>2247</v>
      </c>
      <c r="B1474">
        <v>5</v>
      </c>
      <c r="C1474">
        <v>20</v>
      </c>
      <c r="D1474" s="5">
        <f>IF(C1474=0,1,B1474/(B1474+C1474))</f>
        <v>0.2</v>
      </c>
      <c r="E1474" s="5">
        <f>B1474/4040</f>
        <v>1.2376237623762376E-3</v>
      </c>
      <c r="F1474" s="5">
        <f>C1474/4040</f>
        <v>4.9504950495049506E-3</v>
      </c>
      <c r="G1474">
        <f xml:space="preserve"> B1474+C1474</f>
        <v>25</v>
      </c>
      <c r="H1474">
        <f>B1474*1.5</f>
        <v>7.5</v>
      </c>
      <c r="I1474">
        <f>IF(C1474=0,1,H1474/(H1474+C1474))</f>
        <v>0.27272727272727271</v>
      </c>
    </row>
    <row r="1475" spans="1:9" x14ac:dyDescent="0.25">
      <c r="A1475" t="b">
        <v>1</v>
      </c>
      <c r="B1475">
        <v>5</v>
      </c>
      <c r="C1475">
        <v>20</v>
      </c>
      <c r="D1475" s="5">
        <f>IF(C1475=0,1,B1475/(B1475+C1475))</f>
        <v>0.2</v>
      </c>
      <c r="E1475" s="5">
        <f>B1475/4040</f>
        <v>1.2376237623762376E-3</v>
      </c>
      <c r="F1475" s="5">
        <f>C1475/4040</f>
        <v>4.9504950495049506E-3</v>
      </c>
      <c r="G1475">
        <f xml:space="preserve"> B1475+C1475</f>
        <v>25</v>
      </c>
      <c r="H1475">
        <f>B1475*1.5</f>
        <v>7.5</v>
      </c>
      <c r="I1475">
        <f>IF(C1475=0,1,H1475/(H1475+C1475))</f>
        <v>0.27272727272727271</v>
      </c>
    </row>
    <row r="1476" spans="1:9" x14ac:dyDescent="0.25">
      <c r="A1476" t="s">
        <v>8608</v>
      </c>
      <c r="B1476">
        <v>6</v>
      </c>
      <c r="C1476">
        <v>24</v>
      </c>
      <c r="D1476" s="5">
        <f>IF(C1476=0,1,B1476/(B1476+C1476))</f>
        <v>0.2</v>
      </c>
      <c r="E1476" s="5">
        <f>B1476/4040</f>
        <v>1.4851485148514852E-3</v>
      </c>
      <c r="F1476" s="5">
        <f>C1476/4040</f>
        <v>5.9405940594059407E-3</v>
      </c>
      <c r="G1476">
        <f xml:space="preserve"> B1476+C1476</f>
        <v>30</v>
      </c>
      <c r="H1476">
        <f>B1476*1.5</f>
        <v>9</v>
      </c>
      <c r="I1476">
        <f>IF(C1476=0,1,H1476/(H1476+C1476))</f>
        <v>0.27272727272727271</v>
      </c>
    </row>
    <row r="1477" spans="1:9" x14ac:dyDescent="0.25">
      <c r="A1477" t="s">
        <v>11269</v>
      </c>
      <c r="B1477">
        <v>8</v>
      </c>
      <c r="C1477">
        <v>32</v>
      </c>
      <c r="D1477" s="5">
        <f>IF(C1477=0,1,B1477/(B1477+C1477))</f>
        <v>0.2</v>
      </c>
      <c r="E1477" s="5">
        <f>B1477/4040</f>
        <v>1.9801980198019802E-3</v>
      </c>
      <c r="F1477" s="5">
        <f>C1477/4040</f>
        <v>7.9207920792079209E-3</v>
      </c>
      <c r="G1477">
        <f xml:space="preserve"> B1477+C1477</f>
        <v>40</v>
      </c>
      <c r="H1477">
        <f>B1477*1.5</f>
        <v>12</v>
      </c>
      <c r="I1477">
        <f>IF(C1477=0,1,H1477/(H1477+C1477))</f>
        <v>0.27272727272727271</v>
      </c>
    </row>
    <row r="1478" spans="1:9" x14ac:dyDescent="0.25">
      <c r="A1478" t="s">
        <v>2623</v>
      </c>
      <c r="B1478">
        <v>8</v>
      </c>
      <c r="C1478">
        <v>32</v>
      </c>
      <c r="D1478" s="5">
        <f>IF(C1478=0,1,B1478/(B1478+C1478))</f>
        <v>0.2</v>
      </c>
      <c r="E1478" s="5">
        <f>B1478/4040</f>
        <v>1.9801980198019802E-3</v>
      </c>
      <c r="F1478" s="5">
        <f>C1478/4040</f>
        <v>7.9207920792079209E-3</v>
      </c>
      <c r="G1478">
        <f xml:space="preserve"> B1478+C1478</f>
        <v>40</v>
      </c>
      <c r="H1478">
        <f>B1478*1.5</f>
        <v>12</v>
      </c>
      <c r="I1478">
        <f>IF(C1478=0,1,H1478/(H1478+C1478))</f>
        <v>0.27272727272727271</v>
      </c>
    </row>
    <row r="1479" spans="1:9" x14ac:dyDescent="0.25">
      <c r="A1479" t="s">
        <v>1461</v>
      </c>
      <c r="B1479">
        <v>8</v>
      </c>
      <c r="C1479">
        <v>32</v>
      </c>
      <c r="D1479" s="5">
        <f>IF(C1479=0,1,B1479/(B1479+C1479))</f>
        <v>0.2</v>
      </c>
      <c r="E1479" s="5">
        <f>B1479/4040</f>
        <v>1.9801980198019802E-3</v>
      </c>
      <c r="F1479" s="5">
        <f>C1479/4040</f>
        <v>7.9207920792079209E-3</v>
      </c>
      <c r="G1479">
        <f xml:space="preserve"> B1479+C1479</f>
        <v>40</v>
      </c>
      <c r="H1479">
        <f>B1479*1.5</f>
        <v>12</v>
      </c>
      <c r="I1479">
        <f>IF(C1479=0,1,H1479/(H1479+C1479))</f>
        <v>0.27272727272727271</v>
      </c>
    </row>
    <row r="1480" spans="1:9" x14ac:dyDescent="0.25">
      <c r="A1480" t="s">
        <v>4532</v>
      </c>
      <c r="B1480">
        <v>9</v>
      </c>
      <c r="C1480">
        <v>36</v>
      </c>
      <c r="D1480" s="5">
        <f>IF(C1480=0,1,B1480/(B1480+C1480))</f>
        <v>0.2</v>
      </c>
      <c r="E1480" s="5">
        <f>B1480/4040</f>
        <v>2.2277227722772275E-3</v>
      </c>
      <c r="F1480" s="5">
        <f>C1480/4040</f>
        <v>8.9108910891089101E-3</v>
      </c>
      <c r="G1480">
        <f xml:space="preserve"> B1480+C1480</f>
        <v>45</v>
      </c>
      <c r="H1480">
        <f>B1480*1.5</f>
        <v>13.5</v>
      </c>
      <c r="I1480">
        <f>IF(C1480=0,1,H1480/(H1480+C1480))</f>
        <v>0.27272727272727271</v>
      </c>
    </row>
    <row r="1481" spans="1:9" x14ac:dyDescent="0.25">
      <c r="A1481" t="s">
        <v>12294</v>
      </c>
      <c r="B1481">
        <v>10</v>
      </c>
      <c r="C1481">
        <v>40</v>
      </c>
      <c r="D1481" s="5">
        <f>IF(C1481=0,1,B1481/(B1481+C1481))</f>
        <v>0.2</v>
      </c>
      <c r="E1481" s="5">
        <f>B1481/4040</f>
        <v>2.4752475247524753E-3</v>
      </c>
      <c r="F1481" s="5">
        <f>C1481/4040</f>
        <v>9.9009900990099011E-3</v>
      </c>
      <c r="G1481">
        <f xml:space="preserve"> B1481+C1481</f>
        <v>50</v>
      </c>
      <c r="H1481">
        <f>B1481*1.5</f>
        <v>15</v>
      </c>
      <c r="I1481">
        <f>IF(C1481=0,1,H1481/(H1481+C1481))</f>
        <v>0.27272727272727271</v>
      </c>
    </row>
    <row r="1482" spans="1:9" x14ac:dyDescent="0.25">
      <c r="A1482" t="s">
        <v>7073</v>
      </c>
      <c r="B1482">
        <v>13</v>
      </c>
      <c r="C1482">
        <v>52</v>
      </c>
      <c r="D1482" s="5">
        <f>IF(C1482=0,1,B1482/(B1482+C1482))</f>
        <v>0.2</v>
      </c>
      <c r="E1482" s="5">
        <f>B1482/4040</f>
        <v>3.2178217821782176E-3</v>
      </c>
      <c r="F1482" s="5">
        <f>C1482/4040</f>
        <v>1.2871287128712871E-2</v>
      </c>
      <c r="G1482">
        <f xml:space="preserve"> B1482+C1482</f>
        <v>65</v>
      </c>
      <c r="H1482">
        <f>B1482*1.5</f>
        <v>19.5</v>
      </c>
      <c r="I1482">
        <f>IF(C1482=0,1,H1482/(H1482+C1482))</f>
        <v>0.27272727272727271</v>
      </c>
    </row>
    <row r="1483" spans="1:9" x14ac:dyDescent="0.25">
      <c r="A1483" t="s">
        <v>10727</v>
      </c>
      <c r="B1483">
        <v>15</v>
      </c>
      <c r="C1483">
        <v>60</v>
      </c>
      <c r="D1483" s="5">
        <f>IF(C1483=0,1,B1483/(B1483+C1483))</f>
        <v>0.2</v>
      </c>
      <c r="E1483" s="5">
        <f>B1483/4040</f>
        <v>3.7128712871287127E-3</v>
      </c>
      <c r="F1483" s="5">
        <f>C1483/4040</f>
        <v>1.4851485148514851E-2</v>
      </c>
      <c r="G1483">
        <f xml:space="preserve"> B1483+C1483</f>
        <v>75</v>
      </c>
      <c r="H1483">
        <f>B1483*1.5</f>
        <v>22.5</v>
      </c>
      <c r="I1483">
        <f>IF(C1483=0,1,H1483/(H1483+C1483))</f>
        <v>0.27272727272727271</v>
      </c>
    </row>
    <row r="1484" spans="1:9" x14ac:dyDescent="0.25">
      <c r="A1484" t="s">
        <v>8350</v>
      </c>
      <c r="B1484">
        <v>18</v>
      </c>
      <c r="C1484">
        <v>73</v>
      </c>
      <c r="D1484" s="5">
        <f>IF(C1484=0,1,B1484/(B1484+C1484))</f>
        <v>0.19780219780219779</v>
      </c>
      <c r="E1484" s="5">
        <f>B1484/4040</f>
        <v>4.4554455445544551E-3</v>
      </c>
      <c r="F1484" s="5">
        <f>C1484/4040</f>
        <v>1.8069306930693068E-2</v>
      </c>
      <c r="G1484">
        <f xml:space="preserve"> B1484+C1484</f>
        <v>91</v>
      </c>
      <c r="H1484">
        <f>B1484*1.5</f>
        <v>27</v>
      </c>
      <c r="I1484">
        <f>IF(C1484=0,1,H1484/(H1484+C1484))</f>
        <v>0.27</v>
      </c>
    </row>
    <row r="1485" spans="1:9" x14ac:dyDescent="0.25">
      <c r="A1485" t="s">
        <v>9521</v>
      </c>
      <c r="B1485">
        <v>13</v>
      </c>
      <c r="C1485">
        <v>53</v>
      </c>
      <c r="D1485" s="5">
        <f>IF(C1485=0,1,B1485/(B1485+C1485))</f>
        <v>0.19696969696969696</v>
      </c>
      <c r="E1485" s="5">
        <f>B1485/4040</f>
        <v>3.2178217821782176E-3</v>
      </c>
      <c r="F1485" s="5">
        <f>C1485/4040</f>
        <v>1.3118811881188118E-2</v>
      </c>
      <c r="G1485">
        <f xml:space="preserve"> B1485+C1485</f>
        <v>66</v>
      </c>
      <c r="H1485">
        <f>B1485*1.5</f>
        <v>19.5</v>
      </c>
      <c r="I1485">
        <f>IF(C1485=0,1,H1485/(H1485+C1485))</f>
        <v>0.26896551724137929</v>
      </c>
    </row>
    <row r="1486" spans="1:9" x14ac:dyDescent="0.25">
      <c r="A1486" t="s">
        <v>9997</v>
      </c>
      <c r="B1486">
        <v>12</v>
      </c>
      <c r="C1486">
        <v>49</v>
      </c>
      <c r="D1486" s="5">
        <f>IF(C1486=0,1,B1486/(B1486+C1486))</f>
        <v>0.19672131147540983</v>
      </c>
      <c r="E1486" s="5">
        <f>B1486/4040</f>
        <v>2.9702970297029703E-3</v>
      </c>
      <c r="F1486" s="5">
        <f>C1486/4040</f>
        <v>1.2128712871287129E-2</v>
      </c>
      <c r="G1486">
        <f xml:space="preserve"> B1486+C1486</f>
        <v>61</v>
      </c>
      <c r="H1486">
        <f>B1486*1.5</f>
        <v>18</v>
      </c>
      <c r="I1486">
        <f>IF(C1486=0,1,H1486/(H1486+C1486))</f>
        <v>0.26865671641791045</v>
      </c>
    </row>
    <row r="1487" spans="1:9" x14ac:dyDescent="0.25">
      <c r="A1487" t="s">
        <v>12092</v>
      </c>
      <c r="B1487">
        <v>10</v>
      </c>
      <c r="C1487">
        <v>41</v>
      </c>
      <c r="D1487" s="5">
        <f>IF(C1487=0,1,B1487/(B1487+C1487))</f>
        <v>0.19607843137254902</v>
      </c>
      <c r="E1487" s="5">
        <f>B1487/4040</f>
        <v>2.4752475247524753E-3</v>
      </c>
      <c r="F1487" s="5">
        <f>C1487/4040</f>
        <v>1.0148514851485149E-2</v>
      </c>
      <c r="G1487">
        <f xml:space="preserve"> B1487+C1487</f>
        <v>51</v>
      </c>
      <c r="H1487">
        <f>B1487*1.5</f>
        <v>15</v>
      </c>
      <c r="I1487">
        <f>IF(C1487=0,1,H1487/(H1487+C1487))</f>
        <v>0.26785714285714285</v>
      </c>
    </row>
    <row r="1488" spans="1:9" x14ac:dyDescent="0.25">
      <c r="A1488" t="s">
        <v>7251</v>
      </c>
      <c r="B1488">
        <v>19</v>
      </c>
      <c r="C1488">
        <v>78</v>
      </c>
      <c r="D1488" s="5">
        <f>IF(C1488=0,1,B1488/(B1488+C1488))</f>
        <v>0.19587628865979381</v>
      </c>
      <c r="E1488" s="5">
        <f>B1488/4040</f>
        <v>4.7029702970297028E-3</v>
      </c>
      <c r="F1488" s="5">
        <f>C1488/4040</f>
        <v>1.9306930693069307E-2</v>
      </c>
      <c r="G1488">
        <f xml:space="preserve"> B1488+C1488</f>
        <v>97</v>
      </c>
      <c r="H1488">
        <f>B1488*1.5</f>
        <v>28.5</v>
      </c>
      <c r="I1488">
        <f>IF(C1488=0,1,H1488/(H1488+C1488))</f>
        <v>0.26760563380281688</v>
      </c>
    </row>
    <row r="1489" spans="1:9" x14ac:dyDescent="0.25">
      <c r="A1489" t="s">
        <v>5784</v>
      </c>
      <c r="B1489">
        <v>8</v>
      </c>
      <c r="C1489">
        <v>33</v>
      </c>
      <c r="D1489" s="5">
        <f>IF(C1489=0,1,B1489/(B1489+C1489))</f>
        <v>0.1951219512195122</v>
      </c>
      <c r="E1489" s="5">
        <f>B1489/4040</f>
        <v>1.9801980198019802E-3</v>
      </c>
      <c r="F1489" s="5">
        <f>C1489/4040</f>
        <v>8.1683168316831686E-3</v>
      </c>
      <c r="G1489">
        <f xml:space="preserve"> B1489+C1489</f>
        <v>41</v>
      </c>
      <c r="H1489">
        <f>B1489*1.5</f>
        <v>12</v>
      </c>
      <c r="I1489">
        <f>IF(C1489=0,1,H1489/(H1489+C1489))</f>
        <v>0.26666666666666666</v>
      </c>
    </row>
    <row r="1490" spans="1:9" x14ac:dyDescent="0.25">
      <c r="A1490" t="s">
        <v>6405</v>
      </c>
      <c r="B1490">
        <v>8</v>
      </c>
      <c r="C1490">
        <v>33</v>
      </c>
      <c r="D1490" s="5">
        <f>IF(C1490=0,1,B1490/(B1490+C1490))</f>
        <v>0.1951219512195122</v>
      </c>
      <c r="E1490" s="5">
        <f>B1490/4040</f>
        <v>1.9801980198019802E-3</v>
      </c>
      <c r="F1490" s="5">
        <f>C1490/4040</f>
        <v>8.1683168316831686E-3</v>
      </c>
      <c r="G1490">
        <f xml:space="preserve"> B1490+C1490</f>
        <v>41</v>
      </c>
      <c r="H1490">
        <f>B1490*1.5</f>
        <v>12</v>
      </c>
      <c r="I1490">
        <f>IF(C1490=0,1,H1490/(H1490+C1490))</f>
        <v>0.26666666666666666</v>
      </c>
    </row>
    <row r="1491" spans="1:9" x14ac:dyDescent="0.25">
      <c r="A1491" t="s">
        <v>6726</v>
      </c>
      <c r="B1491">
        <v>7</v>
      </c>
      <c r="C1491">
        <v>29</v>
      </c>
      <c r="D1491" s="5">
        <f>IF(C1491=0,1,B1491/(B1491+C1491))</f>
        <v>0.19444444444444445</v>
      </c>
      <c r="E1491" s="5">
        <f>B1491/4040</f>
        <v>1.7326732673267327E-3</v>
      </c>
      <c r="F1491" s="5">
        <f>C1491/4040</f>
        <v>7.1782178217821785E-3</v>
      </c>
      <c r="G1491">
        <f xml:space="preserve"> B1491+C1491</f>
        <v>36</v>
      </c>
      <c r="H1491">
        <f>B1491*1.5</f>
        <v>10.5</v>
      </c>
      <c r="I1491">
        <f>IF(C1491=0,1,H1491/(H1491+C1491))</f>
        <v>0.26582278481012656</v>
      </c>
    </row>
    <row r="1492" spans="1:9" x14ac:dyDescent="0.25">
      <c r="A1492" t="s">
        <v>4203</v>
      </c>
      <c r="B1492">
        <v>7</v>
      </c>
      <c r="C1492">
        <v>29</v>
      </c>
      <c r="D1492" s="5">
        <f>IF(C1492=0,1,B1492/(B1492+C1492))</f>
        <v>0.19444444444444445</v>
      </c>
      <c r="E1492" s="5">
        <f>B1492/4040</f>
        <v>1.7326732673267327E-3</v>
      </c>
      <c r="F1492" s="5">
        <f>C1492/4040</f>
        <v>7.1782178217821785E-3</v>
      </c>
      <c r="G1492">
        <f xml:space="preserve"> B1492+C1492</f>
        <v>36</v>
      </c>
      <c r="H1492">
        <f>B1492*1.5</f>
        <v>10.5</v>
      </c>
      <c r="I1492">
        <f>IF(C1492=0,1,H1492/(H1492+C1492))</f>
        <v>0.26582278481012656</v>
      </c>
    </row>
    <row r="1493" spans="1:9" x14ac:dyDescent="0.25">
      <c r="A1493" t="s">
        <v>12238</v>
      </c>
      <c r="B1493">
        <v>28</v>
      </c>
      <c r="C1493">
        <v>116</v>
      </c>
      <c r="D1493" s="5">
        <f>IF(C1493=0,1,B1493/(B1493+C1493))</f>
        <v>0.19444444444444445</v>
      </c>
      <c r="E1493" s="5">
        <f>B1493/4040</f>
        <v>6.9306930693069308E-3</v>
      </c>
      <c r="F1493" s="5">
        <f>C1493/4040</f>
        <v>2.8712871287128714E-2</v>
      </c>
      <c r="G1493">
        <f xml:space="preserve"> B1493+C1493</f>
        <v>144</v>
      </c>
      <c r="H1493">
        <f>B1493*1.5</f>
        <v>42</v>
      </c>
      <c r="I1493">
        <f>IF(C1493=0,1,H1493/(H1493+C1493))</f>
        <v>0.26582278481012656</v>
      </c>
    </row>
    <row r="1494" spans="1:9" x14ac:dyDescent="0.25">
      <c r="A1494" t="s">
        <v>9998</v>
      </c>
      <c r="B1494">
        <v>13</v>
      </c>
      <c r="C1494">
        <v>54</v>
      </c>
      <c r="D1494" s="5">
        <f>IF(C1494=0,1,B1494/(B1494+C1494))</f>
        <v>0.19402985074626866</v>
      </c>
      <c r="E1494" s="5">
        <f>B1494/4040</f>
        <v>3.2178217821782176E-3</v>
      </c>
      <c r="F1494" s="5">
        <f>C1494/4040</f>
        <v>1.3366336633663366E-2</v>
      </c>
      <c r="G1494">
        <f xml:space="preserve"> B1494+C1494</f>
        <v>67</v>
      </c>
      <c r="H1494">
        <f>B1494*1.5</f>
        <v>19.5</v>
      </c>
      <c r="I1494">
        <f>IF(C1494=0,1,H1494/(H1494+C1494))</f>
        <v>0.26530612244897961</v>
      </c>
    </row>
    <row r="1495" spans="1:9" x14ac:dyDescent="0.25">
      <c r="A1495" t="s">
        <v>2227</v>
      </c>
      <c r="B1495">
        <v>6</v>
      </c>
      <c r="C1495">
        <v>25</v>
      </c>
      <c r="D1495" s="5">
        <f>IF(C1495=0,1,B1495/(B1495+C1495))</f>
        <v>0.19354838709677419</v>
      </c>
      <c r="E1495" s="5">
        <f>B1495/4040</f>
        <v>1.4851485148514852E-3</v>
      </c>
      <c r="F1495" s="5">
        <f>C1495/4040</f>
        <v>6.1881188118811884E-3</v>
      </c>
      <c r="G1495">
        <f xml:space="preserve"> B1495+C1495</f>
        <v>31</v>
      </c>
      <c r="H1495">
        <f>B1495*1.5</f>
        <v>9</v>
      </c>
      <c r="I1495">
        <f>IF(C1495=0,1,H1495/(H1495+C1495))</f>
        <v>0.26470588235294118</v>
      </c>
    </row>
    <row r="1496" spans="1:9" x14ac:dyDescent="0.25">
      <c r="A1496" t="s">
        <v>4843</v>
      </c>
      <c r="B1496">
        <v>6</v>
      </c>
      <c r="C1496">
        <v>25</v>
      </c>
      <c r="D1496" s="5">
        <f>IF(C1496=0,1,B1496/(B1496+C1496))</f>
        <v>0.19354838709677419</v>
      </c>
      <c r="E1496" s="5">
        <f>B1496/4040</f>
        <v>1.4851485148514852E-3</v>
      </c>
      <c r="F1496" s="5">
        <f>C1496/4040</f>
        <v>6.1881188118811884E-3</v>
      </c>
      <c r="G1496">
        <f xml:space="preserve"> B1496+C1496</f>
        <v>31</v>
      </c>
      <c r="H1496">
        <f>B1496*1.5</f>
        <v>9</v>
      </c>
      <c r="I1496">
        <f>IF(C1496=0,1,H1496/(H1496+C1496))</f>
        <v>0.26470588235294118</v>
      </c>
    </row>
    <row r="1497" spans="1:9" x14ac:dyDescent="0.25">
      <c r="A1497" t="s">
        <v>8203</v>
      </c>
      <c r="B1497">
        <v>23</v>
      </c>
      <c r="C1497">
        <v>96</v>
      </c>
      <c r="D1497" s="5">
        <f>IF(C1497=0,1,B1497/(B1497+C1497))</f>
        <v>0.19327731092436976</v>
      </c>
      <c r="E1497" s="5">
        <f>B1497/4040</f>
        <v>5.6930693069306929E-3</v>
      </c>
      <c r="F1497" s="5">
        <f>C1497/4040</f>
        <v>2.3762376237623763E-2</v>
      </c>
      <c r="G1497">
        <f xml:space="preserve"> B1497+C1497</f>
        <v>119</v>
      </c>
      <c r="H1497">
        <f>B1497*1.5</f>
        <v>34.5</v>
      </c>
      <c r="I1497">
        <f>IF(C1497=0,1,H1497/(H1497+C1497))</f>
        <v>0.26436781609195403</v>
      </c>
    </row>
    <row r="1498" spans="1:9" x14ac:dyDescent="0.25">
      <c r="A1498" t="s">
        <v>2482</v>
      </c>
      <c r="B1498">
        <v>11</v>
      </c>
      <c r="C1498">
        <v>46</v>
      </c>
      <c r="D1498" s="5">
        <f>IF(C1498=0,1,B1498/(B1498+C1498))</f>
        <v>0.19298245614035087</v>
      </c>
      <c r="E1498" s="5">
        <f>B1498/4040</f>
        <v>2.7227722772277226E-3</v>
      </c>
      <c r="F1498" s="5">
        <f>C1498/4040</f>
        <v>1.1386138613861386E-2</v>
      </c>
      <c r="G1498">
        <f xml:space="preserve"> B1498+C1498</f>
        <v>57</v>
      </c>
      <c r="H1498">
        <f>B1498*1.5</f>
        <v>16.5</v>
      </c>
      <c r="I1498">
        <f>IF(C1498=0,1,H1498/(H1498+C1498))</f>
        <v>0.26400000000000001</v>
      </c>
    </row>
    <row r="1499" spans="1:9" x14ac:dyDescent="0.25">
      <c r="A1499" t="s">
        <v>10900</v>
      </c>
      <c r="B1499">
        <v>5</v>
      </c>
      <c r="C1499">
        <v>21</v>
      </c>
      <c r="D1499" s="5">
        <f>IF(C1499=0,1,B1499/(B1499+C1499))</f>
        <v>0.19230769230769232</v>
      </c>
      <c r="E1499" s="5">
        <f>B1499/4040</f>
        <v>1.2376237623762376E-3</v>
      </c>
      <c r="F1499" s="5">
        <f>C1499/4040</f>
        <v>5.1980198019801983E-3</v>
      </c>
      <c r="G1499">
        <f xml:space="preserve"> B1499+C1499</f>
        <v>26</v>
      </c>
      <c r="H1499">
        <f>B1499*1.5</f>
        <v>7.5</v>
      </c>
      <c r="I1499">
        <f>IF(C1499=0,1,H1499/(H1499+C1499))</f>
        <v>0.26315789473684209</v>
      </c>
    </row>
    <row r="1500" spans="1:9" x14ac:dyDescent="0.25">
      <c r="A1500" t="s">
        <v>3796</v>
      </c>
      <c r="B1500">
        <v>5</v>
      </c>
      <c r="C1500">
        <v>21</v>
      </c>
      <c r="D1500" s="5">
        <f>IF(C1500=0,1,B1500/(B1500+C1500))</f>
        <v>0.19230769230769232</v>
      </c>
      <c r="E1500" s="5">
        <f>B1500/4040</f>
        <v>1.2376237623762376E-3</v>
      </c>
      <c r="F1500" s="5">
        <f>C1500/4040</f>
        <v>5.1980198019801983E-3</v>
      </c>
      <c r="G1500">
        <f xml:space="preserve"> B1500+C1500</f>
        <v>26</v>
      </c>
      <c r="H1500">
        <f>B1500*1.5</f>
        <v>7.5</v>
      </c>
      <c r="I1500">
        <f>IF(C1500=0,1,H1500/(H1500+C1500))</f>
        <v>0.26315789473684209</v>
      </c>
    </row>
    <row r="1501" spans="1:9" x14ac:dyDescent="0.25">
      <c r="A1501" t="s">
        <v>9752</v>
      </c>
      <c r="B1501">
        <v>5</v>
      </c>
      <c r="C1501">
        <v>21</v>
      </c>
      <c r="D1501" s="5">
        <f>IF(C1501=0,1,B1501/(B1501+C1501))</f>
        <v>0.19230769230769232</v>
      </c>
      <c r="E1501" s="5">
        <f>B1501/4040</f>
        <v>1.2376237623762376E-3</v>
      </c>
      <c r="F1501" s="5">
        <f>C1501/4040</f>
        <v>5.1980198019801983E-3</v>
      </c>
      <c r="G1501">
        <f xml:space="preserve"> B1501+C1501</f>
        <v>26</v>
      </c>
      <c r="H1501">
        <f>B1501*1.5</f>
        <v>7.5</v>
      </c>
      <c r="I1501">
        <f>IF(C1501=0,1,H1501/(H1501+C1501))</f>
        <v>0.26315789473684209</v>
      </c>
    </row>
    <row r="1502" spans="1:9" x14ac:dyDescent="0.25">
      <c r="A1502" t="s">
        <v>1209</v>
      </c>
      <c r="B1502">
        <v>5</v>
      </c>
      <c r="C1502">
        <v>21</v>
      </c>
      <c r="D1502" s="5">
        <f>IF(C1502=0,1,B1502/(B1502+C1502))</f>
        <v>0.19230769230769232</v>
      </c>
      <c r="E1502" s="5">
        <f>B1502/4040</f>
        <v>1.2376237623762376E-3</v>
      </c>
      <c r="F1502" s="5">
        <f>C1502/4040</f>
        <v>5.1980198019801983E-3</v>
      </c>
      <c r="G1502">
        <f xml:space="preserve"> B1502+C1502</f>
        <v>26</v>
      </c>
      <c r="H1502">
        <f>B1502*1.5</f>
        <v>7.5</v>
      </c>
      <c r="I1502">
        <f>IF(C1502=0,1,H1502/(H1502+C1502))</f>
        <v>0.26315789473684209</v>
      </c>
    </row>
    <row r="1503" spans="1:9" x14ac:dyDescent="0.25">
      <c r="A1503" t="s">
        <v>449</v>
      </c>
      <c r="B1503">
        <v>5</v>
      </c>
      <c r="C1503">
        <v>21</v>
      </c>
      <c r="D1503" s="5">
        <f>IF(C1503=0,1,B1503/(B1503+C1503))</f>
        <v>0.19230769230769232</v>
      </c>
      <c r="E1503" s="5">
        <f>B1503/4040</f>
        <v>1.2376237623762376E-3</v>
      </c>
      <c r="F1503" s="5">
        <f>C1503/4040</f>
        <v>5.1980198019801983E-3</v>
      </c>
      <c r="G1503">
        <f xml:space="preserve"> B1503+C1503</f>
        <v>26</v>
      </c>
      <c r="H1503">
        <f>B1503*1.5</f>
        <v>7.5</v>
      </c>
      <c r="I1503">
        <f>IF(C1503=0,1,H1503/(H1503+C1503))</f>
        <v>0.26315789473684209</v>
      </c>
    </row>
    <row r="1504" spans="1:9" x14ac:dyDescent="0.25">
      <c r="A1504" t="s">
        <v>7126</v>
      </c>
      <c r="B1504">
        <v>10</v>
      </c>
      <c r="C1504">
        <v>42</v>
      </c>
      <c r="D1504" s="5">
        <f>IF(C1504=0,1,B1504/(B1504+C1504))</f>
        <v>0.19230769230769232</v>
      </c>
      <c r="E1504" s="5">
        <f>B1504/4040</f>
        <v>2.4752475247524753E-3</v>
      </c>
      <c r="F1504" s="5">
        <f>C1504/4040</f>
        <v>1.0396039603960397E-2</v>
      </c>
      <c r="G1504">
        <f xml:space="preserve"> B1504+C1504</f>
        <v>52</v>
      </c>
      <c r="H1504">
        <f>B1504*1.5</f>
        <v>15</v>
      </c>
      <c r="I1504">
        <f>IF(C1504=0,1,H1504/(H1504+C1504))</f>
        <v>0.26315789473684209</v>
      </c>
    </row>
    <row r="1505" spans="1:9" x14ac:dyDescent="0.25">
      <c r="A1505" t="s">
        <v>1701</v>
      </c>
      <c r="B1505">
        <v>19</v>
      </c>
      <c r="C1505">
        <v>80</v>
      </c>
      <c r="D1505" s="5">
        <f>IF(C1505=0,1,B1505/(B1505+C1505))</f>
        <v>0.19191919191919191</v>
      </c>
      <c r="E1505" s="5">
        <f>B1505/4040</f>
        <v>4.7029702970297028E-3</v>
      </c>
      <c r="F1505" s="5">
        <f>C1505/4040</f>
        <v>1.9801980198019802E-2</v>
      </c>
      <c r="G1505">
        <f xml:space="preserve"> B1505+C1505</f>
        <v>99</v>
      </c>
      <c r="H1505">
        <f>B1505*1.5</f>
        <v>28.5</v>
      </c>
      <c r="I1505">
        <f>IF(C1505=0,1,H1505/(H1505+C1505))</f>
        <v>0.26267281105990781</v>
      </c>
    </row>
    <row r="1506" spans="1:9" x14ac:dyDescent="0.25">
      <c r="A1506" t="s">
        <v>11820</v>
      </c>
      <c r="B1506">
        <v>4</v>
      </c>
      <c r="C1506">
        <v>17</v>
      </c>
      <c r="D1506" s="5">
        <f>IF(C1506=0,1,B1506/(B1506+C1506))</f>
        <v>0.19047619047619047</v>
      </c>
      <c r="E1506" s="5">
        <f>B1506/4040</f>
        <v>9.9009900990099011E-4</v>
      </c>
      <c r="F1506" s="5">
        <f>C1506/4040</f>
        <v>4.2079207920792082E-3</v>
      </c>
      <c r="G1506">
        <f xml:space="preserve"> B1506+C1506</f>
        <v>21</v>
      </c>
      <c r="H1506">
        <f>B1506*1.5</f>
        <v>6</v>
      </c>
      <c r="I1506">
        <f>IF(C1506=0,1,H1506/(H1506+C1506))</f>
        <v>0.2608695652173913</v>
      </c>
    </row>
    <row r="1507" spans="1:9" x14ac:dyDescent="0.25">
      <c r="A1507" t="s">
        <v>351</v>
      </c>
      <c r="B1507">
        <v>4</v>
      </c>
      <c r="C1507">
        <v>17</v>
      </c>
      <c r="D1507" s="5">
        <f>IF(C1507=0,1,B1507/(B1507+C1507))</f>
        <v>0.19047619047619047</v>
      </c>
      <c r="E1507" s="5">
        <f>B1507/4040</f>
        <v>9.9009900990099011E-4</v>
      </c>
      <c r="F1507" s="5">
        <f>C1507/4040</f>
        <v>4.2079207920792082E-3</v>
      </c>
      <c r="G1507">
        <f xml:space="preserve"> B1507+C1507</f>
        <v>21</v>
      </c>
      <c r="H1507">
        <f>B1507*1.5</f>
        <v>6</v>
      </c>
      <c r="I1507">
        <f>IF(C1507=0,1,H1507/(H1507+C1507))</f>
        <v>0.2608695652173913</v>
      </c>
    </row>
    <row r="1508" spans="1:9" x14ac:dyDescent="0.25">
      <c r="A1508" t="s">
        <v>4565</v>
      </c>
      <c r="B1508">
        <v>8</v>
      </c>
      <c r="C1508">
        <v>34</v>
      </c>
      <c r="D1508" s="5">
        <f>IF(C1508=0,1,B1508/(B1508+C1508))</f>
        <v>0.19047619047619047</v>
      </c>
      <c r="E1508" s="5">
        <f>B1508/4040</f>
        <v>1.9801980198019802E-3</v>
      </c>
      <c r="F1508" s="5">
        <f>C1508/4040</f>
        <v>8.4158415841584164E-3</v>
      </c>
      <c r="G1508">
        <f xml:space="preserve"> B1508+C1508</f>
        <v>42</v>
      </c>
      <c r="H1508">
        <f>B1508*1.5</f>
        <v>12</v>
      </c>
      <c r="I1508">
        <f>IF(C1508=0,1,H1508/(H1508+C1508))</f>
        <v>0.2608695652173913</v>
      </c>
    </row>
    <row r="1509" spans="1:9" x14ac:dyDescent="0.25">
      <c r="A1509" t="s">
        <v>6069</v>
      </c>
      <c r="B1509">
        <v>8</v>
      </c>
      <c r="C1509">
        <v>34</v>
      </c>
      <c r="D1509" s="5">
        <f>IF(C1509=0,1,B1509/(B1509+C1509))</f>
        <v>0.19047619047619047</v>
      </c>
      <c r="E1509" s="5">
        <f>B1509/4040</f>
        <v>1.9801980198019802E-3</v>
      </c>
      <c r="F1509" s="5">
        <f>C1509/4040</f>
        <v>8.4158415841584164E-3</v>
      </c>
      <c r="G1509">
        <f xml:space="preserve"> B1509+C1509</f>
        <v>42</v>
      </c>
      <c r="H1509">
        <f>B1509*1.5</f>
        <v>12</v>
      </c>
      <c r="I1509">
        <f>IF(C1509=0,1,H1509/(H1509+C1509))</f>
        <v>0.2608695652173913</v>
      </c>
    </row>
    <row r="1510" spans="1:9" x14ac:dyDescent="0.25">
      <c r="A1510" t="s">
        <v>3792</v>
      </c>
      <c r="B1510">
        <v>10</v>
      </c>
      <c r="C1510">
        <v>43</v>
      </c>
      <c r="D1510" s="5">
        <f>IF(C1510=0,1,B1510/(B1510+C1510))</f>
        <v>0.18867924528301888</v>
      </c>
      <c r="E1510" s="5">
        <f>B1510/4040</f>
        <v>2.4752475247524753E-3</v>
      </c>
      <c r="F1510" s="5">
        <f>C1510/4040</f>
        <v>1.0643564356435644E-2</v>
      </c>
      <c r="G1510">
        <f xml:space="preserve"> B1510+C1510</f>
        <v>53</v>
      </c>
      <c r="H1510">
        <f>B1510*1.5</f>
        <v>15</v>
      </c>
      <c r="I1510">
        <f>IF(C1510=0,1,H1510/(H1510+C1510))</f>
        <v>0.25862068965517243</v>
      </c>
    </row>
    <row r="1511" spans="1:9" x14ac:dyDescent="0.25">
      <c r="A1511" t="s">
        <v>9812</v>
      </c>
      <c r="B1511">
        <v>6</v>
      </c>
      <c r="C1511">
        <v>26</v>
      </c>
      <c r="D1511" s="5">
        <f>IF(C1511=0,1,B1511/(B1511+C1511))</f>
        <v>0.1875</v>
      </c>
      <c r="E1511" s="5">
        <f>B1511/4040</f>
        <v>1.4851485148514852E-3</v>
      </c>
      <c r="F1511" s="5">
        <f>C1511/4040</f>
        <v>6.4356435643564353E-3</v>
      </c>
      <c r="G1511">
        <f xml:space="preserve"> B1511+C1511</f>
        <v>32</v>
      </c>
      <c r="H1511">
        <f>B1511*1.5</f>
        <v>9</v>
      </c>
      <c r="I1511">
        <f>IF(C1511=0,1,H1511/(H1511+C1511))</f>
        <v>0.25714285714285712</v>
      </c>
    </row>
    <row r="1512" spans="1:9" x14ac:dyDescent="0.25">
      <c r="A1512" t="s">
        <v>6765</v>
      </c>
      <c r="B1512">
        <v>14</v>
      </c>
      <c r="C1512">
        <v>61</v>
      </c>
      <c r="D1512" s="5">
        <f>IF(C1512=0,1,B1512/(B1512+C1512))</f>
        <v>0.18666666666666668</v>
      </c>
      <c r="E1512" s="5">
        <f>B1512/4040</f>
        <v>3.4653465346534654E-3</v>
      </c>
      <c r="F1512" s="5">
        <f>C1512/4040</f>
        <v>1.5099009900990099E-2</v>
      </c>
      <c r="G1512">
        <f xml:space="preserve"> B1512+C1512</f>
        <v>75</v>
      </c>
      <c r="H1512">
        <f>B1512*1.5</f>
        <v>21</v>
      </c>
      <c r="I1512">
        <f>IF(C1512=0,1,H1512/(H1512+C1512))</f>
        <v>0.25609756097560976</v>
      </c>
    </row>
    <row r="1513" spans="1:9" x14ac:dyDescent="0.25">
      <c r="A1513" t="s">
        <v>529</v>
      </c>
      <c r="B1513">
        <v>5</v>
      </c>
      <c r="C1513">
        <v>22</v>
      </c>
      <c r="D1513" s="5">
        <f>IF(C1513=0,1,B1513/(B1513+C1513))</f>
        <v>0.18518518518518517</v>
      </c>
      <c r="E1513" s="5">
        <f>B1513/4040</f>
        <v>1.2376237623762376E-3</v>
      </c>
      <c r="F1513" s="5">
        <f>C1513/4040</f>
        <v>5.4455445544554452E-3</v>
      </c>
      <c r="G1513">
        <f xml:space="preserve"> B1513+C1513</f>
        <v>27</v>
      </c>
      <c r="H1513">
        <f>B1513*1.5</f>
        <v>7.5</v>
      </c>
      <c r="I1513">
        <f>IF(C1513=0,1,H1513/(H1513+C1513))</f>
        <v>0.25423728813559321</v>
      </c>
    </row>
    <row r="1514" spans="1:9" x14ac:dyDescent="0.25">
      <c r="A1514" t="s">
        <v>8183</v>
      </c>
      <c r="B1514">
        <v>5</v>
      </c>
      <c r="C1514">
        <v>22</v>
      </c>
      <c r="D1514" s="5">
        <f>IF(C1514=0,1,B1514/(B1514+C1514))</f>
        <v>0.18518518518518517</v>
      </c>
      <c r="E1514" s="5">
        <f>B1514/4040</f>
        <v>1.2376237623762376E-3</v>
      </c>
      <c r="F1514" s="5">
        <f>C1514/4040</f>
        <v>5.4455445544554452E-3</v>
      </c>
      <c r="G1514">
        <f xml:space="preserve"> B1514+C1514</f>
        <v>27</v>
      </c>
      <c r="H1514">
        <f>B1514*1.5</f>
        <v>7.5</v>
      </c>
      <c r="I1514">
        <f>IF(C1514=0,1,H1514/(H1514+C1514))</f>
        <v>0.25423728813559321</v>
      </c>
    </row>
    <row r="1515" spans="1:9" x14ac:dyDescent="0.25">
      <c r="A1515" t="s">
        <v>6110</v>
      </c>
      <c r="B1515">
        <v>5</v>
      </c>
      <c r="C1515">
        <v>22</v>
      </c>
      <c r="D1515" s="5">
        <f>IF(C1515=0,1,B1515/(B1515+C1515))</f>
        <v>0.18518518518518517</v>
      </c>
      <c r="E1515" s="5">
        <f>B1515/4040</f>
        <v>1.2376237623762376E-3</v>
      </c>
      <c r="F1515" s="5">
        <f>C1515/4040</f>
        <v>5.4455445544554452E-3</v>
      </c>
      <c r="G1515">
        <f xml:space="preserve"> B1515+C1515</f>
        <v>27</v>
      </c>
      <c r="H1515">
        <f>B1515*1.5</f>
        <v>7.5</v>
      </c>
      <c r="I1515">
        <f>IF(C1515=0,1,H1515/(H1515+C1515))</f>
        <v>0.25423728813559321</v>
      </c>
    </row>
    <row r="1516" spans="1:9" x14ac:dyDescent="0.25">
      <c r="A1516" t="s">
        <v>4118</v>
      </c>
      <c r="B1516">
        <v>5</v>
      </c>
      <c r="C1516">
        <v>22</v>
      </c>
      <c r="D1516" s="5">
        <f>IF(C1516=0,1,B1516/(B1516+C1516))</f>
        <v>0.18518518518518517</v>
      </c>
      <c r="E1516" s="5">
        <f>B1516/4040</f>
        <v>1.2376237623762376E-3</v>
      </c>
      <c r="F1516" s="5">
        <f>C1516/4040</f>
        <v>5.4455445544554452E-3</v>
      </c>
      <c r="G1516">
        <f xml:space="preserve"> B1516+C1516</f>
        <v>27</v>
      </c>
      <c r="H1516">
        <f>B1516*1.5</f>
        <v>7.5</v>
      </c>
      <c r="I1516">
        <f>IF(C1516=0,1,H1516/(H1516+C1516))</f>
        <v>0.25423728813559321</v>
      </c>
    </row>
    <row r="1517" spans="1:9" x14ac:dyDescent="0.25">
      <c r="A1517" t="s">
        <v>4194</v>
      </c>
      <c r="B1517">
        <v>85</v>
      </c>
      <c r="C1517">
        <v>374</v>
      </c>
      <c r="D1517" s="5">
        <f>IF(C1517=0,1,B1517/(B1517+C1517))</f>
        <v>0.18518518518518517</v>
      </c>
      <c r="E1517" s="5">
        <f>B1517/4040</f>
        <v>2.1039603960396041E-2</v>
      </c>
      <c r="F1517" s="5">
        <f>C1517/4040</f>
        <v>9.2574257425742573E-2</v>
      </c>
      <c r="G1517">
        <f xml:space="preserve"> B1517+C1517</f>
        <v>459</v>
      </c>
      <c r="H1517">
        <f>B1517*1.5</f>
        <v>127.5</v>
      </c>
      <c r="I1517">
        <f>IF(C1517=0,1,H1517/(H1517+C1517))</f>
        <v>0.25423728813559321</v>
      </c>
    </row>
    <row r="1518" spans="1:9" x14ac:dyDescent="0.25">
      <c r="A1518" t="s">
        <v>5798</v>
      </c>
      <c r="B1518">
        <v>7</v>
      </c>
      <c r="C1518">
        <v>31</v>
      </c>
      <c r="D1518" s="5">
        <f>IF(C1518=0,1,B1518/(B1518+C1518))</f>
        <v>0.18421052631578946</v>
      </c>
      <c r="E1518" s="5">
        <f>B1518/4040</f>
        <v>1.7326732673267327E-3</v>
      </c>
      <c r="F1518" s="5">
        <f>C1518/4040</f>
        <v>7.6732673267326731E-3</v>
      </c>
      <c r="G1518">
        <f xml:space="preserve"> B1518+C1518</f>
        <v>38</v>
      </c>
      <c r="H1518">
        <f>B1518*1.5</f>
        <v>10.5</v>
      </c>
      <c r="I1518">
        <f>IF(C1518=0,1,H1518/(H1518+C1518))</f>
        <v>0.25301204819277107</v>
      </c>
    </row>
    <row r="1519" spans="1:9" x14ac:dyDescent="0.25">
      <c r="A1519" t="s">
        <v>5657</v>
      </c>
      <c r="B1519">
        <v>16</v>
      </c>
      <c r="C1519">
        <v>71</v>
      </c>
      <c r="D1519" s="5">
        <f>IF(C1519=0,1,B1519/(B1519+C1519))</f>
        <v>0.18390804597701149</v>
      </c>
      <c r="E1519" s="5">
        <f>B1519/4040</f>
        <v>3.9603960396039604E-3</v>
      </c>
      <c r="F1519" s="5">
        <f>C1519/4040</f>
        <v>1.7574257425742576E-2</v>
      </c>
      <c r="G1519">
        <f xml:space="preserve"> B1519+C1519</f>
        <v>87</v>
      </c>
      <c r="H1519">
        <f>B1519*1.5</f>
        <v>24</v>
      </c>
      <c r="I1519">
        <f>IF(C1519=0,1,H1519/(H1519+C1519))</f>
        <v>0.25263157894736843</v>
      </c>
    </row>
    <row r="1520" spans="1:9" x14ac:dyDescent="0.25">
      <c r="A1520" t="s">
        <v>1848</v>
      </c>
      <c r="B1520">
        <v>9</v>
      </c>
      <c r="C1520">
        <v>40</v>
      </c>
      <c r="D1520" s="5">
        <f>IF(C1520=0,1,B1520/(B1520+C1520))</f>
        <v>0.18367346938775511</v>
      </c>
      <c r="E1520" s="5">
        <f>B1520/4040</f>
        <v>2.2277227722772275E-3</v>
      </c>
      <c r="F1520" s="5">
        <f>C1520/4040</f>
        <v>9.9009900990099011E-3</v>
      </c>
      <c r="G1520">
        <f xml:space="preserve"> B1520+C1520</f>
        <v>49</v>
      </c>
      <c r="H1520">
        <f>B1520*1.5</f>
        <v>13.5</v>
      </c>
      <c r="I1520">
        <f>IF(C1520=0,1,H1520/(H1520+C1520))</f>
        <v>0.25233644859813081</v>
      </c>
    </row>
    <row r="1521" spans="1:9" x14ac:dyDescent="0.25">
      <c r="A1521" t="s">
        <v>3841</v>
      </c>
      <c r="B1521">
        <v>9</v>
      </c>
      <c r="C1521">
        <v>40</v>
      </c>
      <c r="D1521" s="5">
        <f>IF(C1521=0,1,B1521/(B1521+C1521))</f>
        <v>0.18367346938775511</v>
      </c>
      <c r="E1521" s="5">
        <f>B1521/4040</f>
        <v>2.2277227722772275E-3</v>
      </c>
      <c r="F1521" s="5">
        <f>C1521/4040</f>
        <v>9.9009900990099011E-3</v>
      </c>
      <c r="G1521">
        <f xml:space="preserve"> B1521+C1521</f>
        <v>49</v>
      </c>
      <c r="H1521">
        <f>B1521*1.5</f>
        <v>13.5</v>
      </c>
      <c r="I1521">
        <f>IF(C1521=0,1,H1521/(H1521+C1521))</f>
        <v>0.25233644859813081</v>
      </c>
    </row>
    <row r="1522" spans="1:9" x14ac:dyDescent="0.25">
      <c r="A1522" t="s">
        <v>3220</v>
      </c>
      <c r="B1522">
        <v>4</v>
      </c>
      <c r="C1522">
        <v>18</v>
      </c>
      <c r="D1522" s="5">
        <f>IF(C1522=0,1,B1522/(B1522+C1522))</f>
        <v>0.18181818181818182</v>
      </c>
      <c r="E1522" s="5">
        <f>B1522/4040</f>
        <v>9.9009900990099011E-4</v>
      </c>
      <c r="F1522" s="5">
        <f>C1522/4040</f>
        <v>4.4554455445544551E-3</v>
      </c>
      <c r="G1522">
        <f xml:space="preserve"> B1522+C1522</f>
        <v>22</v>
      </c>
      <c r="H1522">
        <f>B1522*1.5</f>
        <v>6</v>
      </c>
      <c r="I1522">
        <f>IF(C1522=0,1,H1522/(H1522+C1522))</f>
        <v>0.25</v>
      </c>
    </row>
    <row r="1523" spans="1:9" x14ac:dyDescent="0.25">
      <c r="A1523" t="s">
        <v>12338</v>
      </c>
      <c r="B1523">
        <v>4</v>
      </c>
      <c r="C1523">
        <v>18</v>
      </c>
      <c r="D1523" s="5">
        <f>IF(C1523=0,1,B1523/(B1523+C1523))</f>
        <v>0.18181818181818182</v>
      </c>
      <c r="E1523" s="5">
        <f>B1523/4040</f>
        <v>9.9009900990099011E-4</v>
      </c>
      <c r="F1523" s="5">
        <f>C1523/4040</f>
        <v>4.4554455445544551E-3</v>
      </c>
      <c r="G1523">
        <f xml:space="preserve"> B1523+C1523</f>
        <v>22</v>
      </c>
      <c r="H1523">
        <f>B1523*1.5</f>
        <v>6</v>
      </c>
      <c r="I1523">
        <f>IF(C1523=0,1,H1523/(H1523+C1523))</f>
        <v>0.25</v>
      </c>
    </row>
    <row r="1524" spans="1:9" x14ac:dyDescent="0.25">
      <c r="A1524" t="s">
        <v>9427</v>
      </c>
      <c r="B1524">
        <v>4</v>
      </c>
      <c r="C1524">
        <v>18</v>
      </c>
      <c r="D1524" s="5">
        <f>IF(C1524=0,1,B1524/(B1524+C1524))</f>
        <v>0.18181818181818182</v>
      </c>
      <c r="E1524" s="5">
        <f>B1524/4040</f>
        <v>9.9009900990099011E-4</v>
      </c>
      <c r="F1524" s="5">
        <f>C1524/4040</f>
        <v>4.4554455445544551E-3</v>
      </c>
      <c r="G1524">
        <f xml:space="preserve"> B1524+C1524</f>
        <v>22</v>
      </c>
      <c r="H1524">
        <f>B1524*1.5</f>
        <v>6</v>
      </c>
      <c r="I1524">
        <f>IF(C1524=0,1,H1524/(H1524+C1524))</f>
        <v>0.25</v>
      </c>
    </row>
    <row r="1525" spans="1:9" x14ac:dyDescent="0.25">
      <c r="A1525" t="s">
        <v>2537</v>
      </c>
      <c r="B1525">
        <v>4</v>
      </c>
      <c r="C1525">
        <v>18</v>
      </c>
      <c r="D1525" s="5">
        <f>IF(C1525=0,1,B1525/(B1525+C1525))</f>
        <v>0.18181818181818182</v>
      </c>
      <c r="E1525" s="5">
        <f>B1525/4040</f>
        <v>9.9009900990099011E-4</v>
      </c>
      <c r="F1525" s="5">
        <f>C1525/4040</f>
        <v>4.4554455445544551E-3</v>
      </c>
      <c r="G1525">
        <f xml:space="preserve"> B1525+C1525</f>
        <v>22</v>
      </c>
      <c r="H1525">
        <f>B1525*1.5</f>
        <v>6</v>
      </c>
      <c r="I1525">
        <f>IF(C1525=0,1,H1525/(H1525+C1525))</f>
        <v>0.25</v>
      </c>
    </row>
    <row r="1526" spans="1:9" x14ac:dyDescent="0.25">
      <c r="A1526" t="s">
        <v>1188</v>
      </c>
      <c r="B1526">
        <v>4</v>
      </c>
      <c r="C1526">
        <v>18</v>
      </c>
      <c r="D1526" s="5">
        <f>IF(C1526=0,1,B1526/(B1526+C1526))</f>
        <v>0.18181818181818182</v>
      </c>
      <c r="E1526" s="5">
        <f>B1526/4040</f>
        <v>9.9009900990099011E-4</v>
      </c>
      <c r="F1526" s="5">
        <f>C1526/4040</f>
        <v>4.4554455445544551E-3</v>
      </c>
      <c r="G1526">
        <f xml:space="preserve"> B1526+C1526</f>
        <v>22</v>
      </c>
      <c r="H1526">
        <f>B1526*1.5</f>
        <v>6</v>
      </c>
      <c r="I1526">
        <f>IF(C1526=0,1,H1526/(H1526+C1526))</f>
        <v>0.25</v>
      </c>
    </row>
    <row r="1527" spans="1:9" x14ac:dyDescent="0.25">
      <c r="A1527" t="s">
        <v>11322</v>
      </c>
      <c r="B1527">
        <v>4</v>
      </c>
      <c r="C1527">
        <v>18</v>
      </c>
      <c r="D1527" s="5">
        <f>IF(C1527=0,1,B1527/(B1527+C1527))</f>
        <v>0.18181818181818182</v>
      </c>
      <c r="E1527" s="5">
        <f>B1527/4040</f>
        <v>9.9009900990099011E-4</v>
      </c>
      <c r="F1527" s="5">
        <f>C1527/4040</f>
        <v>4.4554455445544551E-3</v>
      </c>
      <c r="G1527">
        <f xml:space="preserve"> B1527+C1527</f>
        <v>22</v>
      </c>
      <c r="H1527">
        <f>B1527*1.5</f>
        <v>6</v>
      </c>
      <c r="I1527">
        <f>IF(C1527=0,1,H1527/(H1527+C1527))</f>
        <v>0.25</v>
      </c>
    </row>
    <row r="1528" spans="1:9" x14ac:dyDescent="0.25">
      <c r="A1528" t="s">
        <v>2672</v>
      </c>
      <c r="B1528">
        <v>10</v>
      </c>
      <c r="C1528">
        <v>45</v>
      </c>
      <c r="D1528" s="5">
        <f>IF(C1528=0,1,B1528/(B1528+C1528))</f>
        <v>0.18181818181818182</v>
      </c>
      <c r="E1528" s="5">
        <f>B1528/4040</f>
        <v>2.4752475247524753E-3</v>
      </c>
      <c r="F1528" s="5">
        <f>C1528/4040</f>
        <v>1.1138613861386138E-2</v>
      </c>
      <c r="G1528">
        <f xml:space="preserve"> B1528+C1528</f>
        <v>55</v>
      </c>
      <c r="H1528">
        <f>B1528*1.5</f>
        <v>15</v>
      </c>
      <c r="I1528">
        <f>IF(C1528=0,1,H1528/(H1528+C1528))</f>
        <v>0.25</v>
      </c>
    </row>
    <row r="1529" spans="1:9" x14ac:dyDescent="0.25">
      <c r="A1529" t="s">
        <v>7141</v>
      </c>
      <c r="B1529">
        <v>26</v>
      </c>
      <c r="C1529">
        <v>117</v>
      </c>
      <c r="D1529" s="5">
        <f>IF(C1529=0,1,B1529/(B1529+C1529))</f>
        <v>0.18181818181818182</v>
      </c>
      <c r="E1529" s="5">
        <f>B1529/4040</f>
        <v>6.4356435643564353E-3</v>
      </c>
      <c r="F1529" s="5">
        <f>C1529/4040</f>
        <v>2.8960396039603962E-2</v>
      </c>
      <c r="G1529">
        <f xml:space="preserve"> B1529+C1529</f>
        <v>143</v>
      </c>
      <c r="H1529">
        <f>B1529*1.5</f>
        <v>39</v>
      </c>
      <c r="I1529">
        <f>IF(C1529=0,1,H1529/(H1529+C1529))</f>
        <v>0.25</v>
      </c>
    </row>
    <row r="1530" spans="1:9" x14ac:dyDescent="0.25">
      <c r="A1530" t="s">
        <v>4563</v>
      </c>
      <c r="B1530">
        <v>27</v>
      </c>
      <c r="C1530">
        <v>122</v>
      </c>
      <c r="D1530" s="5">
        <f>IF(C1530=0,1,B1530/(B1530+C1530))</f>
        <v>0.18120805369127516</v>
      </c>
      <c r="E1530" s="5">
        <f>B1530/4040</f>
        <v>6.683168316831683E-3</v>
      </c>
      <c r="F1530" s="5">
        <f>C1530/4040</f>
        <v>3.0198019801980197E-2</v>
      </c>
      <c r="G1530">
        <f xml:space="preserve"> B1530+C1530</f>
        <v>149</v>
      </c>
      <c r="H1530">
        <f>B1530*1.5</f>
        <v>40.5</v>
      </c>
      <c r="I1530">
        <f>IF(C1530=0,1,H1530/(H1530+C1530))</f>
        <v>0.24923076923076923</v>
      </c>
    </row>
    <row r="1531" spans="1:9" x14ac:dyDescent="0.25">
      <c r="A1531" t="s">
        <v>11421</v>
      </c>
      <c r="B1531">
        <v>7</v>
      </c>
      <c r="C1531">
        <v>32</v>
      </c>
      <c r="D1531" s="5">
        <f>IF(C1531=0,1,B1531/(B1531+C1531))</f>
        <v>0.17948717948717949</v>
      </c>
      <c r="E1531" s="5">
        <f>B1531/4040</f>
        <v>1.7326732673267327E-3</v>
      </c>
      <c r="F1531" s="5">
        <f>C1531/4040</f>
        <v>7.9207920792079209E-3</v>
      </c>
      <c r="G1531">
        <f xml:space="preserve"> B1531+C1531</f>
        <v>39</v>
      </c>
      <c r="H1531">
        <f>B1531*1.5</f>
        <v>10.5</v>
      </c>
      <c r="I1531">
        <f>IF(C1531=0,1,H1531/(H1531+C1531))</f>
        <v>0.24705882352941178</v>
      </c>
    </row>
    <row r="1532" spans="1:9" x14ac:dyDescent="0.25">
      <c r="A1532" t="s">
        <v>2848</v>
      </c>
      <c r="B1532">
        <v>5</v>
      </c>
      <c r="C1532">
        <v>23</v>
      </c>
      <c r="D1532" s="5">
        <f>IF(C1532=0,1,B1532/(B1532+C1532))</f>
        <v>0.17857142857142858</v>
      </c>
      <c r="E1532" s="5">
        <f>B1532/4040</f>
        <v>1.2376237623762376E-3</v>
      </c>
      <c r="F1532" s="5">
        <f>C1532/4040</f>
        <v>5.6930693069306929E-3</v>
      </c>
      <c r="G1532">
        <f xml:space="preserve"> B1532+C1532</f>
        <v>28</v>
      </c>
      <c r="H1532">
        <f>B1532*1.5</f>
        <v>7.5</v>
      </c>
      <c r="I1532">
        <f>IF(C1532=0,1,H1532/(H1532+C1532))</f>
        <v>0.24590163934426229</v>
      </c>
    </row>
    <row r="1533" spans="1:9" x14ac:dyDescent="0.25">
      <c r="A1533" t="s">
        <v>2173</v>
      </c>
      <c r="B1533">
        <v>5</v>
      </c>
      <c r="C1533">
        <v>23</v>
      </c>
      <c r="D1533" s="5">
        <f>IF(C1533=0,1,B1533/(B1533+C1533))</f>
        <v>0.17857142857142858</v>
      </c>
      <c r="E1533" s="5">
        <f>B1533/4040</f>
        <v>1.2376237623762376E-3</v>
      </c>
      <c r="F1533" s="5">
        <f>C1533/4040</f>
        <v>5.6930693069306929E-3</v>
      </c>
      <c r="G1533">
        <f xml:space="preserve"> B1533+C1533</f>
        <v>28</v>
      </c>
      <c r="H1533">
        <f>B1533*1.5</f>
        <v>7.5</v>
      </c>
      <c r="I1533">
        <f>IF(C1533=0,1,H1533/(H1533+C1533))</f>
        <v>0.24590163934426229</v>
      </c>
    </row>
    <row r="1534" spans="1:9" x14ac:dyDescent="0.25">
      <c r="A1534" t="s">
        <v>5699</v>
      </c>
      <c r="B1534">
        <v>8</v>
      </c>
      <c r="C1534">
        <v>37</v>
      </c>
      <c r="D1534" s="5">
        <f>IF(C1534=0,1,B1534/(B1534+C1534))</f>
        <v>0.17777777777777778</v>
      </c>
      <c r="E1534" s="5">
        <f>B1534/4040</f>
        <v>1.9801980198019802E-3</v>
      </c>
      <c r="F1534" s="5">
        <f>C1534/4040</f>
        <v>9.1584158415841579E-3</v>
      </c>
      <c r="G1534">
        <f xml:space="preserve"> B1534+C1534</f>
        <v>45</v>
      </c>
      <c r="H1534">
        <f>B1534*1.5</f>
        <v>12</v>
      </c>
      <c r="I1534">
        <f>IF(C1534=0,1,H1534/(H1534+C1534))</f>
        <v>0.24489795918367346</v>
      </c>
    </row>
    <row r="1535" spans="1:9" x14ac:dyDescent="0.25">
      <c r="A1535" t="s">
        <v>5454</v>
      </c>
      <c r="B1535">
        <v>11</v>
      </c>
      <c r="C1535">
        <v>51</v>
      </c>
      <c r="D1535" s="5">
        <f>IF(C1535=0,1,B1535/(B1535+C1535))</f>
        <v>0.17741935483870969</v>
      </c>
      <c r="E1535" s="5">
        <f>B1535/4040</f>
        <v>2.7227722772277226E-3</v>
      </c>
      <c r="F1535" s="5">
        <f>C1535/4040</f>
        <v>1.2623762376237625E-2</v>
      </c>
      <c r="G1535">
        <f xml:space="preserve"> B1535+C1535</f>
        <v>62</v>
      </c>
      <c r="H1535">
        <f>B1535*1.5</f>
        <v>16.5</v>
      </c>
      <c r="I1535">
        <f>IF(C1535=0,1,H1535/(H1535+C1535))</f>
        <v>0.24444444444444444</v>
      </c>
    </row>
    <row r="1536" spans="1:9" x14ac:dyDescent="0.25">
      <c r="A1536" t="s">
        <v>6212</v>
      </c>
      <c r="B1536">
        <v>6</v>
      </c>
      <c r="C1536">
        <v>28</v>
      </c>
      <c r="D1536" s="5">
        <f>IF(C1536=0,1,B1536/(B1536+C1536))</f>
        <v>0.17647058823529413</v>
      </c>
      <c r="E1536" s="5">
        <f>B1536/4040</f>
        <v>1.4851485148514852E-3</v>
      </c>
      <c r="F1536" s="5">
        <f>C1536/4040</f>
        <v>6.9306930693069308E-3</v>
      </c>
      <c r="G1536">
        <f xml:space="preserve"> B1536+C1536</f>
        <v>34</v>
      </c>
      <c r="H1536">
        <f>B1536*1.5</f>
        <v>9</v>
      </c>
      <c r="I1536">
        <f>IF(C1536=0,1,H1536/(H1536+C1536))</f>
        <v>0.24324324324324326</v>
      </c>
    </row>
    <row r="1537" spans="1:9" x14ac:dyDescent="0.25">
      <c r="A1537" t="s">
        <v>7043</v>
      </c>
      <c r="B1537">
        <v>6</v>
      </c>
      <c r="C1537">
        <v>28</v>
      </c>
      <c r="D1537" s="5">
        <f>IF(C1537=0,1,B1537/(B1537+C1537))</f>
        <v>0.17647058823529413</v>
      </c>
      <c r="E1537" s="5">
        <f>B1537/4040</f>
        <v>1.4851485148514852E-3</v>
      </c>
      <c r="F1537" s="5">
        <f>C1537/4040</f>
        <v>6.9306930693069308E-3</v>
      </c>
      <c r="G1537">
        <f xml:space="preserve"> B1537+C1537</f>
        <v>34</v>
      </c>
      <c r="H1537">
        <f>B1537*1.5</f>
        <v>9</v>
      </c>
      <c r="I1537">
        <f>IF(C1537=0,1,H1537/(H1537+C1537))</f>
        <v>0.24324324324324326</v>
      </c>
    </row>
    <row r="1538" spans="1:9" x14ac:dyDescent="0.25">
      <c r="A1538" t="s">
        <v>5003</v>
      </c>
      <c r="B1538">
        <v>4</v>
      </c>
      <c r="C1538">
        <v>19</v>
      </c>
      <c r="D1538" s="5">
        <f>IF(C1538=0,1,B1538/(B1538+C1538))</f>
        <v>0.17391304347826086</v>
      </c>
      <c r="E1538" s="5">
        <f>B1538/4040</f>
        <v>9.9009900990099011E-4</v>
      </c>
      <c r="F1538" s="5">
        <f>C1538/4040</f>
        <v>4.7029702970297028E-3</v>
      </c>
      <c r="G1538">
        <f xml:space="preserve"> B1538+C1538</f>
        <v>23</v>
      </c>
      <c r="H1538">
        <f>B1538*1.5</f>
        <v>6</v>
      </c>
      <c r="I1538">
        <f>IF(C1538=0,1,H1538/(H1538+C1538))</f>
        <v>0.24</v>
      </c>
    </row>
    <row r="1539" spans="1:9" x14ac:dyDescent="0.25">
      <c r="A1539" t="s">
        <v>3498</v>
      </c>
      <c r="B1539">
        <v>4</v>
      </c>
      <c r="C1539">
        <v>19</v>
      </c>
      <c r="D1539" s="5">
        <f>IF(C1539=0,1,B1539/(B1539+C1539))</f>
        <v>0.17391304347826086</v>
      </c>
      <c r="E1539" s="5">
        <f>B1539/4040</f>
        <v>9.9009900990099011E-4</v>
      </c>
      <c r="F1539" s="5">
        <f>C1539/4040</f>
        <v>4.7029702970297028E-3</v>
      </c>
      <c r="G1539">
        <f xml:space="preserve"> B1539+C1539</f>
        <v>23</v>
      </c>
      <c r="H1539">
        <f>B1539*1.5</f>
        <v>6</v>
      </c>
      <c r="I1539">
        <f>IF(C1539=0,1,H1539/(H1539+C1539))</f>
        <v>0.24</v>
      </c>
    </row>
    <row r="1540" spans="1:9" x14ac:dyDescent="0.25">
      <c r="A1540" t="s">
        <v>6312</v>
      </c>
      <c r="B1540">
        <v>14</v>
      </c>
      <c r="C1540">
        <v>67</v>
      </c>
      <c r="D1540" s="5">
        <f>IF(C1540=0,1,B1540/(B1540+C1540))</f>
        <v>0.1728395061728395</v>
      </c>
      <c r="E1540" s="5">
        <f>B1540/4040</f>
        <v>3.4653465346534654E-3</v>
      </c>
      <c r="F1540" s="5">
        <f>C1540/4040</f>
        <v>1.6584158415841585E-2</v>
      </c>
      <c r="G1540">
        <f xml:space="preserve"> B1540+C1540</f>
        <v>81</v>
      </c>
      <c r="H1540">
        <f>B1540*1.5</f>
        <v>21</v>
      </c>
      <c r="I1540">
        <f>IF(C1540=0,1,H1540/(H1540+C1540))</f>
        <v>0.23863636363636365</v>
      </c>
    </row>
    <row r="1541" spans="1:9" x14ac:dyDescent="0.25">
      <c r="A1541" t="s">
        <v>11525</v>
      </c>
      <c r="B1541">
        <v>5</v>
      </c>
      <c r="C1541">
        <v>24</v>
      </c>
      <c r="D1541" s="5">
        <f>IF(C1541=0,1,B1541/(B1541+C1541))</f>
        <v>0.17241379310344829</v>
      </c>
      <c r="E1541" s="5">
        <f>B1541/4040</f>
        <v>1.2376237623762376E-3</v>
      </c>
      <c r="F1541" s="5">
        <f>C1541/4040</f>
        <v>5.9405940594059407E-3</v>
      </c>
      <c r="G1541">
        <f xml:space="preserve"> B1541+C1541</f>
        <v>29</v>
      </c>
      <c r="H1541">
        <f>B1541*1.5</f>
        <v>7.5</v>
      </c>
      <c r="I1541">
        <f>IF(C1541=0,1,H1541/(H1541+C1541))</f>
        <v>0.23809523809523808</v>
      </c>
    </row>
    <row r="1542" spans="1:9" x14ac:dyDescent="0.25">
      <c r="A1542" t="s">
        <v>11367</v>
      </c>
      <c r="B1542">
        <v>5</v>
      </c>
      <c r="C1542">
        <v>24</v>
      </c>
      <c r="D1542" s="5">
        <f>IF(C1542=0,1,B1542/(B1542+C1542))</f>
        <v>0.17241379310344829</v>
      </c>
      <c r="E1542" s="5">
        <f>B1542/4040</f>
        <v>1.2376237623762376E-3</v>
      </c>
      <c r="F1542" s="5">
        <f>C1542/4040</f>
        <v>5.9405940594059407E-3</v>
      </c>
      <c r="G1542">
        <f xml:space="preserve"> B1542+C1542</f>
        <v>29</v>
      </c>
      <c r="H1542">
        <f>B1542*1.5</f>
        <v>7.5</v>
      </c>
      <c r="I1542">
        <f>IF(C1542=0,1,H1542/(H1542+C1542))</f>
        <v>0.23809523809523808</v>
      </c>
    </row>
    <row r="1543" spans="1:9" x14ac:dyDescent="0.25">
      <c r="A1543" t="s">
        <v>8314</v>
      </c>
      <c r="B1543">
        <v>6</v>
      </c>
      <c r="C1543">
        <v>29</v>
      </c>
      <c r="D1543" s="5">
        <f>IF(C1543=0,1,B1543/(B1543+C1543))</f>
        <v>0.17142857142857143</v>
      </c>
      <c r="E1543" s="5">
        <f>B1543/4040</f>
        <v>1.4851485148514852E-3</v>
      </c>
      <c r="F1543" s="5">
        <f>C1543/4040</f>
        <v>7.1782178217821785E-3</v>
      </c>
      <c r="G1543">
        <f xml:space="preserve"> B1543+C1543</f>
        <v>35</v>
      </c>
      <c r="H1543">
        <f>B1543*1.5</f>
        <v>9</v>
      </c>
      <c r="I1543">
        <f>IF(C1543=0,1,H1543/(H1543+C1543))</f>
        <v>0.23684210526315788</v>
      </c>
    </row>
    <row r="1544" spans="1:9" x14ac:dyDescent="0.25">
      <c r="A1544" t="s">
        <v>8805</v>
      </c>
      <c r="B1544">
        <v>6</v>
      </c>
      <c r="C1544">
        <v>30</v>
      </c>
      <c r="D1544" s="5">
        <f>IF(C1544=0,1,B1544/(B1544+C1544))</f>
        <v>0.16666666666666666</v>
      </c>
      <c r="E1544" s="5">
        <f>B1544/4040</f>
        <v>1.4851485148514852E-3</v>
      </c>
      <c r="F1544" s="5">
        <f>C1544/4040</f>
        <v>7.4257425742574254E-3</v>
      </c>
      <c r="G1544">
        <f xml:space="preserve"> B1544+C1544</f>
        <v>36</v>
      </c>
      <c r="H1544">
        <f>B1544*1.5</f>
        <v>9</v>
      </c>
      <c r="I1544">
        <f>IF(C1544=0,1,H1544/(H1544+C1544))</f>
        <v>0.23076923076923078</v>
      </c>
    </row>
    <row r="1545" spans="1:9" x14ac:dyDescent="0.25">
      <c r="A1545" t="s">
        <v>10693</v>
      </c>
      <c r="B1545">
        <v>6</v>
      </c>
      <c r="C1545">
        <v>30</v>
      </c>
      <c r="D1545" s="5">
        <f>IF(C1545=0,1,B1545/(B1545+C1545))</f>
        <v>0.16666666666666666</v>
      </c>
      <c r="E1545" s="5">
        <f>B1545/4040</f>
        <v>1.4851485148514852E-3</v>
      </c>
      <c r="F1545" s="5">
        <f>C1545/4040</f>
        <v>7.4257425742574254E-3</v>
      </c>
      <c r="G1545">
        <f xml:space="preserve"> B1545+C1545</f>
        <v>36</v>
      </c>
      <c r="H1545">
        <f>B1545*1.5</f>
        <v>9</v>
      </c>
      <c r="I1545">
        <f>IF(C1545=0,1,H1545/(H1545+C1545))</f>
        <v>0.23076923076923078</v>
      </c>
    </row>
    <row r="1546" spans="1:9" x14ac:dyDescent="0.25">
      <c r="A1546" t="s">
        <v>4928</v>
      </c>
      <c r="B1546">
        <v>13</v>
      </c>
      <c r="C1546">
        <v>65</v>
      </c>
      <c r="D1546" s="5">
        <f>IF(C1546=0,1,B1546/(B1546+C1546))</f>
        <v>0.16666666666666666</v>
      </c>
      <c r="E1546" s="5">
        <f>B1546/4040</f>
        <v>3.2178217821782176E-3</v>
      </c>
      <c r="F1546" s="5">
        <f>C1546/4040</f>
        <v>1.608910891089109E-2</v>
      </c>
      <c r="G1546">
        <f xml:space="preserve"> B1546+C1546</f>
        <v>78</v>
      </c>
      <c r="H1546">
        <f>B1546*1.5</f>
        <v>19.5</v>
      </c>
      <c r="I1546">
        <f>IF(C1546=0,1,H1546/(H1546+C1546))</f>
        <v>0.23076923076923078</v>
      </c>
    </row>
    <row r="1547" spans="1:9" x14ac:dyDescent="0.25">
      <c r="A1547" t="s">
        <v>9543</v>
      </c>
      <c r="B1547">
        <v>25</v>
      </c>
      <c r="C1547">
        <v>126</v>
      </c>
      <c r="D1547" s="5">
        <f>IF(C1547=0,1,B1547/(B1547+C1547))</f>
        <v>0.16556291390728478</v>
      </c>
      <c r="E1547" s="5">
        <f>B1547/4040</f>
        <v>6.1881188118811884E-3</v>
      </c>
      <c r="F1547" s="5">
        <f>C1547/4040</f>
        <v>3.1188118811881188E-2</v>
      </c>
      <c r="G1547">
        <f xml:space="preserve"> B1547+C1547</f>
        <v>151</v>
      </c>
      <c r="H1547">
        <f>B1547*1.5</f>
        <v>37.5</v>
      </c>
      <c r="I1547">
        <f>IF(C1547=0,1,H1547/(H1547+C1547))</f>
        <v>0.22935779816513763</v>
      </c>
    </row>
    <row r="1548" spans="1:9" x14ac:dyDescent="0.25">
      <c r="A1548" t="s">
        <v>8103</v>
      </c>
      <c r="B1548">
        <v>6</v>
      </c>
      <c r="C1548">
        <v>31</v>
      </c>
      <c r="D1548" s="5">
        <f>IF(C1548=0,1,B1548/(B1548+C1548))</f>
        <v>0.16216216216216217</v>
      </c>
      <c r="E1548" s="5">
        <f>B1548/4040</f>
        <v>1.4851485148514852E-3</v>
      </c>
      <c r="F1548" s="5">
        <f>C1548/4040</f>
        <v>7.6732673267326731E-3</v>
      </c>
      <c r="G1548">
        <f xml:space="preserve"> B1548+C1548</f>
        <v>37</v>
      </c>
      <c r="H1548">
        <f>B1548*1.5</f>
        <v>9</v>
      </c>
      <c r="I1548">
        <f>IF(C1548=0,1,H1548/(H1548+C1548))</f>
        <v>0.22500000000000001</v>
      </c>
    </row>
    <row r="1549" spans="1:9" x14ac:dyDescent="0.25">
      <c r="A1549" t="s">
        <v>4037</v>
      </c>
      <c r="B1549">
        <v>5</v>
      </c>
      <c r="C1549">
        <v>26</v>
      </c>
      <c r="D1549" s="5">
        <f>IF(C1549=0,1,B1549/(B1549+C1549))</f>
        <v>0.16129032258064516</v>
      </c>
      <c r="E1549" s="5">
        <f>B1549/4040</f>
        <v>1.2376237623762376E-3</v>
      </c>
      <c r="F1549" s="5">
        <f>C1549/4040</f>
        <v>6.4356435643564353E-3</v>
      </c>
      <c r="G1549">
        <f xml:space="preserve"> B1549+C1549</f>
        <v>31</v>
      </c>
      <c r="H1549">
        <f>B1549*1.5</f>
        <v>7.5</v>
      </c>
      <c r="I1549">
        <f>IF(C1549=0,1,H1549/(H1549+C1549))</f>
        <v>0.22388059701492538</v>
      </c>
    </row>
    <row r="1550" spans="1:9" x14ac:dyDescent="0.25">
      <c r="A1550" t="s">
        <v>10692</v>
      </c>
      <c r="B1550">
        <v>10</v>
      </c>
      <c r="C1550">
        <v>52</v>
      </c>
      <c r="D1550" s="5">
        <f>IF(C1550=0,1,B1550/(B1550+C1550))</f>
        <v>0.16129032258064516</v>
      </c>
      <c r="E1550" s="5">
        <f>B1550/4040</f>
        <v>2.4752475247524753E-3</v>
      </c>
      <c r="F1550" s="5">
        <f>C1550/4040</f>
        <v>1.2871287128712871E-2</v>
      </c>
      <c r="G1550">
        <f xml:space="preserve"> B1550+C1550</f>
        <v>62</v>
      </c>
      <c r="H1550">
        <f>B1550*1.5</f>
        <v>15</v>
      </c>
      <c r="I1550">
        <f>IF(C1550=0,1,H1550/(H1550+C1550))</f>
        <v>0.22388059701492538</v>
      </c>
    </row>
    <row r="1551" spans="1:9" x14ac:dyDescent="0.25">
      <c r="A1551" t="s">
        <v>6607</v>
      </c>
      <c r="B1551">
        <v>4</v>
      </c>
      <c r="C1551">
        <v>21</v>
      </c>
      <c r="D1551" s="5">
        <f>IF(C1551=0,1,B1551/(B1551+C1551))</f>
        <v>0.16</v>
      </c>
      <c r="E1551" s="5">
        <f>B1551/4040</f>
        <v>9.9009900990099011E-4</v>
      </c>
      <c r="F1551" s="5">
        <f>C1551/4040</f>
        <v>5.1980198019801983E-3</v>
      </c>
      <c r="G1551">
        <f xml:space="preserve"> B1551+C1551</f>
        <v>25</v>
      </c>
      <c r="H1551">
        <f>B1551*1.5</f>
        <v>6</v>
      </c>
      <c r="I1551">
        <f>IF(C1551=0,1,H1551/(H1551+C1551))</f>
        <v>0.22222222222222221</v>
      </c>
    </row>
    <row r="1552" spans="1:9" x14ac:dyDescent="0.25">
      <c r="A1552" t="s">
        <v>10064</v>
      </c>
      <c r="B1552">
        <v>10</v>
      </c>
      <c r="C1552">
        <v>53</v>
      </c>
      <c r="D1552" s="5">
        <f>IF(C1552=0,1,B1552/(B1552+C1552))</f>
        <v>0.15873015873015872</v>
      </c>
      <c r="E1552" s="5">
        <f>B1552/4040</f>
        <v>2.4752475247524753E-3</v>
      </c>
      <c r="F1552" s="5">
        <f>C1552/4040</f>
        <v>1.3118811881188118E-2</v>
      </c>
      <c r="G1552">
        <f xml:space="preserve"> B1552+C1552</f>
        <v>63</v>
      </c>
      <c r="H1552">
        <f>B1552*1.5</f>
        <v>15</v>
      </c>
      <c r="I1552">
        <f>IF(C1552=0,1,H1552/(H1552+C1552))</f>
        <v>0.22058823529411764</v>
      </c>
    </row>
    <row r="1553" spans="1:9" x14ac:dyDescent="0.25">
      <c r="A1553" t="s">
        <v>977</v>
      </c>
      <c r="B1553">
        <v>5</v>
      </c>
      <c r="C1553">
        <v>27</v>
      </c>
      <c r="D1553" s="5">
        <f>IF(C1553=0,1,B1553/(B1553+C1553))</f>
        <v>0.15625</v>
      </c>
      <c r="E1553" s="5">
        <f>B1553/4040</f>
        <v>1.2376237623762376E-3</v>
      </c>
      <c r="F1553" s="5">
        <f>C1553/4040</f>
        <v>6.683168316831683E-3</v>
      </c>
      <c r="G1553">
        <f xml:space="preserve"> B1553+C1553</f>
        <v>32</v>
      </c>
      <c r="H1553">
        <f>B1553*1.5</f>
        <v>7.5</v>
      </c>
      <c r="I1553">
        <f>IF(C1553=0,1,H1553/(H1553+C1553))</f>
        <v>0.21739130434782608</v>
      </c>
    </row>
    <row r="1554" spans="1:9" x14ac:dyDescent="0.25">
      <c r="A1554" t="s">
        <v>3188</v>
      </c>
      <c r="B1554">
        <v>18</v>
      </c>
      <c r="C1554">
        <v>98</v>
      </c>
      <c r="D1554" s="5">
        <f>IF(C1554=0,1,B1554/(B1554+C1554))</f>
        <v>0.15517241379310345</v>
      </c>
      <c r="E1554" s="5">
        <f>B1554/4040</f>
        <v>4.4554455445544551E-3</v>
      </c>
      <c r="F1554" s="5">
        <f>C1554/4040</f>
        <v>2.4257425742574258E-2</v>
      </c>
      <c r="G1554">
        <f xml:space="preserve"> B1554+C1554</f>
        <v>116</v>
      </c>
      <c r="H1554">
        <f>B1554*1.5</f>
        <v>27</v>
      </c>
      <c r="I1554">
        <f>IF(C1554=0,1,H1554/(H1554+C1554))</f>
        <v>0.216</v>
      </c>
    </row>
    <row r="1555" spans="1:9" x14ac:dyDescent="0.25">
      <c r="A1555" t="s">
        <v>10504</v>
      </c>
      <c r="B1555">
        <v>4</v>
      </c>
      <c r="C1555">
        <v>22</v>
      </c>
      <c r="D1555" s="5">
        <f>IF(C1555=0,1,B1555/(B1555+C1555))</f>
        <v>0.15384615384615385</v>
      </c>
      <c r="E1555" s="5">
        <f>B1555/4040</f>
        <v>9.9009900990099011E-4</v>
      </c>
      <c r="F1555" s="5">
        <f>C1555/4040</f>
        <v>5.4455445544554452E-3</v>
      </c>
      <c r="G1555">
        <f xml:space="preserve"> B1555+C1555</f>
        <v>26</v>
      </c>
      <c r="H1555">
        <f>B1555*1.5</f>
        <v>6</v>
      </c>
      <c r="I1555">
        <f>IF(C1555=0,1,H1555/(H1555+C1555))</f>
        <v>0.21428571428571427</v>
      </c>
    </row>
    <row r="1556" spans="1:9" x14ac:dyDescent="0.25">
      <c r="A1556" t="s">
        <v>498</v>
      </c>
      <c r="B1556">
        <v>4</v>
      </c>
      <c r="C1556">
        <v>22</v>
      </c>
      <c r="D1556" s="5">
        <f>IF(C1556=0,1,B1556/(B1556+C1556))</f>
        <v>0.15384615384615385</v>
      </c>
      <c r="E1556" s="5">
        <f>B1556/4040</f>
        <v>9.9009900990099011E-4</v>
      </c>
      <c r="F1556" s="5">
        <f>C1556/4040</f>
        <v>5.4455445544554452E-3</v>
      </c>
      <c r="G1556">
        <f xml:space="preserve"> B1556+C1556</f>
        <v>26</v>
      </c>
      <c r="H1556">
        <f>B1556*1.5</f>
        <v>6</v>
      </c>
      <c r="I1556">
        <f>IF(C1556=0,1,H1556/(H1556+C1556))</f>
        <v>0.21428571428571427</v>
      </c>
    </row>
    <row r="1557" spans="1:9" x14ac:dyDescent="0.25">
      <c r="A1557" t="s">
        <v>9416</v>
      </c>
      <c r="B1557">
        <v>5</v>
      </c>
      <c r="C1557">
        <v>28</v>
      </c>
      <c r="D1557" s="5">
        <f>IF(C1557=0,1,B1557/(B1557+C1557))</f>
        <v>0.15151515151515152</v>
      </c>
      <c r="E1557" s="5">
        <f>B1557/4040</f>
        <v>1.2376237623762376E-3</v>
      </c>
      <c r="F1557" s="5">
        <f>C1557/4040</f>
        <v>6.9306930693069308E-3</v>
      </c>
      <c r="G1557">
        <f xml:space="preserve"> B1557+C1557</f>
        <v>33</v>
      </c>
      <c r="H1557">
        <f>B1557*1.5</f>
        <v>7.5</v>
      </c>
      <c r="I1557">
        <f>IF(C1557=0,1,H1557/(H1557+C1557))</f>
        <v>0.21126760563380281</v>
      </c>
    </row>
    <row r="1558" spans="1:9" x14ac:dyDescent="0.25">
      <c r="A1558" t="s">
        <v>5522</v>
      </c>
      <c r="B1558">
        <v>5</v>
      </c>
      <c r="C1558">
        <v>28</v>
      </c>
      <c r="D1558" s="5">
        <f>IF(C1558=0,1,B1558/(B1558+C1558))</f>
        <v>0.15151515151515152</v>
      </c>
      <c r="E1558" s="5">
        <f>B1558/4040</f>
        <v>1.2376237623762376E-3</v>
      </c>
      <c r="F1558" s="5">
        <f>C1558/4040</f>
        <v>6.9306930693069308E-3</v>
      </c>
      <c r="G1558">
        <f xml:space="preserve"> B1558+C1558</f>
        <v>33</v>
      </c>
      <c r="H1558">
        <f>B1558*1.5</f>
        <v>7.5</v>
      </c>
      <c r="I1558">
        <f>IF(C1558=0,1,H1558/(H1558+C1558))</f>
        <v>0.21126760563380281</v>
      </c>
    </row>
    <row r="1559" spans="1:9" x14ac:dyDescent="0.25">
      <c r="A1559" t="s">
        <v>1392</v>
      </c>
      <c r="B1559">
        <v>4</v>
      </c>
      <c r="C1559">
        <v>23</v>
      </c>
      <c r="D1559" s="5">
        <f>IF(C1559=0,1,B1559/(B1559+C1559))</f>
        <v>0.14814814814814814</v>
      </c>
      <c r="E1559" s="5">
        <f>B1559/4040</f>
        <v>9.9009900990099011E-4</v>
      </c>
      <c r="F1559" s="5">
        <f>C1559/4040</f>
        <v>5.6930693069306929E-3</v>
      </c>
      <c r="G1559">
        <f xml:space="preserve"> B1559+C1559</f>
        <v>27</v>
      </c>
      <c r="H1559">
        <f>B1559*1.5</f>
        <v>6</v>
      </c>
      <c r="I1559">
        <f>IF(C1559=0,1,H1559/(H1559+C1559))</f>
        <v>0.20689655172413793</v>
      </c>
    </row>
    <row r="1560" spans="1:9" x14ac:dyDescent="0.25">
      <c r="A1560" t="s">
        <v>11761</v>
      </c>
      <c r="B1560">
        <v>15</v>
      </c>
      <c r="C1560">
        <v>89</v>
      </c>
      <c r="D1560" s="5">
        <f>IF(C1560=0,1,B1560/(B1560+C1560))</f>
        <v>0.14423076923076922</v>
      </c>
      <c r="E1560" s="5">
        <f>B1560/4040</f>
        <v>3.7128712871287127E-3</v>
      </c>
      <c r="F1560" s="5">
        <f>C1560/4040</f>
        <v>2.2029702970297028E-2</v>
      </c>
      <c r="G1560">
        <f xml:space="preserve"> B1560+C1560</f>
        <v>104</v>
      </c>
      <c r="H1560">
        <f>B1560*1.5</f>
        <v>22.5</v>
      </c>
      <c r="I1560">
        <f>IF(C1560=0,1,H1560/(H1560+C1560))</f>
        <v>0.20179372197309417</v>
      </c>
    </row>
    <row r="1561" spans="1:9" x14ac:dyDescent="0.25">
      <c r="A1561" t="s">
        <v>10030</v>
      </c>
      <c r="B1561">
        <v>5</v>
      </c>
      <c r="C1561">
        <v>30</v>
      </c>
      <c r="D1561" s="5">
        <f>IF(C1561=0,1,B1561/(B1561+C1561))</f>
        <v>0.14285714285714285</v>
      </c>
      <c r="E1561" s="5">
        <f>B1561/4040</f>
        <v>1.2376237623762376E-3</v>
      </c>
      <c r="F1561" s="5">
        <f>C1561/4040</f>
        <v>7.4257425742574254E-3</v>
      </c>
      <c r="G1561">
        <f xml:space="preserve"> B1561+C1561</f>
        <v>35</v>
      </c>
      <c r="H1561">
        <f>B1561*1.5</f>
        <v>7.5</v>
      </c>
      <c r="I1561">
        <f>IF(C1561=0,1,H1561/(H1561+C1561))</f>
        <v>0.2</v>
      </c>
    </row>
    <row r="1562" spans="1:9" x14ac:dyDescent="0.25">
      <c r="A1562" t="s">
        <v>884</v>
      </c>
      <c r="B1562">
        <v>6</v>
      </c>
      <c r="C1562">
        <v>36</v>
      </c>
      <c r="D1562" s="5">
        <f>IF(C1562=0,1,B1562/(B1562+C1562))</f>
        <v>0.14285714285714285</v>
      </c>
      <c r="E1562" s="5">
        <f>B1562/4040</f>
        <v>1.4851485148514852E-3</v>
      </c>
      <c r="F1562" s="5">
        <f>C1562/4040</f>
        <v>8.9108910891089101E-3</v>
      </c>
      <c r="G1562">
        <f xml:space="preserve"> B1562+C1562</f>
        <v>42</v>
      </c>
      <c r="H1562">
        <f>B1562*1.5</f>
        <v>9</v>
      </c>
      <c r="I1562">
        <f>IF(C1562=0,1,H1562/(H1562+C1562))</f>
        <v>0.2</v>
      </c>
    </row>
    <row r="1563" spans="1:9" x14ac:dyDescent="0.25">
      <c r="A1563" t="s">
        <v>9327</v>
      </c>
      <c r="B1563">
        <v>4</v>
      </c>
      <c r="C1563">
        <v>25</v>
      </c>
      <c r="D1563" s="5">
        <f>IF(C1563=0,1,B1563/(B1563+C1563))</f>
        <v>0.13793103448275862</v>
      </c>
      <c r="E1563" s="5">
        <f>B1563/4040</f>
        <v>9.9009900990099011E-4</v>
      </c>
      <c r="F1563" s="5">
        <f>C1563/4040</f>
        <v>6.1881188118811884E-3</v>
      </c>
      <c r="G1563">
        <f xml:space="preserve"> B1563+C1563</f>
        <v>29</v>
      </c>
      <c r="H1563">
        <f>B1563*1.5</f>
        <v>6</v>
      </c>
      <c r="I1563">
        <f>IF(C1563=0,1,H1563/(H1563+C1563))</f>
        <v>0.19354838709677419</v>
      </c>
    </row>
    <row r="1564" spans="1:9" x14ac:dyDescent="0.25">
      <c r="A1564" t="s">
        <v>3330</v>
      </c>
      <c r="B1564">
        <v>5</v>
      </c>
      <c r="C1564">
        <v>33</v>
      </c>
      <c r="D1564" s="5">
        <f>IF(C1564=0,1,B1564/(B1564+C1564))</f>
        <v>0.13157894736842105</v>
      </c>
      <c r="E1564" s="5">
        <f>B1564/4040</f>
        <v>1.2376237623762376E-3</v>
      </c>
      <c r="F1564" s="5">
        <f>C1564/4040</f>
        <v>8.1683168316831686E-3</v>
      </c>
      <c r="G1564">
        <f xml:space="preserve"> B1564+C1564</f>
        <v>38</v>
      </c>
      <c r="H1564">
        <f>B1564*1.5</f>
        <v>7.5</v>
      </c>
      <c r="I1564">
        <f>IF(C1564=0,1,H1564/(H1564+C1564))</f>
        <v>0.18518518518518517</v>
      </c>
    </row>
    <row r="1565" spans="1:9" x14ac:dyDescent="0.25">
      <c r="A1565" t="s">
        <v>110</v>
      </c>
      <c r="B1565">
        <v>4</v>
      </c>
      <c r="C1565">
        <v>27</v>
      </c>
      <c r="D1565" s="5">
        <f>IF(C1565=0,1,B1565/(B1565+C1565))</f>
        <v>0.12903225806451613</v>
      </c>
      <c r="E1565" s="5">
        <f>B1565/4040</f>
        <v>9.9009900990099011E-4</v>
      </c>
      <c r="F1565" s="5">
        <f>C1565/4040</f>
        <v>6.683168316831683E-3</v>
      </c>
      <c r="G1565">
        <f xml:space="preserve"> B1565+C1565</f>
        <v>31</v>
      </c>
      <c r="H1565">
        <f>B1565*1.5</f>
        <v>6</v>
      </c>
      <c r="I1565">
        <f>IF(C1565=0,1,H1565/(H1565+C1565))</f>
        <v>0.18181818181818182</v>
      </c>
    </row>
    <row r="1566" spans="1:9" x14ac:dyDescent="0.25">
      <c r="A1566" t="s">
        <v>10324</v>
      </c>
      <c r="B1566">
        <v>5</v>
      </c>
      <c r="C1566">
        <v>35</v>
      </c>
      <c r="D1566" s="5">
        <f>IF(C1566=0,1,B1566/(B1566+C1566))</f>
        <v>0.125</v>
      </c>
      <c r="E1566" s="5">
        <f>B1566/4040</f>
        <v>1.2376237623762376E-3</v>
      </c>
      <c r="F1566" s="5">
        <f>C1566/4040</f>
        <v>8.6633663366336641E-3</v>
      </c>
      <c r="G1566">
        <f xml:space="preserve"> B1566+C1566</f>
        <v>40</v>
      </c>
      <c r="H1566">
        <f>B1566*1.5</f>
        <v>7.5</v>
      </c>
      <c r="I1566">
        <f>IF(C1566=0,1,H1566/(H1566+C1566))</f>
        <v>0.17647058823529413</v>
      </c>
    </row>
    <row r="1567" spans="1:9" x14ac:dyDescent="0.25">
      <c r="A1567" t="s">
        <v>3652</v>
      </c>
      <c r="B1567">
        <v>5</v>
      </c>
      <c r="C1567">
        <v>35</v>
      </c>
      <c r="D1567" s="5">
        <f>IF(C1567=0,1,B1567/(B1567+C1567))</f>
        <v>0.125</v>
      </c>
      <c r="E1567" s="5">
        <f>B1567/4040</f>
        <v>1.2376237623762376E-3</v>
      </c>
      <c r="F1567" s="5">
        <f>C1567/4040</f>
        <v>8.6633663366336641E-3</v>
      </c>
      <c r="G1567">
        <f xml:space="preserve"> B1567+C1567</f>
        <v>40</v>
      </c>
      <c r="H1567">
        <f>B1567*1.5</f>
        <v>7.5</v>
      </c>
      <c r="I1567">
        <f>IF(C1567=0,1,H1567/(H1567+C1567))</f>
        <v>0.17647058823529413</v>
      </c>
    </row>
    <row r="1568" spans="1:9" x14ac:dyDescent="0.25">
      <c r="A1568" t="s">
        <v>10757</v>
      </c>
      <c r="B1568">
        <v>5</v>
      </c>
      <c r="C1568">
        <v>35</v>
      </c>
      <c r="D1568" s="5">
        <f>IF(C1568=0,1,B1568/(B1568+C1568))</f>
        <v>0.125</v>
      </c>
      <c r="E1568" s="5">
        <f>B1568/4040</f>
        <v>1.2376237623762376E-3</v>
      </c>
      <c r="F1568" s="5">
        <f>C1568/4040</f>
        <v>8.6633663366336641E-3</v>
      </c>
      <c r="G1568">
        <f xml:space="preserve"> B1568+C1568</f>
        <v>40</v>
      </c>
      <c r="H1568">
        <f>B1568*1.5</f>
        <v>7.5</v>
      </c>
      <c r="I1568">
        <f>IF(C1568=0,1,H1568/(H1568+C1568))</f>
        <v>0.17647058823529413</v>
      </c>
    </row>
    <row r="1569" spans="1:9" x14ac:dyDescent="0.25">
      <c r="A1569" t="s">
        <v>8692</v>
      </c>
      <c r="B1569">
        <v>4</v>
      </c>
      <c r="C1569">
        <v>32</v>
      </c>
      <c r="D1569" s="5">
        <f>IF(C1569=0,1,B1569/(B1569+C1569))</f>
        <v>0.1111111111111111</v>
      </c>
      <c r="E1569" s="5">
        <f>B1569/4040</f>
        <v>9.9009900990099011E-4</v>
      </c>
      <c r="F1569" s="5">
        <f>C1569/4040</f>
        <v>7.9207920792079209E-3</v>
      </c>
      <c r="G1569">
        <f xml:space="preserve"> B1569+C1569</f>
        <v>36</v>
      </c>
      <c r="H1569">
        <f>B1569*1.5</f>
        <v>6</v>
      </c>
      <c r="I1569">
        <f>IF(C1569=0,1,H1569/(H1569+C1569))</f>
        <v>0.15789473684210525</v>
      </c>
    </row>
    <row r="1570" spans="1:9" x14ac:dyDescent="0.25">
      <c r="A1570" t="s">
        <v>11468</v>
      </c>
      <c r="B1570">
        <v>8</v>
      </c>
      <c r="C1570">
        <v>64</v>
      </c>
      <c r="D1570" s="5">
        <f>IF(C1570=0,1,B1570/(B1570+C1570))</f>
        <v>0.1111111111111111</v>
      </c>
      <c r="E1570" s="5">
        <f>B1570/4040</f>
        <v>1.9801980198019802E-3</v>
      </c>
      <c r="F1570" s="5">
        <f>C1570/4040</f>
        <v>1.5841584158415842E-2</v>
      </c>
      <c r="G1570">
        <f xml:space="preserve"> B1570+C1570</f>
        <v>72</v>
      </c>
      <c r="H1570">
        <f>B1570*1.5</f>
        <v>12</v>
      </c>
      <c r="I1570">
        <f>IF(C1570=0,1,H1570/(H1570+C1570))</f>
        <v>0.15789473684210525</v>
      </c>
    </row>
  </sheetData>
  <sortState ref="A2:N12795">
    <sortCondition descending="1" ref="I2:I1279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58"/>
  <sheetViews>
    <sheetView workbookViewId="0">
      <selection activeCell="N1" sqref="N1"/>
    </sheetView>
  </sheetViews>
  <sheetFormatPr defaultRowHeight="15" x14ac:dyDescent="0.25"/>
  <cols>
    <col min="1" max="1" width="114" bestFit="1" customWidth="1"/>
    <col min="4" max="4" width="15.85546875" customWidth="1"/>
    <col min="5" max="5" width="2" customWidth="1"/>
    <col min="6" max="6" width="1.7109375" customWidth="1"/>
    <col min="7" max="7" width="0.5703125" customWidth="1"/>
    <col min="8" max="8" width="20.42578125" customWidth="1"/>
  </cols>
  <sheetData>
    <row r="1" spans="1:14" x14ac:dyDescent="0.25">
      <c r="A1" t="s">
        <v>12357</v>
      </c>
      <c r="B1" t="b">
        <v>1</v>
      </c>
      <c r="C1" t="b">
        <v>0</v>
      </c>
      <c r="D1" t="s">
        <v>12358</v>
      </c>
      <c r="E1" t="s">
        <v>12359</v>
      </c>
      <c r="F1" t="s">
        <v>12360</v>
      </c>
      <c r="G1" t="s">
        <v>12362</v>
      </c>
      <c r="H1" t="s">
        <v>12364</v>
      </c>
      <c r="I1" t="s">
        <v>12365</v>
      </c>
      <c r="M1" t="s">
        <v>12361</v>
      </c>
      <c r="N1" t="s">
        <v>12363</v>
      </c>
    </row>
    <row r="2" spans="1:14" x14ac:dyDescent="0.25">
      <c r="A2">
        <v>2500</v>
      </c>
      <c r="B2">
        <v>3</v>
      </c>
      <c r="C2">
        <v>0</v>
      </c>
      <c r="D2" s="5">
        <f>IF(C2=0,1,B2/(B2+C2))</f>
        <v>1</v>
      </c>
      <c r="E2" s="5">
        <f>B2/4040</f>
        <v>7.4257425742574258E-4</v>
      </c>
      <c r="F2" s="5">
        <f>C2/4040</f>
        <v>0</v>
      </c>
      <c r="G2">
        <f xml:space="preserve"> B2+C2</f>
        <v>3</v>
      </c>
      <c r="H2">
        <f>B2*1.5</f>
        <v>4.5</v>
      </c>
      <c r="I2">
        <f>IF(C2=0,1,H2/(H2+C2))</f>
        <v>1</v>
      </c>
    </row>
    <row r="3" spans="1:14" x14ac:dyDescent="0.25">
      <c r="A3" t="s">
        <v>7503</v>
      </c>
      <c r="B3">
        <v>3</v>
      </c>
      <c r="C3">
        <v>0</v>
      </c>
      <c r="D3" s="5">
        <f>IF(C3=0,1,B3/(B3+C3))</f>
        <v>1</v>
      </c>
      <c r="E3" s="5">
        <f>B3/4040</f>
        <v>7.4257425742574258E-4</v>
      </c>
      <c r="F3" s="5">
        <f>C3/4040</f>
        <v>0</v>
      </c>
      <c r="G3">
        <f xml:space="preserve"> B3+C3</f>
        <v>3</v>
      </c>
      <c r="H3">
        <f t="shared" ref="H3:H66" si="0">B3*1.5</f>
        <v>4.5</v>
      </c>
      <c r="I3">
        <f t="shared" ref="I3:I66" si="1">IF(C3=0,1,H3/(H3+C3))</f>
        <v>1</v>
      </c>
    </row>
    <row r="4" spans="1:14" x14ac:dyDescent="0.25">
      <c r="A4" t="s">
        <v>8269</v>
      </c>
      <c r="B4">
        <v>3</v>
      </c>
      <c r="C4">
        <v>0</v>
      </c>
      <c r="D4" s="5">
        <f>IF(C4=0,1,B4/(B4+C4))</f>
        <v>1</v>
      </c>
      <c r="E4" s="5">
        <f>B4/4040</f>
        <v>7.4257425742574258E-4</v>
      </c>
      <c r="F4" s="5">
        <f>C4/4040</f>
        <v>0</v>
      </c>
      <c r="G4">
        <f xml:space="preserve"> B4+C4</f>
        <v>3</v>
      </c>
      <c r="H4">
        <f t="shared" si="0"/>
        <v>4.5</v>
      </c>
      <c r="I4">
        <f t="shared" si="1"/>
        <v>1</v>
      </c>
    </row>
    <row r="5" spans="1:14" x14ac:dyDescent="0.25">
      <c r="A5" t="s">
        <v>3927</v>
      </c>
      <c r="B5">
        <v>3</v>
      </c>
      <c r="C5">
        <v>0</v>
      </c>
      <c r="D5" s="5">
        <f>IF(C5=0,1,B5/(B5+C5))</f>
        <v>1</v>
      </c>
      <c r="E5" s="5">
        <f>B5/4040</f>
        <v>7.4257425742574258E-4</v>
      </c>
      <c r="F5" s="5">
        <f>C5/4040</f>
        <v>0</v>
      </c>
      <c r="G5">
        <f xml:space="preserve"> B5+C5</f>
        <v>3</v>
      </c>
      <c r="H5">
        <f t="shared" si="0"/>
        <v>4.5</v>
      </c>
      <c r="I5">
        <f t="shared" si="1"/>
        <v>1</v>
      </c>
    </row>
    <row r="6" spans="1:14" x14ac:dyDescent="0.25">
      <c r="A6" t="s">
        <v>9344</v>
      </c>
      <c r="B6">
        <v>3</v>
      </c>
      <c r="C6">
        <v>0</v>
      </c>
      <c r="D6" s="5">
        <f>IF(C6=0,1,B6/(B6+C6))</f>
        <v>1</v>
      </c>
      <c r="E6" s="5">
        <f>B6/4040</f>
        <v>7.4257425742574258E-4</v>
      </c>
      <c r="F6" s="5">
        <f>C6/4040</f>
        <v>0</v>
      </c>
      <c r="G6">
        <f xml:space="preserve"> B6+C6</f>
        <v>3</v>
      </c>
      <c r="H6">
        <f t="shared" si="0"/>
        <v>4.5</v>
      </c>
      <c r="I6">
        <f t="shared" si="1"/>
        <v>1</v>
      </c>
    </row>
    <row r="7" spans="1:14" x14ac:dyDescent="0.25">
      <c r="A7" t="s">
        <v>7838</v>
      </c>
      <c r="B7">
        <v>3</v>
      </c>
      <c r="C7">
        <v>0</v>
      </c>
      <c r="D7" s="5">
        <f>IF(C7=0,1,B7/(B7+C7))</f>
        <v>1</v>
      </c>
      <c r="E7" s="5">
        <f>B7/4040</f>
        <v>7.4257425742574258E-4</v>
      </c>
      <c r="F7" s="5">
        <f>C7/4040</f>
        <v>0</v>
      </c>
      <c r="G7">
        <f xml:space="preserve"> B7+C7</f>
        <v>3</v>
      </c>
      <c r="H7">
        <f t="shared" si="0"/>
        <v>4.5</v>
      </c>
      <c r="I7">
        <f t="shared" si="1"/>
        <v>1</v>
      </c>
    </row>
    <row r="8" spans="1:14" x14ac:dyDescent="0.25">
      <c r="A8" t="s">
        <v>4923</v>
      </c>
      <c r="B8">
        <v>3</v>
      </c>
      <c r="C8">
        <v>0</v>
      </c>
      <c r="D8" s="5">
        <f>IF(C8=0,1,B8/(B8+C8))</f>
        <v>1</v>
      </c>
      <c r="E8" s="5">
        <f>B8/4040</f>
        <v>7.4257425742574258E-4</v>
      </c>
      <c r="F8" s="5">
        <f>C8/4040</f>
        <v>0</v>
      </c>
      <c r="G8">
        <f xml:space="preserve"> B8+C8</f>
        <v>3</v>
      </c>
      <c r="H8">
        <f t="shared" si="0"/>
        <v>4.5</v>
      </c>
      <c r="I8">
        <f t="shared" si="1"/>
        <v>1</v>
      </c>
    </row>
    <row r="9" spans="1:14" x14ac:dyDescent="0.25">
      <c r="A9" t="s">
        <v>7506</v>
      </c>
      <c r="B9">
        <v>3</v>
      </c>
      <c r="C9">
        <v>0</v>
      </c>
      <c r="D9" s="5">
        <f>IF(C9=0,1,B9/(B9+C9))</f>
        <v>1</v>
      </c>
      <c r="E9" s="5">
        <f>B9/4040</f>
        <v>7.4257425742574258E-4</v>
      </c>
      <c r="F9" s="5">
        <f>C9/4040</f>
        <v>0</v>
      </c>
      <c r="G9">
        <f xml:space="preserve"> B9+C9</f>
        <v>3</v>
      </c>
      <c r="H9">
        <f t="shared" si="0"/>
        <v>4.5</v>
      </c>
      <c r="I9">
        <f t="shared" si="1"/>
        <v>1</v>
      </c>
    </row>
    <row r="10" spans="1:14" x14ac:dyDescent="0.25">
      <c r="A10" t="s">
        <v>1078</v>
      </c>
      <c r="B10">
        <v>3</v>
      </c>
      <c r="C10">
        <v>0</v>
      </c>
      <c r="D10" s="5">
        <f>IF(C10=0,1,B10/(B10+C10))</f>
        <v>1</v>
      </c>
      <c r="E10" s="5">
        <f>B10/4040</f>
        <v>7.4257425742574258E-4</v>
      </c>
      <c r="F10" s="5">
        <f>C10/4040</f>
        <v>0</v>
      </c>
      <c r="G10">
        <f xml:space="preserve"> B10+C10</f>
        <v>3</v>
      </c>
      <c r="H10">
        <f t="shared" si="0"/>
        <v>4.5</v>
      </c>
      <c r="I10">
        <f t="shared" si="1"/>
        <v>1</v>
      </c>
    </row>
    <row r="11" spans="1:14" x14ac:dyDescent="0.25">
      <c r="A11" t="s">
        <v>8214</v>
      </c>
      <c r="B11">
        <v>3</v>
      </c>
      <c r="C11">
        <v>0</v>
      </c>
      <c r="D11" s="5">
        <f>IF(C11=0,1,B11/(B11+C11))</f>
        <v>1</v>
      </c>
      <c r="E11" s="5">
        <f>B11/4040</f>
        <v>7.4257425742574258E-4</v>
      </c>
      <c r="F11" s="5">
        <f>C11/4040</f>
        <v>0</v>
      </c>
      <c r="G11">
        <f xml:space="preserve"> B11+C11</f>
        <v>3</v>
      </c>
      <c r="H11">
        <f t="shared" si="0"/>
        <v>4.5</v>
      </c>
      <c r="I11">
        <f t="shared" si="1"/>
        <v>1</v>
      </c>
    </row>
    <row r="12" spans="1:14" x14ac:dyDescent="0.25">
      <c r="A12" t="s">
        <v>9121</v>
      </c>
      <c r="B12">
        <v>3</v>
      </c>
      <c r="C12">
        <v>0</v>
      </c>
      <c r="D12" s="5">
        <f>IF(C12=0,1,B12/(B12+C12))</f>
        <v>1</v>
      </c>
      <c r="E12" s="5">
        <f>B12/4040</f>
        <v>7.4257425742574258E-4</v>
      </c>
      <c r="F12" s="5">
        <f>C12/4040</f>
        <v>0</v>
      </c>
      <c r="G12">
        <f xml:space="preserve"> B12+C12</f>
        <v>3</v>
      </c>
      <c r="H12">
        <f t="shared" si="0"/>
        <v>4.5</v>
      </c>
      <c r="I12">
        <f t="shared" si="1"/>
        <v>1</v>
      </c>
    </row>
    <row r="13" spans="1:14" x14ac:dyDescent="0.25">
      <c r="A13" t="s">
        <v>4295</v>
      </c>
      <c r="B13">
        <v>3</v>
      </c>
      <c r="C13">
        <v>0</v>
      </c>
      <c r="D13" s="5">
        <f>IF(C13=0,1,B13/(B13+C13))</f>
        <v>1</v>
      </c>
      <c r="E13" s="5">
        <f>B13/4040</f>
        <v>7.4257425742574258E-4</v>
      </c>
      <c r="F13" s="5">
        <f>C13/4040</f>
        <v>0</v>
      </c>
      <c r="G13">
        <f xml:space="preserve"> B13+C13</f>
        <v>3</v>
      </c>
      <c r="H13">
        <f t="shared" si="0"/>
        <v>4.5</v>
      </c>
      <c r="I13">
        <f t="shared" si="1"/>
        <v>1</v>
      </c>
    </row>
    <row r="14" spans="1:14" x14ac:dyDescent="0.25">
      <c r="A14" t="s">
        <v>6706</v>
      </c>
      <c r="B14">
        <v>3</v>
      </c>
      <c r="C14">
        <v>0</v>
      </c>
      <c r="D14" s="5">
        <f>IF(C14=0,1,B14/(B14+C14))</f>
        <v>1</v>
      </c>
      <c r="E14" s="5">
        <f>B14/4040</f>
        <v>7.4257425742574258E-4</v>
      </c>
      <c r="F14" s="5">
        <f>C14/4040</f>
        <v>0</v>
      </c>
      <c r="G14">
        <f xml:space="preserve"> B14+C14</f>
        <v>3</v>
      </c>
      <c r="H14">
        <f t="shared" si="0"/>
        <v>4.5</v>
      </c>
      <c r="I14">
        <f t="shared" si="1"/>
        <v>1</v>
      </c>
    </row>
    <row r="15" spans="1:14" x14ac:dyDescent="0.25">
      <c r="A15" t="s">
        <v>7515</v>
      </c>
      <c r="B15">
        <v>3</v>
      </c>
      <c r="C15">
        <v>0</v>
      </c>
      <c r="D15" s="5">
        <f>IF(C15=0,1,B15/(B15+C15))</f>
        <v>1</v>
      </c>
      <c r="E15" s="5">
        <f>B15/4040</f>
        <v>7.4257425742574258E-4</v>
      </c>
      <c r="F15" s="5">
        <f>C15/4040</f>
        <v>0</v>
      </c>
      <c r="G15">
        <f xml:space="preserve"> B15+C15</f>
        <v>3</v>
      </c>
      <c r="H15">
        <f t="shared" si="0"/>
        <v>4.5</v>
      </c>
      <c r="I15">
        <f t="shared" si="1"/>
        <v>1</v>
      </c>
    </row>
    <row r="16" spans="1:14" x14ac:dyDescent="0.25">
      <c r="A16" t="s">
        <v>8181</v>
      </c>
      <c r="B16">
        <v>3</v>
      </c>
      <c r="C16">
        <v>0</v>
      </c>
      <c r="D16" s="5">
        <f>IF(C16=0,1,B16/(B16+C16))</f>
        <v>1</v>
      </c>
      <c r="E16" s="5">
        <f>B16/4040</f>
        <v>7.4257425742574258E-4</v>
      </c>
      <c r="F16" s="5">
        <f>C16/4040</f>
        <v>0</v>
      </c>
      <c r="G16">
        <f xml:space="preserve"> B16+C16</f>
        <v>3</v>
      </c>
      <c r="H16">
        <f t="shared" si="0"/>
        <v>4.5</v>
      </c>
      <c r="I16">
        <f t="shared" si="1"/>
        <v>1</v>
      </c>
    </row>
    <row r="17" spans="1:9" x14ac:dyDescent="0.25">
      <c r="A17" t="s">
        <v>7358</v>
      </c>
      <c r="B17">
        <v>3</v>
      </c>
      <c r="C17">
        <v>0</v>
      </c>
      <c r="D17" s="5">
        <f>IF(C17=0,1,B17/(B17+C17))</f>
        <v>1</v>
      </c>
      <c r="E17" s="5">
        <f>B17/4040</f>
        <v>7.4257425742574258E-4</v>
      </c>
      <c r="F17" s="5">
        <f>C17/4040</f>
        <v>0</v>
      </c>
      <c r="G17">
        <f xml:space="preserve"> B17+C17</f>
        <v>3</v>
      </c>
      <c r="H17">
        <f t="shared" si="0"/>
        <v>4.5</v>
      </c>
      <c r="I17">
        <f t="shared" si="1"/>
        <v>1</v>
      </c>
    </row>
    <row r="18" spans="1:9" x14ac:dyDescent="0.25">
      <c r="A18" t="s">
        <v>189</v>
      </c>
      <c r="B18">
        <v>3</v>
      </c>
      <c r="C18">
        <v>0</v>
      </c>
      <c r="D18" s="5">
        <f>IF(C18=0,1,B18/(B18+C18))</f>
        <v>1</v>
      </c>
      <c r="E18" s="5">
        <f>B18/4040</f>
        <v>7.4257425742574258E-4</v>
      </c>
      <c r="F18" s="5">
        <f>C18/4040</f>
        <v>0</v>
      </c>
      <c r="G18">
        <f xml:space="preserve"> B18+C18</f>
        <v>3</v>
      </c>
      <c r="H18">
        <f t="shared" si="0"/>
        <v>4.5</v>
      </c>
      <c r="I18">
        <f t="shared" si="1"/>
        <v>1</v>
      </c>
    </row>
    <row r="19" spans="1:9" x14ac:dyDescent="0.25">
      <c r="A19" t="s">
        <v>7573</v>
      </c>
      <c r="B19">
        <v>3</v>
      </c>
      <c r="C19">
        <v>0</v>
      </c>
      <c r="D19" s="5">
        <f>IF(C19=0,1,B19/(B19+C19))</f>
        <v>1</v>
      </c>
      <c r="E19" s="5">
        <f>B19/4040</f>
        <v>7.4257425742574258E-4</v>
      </c>
      <c r="F19" s="5">
        <f>C19/4040</f>
        <v>0</v>
      </c>
      <c r="G19">
        <f xml:space="preserve"> B19+C19</f>
        <v>3</v>
      </c>
      <c r="H19">
        <f t="shared" si="0"/>
        <v>4.5</v>
      </c>
      <c r="I19">
        <f t="shared" si="1"/>
        <v>1</v>
      </c>
    </row>
    <row r="20" spans="1:9" x14ac:dyDescent="0.25">
      <c r="A20" t="s">
        <v>4715</v>
      </c>
      <c r="B20">
        <v>3</v>
      </c>
      <c r="C20">
        <v>0</v>
      </c>
      <c r="D20" s="5">
        <f>IF(C20=0,1,B20/(B20+C20))</f>
        <v>1</v>
      </c>
      <c r="E20" s="5">
        <f>B20/4040</f>
        <v>7.4257425742574258E-4</v>
      </c>
      <c r="F20" s="5">
        <f>C20/4040</f>
        <v>0</v>
      </c>
      <c r="G20">
        <f xml:space="preserve"> B20+C20</f>
        <v>3</v>
      </c>
      <c r="H20">
        <f t="shared" si="0"/>
        <v>4.5</v>
      </c>
      <c r="I20">
        <f t="shared" si="1"/>
        <v>1</v>
      </c>
    </row>
    <row r="21" spans="1:9" x14ac:dyDescent="0.25">
      <c r="A21" t="s">
        <v>1257</v>
      </c>
      <c r="B21">
        <v>4</v>
      </c>
      <c r="C21">
        <v>0</v>
      </c>
      <c r="D21" s="5">
        <f>IF(C21=0,1,B21/(B21+C21))</f>
        <v>1</v>
      </c>
      <c r="E21" s="5">
        <f>B21/4040</f>
        <v>9.9009900990099011E-4</v>
      </c>
      <c r="F21" s="5">
        <f>C21/4040</f>
        <v>0</v>
      </c>
      <c r="G21">
        <f xml:space="preserve"> B21+C21</f>
        <v>4</v>
      </c>
      <c r="H21">
        <f t="shared" si="0"/>
        <v>6</v>
      </c>
      <c r="I21">
        <f t="shared" si="1"/>
        <v>1</v>
      </c>
    </row>
    <row r="22" spans="1:9" x14ac:dyDescent="0.25">
      <c r="A22" t="s">
        <v>6301</v>
      </c>
      <c r="B22">
        <v>4</v>
      </c>
      <c r="C22">
        <v>0</v>
      </c>
      <c r="D22" s="5">
        <f>IF(C22=0,1,B22/(B22+C22))</f>
        <v>1</v>
      </c>
      <c r="E22" s="5">
        <f>B22/4040</f>
        <v>9.9009900990099011E-4</v>
      </c>
      <c r="F22" s="5">
        <f>C22/4040</f>
        <v>0</v>
      </c>
      <c r="G22">
        <f xml:space="preserve"> B22+C22</f>
        <v>4</v>
      </c>
      <c r="H22">
        <f t="shared" si="0"/>
        <v>6</v>
      </c>
      <c r="I22">
        <f t="shared" si="1"/>
        <v>1</v>
      </c>
    </row>
    <row r="23" spans="1:9" x14ac:dyDescent="0.25">
      <c r="A23" t="s">
        <v>6019</v>
      </c>
      <c r="B23">
        <v>4</v>
      </c>
      <c r="C23">
        <v>1</v>
      </c>
      <c r="D23" s="5">
        <f>IF(C23=0,1,B23/(B23+C23))</f>
        <v>0.8</v>
      </c>
      <c r="E23" s="5">
        <f>B23/4040</f>
        <v>9.9009900990099011E-4</v>
      </c>
      <c r="F23" s="5">
        <f>C23/4040</f>
        <v>2.4752475247524753E-4</v>
      </c>
      <c r="G23">
        <f xml:space="preserve"> B23+C23</f>
        <v>5</v>
      </c>
      <c r="H23">
        <f t="shared" si="0"/>
        <v>6</v>
      </c>
      <c r="I23">
        <f t="shared" si="1"/>
        <v>0.8571428571428571</v>
      </c>
    </row>
    <row r="24" spans="1:9" x14ac:dyDescent="0.25">
      <c r="A24" t="s">
        <v>11654</v>
      </c>
      <c r="B24">
        <v>4</v>
      </c>
      <c r="C24">
        <v>1</v>
      </c>
      <c r="D24" s="5">
        <f>IF(C24=0,1,B24/(B24+C24))</f>
        <v>0.8</v>
      </c>
      <c r="E24" s="5">
        <f>B24/4040</f>
        <v>9.9009900990099011E-4</v>
      </c>
      <c r="F24" s="5">
        <f>C24/4040</f>
        <v>2.4752475247524753E-4</v>
      </c>
      <c r="G24">
        <f xml:space="preserve"> B24+C24</f>
        <v>5</v>
      </c>
      <c r="H24">
        <f t="shared" si="0"/>
        <v>6</v>
      </c>
      <c r="I24">
        <f t="shared" si="1"/>
        <v>0.8571428571428571</v>
      </c>
    </row>
    <row r="25" spans="1:9" x14ac:dyDescent="0.25">
      <c r="A25" t="s">
        <v>10799</v>
      </c>
      <c r="B25">
        <v>4</v>
      </c>
      <c r="C25">
        <v>1</v>
      </c>
      <c r="D25" s="5">
        <f>IF(C25=0,1,B25/(B25+C25))</f>
        <v>0.8</v>
      </c>
      <c r="E25" s="5">
        <f>B25/4040</f>
        <v>9.9009900990099011E-4</v>
      </c>
      <c r="F25" s="5">
        <f>C25/4040</f>
        <v>2.4752475247524753E-4</v>
      </c>
      <c r="G25">
        <f xml:space="preserve"> B25+C25</f>
        <v>5</v>
      </c>
      <c r="H25">
        <f t="shared" si="0"/>
        <v>6</v>
      </c>
      <c r="I25">
        <f t="shared" si="1"/>
        <v>0.8571428571428571</v>
      </c>
    </row>
    <row r="26" spans="1:9" x14ac:dyDescent="0.25">
      <c r="A26" t="s">
        <v>4752</v>
      </c>
      <c r="B26">
        <v>4</v>
      </c>
      <c r="C26">
        <v>1</v>
      </c>
      <c r="D26" s="5">
        <f>IF(C26=0,1,B26/(B26+C26))</f>
        <v>0.8</v>
      </c>
      <c r="E26" s="5">
        <f>B26/4040</f>
        <v>9.9009900990099011E-4</v>
      </c>
      <c r="F26" s="5">
        <f>C26/4040</f>
        <v>2.4752475247524753E-4</v>
      </c>
      <c r="G26">
        <f xml:space="preserve"> B26+C26</f>
        <v>5</v>
      </c>
      <c r="H26">
        <f t="shared" si="0"/>
        <v>6</v>
      </c>
      <c r="I26">
        <f t="shared" si="1"/>
        <v>0.8571428571428571</v>
      </c>
    </row>
    <row r="27" spans="1:9" x14ac:dyDescent="0.25">
      <c r="A27" t="s">
        <v>11321</v>
      </c>
      <c r="B27">
        <v>4</v>
      </c>
      <c r="C27">
        <v>1</v>
      </c>
      <c r="D27" s="5">
        <f>IF(C27=0,1,B27/(B27+C27))</f>
        <v>0.8</v>
      </c>
      <c r="E27" s="5">
        <f>B27/4040</f>
        <v>9.9009900990099011E-4</v>
      </c>
      <c r="F27" s="5">
        <f>C27/4040</f>
        <v>2.4752475247524753E-4</v>
      </c>
      <c r="G27">
        <f xml:space="preserve"> B27+C27</f>
        <v>5</v>
      </c>
      <c r="H27">
        <f t="shared" si="0"/>
        <v>6</v>
      </c>
      <c r="I27">
        <f t="shared" si="1"/>
        <v>0.8571428571428571</v>
      </c>
    </row>
    <row r="28" spans="1:9" x14ac:dyDescent="0.25">
      <c r="A28" t="s">
        <v>6410</v>
      </c>
      <c r="B28">
        <v>8</v>
      </c>
      <c r="C28">
        <v>2</v>
      </c>
      <c r="D28" s="5">
        <f>IF(C28=0,1,B28/(B28+C28))</f>
        <v>0.8</v>
      </c>
      <c r="E28" s="5">
        <f>B28/4040</f>
        <v>1.9801980198019802E-3</v>
      </c>
      <c r="F28" s="5">
        <f>C28/4040</f>
        <v>4.9504950495049506E-4</v>
      </c>
      <c r="G28">
        <f xml:space="preserve"> B28+C28</f>
        <v>10</v>
      </c>
      <c r="H28">
        <f t="shared" si="0"/>
        <v>12</v>
      </c>
      <c r="I28">
        <f t="shared" si="1"/>
        <v>0.8571428571428571</v>
      </c>
    </row>
    <row r="29" spans="1:9" x14ac:dyDescent="0.25">
      <c r="A29">
        <v>5.99</v>
      </c>
      <c r="B29">
        <v>3</v>
      </c>
      <c r="C29">
        <v>1</v>
      </c>
      <c r="D29" s="5">
        <f>IF(C29=0,1,B29/(B29+C29))</f>
        <v>0.75</v>
      </c>
      <c r="E29" s="5">
        <f>B29/4040</f>
        <v>7.4257425742574258E-4</v>
      </c>
      <c r="F29" s="5">
        <f>C29/4040</f>
        <v>2.4752475247524753E-4</v>
      </c>
      <c r="G29">
        <f xml:space="preserve"> B29+C29</f>
        <v>4</v>
      </c>
      <c r="H29">
        <f t="shared" si="0"/>
        <v>4.5</v>
      </c>
      <c r="I29">
        <f t="shared" si="1"/>
        <v>0.81818181818181823</v>
      </c>
    </row>
    <row r="30" spans="1:9" x14ac:dyDescent="0.25">
      <c r="A30" t="s">
        <v>10319</v>
      </c>
      <c r="B30">
        <v>3</v>
      </c>
      <c r="C30">
        <v>1</v>
      </c>
      <c r="D30" s="5">
        <f>IF(C30=0,1,B30/(B30+C30))</f>
        <v>0.75</v>
      </c>
      <c r="E30" s="5">
        <f>B30/4040</f>
        <v>7.4257425742574258E-4</v>
      </c>
      <c r="F30" s="5">
        <f>C30/4040</f>
        <v>2.4752475247524753E-4</v>
      </c>
      <c r="G30">
        <f xml:space="preserve"> B30+C30</f>
        <v>4</v>
      </c>
      <c r="H30">
        <f t="shared" si="0"/>
        <v>4.5</v>
      </c>
      <c r="I30">
        <f t="shared" si="1"/>
        <v>0.81818181818181823</v>
      </c>
    </row>
    <row r="31" spans="1:9" x14ac:dyDescent="0.25">
      <c r="A31" t="s">
        <v>4996</v>
      </c>
      <c r="B31">
        <v>3</v>
      </c>
      <c r="C31">
        <v>1</v>
      </c>
      <c r="D31" s="5">
        <f>IF(C31=0,1,B31/(B31+C31))</f>
        <v>0.75</v>
      </c>
      <c r="E31" s="5">
        <f>B31/4040</f>
        <v>7.4257425742574258E-4</v>
      </c>
      <c r="F31" s="5">
        <f>C31/4040</f>
        <v>2.4752475247524753E-4</v>
      </c>
      <c r="G31">
        <f xml:space="preserve"> B31+C31</f>
        <v>4</v>
      </c>
      <c r="H31">
        <f t="shared" si="0"/>
        <v>4.5</v>
      </c>
      <c r="I31">
        <f t="shared" si="1"/>
        <v>0.81818181818181823</v>
      </c>
    </row>
    <row r="32" spans="1:9" x14ac:dyDescent="0.25">
      <c r="A32" t="s">
        <v>9229</v>
      </c>
      <c r="B32">
        <v>3</v>
      </c>
      <c r="C32">
        <v>1</v>
      </c>
      <c r="D32" s="5">
        <f>IF(C32=0,1,B32/(B32+C32))</f>
        <v>0.75</v>
      </c>
      <c r="E32" s="5">
        <f>B32/4040</f>
        <v>7.4257425742574258E-4</v>
      </c>
      <c r="F32" s="5">
        <f>C32/4040</f>
        <v>2.4752475247524753E-4</v>
      </c>
      <c r="G32">
        <f xml:space="preserve"> B32+C32</f>
        <v>4</v>
      </c>
      <c r="H32">
        <f t="shared" si="0"/>
        <v>4.5</v>
      </c>
      <c r="I32">
        <f t="shared" si="1"/>
        <v>0.81818181818181823</v>
      </c>
    </row>
    <row r="33" spans="1:9" x14ac:dyDescent="0.25">
      <c r="A33" t="s">
        <v>12270</v>
      </c>
      <c r="B33">
        <v>3</v>
      </c>
      <c r="C33">
        <v>1</v>
      </c>
      <c r="D33" s="5">
        <f>IF(C33=0,1,B33/(B33+C33))</f>
        <v>0.75</v>
      </c>
      <c r="E33" s="5">
        <f>B33/4040</f>
        <v>7.4257425742574258E-4</v>
      </c>
      <c r="F33" s="5">
        <f>C33/4040</f>
        <v>2.4752475247524753E-4</v>
      </c>
      <c r="G33">
        <f xml:space="preserve"> B33+C33</f>
        <v>4</v>
      </c>
      <c r="H33">
        <f t="shared" si="0"/>
        <v>4.5</v>
      </c>
      <c r="I33">
        <f t="shared" si="1"/>
        <v>0.81818181818181823</v>
      </c>
    </row>
    <row r="34" spans="1:9" x14ac:dyDescent="0.25">
      <c r="A34" t="s">
        <v>315</v>
      </c>
      <c r="B34">
        <v>3</v>
      </c>
      <c r="C34">
        <v>1</v>
      </c>
      <c r="D34" s="5">
        <f>IF(C34=0,1,B34/(B34+C34))</f>
        <v>0.75</v>
      </c>
      <c r="E34" s="5">
        <f>B34/4040</f>
        <v>7.4257425742574258E-4</v>
      </c>
      <c r="F34" s="5">
        <f>C34/4040</f>
        <v>2.4752475247524753E-4</v>
      </c>
      <c r="G34">
        <f xml:space="preserve"> B34+C34</f>
        <v>4</v>
      </c>
      <c r="H34">
        <f t="shared" si="0"/>
        <v>4.5</v>
      </c>
      <c r="I34">
        <f t="shared" si="1"/>
        <v>0.81818181818181823</v>
      </c>
    </row>
    <row r="35" spans="1:9" x14ac:dyDescent="0.25">
      <c r="A35" t="s">
        <v>2631</v>
      </c>
      <c r="B35">
        <v>3</v>
      </c>
      <c r="C35">
        <v>1</v>
      </c>
      <c r="D35" s="5">
        <f>IF(C35=0,1,B35/(B35+C35))</f>
        <v>0.75</v>
      </c>
      <c r="E35" s="5">
        <f>B35/4040</f>
        <v>7.4257425742574258E-4</v>
      </c>
      <c r="F35" s="5">
        <f>C35/4040</f>
        <v>2.4752475247524753E-4</v>
      </c>
      <c r="G35">
        <f xml:space="preserve"> B35+C35</f>
        <v>4</v>
      </c>
      <c r="H35">
        <f t="shared" si="0"/>
        <v>4.5</v>
      </c>
      <c r="I35">
        <f t="shared" si="1"/>
        <v>0.81818181818181823</v>
      </c>
    </row>
    <row r="36" spans="1:9" x14ac:dyDescent="0.25">
      <c r="A36" t="s">
        <v>11278</v>
      </c>
      <c r="B36">
        <v>3</v>
      </c>
      <c r="C36">
        <v>1</v>
      </c>
      <c r="D36" s="5">
        <f>IF(C36=0,1,B36/(B36+C36))</f>
        <v>0.75</v>
      </c>
      <c r="E36" s="5">
        <f>B36/4040</f>
        <v>7.4257425742574258E-4</v>
      </c>
      <c r="F36" s="5">
        <f>C36/4040</f>
        <v>2.4752475247524753E-4</v>
      </c>
      <c r="G36">
        <f xml:space="preserve"> B36+C36</f>
        <v>4</v>
      </c>
      <c r="H36">
        <f t="shared" si="0"/>
        <v>4.5</v>
      </c>
      <c r="I36">
        <f t="shared" si="1"/>
        <v>0.81818181818181823</v>
      </c>
    </row>
    <row r="37" spans="1:9" x14ac:dyDescent="0.25">
      <c r="A37" t="s">
        <v>4261</v>
      </c>
      <c r="B37">
        <v>3</v>
      </c>
      <c r="C37">
        <v>1</v>
      </c>
      <c r="D37" s="5">
        <f>IF(C37=0,1,B37/(B37+C37))</f>
        <v>0.75</v>
      </c>
      <c r="E37" s="5">
        <f>B37/4040</f>
        <v>7.4257425742574258E-4</v>
      </c>
      <c r="F37" s="5">
        <f>C37/4040</f>
        <v>2.4752475247524753E-4</v>
      </c>
      <c r="G37">
        <f xml:space="preserve"> B37+C37</f>
        <v>4</v>
      </c>
      <c r="H37">
        <f t="shared" si="0"/>
        <v>4.5</v>
      </c>
      <c r="I37">
        <f t="shared" si="1"/>
        <v>0.81818181818181823</v>
      </c>
    </row>
    <row r="38" spans="1:9" x14ac:dyDescent="0.25">
      <c r="A38" t="s">
        <v>1914</v>
      </c>
      <c r="B38">
        <v>3</v>
      </c>
      <c r="C38">
        <v>1</v>
      </c>
      <c r="D38" s="5">
        <f>IF(C38=0,1,B38/(B38+C38))</f>
        <v>0.75</v>
      </c>
      <c r="E38" s="5">
        <f>B38/4040</f>
        <v>7.4257425742574258E-4</v>
      </c>
      <c r="F38" s="5">
        <f>C38/4040</f>
        <v>2.4752475247524753E-4</v>
      </c>
      <c r="G38">
        <f xml:space="preserve"> B38+C38</f>
        <v>4</v>
      </c>
      <c r="H38">
        <f t="shared" si="0"/>
        <v>4.5</v>
      </c>
      <c r="I38">
        <f t="shared" si="1"/>
        <v>0.81818181818181823</v>
      </c>
    </row>
    <row r="39" spans="1:9" x14ac:dyDescent="0.25">
      <c r="A39" t="s">
        <v>6269</v>
      </c>
      <c r="B39">
        <v>3</v>
      </c>
      <c r="C39">
        <v>1</v>
      </c>
      <c r="D39" s="5">
        <f>IF(C39=0,1,B39/(B39+C39))</f>
        <v>0.75</v>
      </c>
      <c r="E39" s="5">
        <f>B39/4040</f>
        <v>7.4257425742574258E-4</v>
      </c>
      <c r="F39" s="5">
        <f>C39/4040</f>
        <v>2.4752475247524753E-4</v>
      </c>
      <c r="G39">
        <f xml:space="preserve"> B39+C39</f>
        <v>4</v>
      </c>
      <c r="H39">
        <f t="shared" si="0"/>
        <v>4.5</v>
      </c>
      <c r="I39">
        <f t="shared" si="1"/>
        <v>0.81818181818181823</v>
      </c>
    </row>
    <row r="40" spans="1:9" x14ac:dyDescent="0.25">
      <c r="A40" t="s">
        <v>11724</v>
      </c>
      <c r="B40">
        <v>3</v>
      </c>
      <c r="C40">
        <v>1</v>
      </c>
      <c r="D40" s="5">
        <f>IF(C40=0,1,B40/(B40+C40))</f>
        <v>0.75</v>
      </c>
      <c r="E40" s="5">
        <f>B40/4040</f>
        <v>7.4257425742574258E-4</v>
      </c>
      <c r="F40" s="5">
        <f>C40/4040</f>
        <v>2.4752475247524753E-4</v>
      </c>
      <c r="G40">
        <f xml:space="preserve"> B40+C40</f>
        <v>4</v>
      </c>
      <c r="H40">
        <f t="shared" si="0"/>
        <v>4.5</v>
      </c>
      <c r="I40">
        <f t="shared" si="1"/>
        <v>0.81818181818181823</v>
      </c>
    </row>
    <row r="41" spans="1:9" x14ac:dyDescent="0.25">
      <c r="A41" t="s">
        <v>10273</v>
      </c>
      <c r="B41">
        <v>3</v>
      </c>
      <c r="C41">
        <v>1</v>
      </c>
      <c r="D41" s="5">
        <f>IF(C41=0,1,B41/(B41+C41))</f>
        <v>0.75</v>
      </c>
      <c r="E41" s="5">
        <f>B41/4040</f>
        <v>7.4257425742574258E-4</v>
      </c>
      <c r="F41" s="5">
        <f>C41/4040</f>
        <v>2.4752475247524753E-4</v>
      </c>
      <c r="G41">
        <f xml:space="preserve"> B41+C41</f>
        <v>4</v>
      </c>
      <c r="H41">
        <f t="shared" si="0"/>
        <v>4.5</v>
      </c>
      <c r="I41">
        <f t="shared" si="1"/>
        <v>0.81818181818181823</v>
      </c>
    </row>
    <row r="42" spans="1:9" x14ac:dyDescent="0.25">
      <c r="A42" t="s">
        <v>1011</v>
      </c>
      <c r="B42">
        <v>3</v>
      </c>
      <c r="C42">
        <v>1</v>
      </c>
      <c r="D42" s="5">
        <f>IF(C42=0,1,B42/(B42+C42))</f>
        <v>0.75</v>
      </c>
      <c r="E42" s="5">
        <f>B42/4040</f>
        <v>7.4257425742574258E-4</v>
      </c>
      <c r="F42" s="5">
        <f>C42/4040</f>
        <v>2.4752475247524753E-4</v>
      </c>
      <c r="G42">
        <f xml:space="preserve"> B42+C42</f>
        <v>4</v>
      </c>
      <c r="H42">
        <f t="shared" si="0"/>
        <v>4.5</v>
      </c>
      <c r="I42">
        <f t="shared" si="1"/>
        <v>0.81818181818181823</v>
      </c>
    </row>
    <row r="43" spans="1:9" x14ac:dyDescent="0.25">
      <c r="A43" t="s">
        <v>1854</v>
      </c>
      <c r="B43">
        <v>3</v>
      </c>
      <c r="C43">
        <v>1</v>
      </c>
      <c r="D43" s="5">
        <f>IF(C43=0,1,B43/(B43+C43))</f>
        <v>0.75</v>
      </c>
      <c r="E43" s="5">
        <f>B43/4040</f>
        <v>7.4257425742574258E-4</v>
      </c>
      <c r="F43" s="5">
        <f>C43/4040</f>
        <v>2.4752475247524753E-4</v>
      </c>
      <c r="G43">
        <f xml:space="preserve"> B43+C43</f>
        <v>4</v>
      </c>
      <c r="H43">
        <f t="shared" si="0"/>
        <v>4.5</v>
      </c>
      <c r="I43">
        <f t="shared" si="1"/>
        <v>0.81818181818181823</v>
      </c>
    </row>
    <row r="44" spans="1:9" x14ac:dyDescent="0.25">
      <c r="A44" t="s">
        <v>6</v>
      </c>
      <c r="B44">
        <v>3</v>
      </c>
      <c r="C44">
        <v>1</v>
      </c>
      <c r="D44" s="5">
        <f>IF(C44=0,1,B44/(B44+C44))</f>
        <v>0.75</v>
      </c>
      <c r="E44" s="5">
        <f>B44/4040</f>
        <v>7.4257425742574258E-4</v>
      </c>
      <c r="F44" s="5">
        <f>C44/4040</f>
        <v>2.4752475247524753E-4</v>
      </c>
      <c r="G44">
        <f xml:space="preserve"> B44+C44</f>
        <v>4</v>
      </c>
      <c r="H44">
        <f t="shared" si="0"/>
        <v>4.5</v>
      </c>
      <c r="I44">
        <f t="shared" si="1"/>
        <v>0.81818181818181823</v>
      </c>
    </row>
    <row r="45" spans="1:9" x14ac:dyDescent="0.25">
      <c r="A45" t="s">
        <v>2321</v>
      </c>
      <c r="B45">
        <v>3</v>
      </c>
      <c r="C45">
        <v>1</v>
      </c>
      <c r="D45" s="5">
        <f>IF(C45=0,1,B45/(B45+C45))</f>
        <v>0.75</v>
      </c>
      <c r="E45" s="5">
        <f>B45/4040</f>
        <v>7.4257425742574258E-4</v>
      </c>
      <c r="F45" s="5">
        <f>C45/4040</f>
        <v>2.4752475247524753E-4</v>
      </c>
      <c r="G45">
        <f xml:space="preserve"> B45+C45</f>
        <v>4</v>
      </c>
      <c r="H45">
        <f t="shared" si="0"/>
        <v>4.5</v>
      </c>
      <c r="I45">
        <f t="shared" si="1"/>
        <v>0.81818181818181823</v>
      </c>
    </row>
    <row r="46" spans="1:9" x14ac:dyDescent="0.25">
      <c r="A46" t="s">
        <v>6525</v>
      </c>
      <c r="B46">
        <v>3</v>
      </c>
      <c r="C46">
        <v>1</v>
      </c>
      <c r="D46" s="5">
        <f>IF(C46=0,1,B46/(B46+C46))</f>
        <v>0.75</v>
      </c>
      <c r="E46" s="5">
        <f>B46/4040</f>
        <v>7.4257425742574258E-4</v>
      </c>
      <c r="F46" s="5">
        <f>C46/4040</f>
        <v>2.4752475247524753E-4</v>
      </c>
      <c r="G46">
        <f xml:space="preserve"> B46+C46</f>
        <v>4</v>
      </c>
      <c r="H46">
        <f t="shared" si="0"/>
        <v>4.5</v>
      </c>
      <c r="I46">
        <f t="shared" si="1"/>
        <v>0.81818181818181823</v>
      </c>
    </row>
    <row r="47" spans="1:9" x14ac:dyDescent="0.25">
      <c r="A47" t="s">
        <v>8122</v>
      </c>
      <c r="B47">
        <v>3</v>
      </c>
      <c r="C47">
        <v>1</v>
      </c>
      <c r="D47" s="5">
        <f>IF(C47=0,1,B47/(B47+C47))</f>
        <v>0.75</v>
      </c>
      <c r="E47" s="5">
        <f>B47/4040</f>
        <v>7.4257425742574258E-4</v>
      </c>
      <c r="F47" s="5">
        <f>C47/4040</f>
        <v>2.4752475247524753E-4</v>
      </c>
      <c r="G47">
        <f xml:space="preserve"> B47+C47</f>
        <v>4</v>
      </c>
      <c r="H47">
        <f t="shared" si="0"/>
        <v>4.5</v>
      </c>
      <c r="I47">
        <f t="shared" si="1"/>
        <v>0.81818181818181823</v>
      </c>
    </row>
    <row r="48" spans="1:9" x14ac:dyDescent="0.25">
      <c r="A48" t="s">
        <v>10740</v>
      </c>
      <c r="B48">
        <v>3</v>
      </c>
      <c r="C48">
        <v>1</v>
      </c>
      <c r="D48" s="5">
        <f>IF(C48=0,1,B48/(B48+C48))</f>
        <v>0.75</v>
      </c>
      <c r="E48" s="5">
        <f>B48/4040</f>
        <v>7.4257425742574258E-4</v>
      </c>
      <c r="F48" s="5">
        <f>C48/4040</f>
        <v>2.4752475247524753E-4</v>
      </c>
      <c r="G48">
        <f xml:space="preserve"> B48+C48</f>
        <v>4</v>
      </c>
      <c r="H48">
        <f t="shared" si="0"/>
        <v>4.5</v>
      </c>
      <c r="I48">
        <f t="shared" si="1"/>
        <v>0.81818181818181823</v>
      </c>
    </row>
    <row r="49" spans="1:9" x14ac:dyDescent="0.25">
      <c r="A49" t="s">
        <v>9005</v>
      </c>
      <c r="B49">
        <v>3</v>
      </c>
      <c r="C49">
        <v>1</v>
      </c>
      <c r="D49" s="5">
        <f>IF(C49=0,1,B49/(B49+C49))</f>
        <v>0.75</v>
      </c>
      <c r="E49" s="5">
        <f>B49/4040</f>
        <v>7.4257425742574258E-4</v>
      </c>
      <c r="F49" s="5">
        <f>C49/4040</f>
        <v>2.4752475247524753E-4</v>
      </c>
      <c r="G49">
        <f xml:space="preserve"> B49+C49</f>
        <v>4</v>
      </c>
      <c r="H49">
        <f t="shared" si="0"/>
        <v>4.5</v>
      </c>
      <c r="I49">
        <f t="shared" si="1"/>
        <v>0.81818181818181823</v>
      </c>
    </row>
    <row r="50" spans="1:9" x14ac:dyDescent="0.25">
      <c r="A50" t="s">
        <v>10360</v>
      </c>
      <c r="B50">
        <v>3</v>
      </c>
      <c r="C50">
        <v>1</v>
      </c>
      <c r="D50" s="5">
        <f>IF(C50=0,1,B50/(B50+C50))</f>
        <v>0.75</v>
      </c>
      <c r="E50" s="5">
        <f>B50/4040</f>
        <v>7.4257425742574258E-4</v>
      </c>
      <c r="F50" s="5">
        <f>C50/4040</f>
        <v>2.4752475247524753E-4</v>
      </c>
      <c r="G50">
        <f xml:space="preserve"> B50+C50</f>
        <v>4</v>
      </c>
      <c r="H50">
        <f t="shared" si="0"/>
        <v>4.5</v>
      </c>
      <c r="I50">
        <f t="shared" si="1"/>
        <v>0.81818181818181823</v>
      </c>
    </row>
    <row r="51" spans="1:9" x14ac:dyDescent="0.25">
      <c r="A51" t="s">
        <v>8884</v>
      </c>
      <c r="B51">
        <v>3</v>
      </c>
      <c r="C51">
        <v>1</v>
      </c>
      <c r="D51" s="5">
        <f>IF(C51=0,1,B51/(B51+C51))</f>
        <v>0.75</v>
      </c>
      <c r="E51" s="5">
        <f>B51/4040</f>
        <v>7.4257425742574258E-4</v>
      </c>
      <c r="F51" s="5">
        <f>C51/4040</f>
        <v>2.4752475247524753E-4</v>
      </c>
      <c r="G51">
        <f xml:space="preserve"> B51+C51</f>
        <v>4</v>
      </c>
      <c r="H51">
        <f t="shared" si="0"/>
        <v>4.5</v>
      </c>
      <c r="I51">
        <f t="shared" si="1"/>
        <v>0.81818181818181823</v>
      </c>
    </row>
    <row r="52" spans="1:9" x14ac:dyDescent="0.25">
      <c r="A52" t="s">
        <v>7268</v>
      </c>
      <c r="B52">
        <v>3</v>
      </c>
      <c r="C52">
        <v>1</v>
      </c>
      <c r="D52" s="5">
        <f>IF(C52=0,1,B52/(B52+C52))</f>
        <v>0.75</v>
      </c>
      <c r="E52" s="5">
        <f>B52/4040</f>
        <v>7.4257425742574258E-4</v>
      </c>
      <c r="F52" s="5">
        <f>C52/4040</f>
        <v>2.4752475247524753E-4</v>
      </c>
      <c r="G52">
        <f xml:space="preserve"> B52+C52</f>
        <v>4</v>
      </c>
      <c r="H52">
        <f t="shared" si="0"/>
        <v>4.5</v>
      </c>
      <c r="I52">
        <f t="shared" si="1"/>
        <v>0.81818181818181823</v>
      </c>
    </row>
    <row r="53" spans="1:9" x14ac:dyDescent="0.25">
      <c r="A53" t="s">
        <v>92</v>
      </c>
      <c r="B53">
        <v>3</v>
      </c>
      <c r="C53">
        <v>1</v>
      </c>
      <c r="D53" s="5">
        <f>IF(C53=0,1,B53/(B53+C53))</f>
        <v>0.75</v>
      </c>
      <c r="E53" s="5">
        <f>B53/4040</f>
        <v>7.4257425742574258E-4</v>
      </c>
      <c r="F53" s="5">
        <f>C53/4040</f>
        <v>2.4752475247524753E-4</v>
      </c>
      <c r="G53">
        <f xml:space="preserve"> B53+C53</f>
        <v>4</v>
      </c>
      <c r="H53">
        <f t="shared" si="0"/>
        <v>4.5</v>
      </c>
      <c r="I53">
        <f t="shared" si="1"/>
        <v>0.81818181818181823</v>
      </c>
    </row>
    <row r="54" spans="1:9" x14ac:dyDescent="0.25">
      <c r="A54" t="s">
        <v>7665</v>
      </c>
      <c r="B54">
        <v>3</v>
      </c>
      <c r="C54">
        <v>1</v>
      </c>
      <c r="D54" s="5">
        <f>IF(C54=0,1,B54/(B54+C54))</f>
        <v>0.75</v>
      </c>
      <c r="E54" s="5">
        <f>B54/4040</f>
        <v>7.4257425742574258E-4</v>
      </c>
      <c r="F54" s="5">
        <f>C54/4040</f>
        <v>2.4752475247524753E-4</v>
      </c>
      <c r="G54">
        <f xml:space="preserve"> B54+C54</f>
        <v>4</v>
      </c>
      <c r="H54">
        <f t="shared" si="0"/>
        <v>4.5</v>
      </c>
      <c r="I54">
        <f t="shared" si="1"/>
        <v>0.81818181818181823</v>
      </c>
    </row>
    <row r="55" spans="1:9" x14ac:dyDescent="0.25">
      <c r="A55" t="s">
        <v>11167</v>
      </c>
      <c r="B55">
        <v>3</v>
      </c>
      <c r="C55">
        <v>1</v>
      </c>
      <c r="D55" s="5">
        <f>IF(C55=0,1,B55/(B55+C55))</f>
        <v>0.75</v>
      </c>
      <c r="E55" s="5">
        <f>B55/4040</f>
        <v>7.4257425742574258E-4</v>
      </c>
      <c r="F55" s="5">
        <f>C55/4040</f>
        <v>2.4752475247524753E-4</v>
      </c>
      <c r="G55">
        <f xml:space="preserve"> B55+C55</f>
        <v>4</v>
      </c>
      <c r="H55">
        <f t="shared" si="0"/>
        <v>4.5</v>
      </c>
      <c r="I55">
        <f t="shared" si="1"/>
        <v>0.81818181818181823</v>
      </c>
    </row>
    <row r="56" spans="1:9" x14ac:dyDescent="0.25">
      <c r="A56" t="s">
        <v>8102</v>
      </c>
      <c r="B56">
        <v>3</v>
      </c>
      <c r="C56">
        <v>1</v>
      </c>
      <c r="D56" s="5">
        <f>IF(C56=0,1,B56/(B56+C56))</f>
        <v>0.75</v>
      </c>
      <c r="E56" s="5">
        <f>B56/4040</f>
        <v>7.4257425742574258E-4</v>
      </c>
      <c r="F56" s="5">
        <f>C56/4040</f>
        <v>2.4752475247524753E-4</v>
      </c>
      <c r="G56">
        <f xml:space="preserve"> B56+C56</f>
        <v>4</v>
      </c>
      <c r="H56">
        <f t="shared" si="0"/>
        <v>4.5</v>
      </c>
      <c r="I56">
        <f t="shared" si="1"/>
        <v>0.81818181818181823</v>
      </c>
    </row>
    <row r="57" spans="1:9" x14ac:dyDescent="0.25">
      <c r="A57" t="s">
        <v>4772</v>
      </c>
      <c r="B57">
        <v>3</v>
      </c>
      <c r="C57">
        <v>1</v>
      </c>
      <c r="D57" s="5">
        <f>IF(C57=0,1,B57/(B57+C57))</f>
        <v>0.75</v>
      </c>
      <c r="E57" s="5">
        <f>B57/4040</f>
        <v>7.4257425742574258E-4</v>
      </c>
      <c r="F57" s="5">
        <f>C57/4040</f>
        <v>2.4752475247524753E-4</v>
      </c>
      <c r="G57">
        <f xml:space="preserve"> B57+C57</f>
        <v>4</v>
      </c>
      <c r="H57">
        <f t="shared" si="0"/>
        <v>4.5</v>
      </c>
      <c r="I57">
        <f t="shared" si="1"/>
        <v>0.81818181818181823</v>
      </c>
    </row>
    <row r="58" spans="1:9" x14ac:dyDescent="0.25">
      <c r="A58" t="s">
        <v>11880</v>
      </c>
      <c r="B58">
        <v>3</v>
      </c>
      <c r="C58">
        <v>1</v>
      </c>
      <c r="D58" s="5">
        <f>IF(C58=0,1,B58/(B58+C58))</f>
        <v>0.75</v>
      </c>
      <c r="E58" s="5">
        <f>B58/4040</f>
        <v>7.4257425742574258E-4</v>
      </c>
      <c r="F58" s="5">
        <f>C58/4040</f>
        <v>2.4752475247524753E-4</v>
      </c>
      <c r="G58">
        <f xml:space="preserve"> B58+C58</f>
        <v>4</v>
      </c>
      <c r="H58">
        <f t="shared" si="0"/>
        <v>4.5</v>
      </c>
      <c r="I58">
        <f t="shared" si="1"/>
        <v>0.81818181818181823</v>
      </c>
    </row>
    <row r="59" spans="1:9" x14ac:dyDescent="0.25">
      <c r="A59" t="s">
        <v>6986</v>
      </c>
      <c r="B59">
        <v>6</v>
      </c>
      <c r="C59">
        <v>2</v>
      </c>
      <c r="D59" s="5">
        <f>IF(C59=0,1,B59/(B59+C59))</f>
        <v>0.75</v>
      </c>
      <c r="E59" s="5">
        <f>B59/4040</f>
        <v>1.4851485148514852E-3</v>
      </c>
      <c r="F59" s="5">
        <f>C59/4040</f>
        <v>4.9504950495049506E-4</v>
      </c>
      <c r="G59">
        <f xml:space="preserve"> B59+C59</f>
        <v>8</v>
      </c>
      <c r="H59">
        <f t="shared" si="0"/>
        <v>9</v>
      </c>
      <c r="I59">
        <f t="shared" si="1"/>
        <v>0.81818181818181823</v>
      </c>
    </row>
    <row r="60" spans="1:9" x14ac:dyDescent="0.25">
      <c r="A60" t="s">
        <v>7066</v>
      </c>
      <c r="B60">
        <v>5</v>
      </c>
      <c r="C60">
        <v>2</v>
      </c>
      <c r="D60" s="5">
        <f>IF(C60=0,1,B60/(B60+C60))</f>
        <v>0.7142857142857143</v>
      </c>
      <c r="E60" s="5">
        <f>B60/4040</f>
        <v>1.2376237623762376E-3</v>
      </c>
      <c r="F60" s="5">
        <f>C60/4040</f>
        <v>4.9504950495049506E-4</v>
      </c>
      <c r="G60">
        <f xml:space="preserve"> B60+C60</f>
        <v>7</v>
      </c>
      <c r="H60">
        <f t="shared" si="0"/>
        <v>7.5</v>
      </c>
      <c r="I60">
        <f t="shared" si="1"/>
        <v>0.78947368421052633</v>
      </c>
    </row>
    <row r="61" spans="1:9" x14ac:dyDescent="0.25">
      <c r="A61" t="s">
        <v>4980</v>
      </c>
      <c r="B61">
        <v>5</v>
      </c>
      <c r="C61">
        <v>2</v>
      </c>
      <c r="D61" s="5">
        <f>IF(C61=0,1,B61/(B61+C61))</f>
        <v>0.7142857142857143</v>
      </c>
      <c r="E61" s="5">
        <f>B61/4040</f>
        <v>1.2376237623762376E-3</v>
      </c>
      <c r="F61" s="5">
        <f>C61/4040</f>
        <v>4.9504950495049506E-4</v>
      </c>
      <c r="G61">
        <f xml:space="preserve"> B61+C61</f>
        <v>7</v>
      </c>
      <c r="H61">
        <f t="shared" si="0"/>
        <v>7.5</v>
      </c>
      <c r="I61">
        <f t="shared" si="1"/>
        <v>0.78947368421052633</v>
      </c>
    </row>
    <row r="62" spans="1:9" x14ac:dyDescent="0.25">
      <c r="A62" t="s">
        <v>7553</v>
      </c>
      <c r="B62">
        <v>5</v>
      </c>
      <c r="C62">
        <v>2</v>
      </c>
      <c r="D62" s="5">
        <f>IF(C62=0,1,B62/(B62+C62))</f>
        <v>0.7142857142857143</v>
      </c>
      <c r="E62" s="5">
        <f>B62/4040</f>
        <v>1.2376237623762376E-3</v>
      </c>
      <c r="F62" s="5">
        <f>C62/4040</f>
        <v>4.9504950495049506E-4</v>
      </c>
      <c r="G62">
        <f xml:space="preserve"> B62+C62</f>
        <v>7</v>
      </c>
      <c r="H62">
        <f t="shared" si="0"/>
        <v>7.5</v>
      </c>
      <c r="I62">
        <f t="shared" si="1"/>
        <v>0.78947368421052633</v>
      </c>
    </row>
    <row r="63" spans="1:9" x14ac:dyDescent="0.25">
      <c r="A63" t="s">
        <v>5870</v>
      </c>
      <c r="B63">
        <v>7</v>
      </c>
      <c r="C63">
        <v>3</v>
      </c>
      <c r="D63" s="5">
        <f>IF(C63=0,1,B63/(B63+C63))</f>
        <v>0.7</v>
      </c>
      <c r="E63" s="5">
        <f>B63/4040</f>
        <v>1.7326732673267327E-3</v>
      </c>
      <c r="F63" s="5">
        <f>C63/4040</f>
        <v>7.4257425742574258E-4</v>
      </c>
      <c r="G63">
        <f xml:space="preserve"> B63+C63</f>
        <v>10</v>
      </c>
      <c r="H63">
        <f t="shared" si="0"/>
        <v>10.5</v>
      </c>
      <c r="I63">
        <f t="shared" si="1"/>
        <v>0.77777777777777779</v>
      </c>
    </row>
    <row r="64" spans="1:9" x14ac:dyDescent="0.25">
      <c r="A64" t="s">
        <v>4983</v>
      </c>
      <c r="B64">
        <v>7</v>
      </c>
      <c r="C64">
        <v>3</v>
      </c>
      <c r="D64" s="5">
        <f>IF(C64=0,1,B64/(B64+C64))</f>
        <v>0.7</v>
      </c>
      <c r="E64" s="5">
        <f>B64/4040</f>
        <v>1.7326732673267327E-3</v>
      </c>
      <c r="F64" s="5">
        <f>C64/4040</f>
        <v>7.4257425742574258E-4</v>
      </c>
      <c r="G64">
        <f xml:space="preserve"> B64+C64</f>
        <v>10</v>
      </c>
      <c r="H64">
        <f t="shared" si="0"/>
        <v>10.5</v>
      </c>
      <c r="I64">
        <f t="shared" si="1"/>
        <v>0.77777777777777779</v>
      </c>
    </row>
    <row r="65" spans="1:9" x14ac:dyDescent="0.25">
      <c r="A65" t="s">
        <v>10218</v>
      </c>
      <c r="B65">
        <v>4</v>
      </c>
      <c r="C65">
        <v>2</v>
      </c>
      <c r="D65" s="5">
        <f>IF(C65=0,1,B65/(B65+C65))</f>
        <v>0.66666666666666663</v>
      </c>
      <c r="E65" s="5">
        <f>B65/4040</f>
        <v>9.9009900990099011E-4</v>
      </c>
      <c r="F65" s="5">
        <f>C65/4040</f>
        <v>4.9504950495049506E-4</v>
      </c>
      <c r="G65">
        <f xml:space="preserve"> B65+C65</f>
        <v>6</v>
      </c>
      <c r="H65">
        <f t="shared" si="0"/>
        <v>6</v>
      </c>
      <c r="I65">
        <f t="shared" si="1"/>
        <v>0.75</v>
      </c>
    </row>
    <row r="66" spans="1:9" x14ac:dyDescent="0.25">
      <c r="A66" t="s">
        <v>840</v>
      </c>
      <c r="B66">
        <v>4</v>
      </c>
      <c r="C66">
        <v>2</v>
      </c>
      <c r="D66" s="5">
        <f>IF(C66=0,1,B66/(B66+C66))</f>
        <v>0.66666666666666663</v>
      </c>
      <c r="E66" s="5">
        <f>B66/4040</f>
        <v>9.9009900990099011E-4</v>
      </c>
      <c r="F66" s="5">
        <f>C66/4040</f>
        <v>4.9504950495049506E-4</v>
      </c>
      <c r="G66">
        <f xml:space="preserve"> B66+C66</f>
        <v>6</v>
      </c>
      <c r="H66">
        <f t="shared" si="0"/>
        <v>6</v>
      </c>
      <c r="I66">
        <f t="shared" si="1"/>
        <v>0.75</v>
      </c>
    </row>
    <row r="67" spans="1:9" x14ac:dyDescent="0.25">
      <c r="A67" t="s">
        <v>8468</v>
      </c>
      <c r="B67">
        <v>4</v>
      </c>
      <c r="C67">
        <v>2</v>
      </c>
      <c r="D67" s="5">
        <f>IF(C67=0,1,B67/(B67+C67))</f>
        <v>0.66666666666666663</v>
      </c>
      <c r="E67" s="5">
        <f>B67/4040</f>
        <v>9.9009900990099011E-4</v>
      </c>
      <c r="F67" s="5">
        <f>C67/4040</f>
        <v>4.9504950495049506E-4</v>
      </c>
      <c r="G67">
        <f xml:space="preserve"> B67+C67</f>
        <v>6</v>
      </c>
      <c r="H67">
        <f t="shared" ref="H67:H130" si="2">B67*1.5</f>
        <v>6</v>
      </c>
      <c r="I67">
        <f t="shared" ref="I67:I130" si="3">IF(C67=0,1,H67/(H67+C67))</f>
        <v>0.75</v>
      </c>
    </row>
    <row r="68" spans="1:9" x14ac:dyDescent="0.25">
      <c r="A68" t="s">
        <v>5241</v>
      </c>
      <c r="B68">
        <v>4</v>
      </c>
      <c r="C68">
        <v>2</v>
      </c>
      <c r="D68" s="5">
        <f>IF(C68=0,1,B68/(B68+C68))</f>
        <v>0.66666666666666663</v>
      </c>
      <c r="E68" s="5">
        <f>B68/4040</f>
        <v>9.9009900990099011E-4</v>
      </c>
      <c r="F68" s="5">
        <f>C68/4040</f>
        <v>4.9504950495049506E-4</v>
      </c>
      <c r="G68">
        <f xml:space="preserve"> B68+C68</f>
        <v>6</v>
      </c>
      <c r="H68">
        <f t="shared" si="2"/>
        <v>6</v>
      </c>
      <c r="I68">
        <f t="shared" si="3"/>
        <v>0.75</v>
      </c>
    </row>
    <row r="69" spans="1:9" x14ac:dyDescent="0.25">
      <c r="A69" t="s">
        <v>11851</v>
      </c>
      <c r="B69">
        <v>4</v>
      </c>
      <c r="C69">
        <v>2</v>
      </c>
      <c r="D69" s="5">
        <f>IF(C69=0,1,B69/(B69+C69))</f>
        <v>0.66666666666666663</v>
      </c>
      <c r="E69" s="5">
        <f>B69/4040</f>
        <v>9.9009900990099011E-4</v>
      </c>
      <c r="F69" s="5">
        <f>C69/4040</f>
        <v>4.9504950495049506E-4</v>
      </c>
      <c r="G69">
        <f xml:space="preserve"> B69+C69</f>
        <v>6</v>
      </c>
      <c r="H69">
        <f t="shared" si="2"/>
        <v>6</v>
      </c>
      <c r="I69">
        <f t="shared" si="3"/>
        <v>0.75</v>
      </c>
    </row>
    <row r="70" spans="1:9" x14ac:dyDescent="0.25">
      <c r="A70" t="s">
        <v>4485</v>
      </c>
      <c r="B70">
        <v>4</v>
      </c>
      <c r="C70">
        <v>2</v>
      </c>
      <c r="D70" s="5">
        <f>IF(C70=0,1,B70/(B70+C70))</f>
        <v>0.66666666666666663</v>
      </c>
      <c r="E70" s="5">
        <f>B70/4040</f>
        <v>9.9009900990099011E-4</v>
      </c>
      <c r="F70" s="5">
        <f>C70/4040</f>
        <v>4.9504950495049506E-4</v>
      </c>
      <c r="G70">
        <f xml:space="preserve"> B70+C70</f>
        <v>6</v>
      </c>
      <c r="H70">
        <f t="shared" si="2"/>
        <v>6</v>
      </c>
      <c r="I70">
        <f t="shared" si="3"/>
        <v>0.75</v>
      </c>
    </row>
    <row r="71" spans="1:9" x14ac:dyDescent="0.25">
      <c r="A71" t="s">
        <v>2755</v>
      </c>
      <c r="B71">
        <v>4</v>
      </c>
      <c r="C71">
        <v>2</v>
      </c>
      <c r="D71" s="5">
        <f>IF(C71=0,1,B71/(B71+C71))</f>
        <v>0.66666666666666663</v>
      </c>
      <c r="E71" s="5">
        <f>B71/4040</f>
        <v>9.9009900990099011E-4</v>
      </c>
      <c r="F71" s="5">
        <f>C71/4040</f>
        <v>4.9504950495049506E-4</v>
      </c>
      <c r="G71">
        <f xml:space="preserve"> B71+C71</f>
        <v>6</v>
      </c>
      <c r="H71">
        <f t="shared" si="2"/>
        <v>6</v>
      </c>
      <c r="I71">
        <f t="shared" si="3"/>
        <v>0.75</v>
      </c>
    </row>
    <row r="72" spans="1:9" x14ac:dyDescent="0.25">
      <c r="A72" t="s">
        <v>11139</v>
      </c>
      <c r="B72">
        <v>4</v>
      </c>
      <c r="C72">
        <v>2</v>
      </c>
      <c r="D72" s="5">
        <f>IF(C72=0,1,B72/(B72+C72))</f>
        <v>0.66666666666666663</v>
      </c>
      <c r="E72" s="5">
        <f>B72/4040</f>
        <v>9.9009900990099011E-4</v>
      </c>
      <c r="F72" s="5">
        <f>C72/4040</f>
        <v>4.9504950495049506E-4</v>
      </c>
      <c r="G72">
        <f xml:space="preserve"> B72+C72</f>
        <v>6</v>
      </c>
      <c r="H72">
        <f t="shared" si="2"/>
        <v>6</v>
      </c>
      <c r="I72">
        <f t="shared" si="3"/>
        <v>0.75</v>
      </c>
    </row>
    <row r="73" spans="1:9" x14ac:dyDescent="0.25">
      <c r="A73" t="s">
        <v>2568</v>
      </c>
      <c r="B73">
        <v>4</v>
      </c>
      <c r="C73">
        <v>2</v>
      </c>
      <c r="D73" s="5">
        <f>IF(C73=0,1,B73/(B73+C73))</f>
        <v>0.66666666666666663</v>
      </c>
      <c r="E73" s="5">
        <f>B73/4040</f>
        <v>9.9009900990099011E-4</v>
      </c>
      <c r="F73" s="5">
        <f>C73/4040</f>
        <v>4.9504950495049506E-4</v>
      </c>
      <c r="G73">
        <f xml:space="preserve"> B73+C73</f>
        <v>6</v>
      </c>
      <c r="H73">
        <f t="shared" si="2"/>
        <v>6</v>
      </c>
      <c r="I73">
        <f t="shared" si="3"/>
        <v>0.75</v>
      </c>
    </row>
    <row r="74" spans="1:9" x14ac:dyDescent="0.25">
      <c r="A74" t="s">
        <v>3135</v>
      </c>
      <c r="B74">
        <v>4</v>
      </c>
      <c r="C74">
        <v>2</v>
      </c>
      <c r="D74" s="5">
        <f>IF(C74=0,1,B74/(B74+C74))</f>
        <v>0.66666666666666663</v>
      </c>
      <c r="E74" s="5">
        <f>B74/4040</f>
        <v>9.9009900990099011E-4</v>
      </c>
      <c r="F74" s="5">
        <f>C74/4040</f>
        <v>4.9504950495049506E-4</v>
      </c>
      <c r="G74">
        <f xml:space="preserve"> B74+C74</f>
        <v>6</v>
      </c>
      <c r="H74">
        <f t="shared" si="2"/>
        <v>6</v>
      </c>
      <c r="I74">
        <f t="shared" si="3"/>
        <v>0.75</v>
      </c>
    </row>
    <row r="75" spans="1:9" x14ac:dyDescent="0.25">
      <c r="A75" t="s">
        <v>7143</v>
      </c>
      <c r="B75">
        <v>4</v>
      </c>
      <c r="C75">
        <v>2</v>
      </c>
      <c r="D75" s="5">
        <f>IF(C75=0,1,B75/(B75+C75))</f>
        <v>0.66666666666666663</v>
      </c>
      <c r="E75" s="5">
        <f>B75/4040</f>
        <v>9.9009900990099011E-4</v>
      </c>
      <c r="F75" s="5">
        <f>C75/4040</f>
        <v>4.9504950495049506E-4</v>
      </c>
      <c r="G75">
        <f xml:space="preserve"> B75+C75</f>
        <v>6</v>
      </c>
      <c r="H75">
        <f t="shared" si="2"/>
        <v>6</v>
      </c>
      <c r="I75">
        <f t="shared" si="3"/>
        <v>0.75</v>
      </c>
    </row>
    <row r="76" spans="1:9" x14ac:dyDescent="0.25">
      <c r="A76" t="s">
        <v>5276</v>
      </c>
      <c r="B76">
        <v>4</v>
      </c>
      <c r="C76">
        <v>2</v>
      </c>
      <c r="D76" s="5">
        <f>IF(C76=0,1,B76/(B76+C76))</f>
        <v>0.66666666666666663</v>
      </c>
      <c r="E76" s="5">
        <f>B76/4040</f>
        <v>9.9009900990099011E-4</v>
      </c>
      <c r="F76" s="5">
        <f>C76/4040</f>
        <v>4.9504950495049506E-4</v>
      </c>
      <c r="G76">
        <f xml:space="preserve"> B76+C76</f>
        <v>6</v>
      </c>
      <c r="H76">
        <f t="shared" si="2"/>
        <v>6</v>
      </c>
      <c r="I76">
        <f t="shared" si="3"/>
        <v>0.75</v>
      </c>
    </row>
    <row r="77" spans="1:9" x14ac:dyDescent="0.25">
      <c r="A77" t="s">
        <v>6808</v>
      </c>
      <c r="B77">
        <v>4</v>
      </c>
      <c r="C77">
        <v>2</v>
      </c>
      <c r="D77" s="5">
        <f>IF(C77=0,1,B77/(B77+C77))</f>
        <v>0.66666666666666663</v>
      </c>
      <c r="E77" s="5">
        <f>B77/4040</f>
        <v>9.9009900990099011E-4</v>
      </c>
      <c r="F77" s="5">
        <f>C77/4040</f>
        <v>4.9504950495049506E-4</v>
      </c>
      <c r="G77">
        <f xml:space="preserve"> B77+C77</f>
        <v>6</v>
      </c>
      <c r="H77">
        <f t="shared" si="2"/>
        <v>6</v>
      </c>
      <c r="I77">
        <f t="shared" si="3"/>
        <v>0.75</v>
      </c>
    </row>
    <row r="78" spans="1:9" x14ac:dyDescent="0.25">
      <c r="A78" t="s">
        <v>8165</v>
      </c>
      <c r="B78">
        <v>6</v>
      </c>
      <c r="C78">
        <v>3</v>
      </c>
      <c r="D78" s="5">
        <f>IF(C78=0,1,B78/(B78+C78))</f>
        <v>0.66666666666666663</v>
      </c>
      <c r="E78" s="5">
        <f>B78/4040</f>
        <v>1.4851485148514852E-3</v>
      </c>
      <c r="F78" s="5">
        <f>C78/4040</f>
        <v>7.4257425742574258E-4</v>
      </c>
      <c r="G78">
        <f xml:space="preserve"> B78+C78</f>
        <v>9</v>
      </c>
      <c r="H78">
        <f t="shared" si="2"/>
        <v>9</v>
      </c>
      <c r="I78">
        <f t="shared" si="3"/>
        <v>0.75</v>
      </c>
    </row>
    <row r="79" spans="1:9" x14ac:dyDescent="0.25">
      <c r="A79" t="s">
        <v>1907</v>
      </c>
      <c r="B79">
        <v>8</v>
      </c>
      <c r="C79">
        <v>4</v>
      </c>
      <c r="D79" s="5">
        <f>IF(C79=0,1,B79/(B79+C79))</f>
        <v>0.66666666666666663</v>
      </c>
      <c r="E79" s="5">
        <f>B79/4040</f>
        <v>1.9801980198019802E-3</v>
      </c>
      <c r="F79" s="5">
        <f>C79/4040</f>
        <v>9.9009900990099011E-4</v>
      </c>
      <c r="G79">
        <f xml:space="preserve"> B79+C79</f>
        <v>12</v>
      </c>
      <c r="H79">
        <f t="shared" si="2"/>
        <v>12</v>
      </c>
      <c r="I79">
        <f t="shared" si="3"/>
        <v>0.75</v>
      </c>
    </row>
    <row r="80" spans="1:9" x14ac:dyDescent="0.25">
      <c r="A80" t="s">
        <v>7902</v>
      </c>
      <c r="B80">
        <v>7</v>
      </c>
      <c r="C80">
        <v>4</v>
      </c>
      <c r="D80" s="5">
        <f>IF(C80=0,1,B80/(B80+C80))</f>
        <v>0.63636363636363635</v>
      </c>
      <c r="E80" s="5">
        <f>B80/4040</f>
        <v>1.7326732673267327E-3</v>
      </c>
      <c r="F80" s="5">
        <f>C80/4040</f>
        <v>9.9009900990099011E-4</v>
      </c>
      <c r="G80">
        <f xml:space="preserve"> B80+C80</f>
        <v>11</v>
      </c>
      <c r="H80">
        <f t="shared" si="2"/>
        <v>10.5</v>
      </c>
      <c r="I80">
        <f t="shared" si="3"/>
        <v>0.72413793103448276</v>
      </c>
    </row>
    <row r="81" spans="1:9" x14ac:dyDescent="0.25">
      <c r="A81" t="s">
        <v>7034</v>
      </c>
      <c r="B81">
        <v>5</v>
      </c>
      <c r="C81">
        <v>3</v>
      </c>
      <c r="D81" s="5">
        <f>IF(C81=0,1,B81/(B81+C81))</f>
        <v>0.625</v>
      </c>
      <c r="E81" s="5">
        <f>B81/4040</f>
        <v>1.2376237623762376E-3</v>
      </c>
      <c r="F81" s="5">
        <f>C81/4040</f>
        <v>7.4257425742574258E-4</v>
      </c>
      <c r="G81">
        <f xml:space="preserve"> B81+C81</f>
        <v>8</v>
      </c>
      <c r="H81">
        <f t="shared" si="2"/>
        <v>7.5</v>
      </c>
      <c r="I81">
        <f t="shared" si="3"/>
        <v>0.7142857142857143</v>
      </c>
    </row>
    <row r="82" spans="1:9" x14ac:dyDescent="0.25">
      <c r="A82" t="s">
        <v>3951</v>
      </c>
      <c r="B82">
        <v>5</v>
      </c>
      <c r="C82">
        <v>3</v>
      </c>
      <c r="D82" s="5">
        <f>IF(C82=0,1,B82/(B82+C82))</f>
        <v>0.625</v>
      </c>
      <c r="E82" s="5">
        <f>B82/4040</f>
        <v>1.2376237623762376E-3</v>
      </c>
      <c r="F82" s="5">
        <f>C82/4040</f>
        <v>7.4257425742574258E-4</v>
      </c>
      <c r="G82">
        <f xml:space="preserve"> B82+C82</f>
        <v>8</v>
      </c>
      <c r="H82">
        <f t="shared" si="2"/>
        <v>7.5</v>
      </c>
      <c r="I82">
        <f t="shared" si="3"/>
        <v>0.7142857142857143</v>
      </c>
    </row>
    <row r="83" spans="1:9" x14ac:dyDescent="0.25">
      <c r="A83" t="s">
        <v>7983</v>
      </c>
      <c r="B83">
        <v>5</v>
      </c>
      <c r="C83">
        <v>3</v>
      </c>
      <c r="D83" s="5">
        <f>IF(C83=0,1,B83/(B83+C83))</f>
        <v>0.625</v>
      </c>
      <c r="E83" s="5">
        <f>B83/4040</f>
        <v>1.2376237623762376E-3</v>
      </c>
      <c r="F83" s="5">
        <f>C83/4040</f>
        <v>7.4257425742574258E-4</v>
      </c>
      <c r="G83">
        <f xml:space="preserve"> B83+C83</f>
        <v>8</v>
      </c>
      <c r="H83">
        <f t="shared" si="2"/>
        <v>7.5</v>
      </c>
      <c r="I83">
        <f t="shared" si="3"/>
        <v>0.7142857142857143</v>
      </c>
    </row>
    <row r="84" spans="1:9" x14ac:dyDescent="0.25">
      <c r="A84" t="s">
        <v>667</v>
      </c>
      <c r="B84">
        <v>5</v>
      </c>
      <c r="C84">
        <v>3</v>
      </c>
      <c r="D84" s="5">
        <f>IF(C84=0,1,B84/(B84+C84))</f>
        <v>0.625</v>
      </c>
      <c r="E84" s="5">
        <f>B84/4040</f>
        <v>1.2376237623762376E-3</v>
      </c>
      <c r="F84" s="5">
        <f>C84/4040</f>
        <v>7.4257425742574258E-4</v>
      </c>
      <c r="G84">
        <f xml:space="preserve"> B84+C84</f>
        <v>8</v>
      </c>
      <c r="H84">
        <f t="shared" si="2"/>
        <v>7.5</v>
      </c>
      <c r="I84">
        <f t="shared" si="3"/>
        <v>0.7142857142857143</v>
      </c>
    </row>
    <row r="85" spans="1:9" x14ac:dyDescent="0.25">
      <c r="A85" t="s">
        <v>9827</v>
      </c>
      <c r="B85">
        <v>5</v>
      </c>
      <c r="C85">
        <v>3</v>
      </c>
      <c r="D85" s="5">
        <f>IF(C85=0,1,B85/(B85+C85))</f>
        <v>0.625</v>
      </c>
      <c r="E85" s="5">
        <f>B85/4040</f>
        <v>1.2376237623762376E-3</v>
      </c>
      <c r="F85" s="5">
        <f>C85/4040</f>
        <v>7.4257425742574258E-4</v>
      </c>
      <c r="G85">
        <f xml:space="preserve"> B85+C85</f>
        <v>8</v>
      </c>
      <c r="H85">
        <f t="shared" si="2"/>
        <v>7.5</v>
      </c>
      <c r="I85">
        <f t="shared" si="3"/>
        <v>0.7142857142857143</v>
      </c>
    </row>
    <row r="86" spans="1:9" x14ac:dyDescent="0.25">
      <c r="A86" t="s">
        <v>7159</v>
      </c>
      <c r="B86">
        <v>5</v>
      </c>
      <c r="C86">
        <v>3</v>
      </c>
      <c r="D86" s="5">
        <f>IF(C86=0,1,B86/(B86+C86))</f>
        <v>0.625</v>
      </c>
      <c r="E86" s="5">
        <f>B86/4040</f>
        <v>1.2376237623762376E-3</v>
      </c>
      <c r="F86" s="5">
        <f>C86/4040</f>
        <v>7.4257425742574258E-4</v>
      </c>
      <c r="G86">
        <f xml:space="preserve"> B86+C86</f>
        <v>8</v>
      </c>
      <c r="H86">
        <f t="shared" si="2"/>
        <v>7.5</v>
      </c>
      <c r="I86">
        <f t="shared" si="3"/>
        <v>0.7142857142857143</v>
      </c>
    </row>
    <row r="87" spans="1:9" x14ac:dyDescent="0.25">
      <c r="A87" t="s">
        <v>7342</v>
      </c>
      <c r="B87">
        <v>5</v>
      </c>
      <c r="C87">
        <v>3</v>
      </c>
      <c r="D87" s="5">
        <f>IF(C87=0,1,B87/(B87+C87))</f>
        <v>0.625</v>
      </c>
      <c r="E87" s="5">
        <f>B87/4040</f>
        <v>1.2376237623762376E-3</v>
      </c>
      <c r="F87" s="5">
        <f>C87/4040</f>
        <v>7.4257425742574258E-4</v>
      </c>
      <c r="G87">
        <f xml:space="preserve"> B87+C87</f>
        <v>8</v>
      </c>
      <c r="H87">
        <f t="shared" si="2"/>
        <v>7.5</v>
      </c>
      <c r="I87">
        <f t="shared" si="3"/>
        <v>0.7142857142857143</v>
      </c>
    </row>
    <row r="88" spans="1:9" x14ac:dyDescent="0.25">
      <c r="A88" t="s">
        <v>2418</v>
      </c>
      <c r="B88">
        <v>8</v>
      </c>
      <c r="C88">
        <v>5</v>
      </c>
      <c r="D88" s="5">
        <f>IF(C88=0,1,B88/(B88+C88))</f>
        <v>0.61538461538461542</v>
      </c>
      <c r="E88" s="5">
        <f>B88/4040</f>
        <v>1.9801980198019802E-3</v>
      </c>
      <c r="F88" s="5">
        <f>C88/4040</f>
        <v>1.2376237623762376E-3</v>
      </c>
      <c r="G88">
        <f xml:space="preserve"> B88+C88</f>
        <v>13</v>
      </c>
      <c r="H88">
        <f t="shared" si="2"/>
        <v>12</v>
      </c>
      <c r="I88">
        <f t="shared" si="3"/>
        <v>0.70588235294117652</v>
      </c>
    </row>
    <row r="89" spans="1:9" x14ac:dyDescent="0.25">
      <c r="A89" t="s">
        <v>10021</v>
      </c>
      <c r="B89">
        <v>8</v>
      </c>
      <c r="C89">
        <v>5</v>
      </c>
      <c r="D89" s="5">
        <f>IF(C89=0,1,B89/(B89+C89))</f>
        <v>0.61538461538461542</v>
      </c>
      <c r="E89" s="5">
        <f>B89/4040</f>
        <v>1.9801980198019802E-3</v>
      </c>
      <c r="F89" s="5">
        <f>C89/4040</f>
        <v>1.2376237623762376E-3</v>
      </c>
      <c r="G89">
        <f xml:space="preserve"> B89+C89</f>
        <v>13</v>
      </c>
      <c r="H89">
        <f t="shared" si="2"/>
        <v>12</v>
      </c>
      <c r="I89">
        <f t="shared" si="3"/>
        <v>0.70588235294117652</v>
      </c>
    </row>
    <row r="90" spans="1:9" x14ac:dyDescent="0.25">
      <c r="A90" t="s">
        <v>1813</v>
      </c>
      <c r="B90">
        <v>3</v>
      </c>
      <c r="C90">
        <v>2</v>
      </c>
      <c r="D90" s="5">
        <f>IF(C90=0,1,B90/(B90+C90))</f>
        <v>0.6</v>
      </c>
      <c r="E90" s="5">
        <f>B90/4040</f>
        <v>7.4257425742574258E-4</v>
      </c>
      <c r="F90" s="5">
        <f>C90/4040</f>
        <v>4.9504950495049506E-4</v>
      </c>
      <c r="G90">
        <f xml:space="preserve"> B90+C90</f>
        <v>5</v>
      </c>
      <c r="H90">
        <f t="shared" si="2"/>
        <v>4.5</v>
      </c>
      <c r="I90">
        <f t="shared" si="3"/>
        <v>0.69230769230769229</v>
      </c>
    </row>
    <row r="91" spans="1:9" x14ac:dyDescent="0.25">
      <c r="A91" t="s">
        <v>5767</v>
      </c>
      <c r="B91">
        <v>3</v>
      </c>
      <c r="C91">
        <v>2</v>
      </c>
      <c r="D91" s="5">
        <f>IF(C91=0,1,B91/(B91+C91))</f>
        <v>0.6</v>
      </c>
      <c r="E91" s="5">
        <f>B91/4040</f>
        <v>7.4257425742574258E-4</v>
      </c>
      <c r="F91" s="5">
        <f>C91/4040</f>
        <v>4.9504950495049506E-4</v>
      </c>
      <c r="G91">
        <f xml:space="preserve"> B91+C91</f>
        <v>5</v>
      </c>
      <c r="H91">
        <f t="shared" si="2"/>
        <v>4.5</v>
      </c>
      <c r="I91">
        <f t="shared" si="3"/>
        <v>0.69230769230769229</v>
      </c>
    </row>
    <row r="92" spans="1:9" x14ac:dyDescent="0.25">
      <c r="A92" t="s">
        <v>1649</v>
      </c>
      <c r="B92">
        <v>3</v>
      </c>
      <c r="C92">
        <v>2</v>
      </c>
      <c r="D92" s="5">
        <f>IF(C92=0,1,B92/(B92+C92))</f>
        <v>0.6</v>
      </c>
      <c r="E92" s="5">
        <f>B92/4040</f>
        <v>7.4257425742574258E-4</v>
      </c>
      <c r="F92" s="5">
        <f>C92/4040</f>
        <v>4.9504950495049506E-4</v>
      </c>
      <c r="G92">
        <f xml:space="preserve"> B92+C92</f>
        <v>5</v>
      </c>
      <c r="H92">
        <f t="shared" si="2"/>
        <v>4.5</v>
      </c>
      <c r="I92">
        <f t="shared" si="3"/>
        <v>0.69230769230769229</v>
      </c>
    </row>
    <row r="93" spans="1:9" x14ac:dyDescent="0.25">
      <c r="A93" t="s">
        <v>5621</v>
      </c>
      <c r="B93">
        <v>3</v>
      </c>
      <c r="C93">
        <v>2</v>
      </c>
      <c r="D93" s="5">
        <f>IF(C93=0,1,B93/(B93+C93))</f>
        <v>0.6</v>
      </c>
      <c r="E93" s="5">
        <f>B93/4040</f>
        <v>7.4257425742574258E-4</v>
      </c>
      <c r="F93" s="5">
        <f>C93/4040</f>
        <v>4.9504950495049506E-4</v>
      </c>
      <c r="G93">
        <f xml:space="preserve"> B93+C93</f>
        <v>5</v>
      </c>
      <c r="H93">
        <f t="shared" si="2"/>
        <v>4.5</v>
      </c>
      <c r="I93">
        <f t="shared" si="3"/>
        <v>0.69230769230769229</v>
      </c>
    </row>
    <row r="94" spans="1:9" x14ac:dyDescent="0.25">
      <c r="A94" t="s">
        <v>2429</v>
      </c>
      <c r="B94">
        <v>3</v>
      </c>
      <c r="C94">
        <v>2</v>
      </c>
      <c r="D94" s="5">
        <f>IF(C94=0,1,B94/(B94+C94))</f>
        <v>0.6</v>
      </c>
      <c r="E94" s="5">
        <f>B94/4040</f>
        <v>7.4257425742574258E-4</v>
      </c>
      <c r="F94" s="5">
        <f>C94/4040</f>
        <v>4.9504950495049506E-4</v>
      </c>
      <c r="G94">
        <f xml:space="preserve"> B94+C94</f>
        <v>5</v>
      </c>
      <c r="H94">
        <f t="shared" si="2"/>
        <v>4.5</v>
      </c>
      <c r="I94">
        <f t="shared" si="3"/>
        <v>0.69230769230769229</v>
      </c>
    </row>
    <row r="95" spans="1:9" x14ac:dyDescent="0.25">
      <c r="A95" t="s">
        <v>9883</v>
      </c>
      <c r="B95">
        <v>3</v>
      </c>
      <c r="C95">
        <v>2</v>
      </c>
      <c r="D95" s="5">
        <f>IF(C95=0,1,B95/(B95+C95))</f>
        <v>0.6</v>
      </c>
      <c r="E95" s="5">
        <f>B95/4040</f>
        <v>7.4257425742574258E-4</v>
      </c>
      <c r="F95" s="5">
        <f>C95/4040</f>
        <v>4.9504950495049506E-4</v>
      </c>
      <c r="G95">
        <f xml:space="preserve"> B95+C95</f>
        <v>5</v>
      </c>
      <c r="H95">
        <f t="shared" si="2"/>
        <v>4.5</v>
      </c>
      <c r="I95">
        <f t="shared" si="3"/>
        <v>0.69230769230769229</v>
      </c>
    </row>
    <row r="96" spans="1:9" x14ac:dyDescent="0.25">
      <c r="A96" t="s">
        <v>10995</v>
      </c>
      <c r="B96">
        <v>3</v>
      </c>
      <c r="C96">
        <v>2</v>
      </c>
      <c r="D96" s="5">
        <f>IF(C96=0,1,B96/(B96+C96))</f>
        <v>0.6</v>
      </c>
      <c r="E96" s="5">
        <f>B96/4040</f>
        <v>7.4257425742574258E-4</v>
      </c>
      <c r="F96" s="5">
        <f>C96/4040</f>
        <v>4.9504950495049506E-4</v>
      </c>
      <c r="G96">
        <f xml:space="preserve"> B96+C96</f>
        <v>5</v>
      </c>
      <c r="H96">
        <f t="shared" si="2"/>
        <v>4.5</v>
      </c>
      <c r="I96">
        <f t="shared" si="3"/>
        <v>0.69230769230769229</v>
      </c>
    </row>
    <row r="97" spans="1:9" x14ac:dyDescent="0.25">
      <c r="A97" t="s">
        <v>7395</v>
      </c>
      <c r="B97">
        <v>3</v>
      </c>
      <c r="C97">
        <v>2</v>
      </c>
      <c r="D97" s="5">
        <f>IF(C97=0,1,B97/(B97+C97))</f>
        <v>0.6</v>
      </c>
      <c r="E97" s="5">
        <f>B97/4040</f>
        <v>7.4257425742574258E-4</v>
      </c>
      <c r="F97" s="5">
        <f>C97/4040</f>
        <v>4.9504950495049506E-4</v>
      </c>
      <c r="G97">
        <f xml:space="preserve"> B97+C97</f>
        <v>5</v>
      </c>
      <c r="H97">
        <f t="shared" si="2"/>
        <v>4.5</v>
      </c>
      <c r="I97">
        <f t="shared" si="3"/>
        <v>0.69230769230769229</v>
      </c>
    </row>
    <row r="98" spans="1:9" x14ac:dyDescent="0.25">
      <c r="A98" t="s">
        <v>3410</v>
      </c>
      <c r="B98">
        <v>3</v>
      </c>
      <c r="C98">
        <v>2</v>
      </c>
      <c r="D98" s="5">
        <f>IF(C98=0,1,B98/(B98+C98))</f>
        <v>0.6</v>
      </c>
      <c r="E98" s="5">
        <f>B98/4040</f>
        <v>7.4257425742574258E-4</v>
      </c>
      <c r="F98" s="5">
        <f>C98/4040</f>
        <v>4.9504950495049506E-4</v>
      </c>
      <c r="G98">
        <f xml:space="preserve"> B98+C98</f>
        <v>5</v>
      </c>
      <c r="H98">
        <f t="shared" si="2"/>
        <v>4.5</v>
      </c>
      <c r="I98">
        <f t="shared" si="3"/>
        <v>0.69230769230769229</v>
      </c>
    </row>
    <row r="99" spans="1:9" x14ac:dyDescent="0.25">
      <c r="A99" t="s">
        <v>9511</v>
      </c>
      <c r="B99">
        <v>3</v>
      </c>
      <c r="C99">
        <v>2</v>
      </c>
      <c r="D99" s="5">
        <f>IF(C99=0,1,B99/(B99+C99))</f>
        <v>0.6</v>
      </c>
      <c r="E99" s="5">
        <f>B99/4040</f>
        <v>7.4257425742574258E-4</v>
      </c>
      <c r="F99" s="5">
        <f>C99/4040</f>
        <v>4.9504950495049506E-4</v>
      </c>
      <c r="G99">
        <f xml:space="preserve"> B99+C99</f>
        <v>5</v>
      </c>
      <c r="H99">
        <f t="shared" si="2"/>
        <v>4.5</v>
      </c>
      <c r="I99">
        <f t="shared" si="3"/>
        <v>0.69230769230769229</v>
      </c>
    </row>
    <row r="100" spans="1:9" x14ac:dyDescent="0.25">
      <c r="A100" t="s">
        <v>2090</v>
      </c>
      <c r="B100">
        <v>3</v>
      </c>
      <c r="C100">
        <v>2</v>
      </c>
      <c r="D100" s="5">
        <f>IF(C100=0,1,B100/(B100+C100))</f>
        <v>0.6</v>
      </c>
      <c r="E100" s="5">
        <f>B100/4040</f>
        <v>7.4257425742574258E-4</v>
      </c>
      <c r="F100" s="5">
        <f>C100/4040</f>
        <v>4.9504950495049506E-4</v>
      </c>
      <c r="G100">
        <f xml:space="preserve"> B100+C100</f>
        <v>5</v>
      </c>
      <c r="H100">
        <f t="shared" si="2"/>
        <v>4.5</v>
      </c>
      <c r="I100">
        <f t="shared" si="3"/>
        <v>0.69230769230769229</v>
      </c>
    </row>
    <row r="101" spans="1:9" x14ac:dyDescent="0.25">
      <c r="A101" t="s">
        <v>5194</v>
      </c>
      <c r="B101">
        <v>3</v>
      </c>
      <c r="C101">
        <v>2</v>
      </c>
      <c r="D101" s="5">
        <f>IF(C101=0,1,B101/(B101+C101))</f>
        <v>0.6</v>
      </c>
      <c r="E101" s="5">
        <f>B101/4040</f>
        <v>7.4257425742574258E-4</v>
      </c>
      <c r="F101" s="5">
        <f>C101/4040</f>
        <v>4.9504950495049506E-4</v>
      </c>
      <c r="G101">
        <f xml:space="preserve"> B101+C101</f>
        <v>5</v>
      </c>
      <c r="H101">
        <f t="shared" si="2"/>
        <v>4.5</v>
      </c>
      <c r="I101">
        <f t="shared" si="3"/>
        <v>0.69230769230769229</v>
      </c>
    </row>
    <row r="102" spans="1:9" x14ac:dyDescent="0.25">
      <c r="A102" t="s">
        <v>9494</v>
      </c>
      <c r="B102">
        <v>3</v>
      </c>
      <c r="C102">
        <v>2</v>
      </c>
      <c r="D102" s="5">
        <f>IF(C102=0,1,B102/(B102+C102))</f>
        <v>0.6</v>
      </c>
      <c r="E102" s="5">
        <f>B102/4040</f>
        <v>7.4257425742574258E-4</v>
      </c>
      <c r="F102" s="5">
        <f>C102/4040</f>
        <v>4.9504950495049506E-4</v>
      </c>
      <c r="G102">
        <f xml:space="preserve"> B102+C102</f>
        <v>5</v>
      </c>
      <c r="H102">
        <f t="shared" si="2"/>
        <v>4.5</v>
      </c>
      <c r="I102">
        <f t="shared" si="3"/>
        <v>0.69230769230769229</v>
      </c>
    </row>
    <row r="103" spans="1:9" x14ac:dyDescent="0.25">
      <c r="A103" t="s">
        <v>10164</v>
      </c>
      <c r="B103">
        <v>3</v>
      </c>
      <c r="C103">
        <v>2</v>
      </c>
      <c r="D103" s="5">
        <f>IF(C103=0,1,B103/(B103+C103))</f>
        <v>0.6</v>
      </c>
      <c r="E103" s="5">
        <f>B103/4040</f>
        <v>7.4257425742574258E-4</v>
      </c>
      <c r="F103" s="5">
        <f>C103/4040</f>
        <v>4.9504950495049506E-4</v>
      </c>
      <c r="G103">
        <f xml:space="preserve"> B103+C103</f>
        <v>5</v>
      </c>
      <c r="H103">
        <f t="shared" si="2"/>
        <v>4.5</v>
      </c>
      <c r="I103">
        <f t="shared" si="3"/>
        <v>0.69230769230769229</v>
      </c>
    </row>
    <row r="104" spans="1:9" x14ac:dyDescent="0.25">
      <c r="A104" t="s">
        <v>9781</v>
      </c>
      <c r="B104">
        <v>3</v>
      </c>
      <c r="C104">
        <v>2</v>
      </c>
      <c r="D104" s="5">
        <f>IF(C104=0,1,B104/(B104+C104))</f>
        <v>0.6</v>
      </c>
      <c r="E104" s="5">
        <f>B104/4040</f>
        <v>7.4257425742574258E-4</v>
      </c>
      <c r="F104" s="5">
        <f>C104/4040</f>
        <v>4.9504950495049506E-4</v>
      </c>
      <c r="G104">
        <f xml:space="preserve"> B104+C104</f>
        <v>5</v>
      </c>
      <c r="H104">
        <f t="shared" si="2"/>
        <v>4.5</v>
      </c>
      <c r="I104">
        <f t="shared" si="3"/>
        <v>0.69230769230769229</v>
      </c>
    </row>
    <row r="105" spans="1:9" x14ac:dyDescent="0.25">
      <c r="A105" t="s">
        <v>11747</v>
      </c>
      <c r="B105">
        <v>3</v>
      </c>
      <c r="C105">
        <v>2</v>
      </c>
      <c r="D105" s="5">
        <f>IF(C105=0,1,B105/(B105+C105))</f>
        <v>0.6</v>
      </c>
      <c r="E105" s="5">
        <f>B105/4040</f>
        <v>7.4257425742574258E-4</v>
      </c>
      <c r="F105" s="5">
        <f>C105/4040</f>
        <v>4.9504950495049506E-4</v>
      </c>
      <c r="G105">
        <f xml:space="preserve"> B105+C105</f>
        <v>5</v>
      </c>
      <c r="H105">
        <f t="shared" si="2"/>
        <v>4.5</v>
      </c>
      <c r="I105">
        <f t="shared" si="3"/>
        <v>0.69230769230769229</v>
      </c>
    </row>
    <row r="106" spans="1:9" x14ac:dyDescent="0.25">
      <c r="A106" t="s">
        <v>8396</v>
      </c>
      <c r="B106">
        <v>3</v>
      </c>
      <c r="C106">
        <v>2</v>
      </c>
      <c r="D106" s="5">
        <f>IF(C106=0,1,B106/(B106+C106))</f>
        <v>0.6</v>
      </c>
      <c r="E106" s="5">
        <f>B106/4040</f>
        <v>7.4257425742574258E-4</v>
      </c>
      <c r="F106" s="5">
        <f>C106/4040</f>
        <v>4.9504950495049506E-4</v>
      </c>
      <c r="G106">
        <f xml:space="preserve"> B106+C106</f>
        <v>5</v>
      </c>
      <c r="H106">
        <f t="shared" si="2"/>
        <v>4.5</v>
      </c>
      <c r="I106">
        <f t="shared" si="3"/>
        <v>0.69230769230769229</v>
      </c>
    </row>
    <row r="107" spans="1:9" x14ac:dyDescent="0.25">
      <c r="A107" t="s">
        <v>2148</v>
      </c>
      <c r="B107">
        <v>3</v>
      </c>
      <c r="C107">
        <v>2</v>
      </c>
      <c r="D107" s="5">
        <f>IF(C107=0,1,B107/(B107+C107))</f>
        <v>0.6</v>
      </c>
      <c r="E107" s="5">
        <f>B107/4040</f>
        <v>7.4257425742574258E-4</v>
      </c>
      <c r="F107" s="5">
        <f>C107/4040</f>
        <v>4.9504950495049506E-4</v>
      </c>
      <c r="G107">
        <f xml:space="preserve"> B107+C107</f>
        <v>5</v>
      </c>
      <c r="H107">
        <f t="shared" si="2"/>
        <v>4.5</v>
      </c>
      <c r="I107">
        <f t="shared" si="3"/>
        <v>0.69230769230769229</v>
      </c>
    </row>
    <row r="108" spans="1:9" x14ac:dyDescent="0.25">
      <c r="A108" t="s">
        <v>10145</v>
      </c>
      <c r="B108">
        <v>3</v>
      </c>
      <c r="C108">
        <v>2</v>
      </c>
      <c r="D108" s="5">
        <f>IF(C108=0,1,B108/(B108+C108))</f>
        <v>0.6</v>
      </c>
      <c r="E108" s="5">
        <f>B108/4040</f>
        <v>7.4257425742574258E-4</v>
      </c>
      <c r="F108" s="5">
        <f>C108/4040</f>
        <v>4.9504950495049506E-4</v>
      </c>
      <c r="G108">
        <f xml:space="preserve"> B108+C108</f>
        <v>5</v>
      </c>
      <c r="H108">
        <f t="shared" si="2"/>
        <v>4.5</v>
      </c>
      <c r="I108">
        <f t="shared" si="3"/>
        <v>0.69230769230769229</v>
      </c>
    </row>
    <row r="109" spans="1:9" x14ac:dyDescent="0.25">
      <c r="A109" t="s">
        <v>9917</v>
      </c>
      <c r="B109">
        <v>3</v>
      </c>
      <c r="C109">
        <v>2</v>
      </c>
      <c r="D109" s="5">
        <f>IF(C109=0,1,B109/(B109+C109))</f>
        <v>0.6</v>
      </c>
      <c r="E109" s="5">
        <f>B109/4040</f>
        <v>7.4257425742574258E-4</v>
      </c>
      <c r="F109" s="5">
        <f>C109/4040</f>
        <v>4.9504950495049506E-4</v>
      </c>
      <c r="G109">
        <f xml:space="preserve"> B109+C109</f>
        <v>5</v>
      </c>
      <c r="H109">
        <f t="shared" si="2"/>
        <v>4.5</v>
      </c>
      <c r="I109">
        <f t="shared" si="3"/>
        <v>0.69230769230769229</v>
      </c>
    </row>
    <row r="110" spans="1:9" x14ac:dyDescent="0.25">
      <c r="A110" t="s">
        <v>6845</v>
      </c>
      <c r="B110">
        <v>3</v>
      </c>
      <c r="C110">
        <v>2</v>
      </c>
      <c r="D110" s="5">
        <f>IF(C110=0,1,B110/(B110+C110))</f>
        <v>0.6</v>
      </c>
      <c r="E110" s="5">
        <f>B110/4040</f>
        <v>7.4257425742574258E-4</v>
      </c>
      <c r="F110" s="5">
        <f>C110/4040</f>
        <v>4.9504950495049506E-4</v>
      </c>
      <c r="G110">
        <f xml:space="preserve"> B110+C110</f>
        <v>5</v>
      </c>
      <c r="H110">
        <f t="shared" si="2"/>
        <v>4.5</v>
      </c>
      <c r="I110">
        <f t="shared" si="3"/>
        <v>0.69230769230769229</v>
      </c>
    </row>
    <row r="111" spans="1:9" x14ac:dyDescent="0.25">
      <c r="A111" t="s">
        <v>3265</v>
      </c>
      <c r="B111">
        <v>3</v>
      </c>
      <c r="C111">
        <v>2</v>
      </c>
      <c r="D111" s="5">
        <f>IF(C111=0,1,B111/(B111+C111))</f>
        <v>0.6</v>
      </c>
      <c r="E111" s="5">
        <f>B111/4040</f>
        <v>7.4257425742574258E-4</v>
      </c>
      <c r="F111" s="5">
        <f>C111/4040</f>
        <v>4.9504950495049506E-4</v>
      </c>
      <c r="G111">
        <f xml:space="preserve"> B111+C111</f>
        <v>5</v>
      </c>
      <c r="H111">
        <f t="shared" si="2"/>
        <v>4.5</v>
      </c>
      <c r="I111">
        <f t="shared" si="3"/>
        <v>0.69230769230769229</v>
      </c>
    </row>
    <row r="112" spans="1:9" x14ac:dyDescent="0.25">
      <c r="A112" t="s">
        <v>7086</v>
      </c>
      <c r="B112">
        <v>3</v>
      </c>
      <c r="C112">
        <v>2</v>
      </c>
      <c r="D112" s="5">
        <f>IF(C112=0,1,B112/(B112+C112))</f>
        <v>0.6</v>
      </c>
      <c r="E112" s="5">
        <f>B112/4040</f>
        <v>7.4257425742574258E-4</v>
      </c>
      <c r="F112" s="5">
        <f>C112/4040</f>
        <v>4.9504950495049506E-4</v>
      </c>
      <c r="G112">
        <f xml:space="preserve"> B112+C112</f>
        <v>5</v>
      </c>
      <c r="H112">
        <f t="shared" si="2"/>
        <v>4.5</v>
      </c>
      <c r="I112">
        <f t="shared" si="3"/>
        <v>0.69230769230769229</v>
      </c>
    </row>
    <row r="113" spans="1:9" x14ac:dyDescent="0.25">
      <c r="A113" t="s">
        <v>10884</v>
      </c>
      <c r="B113">
        <v>3</v>
      </c>
      <c r="C113">
        <v>2</v>
      </c>
      <c r="D113" s="5">
        <f>IF(C113=0,1,B113/(B113+C113))</f>
        <v>0.6</v>
      </c>
      <c r="E113" s="5">
        <f>B113/4040</f>
        <v>7.4257425742574258E-4</v>
      </c>
      <c r="F113" s="5">
        <f>C113/4040</f>
        <v>4.9504950495049506E-4</v>
      </c>
      <c r="G113">
        <f xml:space="preserve"> B113+C113</f>
        <v>5</v>
      </c>
      <c r="H113">
        <f t="shared" si="2"/>
        <v>4.5</v>
      </c>
      <c r="I113">
        <f t="shared" si="3"/>
        <v>0.69230769230769229</v>
      </c>
    </row>
    <row r="114" spans="1:9" x14ac:dyDescent="0.25">
      <c r="A114" t="s">
        <v>11750</v>
      </c>
      <c r="B114">
        <v>3</v>
      </c>
      <c r="C114">
        <v>2</v>
      </c>
      <c r="D114" s="5">
        <f>IF(C114=0,1,B114/(B114+C114))</f>
        <v>0.6</v>
      </c>
      <c r="E114" s="5">
        <f>B114/4040</f>
        <v>7.4257425742574258E-4</v>
      </c>
      <c r="F114" s="5">
        <f>C114/4040</f>
        <v>4.9504950495049506E-4</v>
      </c>
      <c r="G114">
        <f xml:space="preserve"> B114+C114</f>
        <v>5</v>
      </c>
      <c r="H114">
        <f t="shared" si="2"/>
        <v>4.5</v>
      </c>
      <c r="I114">
        <f t="shared" si="3"/>
        <v>0.69230769230769229</v>
      </c>
    </row>
    <row r="115" spans="1:9" x14ac:dyDescent="0.25">
      <c r="A115" t="s">
        <v>6098</v>
      </c>
      <c r="B115">
        <v>3</v>
      </c>
      <c r="C115">
        <v>2</v>
      </c>
      <c r="D115" s="5">
        <f>IF(C115=0,1,B115/(B115+C115))</f>
        <v>0.6</v>
      </c>
      <c r="E115" s="5">
        <f>B115/4040</f>
        <v>7.4257425742574258E-4</v>
      </c>
      <c r="F115" s="5">
        <f>C115/4040</f>
        <v>4.9504950495049506E-4</v>
      </c>
      <c r="G115">
        <f xml:space="preserve"> B115+C115</f>
        <v>5</v>
      </c>
      <c r="H115">
        <f t="shared" si="2"/>
        <v>4.5</v>
      </c>
      <c r="I115">
        <f t="shared" si="3"/>
        <v>0.69230769230769229</v>
      </c>
    </row>
    <row r="116" spans="1:9" x14ac:dyDescent="0.25">
      <c r="A116" t="s">
        <v>2564</v>
      </c>
      <c r="B116">
        <v>3</v>
      </c>
      <c r="C116">
        <v>2</v>
      </c>
      <c r="D116" s="5">
        <f>IF(C116=0,1,B116/(B116+C116))</f>
        <v>0.6</v>
      </c>
      <c r="E116" s="5">
        <f>B116/4040</f>
        <v>7.4257425742574258E-4</v>
      </c>
      <c r="F116" s="5">
        <f>C116/4040</f>
        <v>4.9504950495049506E-4</v>
      </c>
      <c r="G116">
        <f xml:space="preserve"> B116+C116</f>
        <v>5</v>
      </c>
      <c r="H116">
        <f t="shared" si="2"/>
        <v>4.5</v>
      </c>
      <c r="I116">
        <f t="shared" si="3"/>
        <v>0.69230769230769229</v>
      </c>
    </row>
    <row r="117" spans="1:9" x14ac:dyDescent="0.25">
      <c r="A117" t="s">
        <v>4308</v>
      </c>
      <c r="B117">
        <v>3</v>
      </c>
      <c r="C117">
        <v>2</v>
      </c>
      <c r="D117" s="5">
        <f>IF(C117=0,1,B117/(B117+C117))</f>
        <v>0.6</v>
      </c>
      <c r="E117" s="5">
        <f>B117/4040</f>
        <v>7.4257425742574258E-4</v>
      </c>
      <c r="F117" s="5">
        <f>C117/4040</f>
        <v>4.9504950495049506E-4</v>
      </c>
      <c r="G117">
        <f xml:space="preserve"> B117+C117</f>
        <v>5</v>
      </c>
      <c r="H117">
        <f t="shared" si="2"/>
        <v>4.5</v>
      </c>
      <c r="I117">
        <f t="shared" si="3"/>
        <v>0.69230769230769229</v>
      </c>
    </row>
    <row r="118" spans="1:9" x14ac:dyDescent="0.25">
      <c r="A118" t="s">
        <v>6192</v>
      </c>
      <c r="B118">
        <v>3</v>
      </c>
      <c r="C118">
        <v>2</v>
      </c>
      <c r="D118" s="5">
        <f>IF(C118=0,1,B118/(B118+C118))</f>
        <v>0.6</v>
      </c>
      <c r="E118" s="5">
        <f>B118/4040</f>
        <v>7.4257425742574258E-4</v>
      </c>
      <c r="F118" s="5">
        <f>C118/4040</f>
        <v>4.9504950495049506E-4</v>
      </c>
      <c r="G118">
        <f xml:space="preserve"> B118+C118</f>
        <v>5</v>
      </c>
      <c r="H118">
        <f t="shared" si="2"/>
        <v>4.5</v>
      </c>
      <c r="I118">
        <f t="shared" si="3"/>
        <v>0.69230769230769229</v>
      </c>
    </row>
    <row r="119" spans="1:9" x14ac:dyDescent="0.25">
      <c r="A119" t="s">
        <v>9805</v>
      </c>
      <c r="B119">
        <v>3</v>
      </c>
      <c r="C119">
        <v>2</v>
      </c>
      <c r="D119" s="5">
        <f>IF(C119=0,1,B119/(B119+C119))</f>
        <v>0.6</v>
      </c>
      <c r="E119" s="5">
        <f>B119/4040</f>
        <v>7.4257425742574258E-4</v>
      </c>
      <c r="F119" s="5">
        <f>C119/4040</f>
        <v>4.9504950495049506E-4</v>
      </c>
      <c r="G119">
        <f xml:space="preserve"> B119+C119</f>
        <v>5</v>
      </c>
      <c r="H119">
        <f t="shared" si="2"/>
        <v>4.5</v>
      </c>
      <c r="I119">
        <f t="shared" si="3"/>
        <v>0.69230769230769229</v>
      </c>
    </row>
    <row r="120" spans="1:9" x14ac:dyDescent="0.25">
      <c r="A120" t="s">
        <v>11582</v>
      </c>
      <c r="B120">
        <v>6</v>
      </c>
      <c r="C120">
        <v>4</v>
      </c>
      <c r="D120" s="5">
        <f>IF(C120=0,1,B120/(B120+C120))</f>
        <v>0.6</v>
      </c>
      <c r="E120" s="5">
        <f>B120/4040</f>
        <v>1.4851485148514852E-3</v>
      </c>
      <c r="F120" s="5">
        <f>C120/4040</f>
        <v>9.9009900990099011E-4</v>
      </c>
      <c r="G120">
        <f xml:space="preserve"> B120+C120</f>
        <v>10</v>
      </c>
      <c r="H120">
        <f t="shared" si="2"/>
        <v>9</v>
      </c>
      <c r="I120">
        <f t="shared" si="3"/>
        <v>0.69230769230769229</v>
      </c>
    </row>
    <row r="121" spans="1:9" x14ac:dyDescent="0.25">
      <c r="A121" t="s">
        <v>5609</v>
      </c>
      <c r="B121">
        <v>6</v>
      </c>
      <c r="C121">
        <v>4</v>
      </c>
      <c r="D121" s="5">
        <f>IF(C121=0,1,B121/(B121+C121))</f>
        <v>0.6</v>
      </c>
      <c r="E121" s="5">
        <f>B121/4040</f>
        <v>1.4851485148514852E-3</v>
      </c>
      <c r="F121" s="5">
        <f>C121/4040</f>
        <v>9.9009900990099011E-4</v>
      </c>
      <c r="G121">
        <f xml:space="preserve"> B121+C121</f>
        <v>10</v>
      </c>
      <c r="H121">
        <f t="shared" si="2"/>
        <v>9</v>
      </c>
      <c r="I121">
        <f t="shared" si="3"/>
        <v>0.69230769230769229</v>
      </c>
    </row>
    <row r="122" spans="1:9" x14ac:dyDescent="0.25">
      <c r="A122" t="s">
        <v>10261</v>
      </c>
      <c r="B122">
        <v>7</v>
      </c>
      <c r="C122">
        <v>5</v>
      </c>
      <c r="D122" s="5">
        <f>IF(C122=0,1,B122/(B122+C122))</f>
        <v>0.58333333333333337</v>
      </c>
      <c r="E122" s="5">
        <f>B122/4040</f>
        <v>1.7326732673267327E-3</v>
      </c>
      <c r="F122" s="5">
        <f>C122/4040</f>
        <v>1.2376237623762376E-3</v>
      </c>
      <c r="G122">
        <f xml:space="preserve"> B122+C122</f>
        <v>12</v>
      </c>
      <c r="H122">
        <f t="shared" si="2"/>
        <v>10.5</v>
      </c>
      <c r="I122">
        <f t="shared" si="3"/>
        <v>0.67741935483870963</v>
      </c>
    </row>
    <row r="123" spans="1:9" x14ac:dyDescent="0.25">
      <c r="A123" t="s">
        <v>12064</v>
      </c>
      <c r="B123">
        <v>7</v>
      </c>
      <c r="C123">
        <v>5</v>
      </c>
      <c r="D123" s="5">
        <f>IF(C123=0,1,B123/(B123+C123))</f>
        <v>0.58333333333333337</v>
      </c>
      <c r="E123" s="5">
        <f>B123/4040</f>
        <v>1.7326732673267327E-3</v>
      </c>
      <c r="F123" s="5">
        <f>C123/4040</f>
        <v>1.2376237623762376E-3</v>
      </c>
      <c r="G123">
        <f xml:space="preserve"> B123+C123</f>
        <v>12</v>
      </c>
      <c r="H123">
        <f t="shared" si="2"/>
        <v>10.5</v>
      </c>
      <c r="I123">
        <f t="shared" si="3"/>
        <v>0.67741935483870963</v>
      </c>
    </row>
    <row r="124" spans="1:9" x14ac:dyDescent="0.25">
      <c r="A124" t="s">
        <v>7117</v>
      </c>
      <c r="B124">
        <v>4</v>
      </c>
      <c r="C124">
        <v>3</v>
      </c>
      <c r="D124" s="5">
        <f>IF(C124=0,1,B124/(B124+C124))</f>
        <v>0.5714285714285714</v>
      </c>
      <c r="E124" s="5">
        <f>B124/4040</f>
        <v>9.9009900990099011E-4</v>
      </c>
      <c r="F124" s="5">
        <f>C124/4040</f>
        <v>7.4257425742574258E-4</v>
      </c>
      <c r="G124">
        <f xml:space="preserve"> B124+C124</f>
        <v>7</v>
      </c>
      <c r="H124">
        <f t="shared" si="2"/>
        <v>6</v>
      </c>
      <c r="I124">
        <f t="shared" si="3"/>
        <v>0.66666666666666663</v>
      </c>
    </row>
    <row r="125" spans="1:9" x14ac:dyDescent="0.25">
      <c r="A125" t="s">
        <v>7131</v>
      </c>
      <c r="B125">
        <v>4</v>
      </c>
      <c r="C125">
        <v>3</v>
      </c>
      <c r="D125" s="5">
        <f>IF(C125=0,1,B125/(B125+C125))</f>
        <v>0.5714285714285714</v>
      </c>
      <c r="E125" s="5">
        <f>B125/4040</f>
        <v>9.9009900990099011E-4</v>
      </c>
      <c r="F125" s="5">
        <f>C125/4040</f>
        <v>7.4257425742574258E-4</v>
      </c>
      <c r="G125">
        <f xml:space="preserve"> B125+C125</f>
        <v>7</v>
      </c>
      <c r="H125">
        <f t="shared" si="2"/>
        <v>6</v>
      </c>
      <c r="I125">
        <f t="shared" si="3"/>
        <v>0.66666666666666663</v>
      </c>
    </row>
    <row r="126" spans="1:9" x14ac:dyDescent="0.25">
      <c r="A126" t="s">
        <v>11266</v>
      </c>
      <c r="B126">
        <v>4</v>
      </c>
      <c r="C126">
        <v>3</v>
      </c>
      <c r="D126" s="5">
        <f>IF(C126=0,1,B126/(B126+C126))</f>
        <v>0.5714285714285714</v>
      </c>
      <c r="E126" s="5">
        <f>B126/4040</f>
        <v>9.9009900990099011E-4</v>
      </c>
      <c r="F126" s="5">
        <f>C126/4040</f>
        <v>7.4257425742574258E-4</v>
      </c>
      <c r="G126">
        <f xml:space="preserve"> B126+C126</f>
        <v>7</v>
      </c>
      <c r="H126">
        <f t="shared" si="2"/>
        <v>6</v>
      </c>
      <c r="I126">
        <f t="shared" si="3"/>
        <v>0.66666666666666663</v>
      </c>
    </row>
    <row r="127" spans="1:9" x14ac:dyDescent="0.25">
      <c r="A127" t="s">
        <v>11923</v>
      </c>
      <c r="B127">
        <v>4</v>
      </c>
      <c r="C127">
        <v>3</v>
      </c>
      <c r="D127" s="5">
        <f>IF(C127=0,1,B127/(B127+C127))</f>
        <v>0.5714285714285714</v>
      </c>
      <c r="E127" s="5">
        <f>B127/4040</f>
        <v>9.9009900990099011E-4</v>
      </c>
      <c r="F127" s="5">
        <f>C127/4040</f>
        <v>7.4257425742574258E-4</v>
      </c>
      <c r="G127">
        <f xml:space="preserve"> B127+C127</f>
        <v>7</v>
      </c>
      <c r="H127">
        <f t="shared" si="2"/>
        <v>6</v>
      </c>
      <c r="I127">
        <f t="shared" si="3"/>
        <v>0.66666666666666663</v>
      </c>
    </row>
    <row r="128" spans="1:9" x14ac:dyDescent="0.25">
      <c r="A128" t="s">
        <v>2979</v>
      </c>
      <c r="B128">
        <v>4</v>
      </c>
      <c r="C128">
        <v>3</v>
      </c>
      <c r="D128" s="5">
        <f>IF(C128=0,1,B128/(B128+C128))</f>
        <v>0.5714285714285714</v>
      </c>
      <c r="E128" s="5">
        <f>B128/4040</f>
        <v>9.9009900990099011E-4</v>
      </c>
      <c r="F128" s="5">
        <f>C128/4040</f>
        <v>7.4257425742574258E-4</v>
      </c>
      <c r="G128">
        <f xml:space="preserve"> B128+C128</f>
        <v>7</v>
      </c>
      <c r="H128">
        <f t="shared" si="2"/>
        <v>6</v>
      </c>
      <c r="I128">
        <f t="shared" si="3"/>
        <v>0.66666666666666663</v>
      </c>
    </row>
    <row r="129" spans="1:9" x14ac:dyDescent="0.25">
      <c r="A129" t="s">
        <v>3395</v>
      </c>
      <c r="B129">
        <v>4</v>
      </c>
      <c r="C129">
        <v>3</v>
      </c>
      <c r="D129" s="5">
        <f>IF(C129=0,1,B129/(B129+C129))</f>
        <v>0.5714285714285714</v>
      </c>
      <c r="E129" s="5">
        <f>B129/4040</f>
        <v>9.9009900990099011E-4</v>
      </c>
      <c r="F129" s="5">
        <f>C129/4040</f>
        <v>7.4257425742574258E-4</v>
      </c>
      <c r="G129">
        <f xml:space="preserve"> B129+C129</f>
        <v>7</v>
      </c>
      <c r="H129">
        <f t="shared" si="2"/>
        <v>6</v>
      </c>
      <c r="I129">
        <f t="shared" si="3"/>
        <v>0.66666666666666663</v>
      </c>
    </row>
    <row r="130" spans="1:9" x14ac:dyDescent="0.25">
      <c r="A130" t="s">
        <v>1336</v>
      </c>
      <c r="B130">
        <v>4</v>
      </c>
      <c r="C130">
        <v>3</v>
      </c>
      <c r="D130" s="5">
        <f>IF(C130=0,1,B130/(B130+C130))</f>
        <v>0.5714285714285714</v>
      </c>
      <c r="E130" s="5">
        <f>B130/4040</f>
        <v>9.9009900990099011E-4</v>
      </c>
      <c r="F130" s="5">
        <f>C130/4040</f>
        <v>7.4257425742574258E-4</v>
      </c>
      <c r="G130">
        <f xml:space="preserve"> B130+C130</f>
        <v>7</v>
      </c>
      <c r="H130">
        <f t="shared" si="2"/>
        <v>6</v>
      </c>
      <c r="I130">
        <f t="shared" si="3"/>
        <v>0.66666666666666663</v>
      </c>
    </row>
    <row r="131" spans="1:9" x14ac:dyDescent="0.25">
      <c r="A131" t="s">
        <v>7789</v>
      </c>
      <c r="B131">
        <v>4</v>
      </c>
      <c r="C131">
        <v>3</v>
      </c>
      <c r="D131" s="5">
        <f>IF(C131=0,1,B131/(B131+C131))</f>
        <v>0.5714285714285714</v>
      </c>
      <c r="E131" s="5">
        <f>B131/4040</f>
        <v>9.9009900990099011E-4</v>
      </c>
      <c r="F131" s="5">
        <f>C131/4040</f>
        <v>7.4257425742574258E-4</v>
      </c>
      <c r="G131">
        <f xml:space="preserve"> B131+C131</f>
        <v>7</v>
      </c>
      <c r="H131">
        <f t="shared" ref="H131:H194" si="4">B131*1.5</f>
        <v>6</v>
      </c>
      <c r="I131">
        <f t="shared" ref="I131:I194" si="5">IF(C131=0,1,H131/(H131+C131))</f>
        <v>0.66666666666666663</v>
      </c>
    </row>
    <row r="132" spans="1:9" x14ac:dyDescent="0.25">
      <c r="A132" t="s">
        <v>8854</v>
      </c>
      <c r="B132">
        <v>4</v>
      </c>
      <c r="C132">
        <v>3</v>
      </c>
      <c r="D132" s="5">
        <f>IF(C132=0,1,B132/(B132+C132))</f>
        <v>0.5714285714285714</v>
      </c>
      <c r="E132" s="5">
        <f>B132/4040</f>
        <v>9.9009900990099011E-4</v>
      </c>
      <c r="F132" s="5">
        <f>C132/4040</f>
        <v>7.4257425742574258E-4</v>
      </c>
      <c r="G132">
        <f xml:space="preserve"> B132+C132</f>
        <v>7</v>
      </c>
      <c r="H132">
        <f t="shared" si="4"/>
        <v>6</v>
      </c>
      <c r="I132">
        <f t="shared" si="5"/>
        <v>0.66666666666666663</v>
      </c>
    </row>
    <row r="133" spans="1:9" x14ac:dyDescent="0.25">
      <c r="A133" t="s">
        <v>7559</v>
      </c>
      <c r="B133">
        <v>4</v>
      </c>
      <c r="C133">
        <v>3</v>
      </c>
      <c r="D133" s="5">
        <f>IF(C133=0,1,B133/(B133+C133))</f>
        <v>0.5714285714285714</v>
      </c>
      <c r="E133" s="5">
        <f>B133/4040</f>
        <v>9.9009900990099011E-4</v>
      </c>
      <c r="F133" s="5">
        <f>C133/4040</f>
        <v>7.4257425742574258E-4</v>
      </c>
      <c r="G133">
        <f xml:space="preserve"> B133+C133</f>
        <v>7</v>
      </c>
      <c r="H133">
        <f t="shared" si="4"/>
        <v>6</v>
      </c>
      <c r="I133">
        <f t="shared" si="5"/>
        <v>0.66666666666666663</v>
      </c>
    </row>
    <row r="134" spans="1:9" x14ac:dyDescent="0.25">
      <c r="A134" t="s">
        <v>4788</v>
      </c>
      <c r="B134">
        <v>4</v>
      </c>
      <c r="C134">
        <v>3</v>
      </c>
      <c r="D134" s="5">
        <f>IF(C134=0,1,B134/(B134+C134))</f>
        <v>0.5714285714285714</v>
      </c>
      <c r="E134" s="5">
        <f>B134/4040</f>
        <v>9.9009900990099011E-4</v>
      </c>
      <c r="F134" s="5">
        <f>C134/4040</f>
        <v>7.4257425742574258E-4</v>
      </c>
      <c r="G134">
        <f xml:space="preserve"> B134+C134</f>
        <v>7</v>
      </c>
      <c r="H134">
        <f t="shared" si="4"/>
        <v>6</v>
      </c>
      <c r="I134">
        <f t="shared" si="5"/>
        <v>0.66666666666666663</v>
      </c>
    </row>
    <row r="135" spans="1:9" x14ac:dyDescent="0.25">
      <c r="A135" t="s">
        <v>2342</v>
      </c>
      <c r="B135">
        <v>4</v>
      </c>
      <c r="C135">
        <v>3</v>
      </c>
      <c r="D135" s="5">
        <f>IF(C135=0,1,B135/(B135+C135))</f>
        <v>0.5714285714285714</v>
      </c>
      <c r="E135" s="5">
        <f>B135/4040</f>
        <v>9.9009900990099011E-4</v>
      </c>
      <c r="F135" s="5">
        <f>C135/4040</f>
        <v>7.4257425742574258E-4</v>
      </c>
      <c r="G135">
        <f xml:space="preserve"> B135+C135</f>
        <v>7</v>
      </c>
      <c r="H135">
        <f t="shared" si="4"/>
        <v>6</v>
      </c>
      <c r="I135">
        <f t="shared" si="5"/>
        <v>0.66666666666666663</v>
      </c>
    </row>
    <row r="136" spans="1:9" x14ac:dyDescent="0.25">
      <c r="A136" t="s">
        <v>2235</v>
      </c>
      <c r="B136">
        <v>8</v>
      </c>
      <c r="C136">
        <v>6</v>
      </c>
      <c r="D136" s="5">
        <f>IF(C136=0,1,B136/(B136+C136))</f>
        <v>0.5714285714285714</v>
      </c>
      <c r="E136" s="5">
        <f>B136/4040</f>
        <v>1.9801980198019802E-3</v>
      </c>
      <c r="F136" s="5">
        <f>C136/4040</f>
        <v>1.4851485148514852E-3</v>
      </c>
      <c r="G136">
        <f xml:space="preserve"> B136+C136</f>
        <v>14</v>
      </c>
      <c r="H136">
        <f t="shared" si="4"/>
        <v>12</v>
      </c>
      <c r="I136">
        <f t="shared" si="5"/>
        <v>0.66666666666666663</v>
      </c>
    </row>
    <row r="137" spans="1:9" x14ac:dyDescent="0.25">
      <c r="A137" t="s">
        <v>708</v>
      </c>
      <c r="B137">
        <v>8</v>
      </c>
      <c r="C137">
        <v>6</v>
      </c>
      <c r="D137" s="5">
        <f>IF(C137=0,1,B137/(B137+C137))</f>
        <v>0.5714285714285714</v>
      </c>
      <c r="E137" s="5">
        <f>B137/4040</f>
        <v>1.9801980198019802E-3</v>
      </c>
      <c r="F137" s="5">
        <f>C137/4040</f>
        <v>1.4851485148514852E-3</v>
      </c>
      <c r="G137">
        <f xml:space="preserve"> B137+C137</f>
        <v>14</v>
      </c>
      <c r="H137">
        <f t="shared" si="4"/>
        <v>12</v>
      </c>
      <c r="I137">
        <f t="shared" si="5"/>
        <v>0.66666666666666663</v>
      </c>
    </row>
    <row r="138" spans="1:9" x14ac:dyDescent="0.25">
      <c r="A138" t="s">
        <v>3827</v>
      </c>
      <c r="B138">
        <v>8</v>
      </c>
      <c r="C138">
        <v>6</v>
      </c>
      <c r="D138" s="5">
        <f>IF(C138=0,1,B138/(B138+C138))</f>
        <v>0.5714285714285714</v>
      </c>
      <c r="E138" s="5">
        <f>B138/4040</f>
        <v>1.9801980198019802E-3</v>
      </c>
      <c r="F138" s="5">
        <f>C138/4040</f>
        <v>1.4851485148514852E-3</v>
      </c>
      <c r="G138">
        <f xml:space="preserve"> B138+C138</f>
        <v>14</v>
      </c>
      <c r="H138">
        <f t="shared" si="4"/>
        <v>12</v>
      </c>
      <c r="I138">
        <f t="shared" si="5"/>
        <v>0.66666666666666663</v>
      </c>
    </row>
    <row r="139" spans="1:9" x14ac:dyDescent="0.25">
      <c r="A139" t="s">
        <v>10898</v>
      </c>
      <c r="B139">
        <v>8</v>
      </c>
      <c r="C139">
        <v>6</v>
      </c>
      <c r="D139" s="5">
        <f>IF(C139=0,1,B139/(B139+C139))</f>
        <v>0.5714285714285714</v>
      </c>
      <c r="E139" s="5">
        <f>B139/4040</f>
        <v>1.9801980198019802E-3</v>
      </c>
      <c r="F139" s="5">
        <f>C139/4040</f>
        <v>1.4851485148514852E-3</v>
      </c>
      <c r="G139">
        <f xml:space="preserve"> B139+C139</f>
        <v>14</v>
      </c>
      <c r="H139">
        <f t="shared" si="4"/>
        <v>12</v>
      </c>
      <c r="I139">
        <f t="shared" si="5"/>
        <v>0.66666666666666663</v>
      </c>
    </row>
    <row r="140" spans="1:9" x14ac:dyDescent="0.25">
      <c r="A140" t="s">
        <v>5169</v>
      </c>
      <c r="B140">
        <v>5</v>
      </c>
      <c r="C140">
        <v>4</v>
      </c>
      <c r="D140" s="5">
        <f>IF(C140=0,1,B140/(B140+C140))</f>
        <v>0.55555555555555558</v>
      </c>
      <c r="E140" s="5">
        <f>B140/4040</f>
        <v>1.2376237623762376E-3</v>
      </c>
      <c r="F140" s="5">
        <f>C140/4040</f>
        <v>9.9009900990099011E-4</v>
      </c>
      <c r="G140">
        <f xml:space="preserve"> B140+C140</f>
        <v>9</v>
      </c>
      <c r="H140">
        <f t="shared" si="4"/>
        <v>7.5</v>
      </c>
      <c r="I140">
        <f t="shared" si="5"/>
        <v>0.65217391304347827</v>
      </c>
    </row>
    <row r="141" spans="1:9" x14ac:dyDescent="0.25">
      <c r="A141" t="s">
        <v>11966</v>
      </c>
      <c r="B141">
        <v>5</v>
      </c>
      <c r="C141">
        <v>4</v>
      </c>
      <c r="D141" s="5">
        <f>IF(C141=0,1,B141/(B141+C141))</f>
        <v>0.55555555555555558</v>
      </c>
      <c r="E141" s="5">
        <f>B141/4040</f>
        <v>1.2376237623762376E-3</v>
      </c>
      <c r="F141" s="5">
        <f>C141/4040</f>
        <v>9.9009900990099011E-4</v>
      </c>
      <c r="G141">
        <f xml:space="preserve"> B141+C141</f>
        <v>9</v>
      </c>
      <c r="H141">
        <f t="shared" si="4"/>
        <v>7.5</v>
      </c>
      <c r="I141">
        <f t="shared" si="5"/>
        <v>0.65217391304347827</v>
      </c>
    </row>
    <row r="142" spans="1:9" x14ac:dyDescent="0.25">
      <c r="A142" t="s">
        <v>9137</v>
      </c>
      <c r="B142">
        <v>5</v>
      </c>
      <c r="C142">
        <v>4</v>
      </c>
      <c r="D142" s="5">
        <f>IF(C142=0,1,B142/(B142+C142))</f>
        <v>0.55555555555555558</v>
      </c>
      <c r="E142" s="5">
        <f>B142/4040</f>
        <v>1.2376237623762376E-3</v>
      </c>
      <c r="F142" s="5">
        <f>C142/4040</f>
        <v>9.9009900990099011E-4</v>
      </c>
      <c r="G142">
        <f xml:space="preserve"> B142+C142</f>
        <v>9</v>
      </c>
      <c r="H142">
        <f t="shared" si="4"/>
        <v>7.5</v>
      </c>
      <c r="I142">
        <f t="shared" si="5"/>
        <v>0.65217391304347827</v>
      </c>
    </row>
    <row r="143" spans="1:9" x14ac:dyDescent="0.25">
      <c r="A143" t="s">
        <v>665</v>
      </c>
      <c r="B143">
        <v>5</v>
      </c>
      <c r="C143">
        <v>4</v>
      </c>
      <c r="D143" s="5">
        <f>IF(C143=0,1,B143/(B143+C143))</f>
        <v>0.55555555555555558</v>
      </c>
      <c r="E143" s="5">
        <f>B143/4040</f>
        <v>1.2376237623762376E-3</v>
      </c>
      <c r="F143" s="5">
        <f>C143/4040</f>
        <v>9.9009900990099011E-4</v>
      </c>
      <c r="G143">
        <f xml:space="preserve"> B143+C143</f>
        <v>9</v>
      </c>
      <c r="H143">
        <f t="shared" si="4"/>
        <v>7.5</v>
      </c>
      <c r="I143">
        <f t="shared" si="5"/>
        <v>0.65217391304347827</v>
      </c>
    </row>
    <row r="144" spans="1:9" x14ac:dyDescent="0.25">
      <c r="A144" t="s">
        <v>1545</v>
      </c>
      <c r="B144">
        <v>5</v>
      </c>
      <c r="C144">
        <v>4</v>
      </c>
      <c r="D144" s="5">
        <f>IF(C144=0,1,B144/(B144+C144))</f>
        <v>0.55555555555555558</v>
      </c>
      <c r="E144" s="5">
        <f>B144/4040</f>
        <v>1.2376237623762376E-3</v>
      </c>
      <c r="F144" s="5">
        <f>C144/4040</f>
        <v>9.9009900990099011E-4</v>
      </c>
      <c r="G144">
        <f xml:space="preserve"> B144+C144</f>
        <v>9</v>
      </c>
      <c r="H144">
        <f t="shared" si="4"/>
        <v>7.5</v>
      </c>
      <c r="I144">
        <f t="shared" si="5"/>
        <v>0.65217391304347827</v>
      </c>
    </row>
    <row r="145" spans="1:9" x14ac:dyDescent="0.25">
      <c r="A145" t="s">
        <v>6458</v>
      </c>
      <c r="B145">
        <v>5</v>
      </c>
      <c r="C145">
        <v>4</v>
      </c>
      <c r="D145" s="5">
        <f>IF(C145=0,1,B145/(B145+C145))</f>
        <v>0.55555555555555558</v>
      </c>
      <c r="E145" s="5">
        <f>B145/4040</f>
        <v>1.2376237623762376E-3</v>
      </c>
      <c r="F145" s="5">
        <f>C145/4040</f>
        <v>9.9009900990099011E-4</v>
      </c>
      <c r="G145">
        <f xml:space="preserve"> B145+C145</f>
        <v>9</v>
      </c>
      <c r="H145">
        <f t="shared" si="4"/>
        <v>7.5</v>
      </c>
      <c r="I145">
        <f t="shared" si="5"/>
        <v>0.65217391304347827</v>
      </c>
    </row>
    <row r="146" spans="1:9" x14ac:dyDescent="0.25">
      <c r="A146" t="s">
        <v>8575</v>
      </c>
      <c r="B146">
        <v>5</v>
      </c>
      <c r="C146">
        <v>4</v>
      </c>
      <c r="D146" s="5">
        <f>IF(C146=0,1,B146/(B146+C146))</f>
        <v>0.55555555555555558</v>
      </c>
      <c r="E146" s="5">
        <f>B146/4040</f>
        <v>1.2376237623762376E-3</v>
      </c>
      <c r="F146" s="5">
        <f>C146/4040</f>
        <v>9.9009900990099011E-4</v>
      </c>
      <c r="G146">
        <f xml:space="preserve"> B146+C146</f>
        <v>9</v>
      </c>
      <c r="H146">
        <f t="shared" si="4"/>
        <v>7.5</v>
      </c>
      <c r="I146">
        <f t="shared" si="5"/>
        <v>0.65217391304347827</v>
      </c>
    </row>
    <row r="147" spans="1:9" x14ac:dyDescent="0.25">
      <c r="A147" t="s">
        <v>8776</v>
      </c>
      <c r="B147">
        <v>5</v>
      </c>
      <c r="C147">
        <v>4</v>
      </c>
      <c r="D147" s="5">
        <f>IF(C147=0,1,B147/(B147+C147))</f>
        <v>0.55555555555555558</v>
      </c>
      <c r="E147" s="5">
        <f>B147/4040</f>
        <v>1.2376237623762376E-3</v>
      </c>
      <c r="F147" s="5">
        <f>C147/4040</f>
        <v>9.9009900990099011E-4</v>
      </c>
      <c r="G147">
        <f xml:space="preserve"> B147+C147</f>
        <v>9</v>
      </c>
      <c r="H147">
        <f t="shared" si="4"/>
        <v>7.5</v>
      </c>
      <c r="I147">
        <f t="shared" si="5"/>
        <v>0.65217391304347827</v>
      </c>
    </row>
    <row r="148" spans="1:9" x14ac:dyDescent="0.25">
      <c r="A148" t="s">
        <v>9747</v>
      </c>
      <c r="B148">
        <v>5</v>
      </c>
      <c r="C148">
        <v>4</v>
      </c>
      <c r="D148" s="5">
        <f>IF(C148=0,1,B148/(B148+C148))</f>
        <v>0.55555555555555558</v>
      </c>
      <c r="E148" s="5">
        <f>B148/4040</f>
        <v>1.2376237623762376E-3</v>
      </c>
      <c r="F148" s="5">
        <f>C148/4040</f>
        <v>9.9009900990099011E-4</v>
      </c>
      <c r="G148">
        <f xml:space="preserve"> B148+C148</f>
        <v>9</v>
      </c>
      <c r="H148">
        <f t="shared" si="4"/>
        <v>7.5</v>
      </c>
      <c r="I148">
        <f t="shared" si="5"/>
        <v>0.65217391304347827</v>
      </c>
    </row>
    <row r="149" spans="1:9" x14ac:dyDescent="0.25">
      <c r="A149" t="s">
        <v>6479</v>
      </c>
      <c r="B149">
        <v>5</v>
      </c>
      <c r="C149">
        <v>4</v>
      </c>
      <c r="D149" s="5">
        <f>IF(C149=0,1,B149/(B149+C149))</f>
        <v>0.55555555555555558</v>
      </c>
      <c r="E149" s="5">
        <f>B149/4040</f>
        <v>1.2376237623762376E-3</v>
      </c>
      <c r="F149" s="5">
        <f>C149/4040</f>
        <v>9.9009900990099011E-4</v>
      </c>
      <c r="G149">
        <f xml:space="preserve"> B149+C149</f>
        <v>9</v>
      </c>
      <c r="H149">
        <f t="shared" si="4"/>
        <v>7.5</v>
      </c>
      <c r="I149">
        <f t="shared" si="5"/>
        <v>0.65217391304347827</v>
      </c>
    </row>
    <row r="150" spans="1:9" x14ac:dyDescent="0.25">
      <c r="A150" t="s">
        <v>2387</v>
      </c>
      <c r="B150">
        <v>11</v>
      </c>
      <c r="C150">
        <v>9</v>
      </c>
      <c r="D150" s="5">
        <f>IF(C150=0,1,B150/(B150+C150))</f>
        <v>0.55000000000000004</v>
      </c>
      <c r="E150" s="5">
        <f>B150/4040</f>
        <v>2.7227722772277226E-3</v>
      </c>
      <c r="F150" s="5">
        <f>C150/4040</f>
        <v>2.2277227722772275E-3</v>
      </c>
      <c r="G150">
        <f xml:space="preserve"> B150+C150</f>
        <v>20</v>
      </c>
      <c r="H150">
        <f t="shared" si="4"/>
        <v>16.5</v>
      </c>
      <c r="I150">
        <f t="shared" si="5"/>
        <v>0.6470588235294118</v>
      </c>
    </row>
    <row r="151" spans="1:9" x14ac:dyDescent="0.25">
      <c r="A151" t="s">
        <v>513</v>
      </c>
      <c r="B151">
        <v>6</v>
      </c>
      <c r="C151">
        <v>5</v>
      </c>
      <c r="D151" s="5">
        <f>IF(C151=0,1,B151/(B151+C151))</f>
        <v>0.54545454545454541</v>
      </c>
      <c r="E151" s="5">
        <f>B151/4040</f>
        <v>1.4851485148514852E-3</v>
      </c>
      <c r="F151" s="5">
        <f>C151/4040</f>
        <v>1.2376237623762376E-3</v>
      </c>
      <c r="G151">
        <f xml:space="preserve"> B151+C151</f>
        <v>11</v>
      </c>
      <c r="H151">
        <f t="shared" si="4"/>
        <v>9</v>
      </c>
      <c r="I151">
        <f t="shared" si="5"/>
        <v>0.6428571428571429</v>
      </c>
    </row>
    <row r="152" spans="1:9" x14ac:dyDescent="0.25">
      <c r="A152" t="s">
        <v>10739</v>
      </c>
      <c r="B152">
        <v>6</v>
      </c>
      <c r="C152">
        <v>5</v>
      </c>
      <c r="D152" s="5">
        <f>IF(C152=0,1,B152/(B152+C152))</f>
        <v>0.54545454545454541</v>
      </c>
      <c r="E152" s="5">
        <f>B152/4040</f>
        <v>1.4851485148514852E-3</v>
      </c>
      <c r="F152" s="5">
        <f>C152/4040</f>
        <v>1.2376237623762376E-3</v>
      </c>
      <c r="G152">
        <f xml:space="preserve"> B152+C152</f>
        <v>11</v>
      </c>
      <c r="H152">
        <f t="shared" si="4"/>
        <v>9</v>
      </c>
      <c r="I152">
        <f t="shared" si="5"/>
        <v>0.6428571428571429</v>
      </c>
    </row>
    <row r="153" spans="1:9" x14ac:dyDescent="0.25">
      <c r="A153" t="s">
        <v>11230</v>
      </c>
      <c r="B153">
        <v>6</v>
      </c>
      <c r="C153">
        <v>5</v>
      </c>
      <c r="D153" s="5">
        <f>IF(C153=0,1,B153/(B153+C153))</f>
        <v>0.54545454545454541</v>
      </c>
      <c r="E153" s="5">
        <f>B153/4040</f>
        <v>1.4851485148514852E-3</v>
      </c>
      <c r="F153" s="5">
        <f>C153/4040</f>
        <v>1.2376237623762376E-3</v>
      </c>
      <c r="G153">
        <f xml:space="preserve"> B153+C153</f>
        <v>11</v>
      </c>
      <c r="H153">
        <f t="shared" si="4"/>
        <v>9</v>
      </c>
      <c r="I153">
        <f t="shared" si="5"/>
        <v>0.6428571428571429</v>
      </c>
    </row>
    <row r="154" spans="1:9" x14ac:dyDescent="0.25">
      <c r="A154" t="s">
        <v>6347</v>
      </c>
      <c r="B154">
        <v>12</v>
      </c>
      <c r="C154">
        <v>10</v>
      </c>
      <c r="D154" s="5">
        <f>IF(C154=0,1,B154/(B154+C154))</f>
        <v>0.54545454545454541</v>
      </c>
      <c r="E154" s="5">
        <f>B154/4040</f>
        <v>2.9702970297029703E-3</v>
      </c>
      <c r="F154" s="5">
        <f>C154/4040</f>
        <v>2.4752475247524753E-3</v>
      </c>
      <c r="G154">
        <f xml:space="preserve"> B154+C154</f>
        <v>22</v>
      </c>
      <c r="H154">
        <f t="shared" si="4"/>
        <v>18</v>
      </c>
      <c r="I154">
        <f t="shared" si="5"/>
        <v>0.6428571428571429</v>
      </c>
    </row>
    <row r="155" spans="1:9" x14ac:dyDescent="0.25">
      <c r="A155" t="s">
        <v>7868</v>
      </c>
      <c r="B155">
        <v>7</v>
      </c>
      <c r="C155">
        <v>6</v>
      </c>
      <c r="D155" s="5">
        <f>IF(C155=0,1,B155/(B155+C155))</f>
        <v>0.53846153846153844</v>
      </c>
      <c r="E155" s="5">
        <f>B155/4040</f>
        <v>1.7326732673267327E-3</v>
      </c>
      <c r="F155" s="5">
        <f>C155/4040</f>
        <v>1.4851485148514852E-3</v>
      </c>
      <c r="G155">
        <f xml:space="preserve"> B155+C155</f>
        <v>13</v>
      </c>
      <c r="H155">
        <f t="shared" si="4"/>
        <v>10.5</v>
      </c>
      <c r="I155">
        <f t="shared" si="5"/>
        <v>0.63636363636363635</v>
      </c>
    </row>
    <row r="156" spans="1:9" x14ac:dyDescent="0.25">
      <c r="A156" t="s">
        <v>12272</v>
      </c>
      <c r="B156">
        <v>7</v>
      </c>
      <c r="C156">
        <v>6</v>
      </c>
      <c r="D156" s="5">
        <f>IF(C156=0,1,B156/(B156+C156))</f>
        <v>0.53846153846153844</v>
      </c>
      <c r="E156" s="5">
        <f>B156/4040</f>
        <v>1.7326732673267327E-3</v>
      </c>
      <c r="F156" s="5">
        <f>C156/4040</f>
        <v>1.4851485148514852E-3</v>
      </c>
      <c r="G156">
        <f xml:space="preserve"> B156+C156</f>
        <v>13</v>
      </c>
      <c r="H156">
        <f t="shared" si="4"/>
        <v>10.5</v>
      </c>
      <c r="I156">
        <f t="shared" si="5"/>
        <v>0.63636363636363635</v>
      </c>
    </row>
    <row r="157" spans="1:9" x14ac:dyDescent="0.25">
      <c r="A157">
        <v>13</v>
      </c>
      <c r="B157">
        <v>8</v>
      </c>
      <c r="C157">
        <v>7</v>
      </c>
      <c r="D157" s="5">
        <f>IF(C157=0,1,B157/(B157+C157))</f>
        <v>0.53333333333333333</v>
      </c>
      <c r="E157" s="5">
        <f>B157/4040</f>
        <v>1.9801980198019802E-3</v>
      </c>
      <c r="F157" s="5">
        <f>C157/4040</f>
        <v>1.7326732673267327E-3</v>
      </c>
      <c r="G157">
        <f xml:space="preserve"> B157+C157</f>
        <v>15</v>
      </c>
      <c r="H157">
        <f t="shared" si="4"/>
        <v>12</v>
      </c>
      <c r="I157">
        <f t="shared" si="5"/>
        <v>0.63157894736842102</v>
      </c>
    </row>
    <row r="158" spans="1:9" x14ac:dyDescent="0.25">
      <c r="A158" t="s">
        <v>2569</v>
      </c>
      <c r="B158">
        <v>8</v>
      </c>
      <c r="C158">
        <v>7</v>
      </c>
      <c r="D158" s="5">
        <f>IF(C158=0,1,B158/(B158+C158))</f>
        <v>0.53333333333333333</v>
      </c>
      <c r="E158" s="5">
        <f>B158/4040</f>
        <v>1.9801980198019802E-3</v>
      </c>
      <c r="F158" s="5">
        <f>C158/4040</f>
        <v>1.7326732673267327E-3</v>
      </c>
      <c r="G158">
        <f xml:space="preserve"> B158+C158</f>
        <v>15</v>
      </c>
      <c r="H158">
        <f t="shared" si="4"/>
        <v>12</v>
      </c>
      <c r="I158">
        <f t="shared" si="5"/>
        <v>0.63157894736842102</v>
      </c>
    </row>
    <row r="159" spans="1:9" x14ac:dyDescent="0.25">
      <c r="A159" t="s">
        <v>2074</v>
      </c>
      <c r="B159">
        <v>8</v>
      </c>
      <c r="C159">
        <v>7</v>
      </c>
      <c r="D159" s="5">
        <f>IF(C159=0,1,B159/(B159+C159))</f>
        <v>0.53333333333333333</v>
      </c>
      <c r="E159" s="5">
        <f>B159/4040</f>
        <v>1.9801980198019802E-3</v>
      </c>
      <c r="F159" s="5">
        <f>C159/4040</f>
        <v>1.7326732673267327E-3</v>
      </c>
      <c r="G159">
        <f xml:space="preserve"> B159+C159</f>
        <v>15</v>
      </c>
      <c r="H159">
        <f t="shared" si="4"/>
        <v>12</v>
      </c>
      <c r="I159">
        <f t="shared" si="5"/>
        <v>0.63157894736842102</v>
      </c>
    </row>
    <row r="160" spans="1:9" x14ac:dyDescent="0.25">
      <c r="A160" t="s">
        <v>7024</v>
      </c>
      <c r="B160">
        <v>11</v>
      </c>
      <c r="C160">
        <v>10</v>
      </c>
      <c r="D160" s="5">
        <f>IF(C160=0,1,B160/(B160+C160))</f>
        <v>0.52380952380952384</v>
      </c>
      <c r="E160" s="5">
        <f>B160/4040</f>
        <v>2.7227722772277226E-3</v>
      </c>
      <c r="F160" s="5">
        <f>C160/4040</f>
        <v>2.4752475247524753E-3</v>
      </c>
      <c r="G160">
        <f xml:space="preserve"> B160+C160</f>
        <v>21</v>
      </c>
      <c r="H160">
        <f t="shared" si="4"/>
        <v>16.5</v>
      </c>
      <c r="I160">
        <f t="shared" si="5"/>
        <v>0.62264150943396224</v>
      </c>
    </row>
    <row r="161" spans="1:9" x14ac:dyDescent="0.25">
      <c r="A161" t="s">
        <v>12212</v>
      </c>
      <c r="B161">
        <v>15</v>
      </c>
      <c r="C161">
        <v>14</v>
      </c>
      <c r="D161" s="5">
        <f>IF(C161=0,1,B161/(B161+C161))</f>
        <v>0.51724137931034486</v>
      </c>
      <c r="E161" s="5">
        <f>B161/4040</f>
        <v>3.7128712871287127E-3</v>
      </c>
      <c r="F161" s="5">
        <f>C161/4040</f>
        <v>3.4653465346534654E-3</v>
      </c>
      <c r="G161">
        <f xml:space="preserve"> B161+C161</f>
        <v>29</v>
      </c>
      <c r="H161">
        <f t="shared" si="4"/>
        <v>22.5</v>
      </c>
      <c r="I161">
        <f t="shared" si="5"/>
        <v>0.61643835616438358</v>
      </c>
    </row>
    <row r="162" spans="1:9" x14ac:dyDescent="0.25">
      <c r="A162" t="s">
        <v>11874</v>
      </c>
      <c r="B162">
        <v>3</v>
      </c>
      <c r="C162">
        <v>3</v>
      </c>
      <c r="D162" s="5">
        <f>IF(C162=0,1,B162/(B162+C162))</f>
        <v>0.5</v>
      </c>
      <c r="E162" s="5">
        <f>B162/4040</f>
        <v>7.4257425742574258E-4</v>
      </c>
      <c r="F162" s="5">
        <f>C162/4040</f>
        <v>7.4257425742574258E-4</v>
      </c>
      <c r="G162">
        <f xml:space="preserve"> B162+C162</f>
        <v>6</v>
      </c>
      <c r="H162">
        <f t="shared" si="4"/>
        <v>4.5</v>
      </c>
      <c r="I162">
        <f t="shared" si="5"/>
        <v>0.6</v>
      </c>
    </row>
    <row r="163" spans="1:9" x14ac:dyDescent="0.25">
      <c r="A163" t="s">
        <v>3932</v>
      </c>
      <c r="B163">
        <v>3</v>
      </c>
      <c r="C163">
        <v>3</v>
      </c>
      <c r="D163" s="5">
        <f>IF(C163=0,1,B163/(B163+C163))</f>
        <v>0.5</v>
      </c>
      <c r="E163" s="5">
        <f>B163/4040</f>
        <v>7.4257425742574258E-4</v>
      </c>
      <c r="F163" s="5">
        <f>C163/4040</f>
        <v>7.4257425742574258E-4</v>
      </c>
      <c r="G163">
        <f xml:space="preserve"> B163+C163</f>
        <v>6</v>
      </c>
      <c r="H163">
        <f t="shared" si="4"/>
        <v>4.5</v>
      </c>
      <c r="I163">
        <f t="shared" si="5"/>
        <v>0.6</v>
      </c>
    </row>
    <row r="164" spans="1:9" x14ac:dyDescent="0.25">
      <c r="A164" t="s">
        <v>10920</v>
      </c>
      <c r="B164">
        <v>3</v>
      </c>
      <c r="C164">
        <v>3</v>
      </c>
      <c r="D164" s="5">
        <f>IF(C164=0,1,B164/(B164+C164))</f>
        <v>0.5</v>
      </c>
      <c r="E164" s="5">
        <f>B164/4040</f>
        <v>7.4257425742574258E-4</v>
      </c>
      <c r="F164" s="5">
        <f>C164/4040</f>
        <v>7.4257425742574258E-4</v>
      </c>
      <c r="G164">
        <f xml:space="preserve"> B164+C164</f>
        <v>6</v>
      </c>
      <c r="H164">
        <f t="shared" si="4"/>
        <v>4.5</v>
      </c>
      <c r="I164">
        <f t="shared" si="5"/>
        <v>0.6</v>
      </c>
    </row>
    <row r="165" spans="1:9" x14ac:dyDescent="0.25">
      <c r="A165" t="s">
        <v>3891</v>
      </c>
      <c r="B165">
        <v>3</v>
      </c>
      <c r="C165">
        <v>3</v>
      </c>
      <c r="D165" s="5">
        <f>IF(C165=0,1,B165/(B165+C165))</f>
        <v>0.5</v>
      </c>
      <c r="E165" s="5">
        <f>B165/4040</f>
        <v>7.4257425742574258E-4</v>
      </c>
      <c r="F165" s="5">
        <f>C165/4040</f>
        <v>7.4257425742574258E-4</v>
      </c>
      <c r="G165">
        <f xml:space="preserve"> B165+C165</f>
        <v>6</v>
      </c>
      <c r="H165">
        <f t="shared" si="4"/>
        <v>4.5</v>
      </c>
      <c r="I165">
        <f t="shared" si="5"/>
        <v>0.6</v>
      </c>
    </row>
    <row r="166" spans="1:9" x14ac:dyDescent="0.25">
      <c r="A166" t="s">
        <v>1795</v>
      </c>
      <c r="B166">
        <v>3</v>
      </c>
      <c r="C166">
        <v>3</v>
      </c>
      <c r="D166" s="5">
        <f>IF(C166=0,1,B166/(B166+C166))</f>
        <v>0.5</v>
      </c>
      <c r="E166" s="5">
        <f>B166/4040</f>
        <v>7.4257425742574258E-4</v>
      </c>
      <c r="F166" s="5">
        <f>C166/4040</f>
        <v>7.4257425742574258E-4</v>
      </c>
      <c r="G166">
        <f xml:space="preserve"> B166+C166</f>
        <v>6</v>
      </c>
      <c r="H166">
        <f t="shared" si="4"/>
        <v>4.5</v>
      </c>
      <c r="I166">
        <f t="shared" si="5"/>
        <v>0.6</v>
      </c>
    </row>
    <row r="167" spans="1:9" x14ac:dyDescent="0.25">
      <c r="A167" t="s">
        <v>2079</v>
      </c>
      <c r="B167">
        <v>3</v>
      </c>
      <c r="C167">
        <v>3</v>
      </c>
      <c r="D167" s="5">
        <f>IF(C167=0,1,B167/(B167+C167))</f>
        <v>0.5</v>
      </c>
      <c r="E167" s="5">
        <f>B167/4040</f>
        <v>7.4257425742574258E-4</v>
      </c>
      <c r="F167" s="5">
        <f>C167/4040</f>
        <v>7.4257425742574258E-4</v>
      </c>
      <c r="G167">
        <f xml:space="preserve"> B167+C167</f>
        <v>6</v>
      </c>
      <c r="H167">
        <f t="shared" si="4"/>
        <v>4.5</v>
      </c>
      <c r="I167">
        <f t="shared" si="5"/>
        <v>0.6</v>
      </c>
    </row>
    <row r="168" spans="1:9" x14ac:dyDescent="0.25">
      <c r="A168" t="s">
        <v>833</v>
      </c>
      <c r="B168">
        <v>3</v>
      </c>
      <c r="C168">
        <v>3</v>
      </c>
      <c r="D168" s="5">
        <f>IF(C168=0,1,B168/(B168+C168))</f>
        <v>0.5</v>
      </c>
      <c r="E168" s="5">
        <f>B168/4040</f>
        <v>7.4257425742574258E-4</v>
      </c>
      <c r="F168" s="5">
        <f>C168/4040</f>
        <v>7.4257425742574258E-4</v>
      </c>
      <c r="G168">
        <f xml:space="preserve"> B168+C168</f>
        <v>6</v>
      </c>
      <c r="H168">
        <f t="shared" si="4"/>
        <v>4.5</v>
      </c>
      <c r="I168">
        <f t="shared" si="5"/>
        <v>0.6</v>
      </c>
    </row>
    <row r="169" spans="1:9" x14ac:dyDescent="0.25">
      <c r="A169" t="s">
        <v>8551</v>
      </c>
      <c r="B169">
        <v>3</v>
      </c>
      <c r="C169">
        <v>3</v>
      </c>
      <c r="D169" s="5">
        <f>IF(C169=0,1,B169/(B169+C169))</f>
        <v>0.5</v>
      </c>
      <c r="E169" s="5">
        <f>B169/4040</f>
        <v>7.4257425742574258E-4</v>
      </c>
      <c r="F169" s="5">
        <f>C169/4040</f>
        <v>7.4257425742574258E-4</v>
      </c>
      <c r="G169">
        <f xml:space="preserve"> B169+C169</f>
        <v>6</v>
      </c>
      <c r="H169">
        <f t="shared" si="4"/>
        <v>4.5</v>
      </c>
      <c r="I169">
        <f t="shared" si="5"/>
        <v>0.6</v>
      </c>
    </row>
    <row r="170" spans="1:9" x14ac:dyDescent="0.25">
      <c r="A170" t="s">
        <v>8025</v>
      </c>
      <c r="B170">
        <v>3</v>
      </c>
      <c r="C170">
        <v>3</v>
      </c>
      <c r="D170" s="5">
        <f>IF(C170=0,1,B170/(B170+C170))</f>
        <v>0.5</v>
      </c>
      <c r="E170" s="5">
        <f>B170/4040</f>
        <v>7.4257425742574258E-4</v>
      </c>
      <c r="F170" s="5">
        <f>C170/4040</f>
        <v>7.4257425742574258E-4</v>
      </c>
      <c r="G170">
        <f xml:space="preserve"> B170+C170</f>
        <v>6</v>
      </c>
      <c r="H170">
        <f t="shared" si="4"/>
        <v>4.5</v>
      </c>
      <c r="I170">
        <f t="shared" si="5"/>
        <v>0.6</v>
      </c>
    </row>
    <row r="171" spans="1:9" x14ac:dyDescent="0.25">
      <c r="A171" t="s">
        <v>2381</v>
      </c>
      <c r="B171">
        <v>3</v>
      </c>
      <c r="C171">
        <v>3</v>
      </c>
      <c r="D171" s="5">
        <f>IF(C171=0,1,B171/(B171+C171))</f>
        <v>0.5</v>
      </c>
      <c r="E171" s="5">
        <f>B171/4040</f>
        <v>7.4257425742574258E-4</v>
      </c>
      <c r="F171" s="5">
        <f>C171/4040</f>
        <v>7.4257425742574258E-4</v>
      </c>
      <c r="G171">
        <f xml:space="preserve"> B171+C171</f>
        <v>6</v>
      </c>
      <c r="H171">
        <f t="shared" si="4"/>
        <v>4.5</v>
      </c>
      <c r="I171">
        <f t="shared" si="5"/>
        <v>0.6</v>
      </c>
    </row>
    <row r="172" spans="1:9" x14ac:dyDescent="0.25">
      <c r="A172" t="s">
        <v>9563</v>
      </c>
      <c r="B172">
        <v>3</v>
      </c>
      <c r="C172">
        <v>3</v>
      </c>
      <c r="D172" s="5">
        <f>IF(C172=0,1,B172/(B172+C172))</f>
        <v>0.5</v>
      </c>
      <c r="E172" s="5">
        <f>B172/4040</f>
        <v>7.4257425742574258E-4</v>
      </c>
      <c r="F172" s="5">
        <f>C172/4040</f>
        <v>7.4257425742574258E-4</v>
      </c>
      <c r="G172">
        <f xml:space="preserve"> B172+C172</f>
        <v>6</v>
      </c>
      <c r="H172">
        <f t="shared" si="4"/>
        <v>4.5</v>
      </c>
      <c r="I172">
        <f t="shared" si="5"/>
        <v>0.6</v>
      </c>
    </row>
    <row r="173" spans="1:9" x14ac:dyDescent="0.25">
      <c r="A173" t="s">
        <v>11824</v>
      </c>
      <c r="B173">
        <v>3</v>
      </c>
      <c r="C173">
        <v>3</v>
      </c>
      <c r="D173" s="5">
        <f>IF(C173=0,1,B173/(B173+C173))</f>
        <v>0.5</v>
      </c>
      <c r="E173" s="5">
        <f>B173/4040</f>
        <v>7.4257425742574258E-4</v>
      </c>
      <c r="F173" s="5">
        <f>C173/4040</f>
        <v>7.4257425742574258E-4</v>
      </c>
      <c r="G173">
        <f xml:space="preserve"> B173+C173</f>
        <v>6</v>
      </c>
      <c r="H173">
        <f t="shared" si="4"/>
        <v>4.5</v>
      </c>
      <c r="I173">
        <f t="shared" si="5"/>
        <v>0.6</v>
      </c>
    </row>
    <row r="174" spans="1:9" x14ac:dyDescent="0.25">
      <c r="A174" t="s">
        <v>1312</v>
      </c>
      <c r="B174">
        <v>3</v>
      </c>
      <c r="C174">
        <v>3</v>
      </c>
      <c r="D174" s="5">
        <f>IF(C174=0,1,B174/(B174+C174))</f>
        <v>0.5</v>
      </c>
      <c r="E174" s="5">
        <f>B174/4040</f>
        <v>7.4257425742574258E-4</v>
      </c>
      <c r="F174" s="5">
        <f>C174/4040</f>
        <v>7.4257425742574258E-4</v>
      </c>
      <c r="G174">
        <f xml:space="preserve"> B174+C174</f>
        <v>6</v>
      </c>
      <c r="H174">
        <f t="shared" si="4"/>
        <v>4.5</v>
      </c>
      <c r="I174">
        <f t="shared" si="5"/>
        <v>0.6</v>
      </c>
    </row>
    <row r="175" spans="1:9" x14ac:dyDescent="0.25">
      <c r="A175" t="s">
        <v>9099</v>
      </c>
      <c r="B175">
        <v>3</v>
      </c>
      <c r="C175">
        <v>3</v>
      </c>
      <c r="D175" s="5">
        <f>IF(C175=0,1,B175/(B175+C175))</f>
        <v>0.5</v>
      </c>
      <c r="E175" s="5">
        <f>B175/4040</f>
        <v>7.4257425742574258E-4</v>
      </c>
      <c r="F175" s="5">
        <f>C175/4040</f>
        <v>7.4257425742574258E-4</v>
      </c>
      <c r="G175">
        <f xml:space="preserve"> B175+C175</f>
        <v>6</v>
      </c>
      <c r="H175">
        <f t="shared" si="4"/>
        <v>4.5</v>
      </c>
      <c r="I175">
        <f t="shared" si="5"/>
        <v>0.6</v>
      </c>
    </row>
    <row r="176" spans="1:9" x14ac:dyDescent="0.25">
      <c r="A176" t="s">
        <v>11529</v>
      </c>
      <c r="B176">
        <v>3</v>
      </c>
      <c r="C176">
        <v>3</v>
      </c>
      <c r="D176" s="5">
        <f>IF(C176=0,1,B176/(B176+C176))</f>
        <v>0.5</v>
      </c>
      <c r="E176" s="5">
        <f>B176/4040</f>
        <v>7.4257425742574258E-4</v>
      </c>
      <c r="F176" s="5">
        <f>C176/4040</f>
        <v>7.4257425742574258E-4</v>
      </c>
      <c r="G176">
        <f xml:space="preserve"> B176+C176</f>
        <v>6</v>
      </c>
      <c r="H176">
        <f t="shared" si="4"/>
        <v>4.5</v>
      </c>
      <c r="I176">
        <f t="shared" si="5"/>
        <v>0.6</v>
      </c>
    </row>
    <row r="177" spans="1:9" x14ac:dyDescent="0.25">
      <c r="A177" t="s">
        <v>3998</v>
      </c>
      <c r="B177">
        <v>3</v>
      </c>
      <c r="C177">
        <v>3</v>
      </c>
      <c r="D177" s="5">
        <f>IF(C177=0,1,B177/(B177+C177))</f>
        <v>0.5</v>
      </c>
      <c r="E177" s="5">
        <f>B177/4040</f>
        <v>7.4257425742574258E-4</v>
      </c>
      <c r="F177" s="5">
        <f>C177/4040</f>
        <v>7.4257425742574258E-4</v>
      </c>
      <c r="G177">
        <f xml:space="preserve"> B177+C177</f>
        <v>6</v>
      </c>
      <c r="H177">
        <f t="shared" si="4"/>
        <v>4.5</v>
      </c>
      <c r="I177">
        <f t="shared" si="5"/>
        <v>0.6</v>
      </c>
    </row>
    <row r="178" spans="1:9" x14ac:dyDescent="0.25">
      <c r="A178" t="s">
        <v>4873</v>
      </c>
      <c r="B178">
        <v>3</v>
      </c>
      <c r="C178">
        <v>3</v>
      </c>
      <c r="D178" s="5">
        <f>IF(C178=0,1,B178/(B178+C178))</f>
        <v>0.5</v>
      </c>
      <c r="E178" s="5">
        <f>B178/4040</f>
        <v>7.4257425742574258E-4</v>
      </c>
      <c r="F178" s="5">
        <f>C178/4040</f>
        <v>7.4257425742574258E-4</v>
      </c>
      <c r="G178">
        <f xml:space="preserve"> B178+C178</f>
        <v>6</v>
      </c>
      <c r="H178">
        <f t="shared" si="4"/>
        <v>4.5</v>
      </c>
      <c r="I178">
        <f t="shared" si="5"/>
        <v>0.6</v>
      </c>
    </row>
    <row r="179" spans="1:9" x14ac:dyDescent="0.25">
      <c r="A179" t="s">
        <v>6488</v>
      </c>
      <c r="B179">
        <v>3</v>
      </c>
      <c r="C179">
        <v>3</v>
      </c>
      <c r="D179" s="5">
        <f>IF(C179=0,1,B179/(B179+C179))</f>
        <v>0.5</v>
      </c>
      <c r="E179" s="5">
        <f>B179/4040</f>
        <v>7.4257425742574258E-4</v>
      </c>
      <c r="F179" s="5">
        <f>C179/4040</f>
        <v>7.4257425742574258E-4</v>
      </c>
      <c r="G179">
        <f xml:space="preserve"> B179+C179</f>
        <v>6</v>
      </c>
      <c r="H179">
        <f t="shared" si="4"/>
        <v>4.5</v>
      </c>
      <c r="I179">
        <f t="shared" si="5"/>
        <v>0.6</v>
      </c>
    </row>
    <row r="180" spans="1:9" x14ac:dyDescent="0.25">
      <c r="A180" t="s">
        <v>12233</v>
      </c>
      <c r="B180">
        <v>3</v>
      </c>
      <c r="C180">
        <v>3</v>
      </c>
      <c r="D180" s="5">
        <f>IF(C180=0,1,B180/(B180+C180))</f>
        <v>0.5</v>
      </c>
      <c r="E180" s="5">
        <f>B180/4040</f>
        <v>7.4257425742574258E-4</v>
      </c>
      <c r="F180" s="5">
        <f>C180/4040</f>
        <v>7.4257425742574258E-4</v>
      </c>
      <c r="G180">
        <f xml:space="preserve"> B180+C180</f>
        <v>6</v>
      </c>
      <c r="H180">
        <f t="shared" si="4"/>
        <v>4.5</v>
      </c>
      <c r="I180">
        <f t="shared" si="5"/>
        <v>0.6</v>
      </c>
    </row>
    <row r="181" spans="1:9" x14ac:dyDescent="0.25">
      <c r="A181" t="s">
        <v>8744</v>
      </c>
      <c r="B181">
        <v>3</v>
      </c>
      <c r="C181">
        <v>3</v>
      </c>
      <c r="D181" s="5">
        <f>IF(C181=0,1,B181/(B181+C181))</f>
        <v>0.5</v>
      </c>
      <c r="E181" s="5">
        <f>B181/4040</f>
        <v>7.4257425742574258E-4</v>
      </c>
      <c r="F181" s="5">
        <f>C181/4040</f>
        <v>7.4257425742574258E-4</v>
      </c>
      <c r="G181">
        <f xml:space="preserve"> B181+C181</f>
        <v>6</v>
      </c>
      <c r="H181">
        <f t="shared" si="4"/>
        <v>4.5</v>
      </c>
      <c r="I181">
        <f t="shared" si="5"/>
        <v>0.6</v>
      </c>
    </row>
    <row r="182" spans="1:9" x14ac:dyDescent="0.25">
      <c r="A182" t="s">
        <v>5668</v>
      </c>
      <c r="B182">
        <v>3</v>
      </c>
      <c r="C182">
        <v>3</v>
      </c>
      <c r="D182" s="5">
        <f>IF(C182=0,1,B182/(B182+C182))</f>
        <v>0.5</v>
      </c>
      <c r="E182" s="5">
        <f>B182/4040</f>
        <v>7.4257425742574258E-4</v>
      </c>
      <c r="F182" s="5">
        <f>C182/4040</f>
        <v>7.4257425742574258E-4</v>
      </c>
      <c r="G182">
        <f xml:space="preserve"> B182+C182</f>
        <v>6</v>
      </c>
      <c r="H182">
        <f t="shared" si="4"/>
        <v>4.5</v>
      </c>
      <c r="I182">
        <f t="shared" si="5"/>
        <v>0.6</v>
      </c>
    </row>
    <row r="183" spans="1:9" x14ac:dyDescent="0.25">
      <c r="A183" t="s">
        <v>11087</v>
      </c>
      <c r="B183">
        <v>3</v>
      </c>
      <c r="C183">
        <v>3</v>
      </c>
      <c r="D183" s="5">
        <f>IF(C183=0,1,B183/(B183+C183))</f>
        <v>0.5</v>
      </c>
      <c r="E183" s="5">
        <f>B183/4040</f>
        <v>7.4257425742574258E-4</v>
      </c>
      <c r="F183" s="5">
        <f>C183/4040</f>
        <v>7.4257425742574258E-4</v>
      </c>
      <c r="G183">
        <f xml:space="preserve"> B183+C183</f>
        <v>6</v>
      </c>
      <c r="H183">
        <f t="shared" si="4"/>
        <v>4.5</v>
      </c>
      <c r="I183">
        <f t="shared" si="5"/>
        <v>0.6</v>
      </c>
    </row>
    <row r="184" spans="1:9" x14ac:dyDescent="0.25">
      <c r="A184" t="s">
        <v>3512</v>
      </c>
      <c r="B184">
        <v>3</v>
      </c>
      <c r="C184">
        <v>3</v>
      </c>
      <c r="D184" s="5">
        <f>IF(C184=0,1,B184/(B184+C184))</f>
        <v>0.5</v>
      </c>
      <c r="E184" s="5">
        <f>B184/4040</f>
        <v>7.4257425742574258E-4</v>
      </c>
      <c r="F184" s="5">
        <f>C184/4040</f>
        <v>7.4257425742574258E-4</v>
      </c>
      <c r="G184">
        <f xml:space="preserve"> B184+C184</f>
        <v>6</v>
      </c>
      <c r="H184">
        <f t="shared" si="4"/>
        <v>4.5</v>
      </c>
      <c r="I184">
        <f t="shared" si="5"/>
        <v>0.6</v>
      </c>
    </row>
    <row r="185" spans="1:9" x14ac:dyDescent="0.25">
      <c r="A185" t="s">
        <v>7556</v>
      </c>
      <c r="B185">
        <v>3</v>
      </c>
      <c r="C185">
        <v>3</v>
      </c>
      <c r="D185" s="5">
        <f>IF(C185=0,1,B185/(B185+C185))</f>
        <v>0.5</v>
      </c>
      <c r="E185" s="5">
        <f>B185/4040</f>
        <v>7.4257425742574258E-4</v>
      </c>
      <c r="F185" s="5">
        <f>C185/4040</f>
        <v>7.4257425742574258E-4</v>
      </c>
      <c r="G185">
        <f xml:space="preserve"> B185+C185</f>
        <v>6</v>
      </c>
      <c r="H185">
        <f t="shared" si="4"/>
        <v>4.5</v>
      </c>
      <c r="I185">
        <f t="shared" si="5"/>
        <v>0.6</v>
      </c>
    </row>
    <row r="186" spans="1:9" x14ac:dyDescent="0.25">
      <c r="A186" t="s">
        <v>4459</v>
      </c>
      <c r="B186">
        <v>3</v>
      </c>
      <c r="C186">
        <v>3</v>
      </c>
      <c r="D186" s="5">
        <f>IF(C186=0,1,B186/(B186+C186))</f>
        <v>0.5</v>
      </c>
      <c r="E186" s="5">
        <f>B186/4040</f>
        <v>7.4257425742574258E-4</v>
      </c>
      <c r="F186" s="5">
        <f>C186/4040</f>
        <v>7.4257425742574258E-4</v>
      </c>
      <c r="G186">
        <f xml:space="preserve"> B186+C186</f>
        <v>6</v>
      </c>
      <c r="H186">
        <f t="shared" si="4"/>
        <v>4.5</v>
      </c>
      <c r="I186">
        <f t="shared" si="5"/>
        <v>0.6</v>
      </c>
    </row>
    <row r="187" spans="1:9" x14ac:dyDescent="0.25">
      <c r="A187" t="s">
        <v>12348</v>
      </c>
      <c r="B187">
        <v>3</v>
      </c>
      <c r="C187">
        <v>3</v>
      </c>
      <c r="D187" s="5">
        <f>IF(C187=0,1,B187/(B187+C187))</f>
        <v>0.5</v>
      </c>
      <c r="E187" s="5">
        <f>B187/4040</f>
        <v>7.4257425742574258E-4</v>
      </c>
      <c r="F187" s="5">
        <f>C187/4040</f>
        <v>7.4257425742574258E-4</v>
      </c>
      <c r="G187">
        <f xml:space="preserve"> B187+C187</f>
        <v>6</v>
      </c>
      <c r="H187">
        <f t="shared" si="4"/>
        <v>4.5</v>
      </c>
      <c r="I187">
        <f t="shared" si="5"/>
        <v>0.6</v>
      </c>
    </row>
    <row r="188" spans="1:9" x14ac:dyDescent="0.25">
      <c r="A188" t="s">
        <v>9301</v>
      </c>
      <c r="B188">
        <v>3</v>
      </c>
      <c r="C188">
        <v>3</v>
      </c>
      <c r="D188" s="5">
        <f>IF(C188=0,1,B188/(B188+C188))</f>
        <v>0.5</v>
      </c>
      <c r="E188" s="5">
        <f>B188/4040</f>
        <v>7.4257425742574258E-4</v>
      </c>
      <c r="F188" s="5">
        <f>C188/4040</f>
        <v>7.4257425742574258E-4</v>
      </c>
      <c r="G188">
        <f xml:space="preserve"> B188+C188</f>
        <v>6</v>
      </c>
      <c r="H188">
        <f t="shared" si="4"/>
        <v>4.5</v>
      </c>
      <c r="I188">
        <f t="shared" si="5"/>
        <v>0.6</v>
      </c>
    </row>
    <row r="189" spans="1:9" x14ac:dyDescent="0.25">
      <c r="A189" t="s">
        <v>9299</v>
      </c>
      <c r="B189">
        <v>3</v>
      </c>
      <c r="C189">
        <v>3</v>
      </c>
      <c r="D189" s="5">
        <f>IF(C189=0,1,B189/(B189+C189))</f>
        <v>0.5</v>
      </c>
      <c r="E189" s="5">
        <f>B189/4040</f>
        <v>7.4257425742574258E-4</v>
      </c>
      <c r="F189" s="5">
        <f>C189/4040</f>
        <v>7.4257425742574258E-4</v>
      </c>
      <c r="G189">
        <f xml:space="preserve"> B189+C189</f>
        <v>6</v>
      </c>
      <c r="H189">
        <f t="shared" si="4"/>
        <v>4.5</v>
      </c>
      <c r="I189">
        <f t="shared" si="5"/>
        <v>0.6</v>
      </c>
    </row>
    <row r="190" spans="1:9" x14ac:dyDescent="0.25">
      <c r="A190" t="s">
        <v>2343</v>
      </c>
      <c r="B190">
        <v>3</v>
      </c>
      <c r="C190">
        <v>3</v>
      </c>
      <c r="D190" s="5">
        <f>IF(C190=0,1,B190/(B190+C190))</f>
        <v>0.5</v>
      </c>
      <c r="E190" s="5">
        <f>B190/4040</f>
        <v>7.4257425742574258E-4</v>
      </c>
      <c r="F190" s="5">
        <f>C190/4040</f>
        <v>7.4257425742574258E-4</v>
      </c>
      <c r="G190">
        <f xml:space="preserve"> B190+C190</f>
        <v>6</v>
      </c>
      <c r="H190">
        <f t="shared" si="4"/>
        <v>4.5</v>
      </c>
      <c r="I190">
        <f t="shared" si="5"/>
        <v>0.6</v>
      </c>
    </row>
    <row r="191" spans="1:9" x14ac:dyDescent="0.25">
      <c r="A191" t="s">
        <v>4553</v>
      </c>
      <c r="B191">
        <v>3</v>
      </c>
      <c r="C191">
        <v>3</v>
      </c>
      <c r="D191" s="5">
        <f>IF(C191=0,1,B191/(B191+C191))</f>
        <v>0.5</v>
      </c>
      <c r="E191" s="5">
        <f>B191/4040</f>
        <v>7.4257425742574258E-4</v>
      </c>
      <c r="F191" s="5">
        <f>C191/4040</f>
        <v>7.4257425742574258E-4</v>
      </c>
      <c r="G191">
        <f xml:space="preserve"> B191+C191</f>
        <v>6</v>
      </c>
      <c r="H191">
        <f t="shared" si="4"/>
        <v>4.5</v>
      </c>
      <c r="I191">
        <f t="shared" si="5"/>
        <v>0.6</v>
      </c>
    </row>
    <row r="192" spans="1:9" x14ac:dyDescent="0.25">
      <c r="A192" t="s">
        <v>9036</v>
      </c>
      <c r="B192">
        <v>3</v>
      </c>
      <c r="C192">
        <v>3</v>
      </c>
      <c r="D192" s="5">
        <f>IF(C192=0,1,B192/(B192+C192))</f>
        <v>0.5</v>
      </c>
      <c r="E192" s="5">
        <f>B192/4040</f>
        <v>7.4257425742574258E-4</v>
      </c>
      <c r="F192" s="5">
        <f>C192/4040</f>
        <v>7.4257425742574258E-4</v>
      </c>
      <c r="G192">
        <f xml:space="preserve"> B192+C192</f>
        <v>6</v>
      </c>
      <c r="H192">
        <f t="shared" si="4"/>
        <v>4.5</v>
      </c>
      <c r="I192">
        <f t="shared" si="5"/>
        <v>0.6</v>
      </c>
    </row>
    <row r="193" spans="1:9" x14ac:dyDescent="0.25">
      <c r="A193" t="s">
        <v>1890</v>
      </c>
      <c r="B193">
        <v>3</v>
      </c>
      <c r="C193">
        <v>3</v>
      </c>
      <c r="D193" s="5">
        <f>IF(C193=0,1,B193/(B193+C193))</f>
        <v>0.5</v>
      </c>
      <c r="E193" s="5">
        <f>B193/4040</f>
        <v>7.4257425742574258E-4</v>
      </c>
      <c r="F193" s="5">
        <f>C193/4040</f>
        <v>7.4257425742574258E-4</v>
      </c>
      <c r="G193">
        <f xml:space="preserve"> B193+C193</f>
        <v>6</v>
      </c>
      <c r="H193">
        <f t="shared" si="4"/>
        <v>4.5</v>
      </c>
      <c r="I193">
        <f t="shared" si="5"/>
        <v>0.6</v>
      </c>
    </row>
    <row r="194" spans="1:9" x14ac:dyDescent="0.25">
      <c r="A194" t="s">
        <v>322</v>
      </c>
      <c r="B194">
        <v>3</v>
      </c>
      <c r="C194">
        <v>3</v>
      </c>
      <c r="D194" s="5">
        <f>IF(C194=0,1,B194/(B194+C194))</f>
        <v>0.5</v>
      </c>
      <c r="E194" s="5">
        <f>B194/4040</f>
        <v>7.4257425742574258E-4</v>
      </c>
      <c r="F194" s="5">
        <f>C194/4040</f>
        <v>7.4257425742574258E-4</v>
      </c>
      <c r="G194">
        <f xml:space="preserve"> B194+C194</f>
        <v>6</v>
      </c>
      <c r="H194">
        <f t="shared" si="4"/>
        <v>4.5</v>
      </c>
      <c r="I194">
        <f t="shared" si="5"/>
        <v>0.6</v>
      </c>
    </row>
    <row r="195" spans="1:9" x14ac:dyDescent="0.25">
      <c r="A195" t="s">
        <v>2577</v>
      </c>
      <c r="B195">
        <v>3</v>
      </c>
      <c r="C195">
        <v>3</v>
      </c>
      <c r="D195" s="5">
        <f>IF(C195=0,1,B195/(B195+C195))</f>
        <v>0.5</v>
      </c>
      <c r="E195" s="5">
        <f>B195/4040</f>
        <v>7.4257425742574258E-4</v>
      </c>
      <c r="F195" s="5">
        <f>C195/4040</f>
        <v>7.4257425742574258E-4</v>
      </c>
      <c r="G195">
        <f xml:space="preserve"> B195+C195</f>
        <v>6</v>
      </c>
      <c r="H195">
        <f t="shared" ref="H195:H258" si="6">B195*1.5</f>
        <v>4.5</v>
      </c>
      <c r="I195">
        <f t="shared" ref="I195:I258" si="7">IF(C195=0,1,H195/(H195+C195))</f>
        <v>0.6</v>
      </c>
    </row>
    <row r="196" spans="1:9" x14ac:dyDescent="0.25">
      <c r="A196" t="s">
        <v>11208</v>
      </c>
      <c r="B196">
        <v>3</v>
      </c>
      <c r="C196">
        <v>3</v>
      </c>
      <c r="D196" s="5">
        <f>IF(C196=0,1,B196/(B196+C196))</f>
        <v>0.5</v>
      </c>
      <c r="E196" s="5">
        <f>B196/4040</f>
        <v>7.4257425742574258E-4</v>
      </c>
      <c r="F196" s="5">
        <f>C196/4040</f>
        <v>7.4257425742574258E-4</v>
      </c>
      <c r="G196">
        <f xml:space="preserve"> B196+C196</f>
        <v>6</v>
      </c>
      <c r="H196">
        <f t="shared" si="6"/>
        <v>4.5</v>
      </c>
      <c r="I196">
        <f t="shared" si="7"/>
        <v>0.6</v>
      </c>
    </row>
    <row r="197" spans="1:9" x14ac:dyDescent="0.25">
      <c r="A197" t="s">
        <v>3660</v>
      </c>
      <c r="B197">
        <v>3</v>
      </c>
      <c r="C197">
        <v>3</v>
      </c>
      <c r="D197" s="5">
        <f>IF(C197=0,1,B197/(B197+C197))</f>
        <v>0.5</v>
      </c>
      <c r="E197" s="5">
        <f>B197/4040</f>
        <v>7.4257425742574258E-4</v>
      </c>
      <c r="F197" s="5">
        <f>C197/4040</f>
        <v>7.4257425742574258E-4</v>
      </c>
      <c r="G197">
        <f xml:space="preserve"> B197+C197</f>
        <v>6</v>
      </c>
      <c r="H197">
        <f t="shared" si="6"/>
        <v>4.5</v>
      </c>
      <c r="I197">
        <f t="shared" si="7"/>
        <v>0.6</v>
      </c>
    </row>
    <row r="198" spans="1:9" x14ac:dyDescent="0.25">
      <c r="A198" t="s">
        <v>11265</v>
      </c>
      <c r="B198">
        <v>3</v>
      </c>
      <c r="C198">
        <v>3</v>
      </c>
      <c r="D198" s="5">
        <f>IF(C198=0,1,B198/(B198+C198))</f>
        <v>0.5</v>
      </c>
      <c r="E198" s="5">
        <f>B198/4040</f>
        <v>7.4257425742574258E-4</v>
      </c>
      <c r="F198" s="5">
        <f>C198/4040</f>
        <v>7.4257425742574258E-4</v>
      </c>
      <c r="G198">
        <f xml:space="preserve"> B198+C198</f>
        <v>6</v>
      </c>
      <c r="H198">
        <f t="shared" si="6"/>
        <v>4.5</v>
      </c>
      <c r="I198">
        <f t="shared" si="7"/>
        <v>0.6</v>
      </c>
    </row>
    <row r="199" spans="1:9" x14ac:dyDescent="0.25">
      <c r="A199">
        <v>0</v>
      </c>
      <c r="B199">
        <v>4</v>
      </c>
      <c r="C199">
        <v>4</v>
      </c>
      <c r="D199" s="5">
        <f>IF(C199=0,1,B199/(B199+C199))</f>
        <v>0.5</v>
      </c>
      <c r="E199" s="5">
        <f>B199/4040</f>
        <v>9.9009900990099011E-4</v>
      </c>
      <c r="F199" s="5">
        <f>C199/4040</f>
        <v>9.9009900990099011E-4</v>
      </c>
      <c r="G199">
        <f xml:space="preserve"> B199+C199</f>
        <v>8</v>
      </c>
      <c r="H199">
        <f t="shared" si="6"/>
        <v>6</v>
      </c>
      <c r="I199">
        <f t="shared" si="7"/>
        <v>0.6</v>
      </c>
    </row>
    <row r="200" spans="1:9" x14ac:dyDescent="0.25">
      <c r="A200">
        <v>36</v>
      </c>
      <c r="B200">
        <v>4</v>
      </c>
      <c r="C200">
        <v>4</v>
      </c>
      <c r="D200" s="5">
        <f>IF(C200=0,1,B200/(B200+C200))</f>
        <v>0.5</v>
      </c>
      <c r="E200" s="5">
        <f>B200/4040</f>
        <v>9.9009900990099011E-4</v>
      </c>
      <c r="F200" s="5">
        <f>C200/4040</f>
        <v>9.9009900990099011E-4</v>
      </c>
      <c r="G200">
        <f xml:space="preserve"> B200+C200</f>
        <v>8</v>
      </c>
      <c r="H200">
        <f t="shared" si="6"/>
        <v>6</v>
      </c>
      <c r="I200">
        <f t="shared" si="7"/>
        <v>0.6</v>
      </c>
    </row>
    <row r="201" spans="1:9" x14ac:dyDescent="0.25">
      <c r="A201" t="s">
        <v>6743</v>
      </c>
      <c r="B201">
        <v>4</v>
      </c>
      <c r="C201">
        <v>4</v>
      </c>
      <c r="D201" s="5">
        <f>IF(C201=0,1,B201/(B201+C201))</f>
        <v>0.5</v>
      </c>
      <c r="E201" s="5">
        <f>B201/4040</f>
        <v>9.9009900990099011E-4</v>
      </c>
      <c r="F201" s="5">
        <f>C201/4040</f>
        <v>9.9009900990099011E-4</v>
      </c>
      <c r="G201">
        <f xml:space="preserve"> B201+C201</f>
        <v>8</v>
      </c>
      <c r="H201">
        <f t="shared" si="6"/>
        <v>6</v>
      </c>
      <c r="I201">
        <f t="shared" si="7"/>
        <v>0.6</v>
      </c>
    </row>
    <row r="202" spans="1:9" x14ac:dyDescent="0.25">
      <c r="A202" t="s">
        <v>374</v>
      </c>
      <c r="B202">
        <v>4</v>
      </c>
      <c r="C202">
        <v>4</v>
      </c>
      <c r="D202" s="5">
        <f>IF(C202=0,1,B202/(B202+C202))</f>
        <v>0.5</v>
      </c>
      <c r="E202" s="5">
        <f>B202/4040</f>
        <v>9.9009900990099011E-4</v>
      </c>
      <c r="F202" s="5">
        <f>C202/4040</f>
        <v>9.9009900990099011E-4</v>
      </c>
      <c r="G202">
        <f xml:space="preserve"> B202+C202</f>
        <v>8</v>
      </c>
      <c r="H202">
        <f t="shared" si="6"/>
        <v>6</v>
      </c>
      <c r="I202">
        <f t="shared" si="7"/>
        <v>0.6</v>
      </c>
    </row>
    <row r="203" spans="1:9" x14ac:dyDescent="0.25">
      <c r="A203" t="s">
        <v>10488</v>
      </c>
      <c r="B203">
        <v>4</v>
      </c>
      <c r="C203">
        <v>4</v>
      </c>
      <c r="D203" s="5">
        <f>IF(C203=0,1,B203/(B203+C203))</f>
        <v>0.5</v>
      </c>
      <c r="E203" s="5">
        <f>B203/4040</f>
        <v>9.9009900990099011E-4</v>
      </c>
      <c r="F203" s="5">
        <f>C203/4040</f>
        <v>9.9009900990099011E-4</v>
      </c>
      <c r="G203">
        <f xml:space="preserve"> B203+C203</f>
        <v>8</v>
      </c>
      <c r="H203">
        <f t="shared" si="6"/>
        <v>6</v>
      </c>
      <c r="I203">
        <f t="shared" si="7"/>
        <v>0.6</v>
      </c>
    </row>
    <row r="204" spans="1:9" x14ac:dyDescent="0.25">
      <c r="A204" t="s">
        <v>6029</v>
      </c>
      <c r="B204">
        <v>4</v>
      </c>
      <c r="C204">
        <v>4</v>
      </c>
      <c r="D204" s="5">
        <f>IF(C204=0,1,B204/(B204+C204))</f>
        <v>0.5</v>
      </c>
      <c r="E204" s="5">
        <f>B204/4040</f>
        <v>9.9009900990099011E-4</v>
      </c>
      <c r="F204" s="5">
        <f>C204/4040</f>
        <v>9.9009900990099011E-4</v>
      </c>
      <c r="G204">
        <f xml:space="preserve"> B204+C204</f>
        <v>8</v>
      </c>
      <c r="H204">
        <f t="shared" si="6"/>
        <v>6</v>
      </c>
      <c r="I204">
        <f t="shared" si="7"/>
        <v>0.6</v>
      </c>
    </row>
    <row r="205" spans="1:9" x14ac:dyDescent="0.25">
      <c r="A205" t="s">
        <v>7702</v>
      </c>
      <c r="B205">
        <v>4</v>
      </c>
      <c r="C205">
        <v>4</v>
      </c>
      <c r="D205" s="5">
        <f>IF(C205=0,1,B205/(B205+C205))</f>
        <v>0.5</v>
      </c>
      <c r="E205" s="5">
        <f>B205/4040</f>
        <v>9.9009900990099011E-4</v>
      </c>
      <c r="F205" s="5">
        <f>C205/4040</f>
        <v>9.9009900990099011E-4</v>
      </c>
      <c r="G205">
        <f xml:space="preserve"> B205+C205</f>
        <v>8</v>
      </c>
      <c r="H205">
        <f t="shared" si="6"/>
        <v>6</v>
      </c>
      <c r="I205">
        <f t="shared" si="7"/>
        <v>0.6</v>
      </c>
    </row>
    <row r="206" spans="1:9" x14ac:dyDescent="0.25">
      <c r="A206" t="s">
        <v>596</v>
      </c>
      <c r="B206">
        <v>4</v>
      </c>
      <c r="C206">
        <v>4</v>
      </c>
      <c r="D206" s="5">
        <f>IF(C206=0,1,B206/(B206+C206))</f>
        <v>0.5</v>
      </c>
      <c r="E206" s="5">
        <f>B206/4040</f>
        <v>9.9009900990099011E-4</v>
      </c>
      <c r="F206" s="5">
        <f>C206/4040</f>
        <v>9.9009900990099011E-4</v>
      </c>
      <c r="G206">
        <f xml:space="preserve"> B206+C206</f>
        <v>8</v>
      </c>
      <c r="H206">
        <f t="shared" si="6"/>
        <v>6</v>
      </c>
      <c r="I206">
        <f t="shared" si="7"/>
        <v>0.6</v>
      </c>
    </row>
    <row r="207" spans="1:9" x14ac:dyDescent="0.25">
      <c r="A207" t="s">
        <v>7113</v>
      </c>
      <c r="B207">
        <v>4</v>
      </c>
      <c r="C207">
        <v>4</v>
      </c>
      <c r="D207" s="5">
        <f>IF(C207=0,1,B207/(B207+C207))</f>
        <v>0.5</v>
      </c>
      <c r="E207" s="5">
        <f>B207/4040</f>
        <v>9.9009900990099011E-4</v>
      </c>
      <c r="F207" s="5">
        <f>C207/4040</f>
        <v>9.9009900990099011E-4</v>
      </c>
      <c r="G207">
        <f xml:space="preserve"> B207+C207</f>
        <v>8</v>
      </c>
      <c r="H207">
        <f t="shared" si="6"/>
        <v>6</v>
      </c>
      <c r="I207">
        <f t="shared" si="7"/>
        <v>0.6</v>
      </c>
    </row>
    <row r="208" spans="1:9" x14ac:dyDescent="0.25">
      <c r="A208" t="s">
        <v>4792</v>
      </c>
      <c r="B208">
        <v>4</v>
      </c>
      <c r="C208">
        <v>4</v>
      </c>
      <c r="D208" s="5">
        <f>IF(C208=0,1,B208/(B208+C208))</f>
        <v>0.5</v>
      </c>
      <c r="E208" s="5">
        <f>B208/4040</f>
        <v>9.9009900990099011E-4</v>
      </c>
      <c r="F208" s="5">
        <f>C208/4040</f>
        <v>9.9009900990099011E-4</v>
      </c>
      <c r="G208">
        <f xml:space="preserve"> B208+C208</f>
        <v>8</v>
      </c>
      <c r="H208">
        <f t="shared" si="6"/>
        <v>6</v>
      </c>
      <c r="I208">
        <f t="shared" si="7"/>
        <v>0.6</v>
      </c>
    </row>
    <row r="209" spans="1:9" x14ac:dyDescent="0.25">
      <c r="A209" t="s">
        <v>8250</v>
      </c>
      <c r="B209">
        <v>4</v>
      </c>
      <c r="C209">
        <v>4</v>
      </c>
      <c r="D209" s="5">
        <f>IF(C209=0,1,B209/(B209+C209))</f>
        <v>0.5</v>
      </c>
      <c r="E209" s="5">
        <f>B209/4040</f>
        <v>9.9009900990099011E-4</v>
      </c>
      <c r="F209" s="5">
        <f>C209/4040</f>
        <v>9.9009900990099011E-4</v>
      </c>
      <c r="G209">
        <f xml:space="preserve"> B209+C209</f>
        <v>8</v>
      </c>
      <c r="H209">
        <f t="shared" si="6"/>
        <v>6</v>
      </c>
      <c r="I209">
        <f t="shared" si="7"/>
        <v>0.6</v>
      </c>
    </row>
    <row r="210" spans="1:9" x14ac:dyDescent="0.25">
      <c r="A210" t="s">
        <v>2367</v>
      </c>
      <c r="B210">
        <v>4</v>
      </c>
      <c r="C210">
        <v>4</v>
      </c>
      <c r="D210" s="5">
        <f>IF(C210=0,1,B210/(B210+C210))</f>
        <v>0.5</v>
      </c>
      <c r="E210" s="5">
        <f>B210/4040</f>
        <v>9.9009900990099011E-4</v>
      </c>
      <c r="F210" s="5">
        <f>C210/4040</f>
        <v>9.9009900990099011E-4</v>
      </c>
      <c r="G210">
        <f xml:space="preserve"> B210+C210</f>
        <v>8</v>
      </c>
      <c r="H210">
        <f t="shared" si="6"/>
        <v>6</v>
      </c>
      <c r="I210">
        <f t="shared" si="7"/>
        <v>0.6</v>
      </c>
    </row>
    <row r="211" spans="1:9" x14ac:dyDescent="0.25">
      <c r="A211" t="s">
        <v>1553</v>
      </c>
      <c r="B211">
        <v>4</v>
      </c>
      <c r="C211">
        <v>4</v>
      </c>
      <c r="D211" s="5">
        <f>IF(C211=0,1,B211/(B211+C211))</f>
        <v>0.5</v>
      </c>
      <c r="E211" s="5">
        <f>B211/4040</f>
        <v>9.9009900990099011E-4</v>
      </c>
      <c r="F211" s="5">
        <f>C211/4040</f>
        <v>9.9009900990099011E-4</v>
      </c>
      <c r="G211">
        <f xml:space="preserve"> B211+C211</f>
        <v>8</v>
      </c>
      <c r="H211">
        <f t="shared" si="6"/>
        <v>6</v>
      </c>
      <c r="I211">
        <f t="shared" si="7"/>
        <v>0.6</v>
      </c>
    </row>
    <row r="212" spans="1:9" x14ac:dyDescent="0.25">
      <c r="A212" t="s">
        <v>115</v>
      </c>
      <c r="B212">
        <v>4</v>
      </c>
      <c r="C212">
        <v>4</v>
      </c>
      <c r="D212" s="5">
        <f>IF(C212=0,1,B212/(B212+C212))</f>
        <v>0.5</v>
      </c>
      <c r="E212" s="5">
        <f>B212/4040</f>
        <v>9.9009900990099011E-4</v>
      </c>
      <c r="F212" s="5">
        <f>C212/4040</f>
        <v>9.9009900990099011E-4</v>
      </c>
      <c r="G212">
        <f xml:space="preserve"> B212+C212</f>
        <v>8</v>
      </c>
      <c r="H212">
        <f t="shared" si="6"/>
        <v>6</v>
      </c>
      <c r="I212">
        <f t="shared" si="7"/>
        <v>0.6</v>
      </c>
    </row>
    <row r="213" spans="1:9" x14ac:dyDescent="0.25">
      <c r="A213" t="s">
        <v>1055</v>
      </c>
      <c r="B213">
        <v>4</v>
      </c>
      <c r="C213">
        <v>4</v>
      </c>
      <c r="D213" s="5">
        <f>IF(C213=0,1,B213/(B213+C213))</f>
        <v>0.5</v>
      </c>
      <c r="E213" s="5">
        <f>B213/4040</f>
        <v>9.9009900990099011E-4</v>
      </c>
      <c r="F213" s="5">
        <f>C213/4040</f>
        <v>9.9009900990099011E-4</v>
      </c>
      <c r="G213">
        <f xml:space="preserve"> B213+C213</f>
        <v>8</v>
      </c>
      <c r="H213">
        <f t="shared" si="6"/>
        <v>6</v>
      </c>
      <c r="I213">
        <f t="shared" si="7"/>
        <v>0.6</v>
      </c>
    </row>
    <row r="214" spans="1:9" x14ac:dyDescent="0.25">
      <c r="A214" t="s">
        <v>11026</v>
      </c>
      <c r="B214">
        <v>4</v>
      </c>
      <c r="C214">
        <v>4</v>
      </c>
      <c r="D214" s="5">
        <f>IF(C214=0,1,B214/(B214+C214))</f>
        <v>0.5</v>
      </c>
      <c r="E214" s="5">
        <f>B214/4040</f>
        <v>9.9009900990099011E-4</v>
      </c>
      <c r="F214" s="5">
        <f>C214/4040</f>
        <v>9.9009900990099011E-4</v>
      </c>
      <c r="G214">
        <f xml:space="preserve"> B214+C214</f>
        <v>8</v>
      </c>
      <c r="H214">
        <f t="shared" si="6"/>
        <v>6</v>
      </c>
      <c r="I214">
        <f t="shared" si="7"/>
        <v>0.6</v>
      </c>
    </row>
    <row r="215" spans="1:9" x14ac:dyDescent="0.25">
      <c r="A215" t="s">
        <v>9989</v>
      </c>
      <c r="B215">
        <v>4</v>
      </c>
      <c r="C215">
        <v>4</v>
      </c>
      <c r="D215" s="5">
        <f>IF(C215=0,1,B215/(B215+C215))</f>
        <v>0.5</v>
      </c>
      <c r="E215" s="5">
        <f>B215/4040</f>
        <v>9.9009900990099011E-4</v>
      </c>
      <c r="F215" s="5">
        <f>C215/4040</f>
        <v>9.9009900990099011E-4</v>
      </c>
      <c r="G215">
        <f xml:space="preserve"> B215+C215</f>
        <v>8</v>
      </c>
      <c r="H215">
        <f t="shared" si="6"/>
        <v>6</v>
      </c>
      <c r="I215">
        <f t="shared" si="7"/>
        <v>0.6</v>
      </c>
    </row>
    <row r="216" spans="1:9" x14ac:dyDescent="0.25">
      <c r="A216" t="s">
        <v>883</v>
      </c>
      <c r="B216">
        <v>4</v>
      </c>
      <c r="C216">
        <v>4</v>
      </c>
      <c r="D216" s="5">
        <f>IF(C216=0,1,B216/(B216+C216))</f>
        <v>0.5</v>
      </c>
      <c r="E216" s="5">
        <f>B216/4040</f>
        <v>9.9009900990099011E-4</v>
      </c>
      <c r="F216" s="5">
        <f>C216/4040</f>
        <v>9.9009900990099011E-4</v>
      </c>
      <c r="G216">
        <f xml:space="preserve"> B216+C216</f>
        <v>8</v>
      </c>
      <c r="H216">
        <f t="shared" si="6"/>
        <v>6</v>
      </c>
      <c r="I216">
        <f t="shared" si="7"/>
        <v>0.6</v>
      </c>
    </row>
    <row r="217" spans="1:9" x14ac:dyDescent="0.25">
      <c r="A217" t="s">
        <v>8760</v>
      </c>
      <c r="B217">
        <v>4</v>
      </c>
      <c r="C217">
        <v>4</v>
      </c>
      <c r="D217" s="5">
        <f>IF(C217=0,1,B217/(B217+C217))</f>
        <v>0.5</v>
      </c>
      <c r="E217" s="5">
        <f>B217/4040</f>
        <v>9.9009900990099011E-4</v>
      </c>
      <c r="F217" s="5">
        <f>C217/4040</f>
        <v>9.9009900990099011E-4</v>
      </c>
      <c r="G217">
        <f xml:space="preserve"> B217+C217</f>
        <v>8</v>
      </c>
      <c r="H217">
        <f t="shared" si="6"/>
        <v>6</v>
      </c>
      <c r="I217">
        <f t="shared" si="7"/>
        <v>0.6</v>
      </c>
    </row>
    <row r="218" spans="1:9" x14ac:dyDescent="0.25">
      <c r="A218" t="s">
        <v>10592</v>
      </c>
      <c r="B218">
        <v>4</v>
      </c>
      <c r="C218">
        <v>4</v>
      </c>
      <c r="D218" s="5">
        <f>IF(C218=0,1,B218/(B218+C218))</f>
        <v>0.5</v>
      </c>
      <c r="E218" s="5">
        <f>B218/4040</f>
        <v>9.9009900990099011E-4</v>
      </c>
      <c r="F218" s="5">
        <f>C218/4040</f>
        <v>9.9009900990099011E-4</v>
      </c>
      <c r="G218">
        <f xml:space="preserve"> B218+C218</f>
        <v>8</v>
      </c>
      <c r="H218">
        <f t="shared" si="6"/>
        <v>6</v>
      </c>
      <c r="I218">
        <f t="shared" si="7"/>
        <v>0.6</v>
      </c>
    </row>
    <row r="219" spans="1:9" x14ac:dyDescent="0.25">
      <c r="A219" t="s">
        <v>2203</v>
      </c>
      <c r="B219">
        <v>4</v>
      </c>
      <c r="C219">
        <v>4</v>
      </c>
      <c r="D219" s="5">
        <f>IF(C219=0,1,B219/(B219+C219))</f>
        <v>0.5</v>
      </c>
      <c r="E219" s="5">
        <f>B219/4040</f>
        <v>9.9009900990099011E-4</v>
      </c>
      <c r="F219" s="5">
        <f>C219/4040</f>
        <v>9.9009900990099011E-4</v>
      </c>
      <c r="G219">
        <f xml:space="preserve"> B219+C219</f>
        <v>8</v>
      </c>
      <c r="H219">
        <f t="shared" si="6"/>
        <v>6</v>
      </c>
      <c r="I219">
        <f t="shared" si="7"/>
        <v>0.6</v>
      </c>
    </row>
    <row r="220" spans="1:9" x14ac:dyDescent="0.25">
      <c r="A220" t="s">
        <v>10941</v>
      </c>
      <c r="B220">
        <v>4</v>
      </c>
      <c r="C220">
        <v>4</v>
      </c>
      <c r="D220" s="5">
        <f>IF(C220=0,1,B220/(B220+C220))</f>
        <v>0.5</v>
      </c>
      <c r="E220" s="5">
        <f>B220/4040</f>
        <v>9.9009900990099011E-4</v>
      </c>
      <c r="F220" s="5">
        <f>C220/4040</f>
        <v>9.9009900990099011E-4</v>
      </c>
      <c r="G220">
        <f xml:space="preserve"> B220+C220</f>
        <v>8</v>
      </c>
      <c r="H220">
        <f t="shared" si="6"/>
        <v>6</v>
      </c>
      <c r="I220">
        <f t="shared" si="7"/>
        <v>0.6</v>
      </c>
    </row>
    <row r="221" spans="1:9" x14ac:dyDescent="0.25">
      <c r="A221" t="s">
        <v>1304</v>
      </c>
      <c r="B221">
        <v>4</v>
      </c>
      <c r="C221">
        <v>4</v>
      </c>
      <c r="D221" s="5">
        <f>IF(C221=0,1,B221/(B221+C221))</f>
        <v>0.5</v>
      </c>
      <c r="E221" s="5">
        <f>B221/4040</f>
        <v>9.9009900990099011E-4</v>
      </c>
      <c r="F221" s="5">
        <f>C221/4040</f>
        <v>9.9009900990099011E-4</v>
      </c>
      <c r="G221">
        <f xml:space="preserve"> B221+C221</f>
        <v>8</v>
      </c>
      <c r="H221">
        <f t="shared" si="6"/>
        <v>6</v>
      </c>
      <c r="I221">
        <f t="shared" si="7"/>
        <v>0.6</v>
      </c>
    </row>
    <row r="222" spans="1:9" x14ac:dyDescent="0.25">
      <c r="A222" t="s">
        <v>5487</v>
      </c>
      <c r="B222">
        <v>4</v>
      </c>
      <c r="C222">
        <v>4</v>
      </c>
      <c r="D222" s="5">
        <f>IF(C222=0,1,B222/(B222+C222))</f>
        <v>0.5</v>
      </c>
      <c r="E222" s="5">
        <f>B222/4040</f>
        <v>9.9009900990099011E-4</v>
      </c>
      <c r="F222" s="5">
        <f>C222/4040</f>
        <v>9.9009900990099011E-4</v>
      </c>
      <c r="G222">
        <f xml:space="preserve"> B222+C222</f>
        <v>8</v>
      </c>
      <c r="H222">
        <f t="shared" si="6"/>
        <v>6</v>
      </c>
      <c r="I222">
        <f t="shared" si="7"/>
        <v>0.6</v>
      </c>
    </row>
    <row r="223" spans="1:9" x14ac:dyDescent="0.25">
      <c r="A223" t="s">
        <v>8673</v>
      </c>
      <c r="B223">
        <v>5</v>
      </c>
      <c r="C223">
        <v>5</v>
      </c>
      <c r="D223" s="5">
        <f>IF(C223=0,1,B223/(B223+C223))</f>
        <v>0.5</v>
      </c>
      <c r="E223" s="5">
        <f>B223/4040</f>
        <v>1.2376237623762376E-3</v>
      </c>
      <c r="F223" s="5">
        <f>C223/4040</f>
        <v>1.2376237623762376E-3</v>
      </c>
      <c r="G223">
        <f xml:space="preserve"> B223+C223</f>
        <v>10</v>
      </c>
      <c r="H223">
        <f t="shared" si="6"/>
        <v>7.5</v>
      </c>
      <c r="I223">
        <f t="shared" si="7"/>
        <v>0.6</v>
      </c>
    </row>
    <row r="224" spans="1:9" x14ac:dyDescent="0.25">
      <c r="A224" t="s">
        <v>406</v>
      </c>
      <c r="B224">
        <v>5</v>
      </c>
      <c r="C224">
        <v>5</v>
      </c>
      <c r="D224" s="5">
        <f>IF(C224=0,1,B224/(B224+C224))</f>
        <v>0.5</v>
      </c>
      <c r="E224" s="5">
        <f>B224/4040</f>
        <v>1.2376237623762376E-3</v>
      </c>
      <c r="F224" s="5">
        <f>C224/4040</f>
        <v>1.2376237623762376E-3</v>
      </c>
      <c r="G224">
        <f xml:space="preserve"> B224+C224</f>
        <v>10</v>
      </c>
      <c r="H224">
        <f t="shared" si="6"/>
        <v>7.5</v>
      </c>
      <c r="I224">
        <f t="shared" si="7"/>
        <v>0.6</v>
      </c>
    </row>
    <row r="225" spans="1:9" x14ac:dyDescent="0.25">
      <c r="A225" t="s">
        <v>2843</v>
      </c>
      <c r="B225">
        <v>5</v>
      </c>
      <c r="C225">
        <v>5</v>
      </c>
      <c r="D225" s="5">
        <f>IF(C225=0,1,B225/(B225+C225))</f>
        <v>0.5</v>
      </c>
      <c r="E225" s="5">
        <f>B225/4040</f>
        <v>1.2376237623762376E-3</v>
      </c>
      <c r="F225" s="5">
        <f>C225/4040</f>
        <v>1.2376237623762376E-3</v>
      </c>
      <c r="G225">
        <f xml:space="preserve"> B225+C225</f>
        <v>10</v>
      </c>
      <c r="H225">
        <f t="shared" si="6"/>
        <v>7.5</v>
      </c>
      <c r="I225">
        <f t="shared" si="7"/>
        <v>0.6</v>
      </c>
    </row>
    <row r="226" spans="1:9" x14ac:dyDescent="0.25">
      <c r="A226" t="s">
        <v>2950</v>
      </c>
      <c r="B226">
        <v>5</v>
      </c>
      <c r="C226">
        <v>5</v>
      </c>
      <c r="D226" s="5">
        <f>IF(C226=0,1,B226/(B226+C226))</f>
        <v>0.5</v>
      </c>
      <c r="E226" s="5">
        <f>B226/4040</f>
        <v>1.2376237623762376E-3</v>
      </c>
      <c r="F226" s="5">
        <f>C226/4040</f>
        <v>1.2376237623762376E-3</v>
      </c>
      <c r="G226">
        <f xml:space="preserve"> B226+C226</f>
        <v>10</v>
      </c>
      <c r="H226">
        <f t="shared" si="6"/>
        <v>7.5</v>
      </c>
      <c r="I226">
        <f t="shared" si="7"/>
        <v>0.6</v>
      </c>
    </row>
    <row r="227" spans="1:9" x14ac:dyDescent="0.25">
      <c r="A227" t="s">
        <v>8965</v>
      </c>
      <c r="B227">
        <v>5</v>
      </c>
      <c r="C227">
        <v>5</v>
      </c>
      <c r="D227" s="5">
        <f>IF(C227=0,1,B227/(B227+C227))</f>
        <v>0.5</v>
      </c>
      <c r="E227" s="5">
        <f>B227/4040</f>
        <v>1.2376237623762376E-3</v>
      </c>
      <c r="F227" s="5">
        <f>C227/4040</f>
        <v>1.2376237623762376E-3</v>
      </c>
      <c r="G227">
        <f xml:space="preserve"> B227+C227</f>
        <v>10</v>
      </c>
      <c r="H227">
        <f t="shared" si="6"/>
        <v>7.5</v>
      </c>
      <c r="I227">
        <f t="shared" si="7"/>
        <v>0.6</v>
      </c>
    </row>
    <row r="228" spans="1:9" x14ac:dyDescent="0.25">
      <c r="A228" t="s">
        <v>10365</v>
      </c>
      <c r="B228">
        <v>5</v>
      </c>
      <c r="C228">
        <v>5</v>
      </c>
      <c r="D228" s="5">
        <f>IF(C228=0,1,B228/(B228+C228))</f>
        <v>0.5</v>
      </c>
      <c r="E228" s="5">
        <f>B228/4040</f>
        <v>1.2376237623762376E-3</v>
      </c>
      <c r="F228" s="5">
        <f>C228/4040</f>
        <v>1.2376237623762376E-3</v>
      </c>
      <c r="G228">
        <f xml:space="preserve"> B228+C228</f>
        <v>10</v>
      </c>
      <c r="H228">
        <f t="shared" si="6"/>
        <v>7.5</v>
      </c>
      <c r="I228">
        <f t="shared" si="7"/>
        <v>0.6</v>
      </c>
    </row>
    <row r="229" spans="1:9" x14ac:dyDescent="0.25">
      <c r="A229" t="s">
        <v>838</v>
      </c>
      <c r="B229">
        <v>5</v>
      </c>
      <c r="C229">
        <v>5</v>
      </c>
      <c r="D229" s="5">
        <f>IF(C229=0,1,B229/(B229+C229))</f>
        <v>0.5</v>
      </c>
      <c r="E229" s="5">
        <f>B229/4040</f>
        <v>1.2376237623762376E-3</v>
      </c>
      <c r="F229" s="5">
        <f>C229/4040</f>
        <v>1.2376237623762376E-3</v>
      </c>
      <c r="G229">
        <f xml:space="preserve"> B229+C229</f>
        <v>10</v>
      </c>
      <c r="H229">
        <f t="shared" si="6"/>
        <v>7.5</v>
      </c>
      <c r="I229">
        <f t="shared" si="7"/>
        <v>0.6</v>
      </c>
    </row>
    <row r="230" spans="1:9" x14ac:dyDescent="0.25">
      <c r="A230" t="s">
        <v>3098</v>
      </c>
      <c r="B230">
        <v>5</v>
      </c>
      <c r="C230">
        <v>5</v>
      </c>
      <c r="D230" s="5">
        <f>IF(C230=0,1,B230/(B230+C230))</f>
        <v>0.5</v>
      </c>
      <c r="E230" s="5">
        <f>B230/4040</f>
        <v>1.2376237623762376E-3</v>
      </c>
      <c r="F230" s="5">
        <f>C230/4040</f>
        <v>1.2376237623762376E-3</v>
      </c>
      <c r="G230">
        <f xml:space="preserve"> B230+C230</f>
        <v>10</v>
      </c>
      <c r="H230">
        <f t="shared" si="6"/>
        <v>7.5</v>
      </c>
      <c r="I230">
        <f t="shared" si="7"/>
        <v>0.6</v>
      </c>
    </row>
    <row r="231" spans="1:9" x14ac:dyDescent="0.25">
      <c r="A231" t="s">
        <v>10003</v>
      </c>
      <c r="B231">
        <v>5</v>
      </c>
      <c r="C231">
        <v>5</v>
      </c>
      <c r="D231" s="5">
        <f>IF(C231=0,1,B231/(B231+C231))</f>
        <v>0.5</v>
      </c>
      <c r="E231" s="5">
        <f>B231/4040</f>
        <v>1.2376237623762376E-3</v>
      </c>
      <c r="F231" s="5">
        <f>C231/4040</f>
        <v>1.2376237623762376E-3</v>
      </c>
      <c r="G231">
        <f xml:space="preserve"> B231+C231</f>
        <v>10</v>
      </c>
      <c r="H231">
        <f t="shared" si="6"/>
        <v>7.5</v>
      </c>
      <c r="I231">
        <f t="shared" si="7"/>
        <v>0.6</v>
      </c>
    </row>
    <row r="232" spans="1:9" x14ac:dyDescent="0.25">
      <c r="A232" t="s">
        <v>5064</v>
      </c>
      <c r="B232">
        <v>6</v>
      </c>
      <c r="C232">
        <v>6</v>
      </c>
      <c r="D232" s="5">
        <f>IF(C232=0,1,B232/(B232+C232))</f>
        <v>0.5</v>
      </c>
      <c r="E232" s="5">
        <f>B232/4040</f>
        <v>1.4851485148514852E-3</v>
      </c>
      <c r="F232" s="5">
        <f>C232/4040</f>
        <v>1.4851485148514852E-3</v>
      </c>
      <c r="G232">
        <f xml:space="preserve"> B232+C232</f>
        <v>12</v>
      </c>
      <c r="H232">
        <f t="shared" si="6"/>
        <v>9</v>
      </c>
      <c r="I232">
        <f t="shared" si="7"/>
        <v>0.6</v>
      </c>
    </row>
    <row r="233" spans="1:9" x14ac:dyDescent="0.25">
      <c r="A233" t="s">
        <v>10120</v>
      </c>
      <c r="B233">
        <v>6</v>
      </c>
      <c r="C233">
        <v>6</v>
      </c>
      <c r="D233" s="5">
        <f>IF(C233=0,1,B233/(B233+C233))</f>
        <v>0.5</v>
      </c>
      <c r="E233" s="5">
        <f>B233/4040</f>
        <v>1.4851485148514852E-3</v>
      </c>
      <c r="F233" s="5">
        <f>C233/4040</f>
        <v>1.4851485148514852E-3</v>
      </c>
      <c r="G233">
        <f xml:space="preserve"> B233+C233</f>
        <v>12</v>
      </c>
      <c r="H233">
        <f t="shared" si="6"/>
        <v>9</v>
      </c>
      <c r="I233">
        <f t="shared" si="7"/>
        <v>0.6</v>
      </c>
    </row>
    <row r="234" spans="1:9" x14ac:dyDescent="0.25">
      <c r="A234" t="s">
        <v>1255</v>
      </c>
      <c r="B234">
        <v>6</v>
      </c>
      <c r="C234">
        <v>6</v>
      </c>
      <c r="D234" s="5">
        <f>IF(C234=0,1,B234/(B234+C234))</f>
        <v>0.5</v>
      </c>
      <c r="E234" s="5">
        <f>B234/4040</f>
        <v>1.4851485148514852E-3</v>
      </c>
      <c r="F234" s="5">
        <f>C234/4040</f>
        <v>1.4851485148514852E-3</v>
      </c>
      <c r="G234">
        <f xml:space="preserve"> B234+C234</f>
        <v>12</v>
      </c>
      <c r="H234">
        <f t="shared" si="6"/>
        <v>9</v>
      </c>
      <c r="I234">
        <f t="shared" si="7"/>
        <v>0.6</v>
      </c>
    </row>
    <row r="235" spans="1:9" x14ac:dyDescent="0.25">
      <c r="A235" t="s">
        <v>12236</v>
      </c>
      <c r="B235">
        <v>6</v>
      </c>
      <c r="C235">
        <v>6</v>
      </c>
      <c r="D235" s="5">
        <f>IF(C235=0,1,B235/(B235+C235))</f>
        <v>0.5</v>
      </c>
      <c r="E235" s="5">
        <f>B235/4040</f>
        <v>1.4851485148514852E-3</v>
      </c>
      <c r="F235" s="5">
        <f>C235/4040</f>
        <v>1.4851485148514852E-3</v>
      </c>
      <c r="G235">
        <f xml:space="preserve"> B235+C235</f>
        <v>12</v>
      </c>
      <c r="H235">
        <f t="shared" si="6"/>
        <v>9</v>
      </c>
      <c r="I235">
        <f t="shared" si="7"/>
        <v>0.6</v>
      </c>
    </row>
    <row r="236" spans="1:9" x14ac:dyDescent="0.25">
      <c r="A236" t="s">
        <v>3016</v>
      </c>
      <c r="B236">
        <v>6</v>
      </c>
      <c r="C236">
        <v>6</v>
      </c>
      <c r="D236" s="5">
        <f>IF(C236=0,1,B236/(B236+C236))</f>
        <v>0.5</v>
      </c>
      <c r="E236" s="5">
        <f>B236/4040</f>
        <v>1.4851485148514852E-3</v>
      </c>
      <c r="F236" s="5">
        <f>C236/4040</f>
        <v>1.4851485148514852E-3</v>
      </c>
      <c r="G236">
        <f xml:space="preserve"> B236+C236</f>
        <v>12</v>
      </c>
      <c r="H236">
        <f t="shared" si="6"/>
        <v>9</v>
      </c>
      <c r="I236">
        <f t="shared" si="7"/>
        <v>0.6</v>
      </c>
    </row>
    <row r="237" spans="1:9" x14ac:dyDescent="0.25">
      <c r="A237" t="s">
        <v>734</v>
      </c>
      <c r="B237">
        <v>6</v>
      </c>
      <c r="C237">
        <v>6</v>
      </c>
      <c r="D237" s="5">
        <f>IF(C237=0,1,B237/(B237+C237))</f>
        <v>0.5</v>
      </c>
      <c r="E237" s="5">
        <f>B237/4040</f>
        <v>1.4851485148514852E-3</v>
      </c>
      <c r="F237" s="5">
        <f>C237/4040</f>
        <v>1.4851485148514852E-3</v>
      </c>
      <c r="G237">
        <f xml:space="preserve"> B237+C237</f>
        <v>12</v>
      </c>
      <c r="H237">
        <f t="shared" si="6"/>
        <v>9</v>
      </c>
      <c r="I237">
        <f t="shared" si="7"/>
        <v>0.6</v>
      </c>
    </row>
    <row r="238" spans="1:9" x14ac:dyDescent="0.25">
      <c r="A238" t="s">
        <v>632</v>
      </c>
      <c r="B238">
        <v>6</v>
      </c>
      <c r="C238">
        <v>6</v>
      </c>
      <c r="D238" s="5">
        <f>IF(C238=0,1,B238/(B238+C238))</f>
        <v>0.5</v>
      </c>
      <c r="E238" s="5">
        <f>B238/4040</f>
        <v>1.4851485148514852E-3</v>
      </c>
      <c r="F238" s="5">
        <f>C238/4040</f>
        <v>1.4851485148514852E-3</v>
      </c>
      <c r="G238">
        <f xml:space="preserve"> B238+C238</f>
        <v>12</v>
      </c>
      <c r="H238">
        <f t="shared" si="6"/>
        <v>9</v>
      </c>
      <c r="I238">
        <f t="shared" si="7"/>
        <v>0.6</v>
      </c>
    </row>
    <row r="239" spans="1:9" x14ac:dyDescent="0.25">
      <c r="A239" t="s">
        <v>9355</v>
      </c>
      <c r="B239">
        <v>6</v>
      </c>
      <c r="C239">
        <v>6</v>
      </c>
      <c r="D239" s="5">
        <f>IF(C239=0,1,B239/(B239+C239))</f>
        <v>0.5</v>
      </c>
      <c r="E239" s="5">
        <f>B239/4040</f>
        <v>1.4851485148514852E-3</v>
      </c>
      <c r="F239" s="5">
        <f>C239/4040</f>
        <v>1.4851485148514852E-3</v>
      </c>
      <c r="G239">
        <f xml:space="preserve"> B239+C239</f>
        <v>12</v>
      </c>
      <c r="H239">
        <f t="shared" si="6"/>
        <v>9</v>
      </c>
      <c r="I239">
        <f t="shared" si="7"/>
        <v>0.6</v>
      </c>
    </row>
    <row r="240" spans="1:9" x14ac:dyDescent="0.25">
      <c r="A240" t="s">
        <v>12022</v>
      </c>
      <c r="B240">
        <v>6</v>
      </c>
      <c r="C240">
        <v>6</v>
      </c>
      <c r="D240" s="5">
        <f>IF(C240=0,1,B240/(B240+C240))</f>
        <v>0.5</v>
      </c>
      <c r="E240" s="5">
        <f>B240/4040</f>
        <v>1.4851485148514852E-3</v>
      </c>
      <c r="F240" s="5">
        <f>C240/4040</f>
        <v>1.4851485148514852E-3</v>
      </c>
      <c r="G240">
        <f xml:space="preserve"> B240+C240</f>
        <v>12</v>
      </c>
      <c r="H240">
        <f t="shared" si="6"/>
        <v>9</v>
      </c>
      <c r="I240">
        <f t="shared" si="7"/>
        <v>0.6</v>
      </c>
    </row>
    <row r="241" spans="1:9" x14ac:dyDescent="0.25">
      <c r="A241" t="s">
        <v>10853</v>
      </c>
      <c r="B241">
        <v>6</v>
      </c>
      <c r="C241">
        <v>6</v>
      </c>
      <c r="D241" s="5">
        <f>IF(C241=0,1,B241/(B241+C241))</f>
        <v>0.5</v>
      </c>
      <c r="E241" s="5">
        <f>B241/4040</f>
        <v>1.4851485148514852E-3</v>
      </c>
      <c r="F241" s="5">
        <f>C241/4040</f>
        <v>1.4851485148514852E-3</v>
      </c>
      <c r="G241">
        <f xml:space="preserve"> B241+C241</f>
        <v>12</v>
      </c>
      <c r="H241">
        <f t="shared" si="6"/>
        <v>9</v>
      </c>
      <c r="I241">
        <f t="shared" si="7"/>
        <v>0.6</v>
      </c>
    </row>
    <row r="242" spans="1:9" x14ac:dyDescent="0.25">
      <c r="A242" t="s">
        <v>1655</v>
      </c>
      <c r="B242">
        <v>7</v>
      </c>
      <c r="C242">
        <v>7</v>
      </c>
      <c r="D242" s="5">
        <f>IF(C242=0,1,B242/(B242+C242))</f>
        <v>0.5</v>
      </c>
      <c r="E242" s="5">
        <f>B242/4040</f>
        <v>1.7326732673267327E-3</v>
      </c>
      <c r="F242" s="5">
        <f>C242/4040</f>
        <v>1.7326732673267327E-3</v>
      </c>
      <c r="G242">
        <f xml:space="preserve"> B242+C242</f>
        <v>14</v>
      </c>
      <c r="H242">
        <f t="shared" si="6"/>
        <v>10.5</v>
      </c>
      <c r="I242">
        <f t="shared" si="7"/>
        <v>0.6</v>
      </c>
    </row>
    <row r="243" spans="1:9" x14ac:dyDescent="0.25">
      <c r="A243" t="s">
        <v>1547</v>
      </c>
      <c r="B243">
        <v>7</v>
      </c>
      <c r="C243">
        <v>7</v>
      </c>
      <c r="D243" s="5">
        <f>IF(C243=0,1,B243/(B243+C243))</f>
        <v>0.5</v>
      </c>
      <c r="E243" s="5">
        <f>B243/4040</f>
        <v>1.7326732673267327E-3</v>
      </c>
      <c r="F243" s="5">
        <f>C243/4040</f>
        <v>1.7326732673267327E-3</v>
      </c>
      <c r="G243">
        <f xml:space="preserve"> B243+C243</f>
        <v>14</v>
      </c>
      <c r="H243">
        <f t="shared" si="6"/>
        <v>10.5</v>
      </c>
      <c r="I243">
        <f t="shared" si="7"/>
        <v>0.6</v>
      </c>
    </row>
    <row r="244" spans="1:9" x14ac:dyDescent="0.25">
      <c r="A244" t="s">
        <v>866</v>
      </c>
      <c r="B244">
        <v>8</v>
      </c>
      <c r="C244">
        <v>8</v>
      </c>
      <c r="D244" s="5">
        <f>IF(C244=0,1,B244/(B244+C244))</f>
        <v>0.5</v>
      </c>
      <c r="E244" s="5">
        <f>B244/4040</f>
        <v>1.9801980198019802E-3</v>
      </c>
      <c r="F244" s="5">
        <f>C244/4040</f>
        <v>1.9801980198019802E-3</v>
      </c>
      <c r="G244">
        <f xml:space="preserve"> B244+C244</f>
        <v>16</v>
      </c>
      <c r="H244">
        <f t="shared" si="6"/>
        <v>12</v>
      </c>
      <c r="I244">
        <f t="shared" si="7"/>
        <v>0.6</v>
      </c>
    </row>
    <row r="245" spans="1:9" x14ac:dyDescent="0.25">
      <c r="A245" t="s">
        <v>11461</v>
      </c>
      <c r="B245">
        <v>8</v>
      </c>
      <c r="C245">
        <v>8</v>
      </c>
      <c r="D245" s="5">
        <f>IF(C245=0,1,B245/(B245+C245))</f>
        <v>0.5</v>
      </c>
      <c r="E245" s="5">
        <f>B245/4040</f>
        <v>1.9801980198019802E-3</v>
      </c>
      <c r="F245" s="5">
        <f>C245/4040</f>
        <v>1.9801980198019802E-3</v>
      </c>
      <c r="G245">
        <f xml:space="preserve"> B245+C245</f>
        <v>16</v>
      </c>
      <c r="H245">
        <f t="shared" si="6"/>
        <v>12</v>
      </c>
      <c r="I245">
        <f t="shared" si="7"/>
        <v>0.6</v>
      </c>
    </row>
    <row r="246" spans="1:9" x14ac:dyDescent="0.25">
      <c r="A246" t="s">
        <v>7974</v>
      </c>
      <c r="B246">
        <v>8</v>
      </c>
      <c r="C246">
        <v>8</v>
      </c>
      <c r="D246" s="5">
        <f>IF(C246=0,1,B246/(B246+C246))</f>
        <v>0.5</v>
      </c>
      <c r="E246" s="5">
        <f>B246/4040</f>
        <v>1.9801980198019802E-3</v>
      </c>
      <c r="F246" s="5">
        <f>C246/4040</f>
        <v>1.9801980198019802E-3</v>
      </c>
      <c r="G246">
        <f xml:space="preserve"> B246+C246</f>
        <v>16</v>
      </c>
      <c r="H246">
        <f t="shared" si="6"/>
        <v>12</v>
      </c>
      <c r="I246">
        <f t="shared" si="7"/>
        <v>0.6</v>
      </c>
    </row>
    <row r="247" spans="1:9" x14ac:dyDescent="0.25">
      <c r="A247" t="s">
        <v>9421</v>
      </c>
      <c r="B247">
        <v>8</v>
      </c>
      <c r="C247">
        <v>8</v>
      </c>
      <c r="D247" s="5">
        <f>IF(C247=0,1,B247/(B247+C247))</f>
        <v>0.5</v>
      </c>
      <c r="E247" s="5">
        <f>B247/4040</f>
        <v>1.9801980198019802E-3</v>
      </c>
      <c r="F247" s="5">
        <f>C247/4040</f>
        <v>1.9801980198019802E-3</v>
      </c>
      <c r="G247">
        <f xml:space="preserve"> B247+C247</f>
        <v>16</v>
      </c>
      <c r="H247">
        <f t="shared" si="6"/>
        <v>12</v>
      </c>
      <c r="I247">
        <f t="shared" si="7"/>
        <v>0.6</v>
      </c>
    </row>
    <row r="248" spans="1:9" x14ac:dyDescent="0.25">
      <c r="A248" t="s">
        <v>10913</v>
      </c>
      <c r="B248">
        <v>9</v>
      </c>
      <c r="C248">
        <v>9</v>
      </c>
      <c r="D248" s="5">
        <f>IF(C248=0,1,B248/(B248+C248))</f>
        <v>0.5</v>
      </c>
      <c r="E248" s="5">
        <f>B248/4040</f>
        <v>2.2277227722772275E-3</v>
      </c>
      <c r="F248" s="5">
        <f>C248/4040</f>
        <v>2.2277227722772275E-3</v>
      </c>
      <c r="G248">
        <f xml:space="preserve"> B248+C248</f>
        <v>18</v>
      </c>
      <c r="H248">
        <f t="shared" si="6"/>
        <v>13.5</v>
      </c>
      <c r="I248">
        <f t="shared" si="7"/>
        <v>0.6</v>
      </c>
    </row>
    <row r="249" spans="1:9" x14ac:dyDescent="0.25">
      <c r="A249" t="s">
        <v>8334</v>
      </c>
      <c r="B249">
        <v>11</v>
      </c>
      <c r="C249">
        <v>11</v>
      </c>
      <c r="D249" s="5">
        <f>IF(C249=0,1,B249/(B249+C249))</f>
        <v>0.5</v>
      </c>
      <c r="E249" s="5">
        <f>B249/4040</f>
        <v>2.7227722772277226E-3</v>
      </c>
      <c r="F249" s="5">
        <f>C249/4040</f>
        <v>2.7227722772277226E-3</v>
      </c>
      <c r="G249">
        <f xml:space="preserve"> B249+C249</f>
        <v>22</v>
      </c>
      <c r="H249">
        <f t="shared" si="6"/>
        <v>16.5</v>
      </c>
      <c r="I249">
        <f t="shared" si="7"/>
        <v>0.6</v>
      </c>
    </row>
    <row r="250" spans="1:9" x14ac:dyDescent="0.25">
      <c r="A250" t="s">
        <v>1220</v>
      </c>
      <c r="B250">
        <v>12</v>
      </c>
      <c r="C250">
        <v>12</v>
      </c>
      <c r="D250" s="5">
        <f>IF(C250=0,1,B250/(B250+C250))</f>
        <v>0.5</v>
      </c>
      <c r="E250" s="5">
        <f>B250/4040</f>
        <v>2.9702970297029703E-3</v>
      </c>
      <c r="F250" s="5">
        <f>C250/4040</f>
        <v>2.9702970297029703E-3</v>
      </c>
      <c r="G250">
        <f xml:space="preserve"> B250+C250</f>
        <v>24</v>
      </c>
      <c r="H250">
        <f t="shared" si="6"/>
        <v>18</v>
      </c>
      <c r="I250">
        <f t="shared" si="7"/>
        <v>0.6</v>
      </c>
    </row>
    <row r="251" spans="1:9" x14ac:dyDescent="0.25">
      <c r="A251" t="s">
        <v>9987</v>
      </c>
      <c r="B251">
        <v>13</v>
      </c>
      <c r="C251">
        <v>13</v>
      </c>
      <c r="D251" s="5">
        <f>IF(C251=0,1,B251/(B251+C251))</f>
        <v>0.5</v>
      </c>
      <c r="E251" s="5">
        <f>B251/4040</f>
        <v>3.2178217821782176E-3</v>
      </c>
      <c r="F251" s="5">
        <f>C251/4040</f>
        <v>3.2178217821782176E-3</v>
      </c>
      <c r="G251">
        <f xml:space="preserve"> B251+C251</f>
        <v>26</v>
      </c>
      <c r="H251">
        <f t="shared" si="6"/>
        <v>19.5</v>
      </c>
      <c r="I251">
        <f t="shared" si="7"/>
        <v>0.6</v>
      </c>
    </row>
    <row r="252" spans="1:9" x14ac:dyDescent="0.25">
      <c r="A252" t="s">
        <v>1293</v>
      </c>
      <c r="B252">
        <v>16</v>
      </c>
      <c r="C252">
        <v>17</v>
      </c>
      <c r="D252" s="5">
        <f>IF(C252=0,1,B252/(B252+C252))</f>
        <v>0.48484848484848486</v>
      </c>
      <c r="E252" s="5">
        <f>B252/4040</f>
        <v>3.9603960396039604E-3</v>
      </c>
      <c r="F252" s="5">
        <f>C252/4040</f>
        <v>4.2079207920792082E-3</v>
      </c>
      <c r="G252">
        <f xml:space="preserve"> B252+C252</f>
        <v>33</v>
      </c>
      <c r="H252">
        <f t="shared" si="6"/>
        <v>24</v>
      </c>
      <c r="I252">
        <f t="shared" si="7"/>
        <v>0.58536585365853655</v>
      </c>
    </row>
    <row r="253" spans="1:9" x14ac:dyDescent="0.25">
      <c r="A253" t="s">
        <v>11705</v>
      </c>
      <c r="B253">
        <v>15</v>
      </c>
      <c r="C253">
        <v>16</v>
      </c>
      <c r="D253" s="5">
        <f>IF(C253=0,1,B253/(B253+C253))</f>
        <v>0.4838709677419355</v>
      </c>
      <c r="E253" s="5">
        <f>B253/4040</f>
        <v>3.7128712871287127E-3</v>
      </c>
      <c r="F253" s="5">
        <f>C253/4040</f>
        <v>3.9603960396039604E-3</v>
      </c>
      <c r="G253">
        <f xml:space="preserve"> B253+C253</f>
        <v>31</v>
      </c>
      <c r="H253">
        <f t="shared" si="6"/>
        <v>22.5</v>
      </c>
      <c r="I253">
        <f t="shared" si="7"/>
        <v>0.58441558441558439</v>
      </c>
    </row>
    <row r="254" spans="1:9" x14ac:dyDescent="0.25">
      <c r="A254" t="s">
        <v>199</v>
      </c>
      <c r="B254">
        <v>9</v>
      </c>
      <c r="C254">
        <v>10</v>
      </c>
      <c r="D254" s="5">
        <f>IF(C254=0,1,B254/(B254+C254))</f>
        <v>0.47368421052631576</v>
      </c>
      <c r="E254" s="5">
        <f>B254/4040</f>
        <v>2.2277227722772275E-3</v>
      </c>
      <c r="F254" s="5">
        <f>C254/4040</f>
        <v>2.4752475247524753E-3</v>
      </c>
      <c r="G254">
        <f xml:space="preserve"> B254+C254</f>
        <v>19</v>
      </c>
      <c r="H254">
        <f t="shared" si="6"/>
        <v>13.5</v>
      </c>
      <c r="I254">
        <f t="shared" si="7"/>
        <v>0.57446808510638303</v>
      </c>
    </row>
    <row r="255" spans="1:9" x14ac:dyDescent="0.25">
      <c r="A255" t="s">
        <v>9732</v>
      </c>
      <c r="B255">
        <v>9</v>
      </c>
      <c r="C255">
        <v>10</v>
      </c>
      <c r="D255" s="5">
        <f>IF(C255=0,1,B255/(B255+C255))</f>
        <v>0.47368421052631576</v>
      </c>
      <c r="E255" s="5">
        <f>B255/4040</f>
        <v>2.2277227722772275E-3</v>
      </c>
      <c r="F255" s="5">
        <f>C255/4040</f>
        <v>2.4752475247524753E-3</v>
      </c>
      <c r="G255">
        <f xml:space="preserve"> B255+C255</f>
        <v>19</v>
      </c>
      <c r="H255">
        <f t="shared" si="6"/>
        <v>13.5</v>
      </c>
      <c r="I255">
        <f t="shared" si="7"/>
        <v>0.57446808510638303</v>
      </c>
    </row>
    <row r="256" spans="1:9" x14ac:dyDescent="0.25">
      <c r="A256" t="s">
        <v>1937</v>
      </c>
      <c r="B256">
        <v>25</v>
      </c>
      <c r="C256">
        <v>28</v>
      </c>
      <c r="D256" s="5">
        <f>IF(C256=0,1,B256/(B256+C256))</f>
        <v>0.47169811320754718</v>
      </c>
      <c r="E256" s="5">
        <f>B256/4040</f>
        <v>6.1881188118811884E-3</v>
      </c>
      <c r="F256" s="5">
        <f>C256/4040</f>
        <v>6.9306930693069308E-3</v>
      </c>
      <c r="G256">
        <f xml:space="preserve"> B256+C256</f>
        <v>53</v>
      </c>
      <c r="H256">
        <f t="shared" si="6"/>
        <v>37.5</v>
      </c>
      <c r="I256">
        <f t="shared" si="7"/>
        <v>0.5725190839694656</v>
      </c>
    </row>
    <row r="257" spans="1:9" x14ac:dyDescent="0.25">
      <c r="A257" t="s">
        <v>6797</v>
      </c>
      <c r="B257">
        <v>8</v>
      </c>
      <c r="C257">
        <v>9</v>
      </c>
      <c r="D257" s="5">
        <f>IF(C257=0,1,B257/(B257+C257))</f>
        <v>0.47058823529411764</v>
      </c>
      <c r="E257" s="5">
        <f>B257/4040</f>
        <v>1.9801980198019802E-3</v>
      </c>
      <c r="F257" s="5">
        <f>C257/4040</f>
        <v>2.2277227722772275E-3</v>
      </c>
      <c r="G257">
        <f xml:space="preserve"> B257+C257</f>
        <v>17</v>
      </c>
      <c r="H257">
        <f t="shared" si="6"/>
        <v>12</v>
      </c>
      <c r="I257">
        <f t="shared" si="7"/>
        <v>0.5714285714285714</v>
      </c>
    </row>
    <row r="258" spans="1:9" x14ac:dyDescent="0.25">
      <c r="A258" t="s">
        <v>6243</v>
      </c>
      <c r="B258">
        <v>8</v>
      </c>
      <c r="C258">
        <v>9</v>
      </c>
      <c r="D258" s="5">
        <f>IF(C258=0,1,B258/(B258+C258))</f>
        <v>0.47058823529411764</v>
      </c>
      <c r="E258" s="5">
        <f>B258/4040</f>
        <v>1.9801980198019802E-3</v>
      </c>
      <c r="F258" s="5">
        <f>C258/4040</f>
        <v>2.2277227722772275E-3</v>
      </c>
      <c r="G258">
        <f xml:space="preserve"> B258+C258</f>
        <v>17</v>
      </c>
      <c r="H258">
        <f t="shared" si="6"/>
        <v>12</v>
      </c>
      <c r="I258">
        <f t="shared" si="7"/>
        <v>0.5714285714285714</v>
      </c>
    </row>
    <row r="259" spans="1:9" x14ac:dyDescent="0.25">
      <c r="A259" t="s">
        <v>10823</v>
      </c>
      <c r="B259">
        <v>8</v>
      </c>
      <c r="C259">
        <v>9</v>
      </c>
      <c r="D259" s="5">
        <f>IF(C259=0,1,B259/(B259+C259))</f>
        <v>0.47058823529411764</v>
      </c>
      <c r="E259" s="5">
        <f>B259/4040</f>
        <v>1.9801980198019802E-3</v>
      </c>
      <c r="F259" s="5">
        <f>C259/4040</f>
        <v>2.2277227722772275E-3</v>
      </c>
      <c r="G259">
        <f xml:space="preserve"> B259+C259</f>
        <v>17</v>
      </c>
      <c r="H259">
        <f t="shared" ref="H259:H322" si="8">B259*1.5</f>
        <v>12</v>
      </c>
      <c r="I259">
        <f t="shared" ref="I259:I322" si="9">IF(C259=0,1,H259/(H259+C259))</f>
        <v>0.5714285714285714</v>
      </c>
    </row>
    <row r="260" spans="1:9" x14ac:dyDescent="0.25">
      <c r="A260" t="s">
        <v>4008</v>
      </c>
      <c r="B260">
        <v>7</v>
      </c>
      <c r="C260">
        <v>8</v>
      </c>
      <c r="D260" s="5">
        <f>IF(C260=0,1,B260/(B260+C260))</f>
        <v>0.46666666666666667</v>
      </c>
      <c r="E260" s="5">
        <f>B260/4040</f>
        <v>1.7326732673267327E-3</v>
      </c>
      <c r="F260" s="5">
        <f>C260/4040</f>
        <v>1.9801980198019802E-3</v>
      </c>
      <c r="G260">
        <f xml:space="preserve"> B260+C260</f>
        <v>15</v>
      </c>
      <c r="H260">
        <f t="shared" si="8"/>
        <v>10.5</v>
      </c>
      <c r="I260">
        <f t="shared" si="9"/>
        <v>0.56756756756756754</v>
      </c>
    </row>
    <row r="261" spans="1:9" x14ac:dyDescent="0.25">
      <c r="A261" t="s">
        <v>4357</v>
      </c>
      <c r="B261">
        <v>7</v>
      </c>
      <c r="C261">
        <v>8</v>
      </c>
      <c r="D261" s="5">
        <f>IF(C261=0,1,B261/(B261+C261))</f>
        <v>0.46666666666666667</v>
      </c>
      <c r="E261" s="5">
        <f>B261/4040</f>
        <v>1.7326732673267327E-3</v>
      </c>
      <c r="F261" s="5">
        <f>C261/4040</f>
        <v>1.9801980198019802E-3</v>
      </c>
      <c r="G261">
        <f xml:space="preserve"> B261+C261</f>
        <v>15</v>
      </c>
      <c r="H261">
        <f t="shared" si="8"/>
        <v>10.5</v>
      </c>
      <c r="I261">
        <f t="shared" si="9"/>
        <v>0.56756756756756754</v>
      </c>
    </row>
    <row r="262" spans="1:9" x14ac:dyDescent="0.25">
      <c r="A262" t="s">
        <v>9479</v>
      </c>
      <c r="B262">
        <v>7</v>
      </c>
      <c r="C262">
        <v>8</v>
      </c>
      <c r="D262" s="5">
        <f>IF(C262=0,1,B262/(B262+C262))</f>
        <v>0.46666666666666667</v>
      </c>
      <c r="E262" s="5">
        <f>B262/4040</f>
        <v>1.7326732673267327E-3</v>
      </c>
      <c r="F262" s="5">
        <f>C262/4040</f>
        <v>1.9801980198019802E-3</v>
      </c>
      <c r="G262">
        <f xml:space="preserve"> B262+C262</f>
        <v>15</v>
      </c>
      <c r="H262">
        <f t="shared" si="8"/>
        <v>10.5</v>
      </c>
      <c r="I262">
        <f t="shared" si="9"/>
        <v>0.56756756756756754</v>
      </c>
    </row>
    <row r="263" spans="1:9" x14ac:dyDescent="0.25">
      <c r="A263" t="s">
        <v>1992</v>
      </c>
      <c r="B263">
        <v>7</v>
      </c>
      <c r="C263">
        <v>8</v>
      </c>
      <c r="D263" s="5">
        <f>IF(C263=0,1,B263/(B263+C263))</f>
        <v>0.46666666666666667</v>
      </c>
      <c r="E263" s="5">
        <f>B263/4040</f>
        <v>1.7326732673267327E-3</v>
      </c>
      <c r="F263" s="5">
        <f>C263/4040</f>
        <v>1.9801980198019802E-3</v>
      </c>
      <c r="G263">
        <f xml:space="preserve"> B263+C263</f>
        <v>15</v>
      </c>
      <c r="H263">
        <f t="shared" si="8"/>
        <v>10.5</v>
      </c>
      <c r="I263">
        <f t="shared" si="9"/>
        <v>0.56756756756756754</v>
      </c>
    </row>
    <row r="264" spans="1:9" x14ac:dyDescent="0.25">
      <c r="A264" t="s">
        <v>8398</v>
      </c>
      <c r="B264">
        <v>7</v>
      </c>
      <c r="C264">
        <v>8</v>
      </c>
      <c r="D264" s="5">
        <f>IF(C264=0,1,B264/(B264+C264))</f>
        <v>0.46666666666666667</v>
      </c>
      <c r="E264" s="5">
        <f>B264/4040</f>
        <v>1.7326732673267327E-3</v>
      </c>
      <c r="F264" s="5">
        <f>C264/4040</f>
        <v>1.9801980198019802E-3</v>
      </c>
      <c r="G264">
        <f xml:space="preserve"> B264+C264</f>
        <v>15</v>
      </c>
      <c r="H264">
        <f t="shared" si="8"/>
        <v>10.5</v>
      </c>
      <c r="I264">
        <f t="shared" si="9"/>
        <v>0.56756756756756754</v>
      </c>
    </row>
    <row r="265" spans="1:9" x14ac:dyDescent="0.25">
      <c r="A265" t="s">
        <v>10074</v>
      </c>
      <c r="B265">
        <v>7</v>
      </c>
      <c r="C265">
        <v>8</v>
      </c>
      <c r="D265" s="5">
        <f>IF(C265=0,1,B265/(B265+C265))</f>
        <v>0.46666666666666667</v>
      </c>
      <c r="E265" s="5">
        <f>B265/4040</f>
        <v>1.7326732673267327E-3</v>
      </c>
      <c r="F265" s="5">
        <f>C265/4040</f>
        <v>1.9801980198019802E-3</v>
      </c>
      <c r="G265">
        <f xml:space="preserve"> B265+C265</f>
        <v>15</v>
      </c>
      <c r="H265">
        <f t="shared" si="8"/>
        <v>10.5</v>
      </c>
      <c r="I265">
        <f t="shared" si="9"/>
        <v>0.56756756756756754</v>
      </c>
    </row>
    <row r="266" spans="1:9" x14ac:dyDescent="0.25">
      <c r="A266" t="s">
        <v>10214</v>
      </c>
      <c r="B266">
        <v>7</v>
      </c>
      <c r="C266">
        <v>8</v>
      </c>
      <c r="D266" s="5">
        <f>IF(C266=0,1,B266/(B266+C266))</f>
        <v>0.46666666666666667</v>
      </c>
      <c r="E266" s="5">
        <f>B266/4040</f>
        <v>1.7326732673267327E-3</v>
      </c>
      <c r="F266" s="5">
        <f>C266/4040</f>
        <v>1.9801980198019802E-3</v>
      </c>
      <c r="G266">
        <f xml:space="preserve"> B266+C266</f>
        <v>15</v>
      </c>
      <c r="H266">
        <f t="shared" si="8"/>
        <v>10.5</v>
      </c>
      <c r="I266">
        <f t="shared" si="9"/>
        <v>0.56756756756756754</v>
      </c>
    </row>
    <row r="267" spans="1:9" x14ac:dyDescent="0.25">
      <c r="A267" t="s">
        <v>5850</v>
      </c>
      <c r="B267">
        <v>7</v>
      </c>
      <c r="C267">
        <v>8</v>
      </c>
      <c r="D267" s="5">
        <f>IF(C267=0,1,B267/(B267+C267))</f>
        <v>0.46666666666666667</v>
      </c>
      <c r="E267" s="5">
        <f>B267/4040</f>
        <v>1.7326732673267327E-3</v>
      </c>
      <c r="F267" s="5">
        <f>C267/4040</f>
        <v>1.9801980198019802E-3</v>
      </c>
      <c r="G267">
        <f xml:space="preserve"> B267+C267</f>
        <v>15</v>
      </c>
      <c r="H267">
        <f t="shared" si="8"/>
        <v>10.5</v>
      </c>
      <c r="I267">
        <f t="shared" si="9"/>
        <v>0.56756756756756754</v>
      </c>
    </row>
    <row r="268" spans="1:9" x14ac:dyDescent="0.25">
      <c r="A268" t="s">
        <v>9951</v>
      </c>
      <c r="B268">
        <v>14</v>
      </c>
      <c r="C268">
        <v>16</v>
      </c>
      <c r="D268" s="5">
        <f>IF(C268=0,1,B268/(B268+C268))</f>
        <v>0.46666666666666667</v>
      </c>
      <c r="E268" s="5">
        <f>B268/4040</f>
        <v>3.4653465346534654E-3</v>
      </c>
      <c r="F268" s="5">
        <f>C268/4040</f>
        <v>3.9603960396039604E-3</v>
      </c>
      <c r="G268">
        <f xml:space="preserve"> B268+C268</f>
        <v>30</v>
      </c>
      <c r="H268">
        <f t="shared" si="8"/>
        <v>21</v>
      </c>
      <c r="I268">
        <f t="shared" si="9"/>
        <v>0.56756756756756754</v>
      </c>
    </row>
    <row r="269" spans="1:9" x14ac:dyDescent="0.25">
      <c r="A269" t="s">
        <v>652</v>
      </c>
      <c r="B269">
        <v>6</v>
      </c>
      <c r="C269">
        <v>7</v>
      </c>
      <c r="D269" s="5">
        <f>IF(C269=0,1,B269/(B269+C269))</f>
        <v>0.46153846153846156</v>
      </c>
      <c r="E269" s="5">
        <f>B269/4040</f>
        <v>1.4851485148514852E-3</v>
      </c>
      <c r="F269" s="5">
        <f>C269/4040</f>
        <v>1.7326732673267327E-3</v>
      </c>
      <c r="G269">
        <f xml:space="preserve"> B269+C269</f>
        <v>13</v>
      </c>
      <c r="H269">
        <f t="shared" si="8"/>
        <v>9</v>
      </c>
      <c r="I269">
        <f t="shared" si="9"/>
        <v>0.5625</v>
      </c>
    </row>
    <row r="270" spans="1:9" x14ac:dyDescent="0.25">
      <c r="A270" t="s">
        <v>7021</v>
      </c>
      <c r="B270">
        <v>6</v>
      </c>
      <c r="C270">
        <v>7</v>
      </c>
      <c r="D270" s="5">
        <f>IF(C270=0,1,B270/(B270+C270))</f>
        <v>0.46153846153846156</v>
      </c>
      <c r="E270" s="5">
        <f>B270/4040</f>
        <v>1.4851485148514852E-3</v>
      </c>
      <c r="F270" s="5">
        <f>C270/4040</f>
        <v>1.7326732673267327E-3</v>
      </c>
      <c r="G270">
        <f xml:space="preserve"> B270+C270</f>
        <v>13</v>
      </c>
      <c r="H270">
        <f t="shared" si="8"/>
        <v>9</v>
      </c>
      <c r="I270">
        <f t="shared" si="9"/>
        <v>0.5625</v>
      </c>
    </row>
    <row r="271" spans="1:9" x14ac:dyDescent="0.25">
      <c r="A271" t="s">
        <v>11186</v>
      </c>
      <c r="B271">
        <v>6</v>
      </c>
      <c r="C271">
        <v>7</v>
      </c>
      <c r="D271" s="5">
        <f>IF(C271=0,1,B271/(B271+C271))</f>
        <v>0.46153846153846156</v>
      </c>
      <c r="E271" s="5">
        <f>B271/4040</f>
        <v>1.4851485148514852E-3</v>
      </c>
      <c r="F271" s="5">
        <f>C271/4040</f>
        <v>1.7326732673267327E-3</v>
      </c>
      <c r="G271">
        <f xml:space="preserve"> B271+C271</f>
        <v>13</v>
      </c>
      <c r="H271">
        <f t="shared" si="8"/>
        <v>9</v>
      </c>
      <c r="I271">
        <f t="shared" si="9"/>
        <v>0.5625</v>
      </c>
    </row>
    <row r="272" spans="1:9" x14ac:dyDescent="0.25">
      <c r="A272" t="s">
        <v>3137</v>
      </c>
      <c r="B272">
        <v>6</v>
      </c>
      <c r="C272">
        <v>7</v>
      </c>
      <c r="D272" s="5">
        <f>IF(C272=0,1,B272/(B272+C272))</f>
        <v>0.46153846153846156</v>
      </c>
      <c r="E272" s="5">
        <f>B272/4040</f>
        <v>1.4851485148514852E-3</v>
      </c>
      <c r="F272" s="5">
        <f>C272/4040</f>
        <v>1.7326732673267327E-3</v>
      </c>
      <c r="G272">
        <f xml:space="preserve"> B272+C272</f>
        <v>13</v>
      </c>
      <c r="H272">
        <f t="shared" si="8"/>
        <v>9</v>
      </c>
      <c r="I272">
        <f t="shared" si="9"/>
        <v>0.5625</v>
      </c>
    </row>
    <row r="273" spans="1:9" x14ac:dyDescent="0.25">
      <c r="A273" t="s">
        <v>8847</v>
      </c>
      <c r="B273">
        <v>6</v>
      </c>
      <c r="C273">
        <v>7</v>
      </c>
      <c r="D273" s="5">
        <f>IF(C273=0,1,B273/(B273+C273))</f>
        <v>0.46153846153846156</v>
      </c>
      <c r="E273" s="5">
        <f>B273/4040</f>
        <v>1.4851485148514852E-3</v>
      </c>
      <c r="F273" s="5">
        <f>C273/4040</f>
        <v>1.7326732673267327E-3</v>
      </c>
      <c r="G273">
        <f xml:space="preserve"> B273+C273</f>
        <v>13</v>
      </c>
      <c r="H273">
        <f t="shared" si="8"/>
        <v>9</v>
      </c>
      <c r="I273">
        <f t="shared" si="9"/>
        <v>0.5625</v>
      </c>
    </row>
    <row r="274" spans="1:9" x14ac:dyDescent="0.25">
      <c r="A274" t="s">
        <v>4109</v>
      </c>
      <c r="B274">
        <v>6</v>
      </c>
      <c r="C274">
        <v>7</v>
      </c>
      <c r="D274" s="5">
        <f>IF(C274=0,1,B274/(B274+C274))</f>
        <v>0.46153846153846156</v>
      </c>
      <c r="E274" s="5">
        <f>B274/4040</f>
        <v>1.4851485148514852E-3</v>
      </c>
      <c r="F274" s="5">
        <f>C274/4040</f>
        <v>1.7326732673267327E-3</v>
      </c>
      <c r="G274">
        <f xml:space="preserve"> B274+C274</f>
        <v>13</v>
      </c>
      <c r="H274">
        <f t="shared" si="8"/>
        <v>9</v>
      </c>
      <c r="I274">
        <f t="shared" si="9"/>
        <v>0.5625</v>
      </c>
    </row>
    <row r="275" spans="1:9" x14ac:dyDescent="0.25">
      <c r="A275" t="s">
        <v>6645</v>
      </c>
      <c r="B275">
        <v>6</v>
      </c>
      <c r="C275">
        <v>7</v>
      </c>
      <c r="D275" s="5">
        <f>IF(C275=0,1,B275/(B275+C275))</f>
        <v>0.46153846153846156</v>
      </c>
      <c r="E275" s="5">
        <f>B275/4040</f>
        <v>1.4851485148514852E-3</v>
      </c>
      <c r="F275" s="5">
        <f>C275/4040</f>
        <v>1.7326732673267327E-3</v>
      </c>
      <c r="G275">
        <f xml:space="preserve"> B275+C275</f>
        <v>13</v>
      </c>
      <c r="H275">
        <f t="shared" si="8"/>
        <v>9</v>
      </c>
      <c r="I275">
        <f t="shared" si="9"/>
        <v>0.5625</v>
      </c>
    </row>
    <row r="276" spans="1:9" x14ac:dyDescent="0.25">
      <c r="A276" t="s">
        <v>10091</v>
      </c>
      <c r="B276">
        <v>6</v>
      </c>
      <c r="C276">
        <v>7</v>
      </c>
      <c r="D276" s="5">
        <f>IF(C276=0,1,B276/(B276+C276))</f>
        <v>0.46153846153846156</v>
      </c>
      <c r="E276" s="5">
        <f>B276/4040</f>
        <v>1.4851485148514852E-3</v>
      </c>
      <c r="F276" s="5">
        <f>C276/4040</f>
        <v>1.7326732673267327E-3</v>
      </c>
      <c r="G276">
        <f xml:space="preserve"> B276+C276</f>
        <v>13</v>
      </c>
      <c r="H276">
        <f t="shared" si="8"/>
        <v>9</v>
      </c>
      <c r="I276">
        <f t="shared" si="9"/>
        <v>0.5625</v>
      </c>
    </row>
    <row r="277" spans="1:9" x14ac:dyDescent="0.25">
      <c r="A277" t="s">
        <v>2229</v>
      </c>
      <c r="B277">
        <v>6</v>
      </c>
      <c r="C277">
        <v>7</v>
      </c>
      <c r="D277" s="5">
        <f>IF(C277=0,1,B277/(B277+C277))</f>
        <v>0.46153846153846156</v>
      </c>
      <c r="E277" s="5">
        <f>B277/4040</f>
        <v>1.4851485148514852E-3</v>
      </c>
      <c r="F277" s="5">
        <f>C277/4040</f>
        <v>1.7326732673267327E-3</v>
      </c>
      <c r="G277">
        <f xml:space="preserve"> B277+C277</f>
        <v>13</v>
      </c>
      <c r="H277">
        <f t="shared" si="8"/>
        <v>9</v>
      </c>
      <c r="I277">
        <f t="shared" si="9"/>
        <v>0.5625</v>
      </c>
    </row>
    <row r="278" spans="1:9" x14ac:dyDescent="0.25">
      <c r="A278" t="s">
        <v>10080</v>
      </c>
      <c r="B278">
        <v>6</v>
      </c>
      <c r="C278">
        <v>7</v>
      </c>
      <c r="D278" s="5">
        <f>IF(C278=0,1,B278/(B278+C278))</f>
        <v>0.46153846153846156</v>
      </c>
      <c r="E278" s="5">
        <f>B278/4040</f>
        <v>1.4851485148514852E-3</v>
      </c>
      <c r="F278" s="5">
        <f>C278/4040</f>
        <v>1.7326732673267327E-3</v>
      </c>
      <c r="G278">
        <f xml:space="preserve"> B278+C278</f>
        <v>13</v>
      </c>
      <c r="H278">
        <f t="shared" si="8"/>
        <v>9</v>
      </c>
      <c r="I278">
        <f t="shared" si="9"/>
        <v>0.5625</v>
      </c>
    </row>
    <row r="279" spans="1:9" x14ac:dyDescent="0.25">
      <c r="A279" t="s">
        <v>4647</v>
      </c>
      <c r="B279">
        <v>6</v>
      </c>
      <c r="C279">
        <v>7</v>
      </c>
      <c r="D279" s="5">
        <f>IF(C279=0,1,B279/(B279+C279))</f>
        <v>0.46153846153846156</v>
      </c>
      <c r="E279" s="5">
        <f>B279/4040</f>
        <v>1.4851485148514852E-3</v>
      </c>
      <c r="F279" s="5">
        <f>C279/4040</f>
        <v>1.7326732673267327E-3</v>
      </c>
      <c r="G279">
        <f xml:space="preserve"> B279+C279</f>
        <v>13</v>
      </c>
      <c r="H279">
        <f t="shared" si="8"/>
        <v>9</v>
      </c>
      <c r="I279">
        <f t="shared" si="9"/>
        <v>0.5625</v>
      </c>
    </row>
    <row r="280" spans="1:9" x14ac:dyDescent="0.25">
      <c r="A280">
        <v>40</v>
      </c>
      <c r="B280">
        <v>12</v>
      </c>
      <c r="C280">
        <v>14</v>
      </c>
      <c r="D280" s="5">
        <f>IF(C280=0,1,B280/(B280+C280))</f>
        <v>0.46153846153846156</v>
      </c>
      <c r="E280" s="5">
        <f>B280/4040</f>
        <v>2.9702970297029703E-3</v>
      </c>
      <c r="F280" s="5">
        <f>C280/4040</f>
        <v>3.4653465346534654E-3</v>
      </c>
      <c r="G280">
        <f xml:space="preserve"> B280+C280</f>
        <v>26</v>
      </c>
      <c r="H280">
        <f t="shared" si="8"/>
        <v>18</v>
      </c>
      <c r="I280">
        <f t="shared" si="9"/>
        <v>0.5625</v>
      </c>
    </row>
    <row r="281" spans="1:9" x14ac:dyDescent="0.25">
      <c r="A281" t="s">
        <v>8017</v>
      </c>
      <c r="B281">
        <v>18</v>
      </c>
      <c r="C281">
        <v>21</v>
      </c>
      <c r="D281" s="5">
        <f>IF(C281=0,1,B281/(B281+C281))</f>
        <v>0.46153846153846156</v>
      </c>
      <c r="E281" s="5">
        <f>B281/4040</f>
        <v>4.4554455445544551E-3</v>
      </c>
      <c r="F281" s="5">
        <f>C281/4040</f>
        <v>5.1980198019801983E-3</v>
      </c>
      <c r="G281">
        <f xml:space="preserve"> B281+C281</f>
        <v>39</v>
      </c>
      <c r="H281">
        <f t="shared" si="8"/>
        <v>27</v>
      </c>
      <c r="I281">
        <f t="shared" si="9"/>
        <v>0.5625</v>
      </c>
    </row>
    <row r="282" spans="1:9" x14ac:dyDescent="0.25">
      <c r="A282" t="s">
        <v>3075</v>
      </c>
      <c r="B282">
        <v>11</v>
      </c>
      <c r="C282">
        <v>13</v>
      </c>
      <c r="D282" s="5">
        <f>IF(C282=0,1,B282/(B282+C282))</f>
        <v>0.45833333333333331</v>
      </c>
      <c r="E282" s="5">
        <f>B282/4040</f>
        <v>2.7227722772277226E-3</v>
      </c>
      <c r="F282" s="5">
        <f>C282/4040</f>
        <v>3.2178217821782176E-3</v>
      </c>
      <c r="G282">
        <f xml:space="preserve"> B282+C282</f>
        <v>24</v>
      </c>
      <c r="H282">
        <f t="shared" si="8"/>
        <v>16.5</v>
      </c>
      <c r="I282">
        <f t="shared" si="9"/>
        <v>0.55932203389830504</v>
      </c>
    </row>
    <row r="283" spans="1:9" x14ac:dyDescent="0.25">
      <c r="A283" t="s">
        <v>7155</v>
      </c>
      <c r="B283">
        <v>11</v>
      </c>
      <c r="C283">
        <v>13</v>
      </c>
      <c r="D283" s="5">
        <f>IF(C283=0,1,B283/(B283+C283))</f>
        <v>0.45833333333333331</v>
      </c>
      <c r="E283" s="5">
        <f>B283/4040</f>
        <v>2.7227722772277226E-3</v>
      </c>
      <c r="F283" s="5">
        <f>C283/4040</f>
        <v>3.2178217821782176E-3</v>
      </c>
      <c r="G283">
        <f xml:space="preserve"> B283+C283</f>
        <v>24</v>
      </c>
      <c r="H283">
        <f t="shared" si="8"/>
        <v>16.5</v>
      </c>
      <c r="I283">
        <f t="shared" si="9"/>
        <v>0.55932203389830504</v>
      </c>
    </row>
    <row r="284" spans="1:9" x14ac:dyDescent="0.25">
      <c r="A284" t="s">
        <v>450</v>
      </c>
      <c r="B284">
        <v>11</v>
      </c>
      <c r="C284">
        <v>13</v>
      </c>
      <c r="D284" s="5">
        <f>IF(C284=0,1,B284/(B284+C284))</f>
        <v>0.45833333333333331</v>
      </c>
      <c r="E284" s="5">
        <f>B284/4040</f>
        <v>2.7227722772277226E-3</v>
      </c>
      <c r="F284" s="5">
        <f>C284/4040</f>
        <v>3.2178217821782176E-3</v>
      </c>
      <c r="G284">
        <f xml:space="preserve"> B284+C284</f>
        <v>24</v>
      </c>
      <c r="H284">
        <f t="shared" si="8"/>
        <v>16.5</v>
      </c>
      <c r="I284">
        <f t="shared" si="9"/>
        <v>0.55932203389830504</v>
      </c>
    </row>
    <row r="285" spans="1:9" x14ac:dyDescent="0.25">
      <c r="A285" t="s">
        <v>4313</v>
      </c>
      <c r="B285">
        <v>11</v>
      </c>
      <c r="C285">
        <v>13</v>
      </c>
      <c r="D285" s="5">
        <f>IF(C285=0,1,B285/(B285+C285))</f>
        <v>0.45833333333333331</v>
      </c>
      <c r="E285" s="5">
        <f>B285/4040</f>
        <v>2.7227722772277226E-3</v>
      </c>
      <c r="F285" s="5">
        <f>C285/4040</f>
        <v>3.2178217821782176E-3</v>
      </c>
      <c r="G285">
        <f xml:space="preserve"> B285+C285</f>
        <v>24</v>
      </c>
      <c r="H285">
        <f t="shared" si="8"/>
        <v>16.5</v>
      </c>
      <c r="I285">
        <f t="shared" si="9"/>
        <v>0.55932203389830504</v>
      </c>
    </row>
    <row r="286" spans="1:9" x14ac:dyDescent="0.25">
      <c r="A286">
        <v>7</v>
      </c>
      <c r="B286">
        <v>27</v>
      </c>
      <c r="C286">
        <v>32</v>
      </c>
      <c r="D286" s="5">
        <f>IF(C286=0,1,B286/(B286+C286))</f>
        <v>0.4576271186440678</v>
      </c>
      <c r="E286" s="5">
        <f>B286/4040</f>
        <v>6.683168316831683E-3</v>
      </c>
      <c r="F286" s="5">
        <f>C286/4040</f>
        <v>7.9207920792079209E-3</v>
      </c>
      <c r="G286">
        <f xml:space="preserve"> B286+C286</f>
        <v>59</v>
      </c>
      <c r="H286">
        <f t="shared" si="8"/>
        <v>40.5</v>
      </c>
      <c r="I286">
        <f t="shared" si="9"/>
        <v>0.55862068965517242</v>
      </c>
    </row>
    <row r="287" spans="1:9" x14ac:dyDescent="0.25">
      <c r="A287" t="s">
        <v>5529</v>
      </c>
      <c r="B287">
        <v>5</v>
      </c>
      <c r="C287">
        <v>6</v>
      </c>
      <c r="D287" s="5">
        <f>IF(C287=0,1,B287/(B287+C287))</f>
        <v>0.45454545454545453</v>
      </c>
      <c r="E287" s="5">
        <f>B287/4040</f>
        <v>1.2376237623762376E-3</v>
      </c>
      <c r="F287" s="5">
        <f>C287/4040</f>
        <v>1.4851485148514852E-3</v>
      </c>
      <c r="G287">
        <f xml:space="preserve"> B287+C287</f>
        <v>11</v>
      </c>
      <c r="H287">
        <f t="shared" si="8"/>
        <v>7.5</v>
      </c>
      <c r="I287">
        <f t="shared" si="9"/>
        <v>0.55555555555555558</v>
      </c>
    </row>
    <row r="288" spans="1:9" x14ac:dyDescent="0.25">
      <c r="A288" t="s">
        <v>364</v>
      </c>
      <c r="B288">
        <v>5</v>
      </c>
      <c r="C288">
        <v>6</v>
      </c>
      <c r="D288" s="5">
        <f>IF(C288=0,1,B288/(B288+C288))</f>
        <v>0.45454545454545453</v>
      </c>
      <c r="E288" s="5">
        <f>B288/4040</f>
        <v>1.2376237623762376E-3</v>
      </c>
      <c r="F288" s="5">
        <f>C288/4040</f>
        <v>1.4851485148514852E-3</v>
      </c>
      <c r="G288">
        <f xml:space="preserve"> B288+C288</f>
        <v>11</v>
      </c>
      <c r="H288">
        <f t="shared" si="8"/>
        <v>7.5</v>
      </c>
      <c r="I288">
        <f t="shared" si="9"/>
        <v>0.55555555555555558</v>
      </c>
    </row>
    <row r="289" spans="1:9" x14ac:dyDescent="0.25">
      <c r="A289" t="s">
        <v>11773</v>
      </c>
      <c r="B289">
        <v>5</v>
      </c>
      <c r="C289">
        <v>6</v>
      </c>
      <c r="D289" s="5">
        <f>IF(C289=0,1,B289/(B289+C289))</f>
        <v>0.45454545454545453</v>
      </c>
      <c r="E289" s="5">
        <f>B289/4040</f>
        <v>1.2376237623762376E-3</v>
      </c>
      <c r="F289" s="5">
        <f>C289/4040</f>
        <v>1.4851485148514852E-3</v>
      </c>
      <c r="G289">
        <f xml:space="preserve"> B289+C289</f>
        <v>11</v>
      </c>
      <c r="H289">
        <f t="shared" si="8"/>
        <v>7.5</v>
      </c>
      <c r="I289">
        <f t="shared" si="9"/>
        <v>0.55555555555555558</v>
      </c>
    </row>
    <row r="290" spans="1:9" x14ac:dyDescent="0.25">
      <c r="A290" t="s">
        <v>6803</v>
      </c>
      <c r="B290">
        <v>5</v>
      </c>
      <c r="C290">
        <v>6</v>
      </c>
      <c r="D290" s="5">
        <f>IF(C290=0,1,B290/(B290+C290))</f>
        <v>0.45454545454545453</v>
      </c>
      <c r="E290" s="5">
        <f>B290/4040</f>
        <v>1.2376237623762376E-3</v>
      </c>
      <c r="F290" s="5">
        <f>C290/4040</f>
        <v>1.4851485148514852E-3</v>
      </c>
      <c r="G290">
        <f xml:space="preserve"> B290+C290</f>
        <v>11</v>
      </c>
      <c r="H290">
        <f t="shared" si="8"/>
        <v>7.5</v>
      </c>
      <c r="I290">
        <f t="shared" si="9"/>
        <v>0.55555555555555558</v>
      </c>
    </row>
    <row r="291" spans="1:9" x14ac:dyDescent="0.25">
      <c r="A291" t="s">
        <v>12041</v>
      </c>
      <c r="B291">
        <v>5</v>
      </c>
      <c r="C291">
        <v>6</v>
      </c>
      <c r="D291" s="5">
        <f>IF(C291=0,1,B291/(B291+C291))</f>
        <v>0.45454545454545453</v>
      </c>
      <c r="E291" s="5">
        <f>B291/4040</f>
        <v>1.2376237623762376E-3</v>
      </c>
      <c r="F291" s="5">
        <f>C291/4040</f>
        <v>1.4851485148514852E-3</v>
      </c>
      <c r="G291">
        <f xml:space="preserve"> B291+C291</f>
        <v>11</v>
      </c>
      <c r="H291">
        <f t="shared" si="8"/>
        <v>7.5</v>
      </c>
      <c r="I291">
        <f t="shared" si="9"/>
        <v>0.55555555555555558</v>
      </c>
    </row>
    <row r="292" spans="1:9" x14ac:dyDescent="0.25">
      <c r="A292" t="s">
        <v>473</v>
      </c>
      <c r="B292">
        <v>5</v>
      </c>
      <c r="C292">
        <v>6</v>
      </c>
      <c r="D292" s="5">
        <f>IF(C292=0,1,B292/(B292+C292))</f>
        <v>0.45454545454545453</v>
      </c>
      <c r="E292" s="5">
        <f>B292/4040</f>
        <v>1.2376237623762376E-3</v>
      </c>
      <c r="F292" s="5">
        <f>C292/4040</f>
        <v>1.4851485148514852E-3</v>
      </c>
      <c r="G292">
        <f xml:space="preserve"> B292+C292</f>
        <v>11</v>
      </c>
      <c r="H292">
        <f t="shared" si="8"/>
        <v>7.5</v>
      </c>
      <c r="I292">
        <f t="shared" si="9"/>
        <v>0.55555555555555558</v>
      </c>
    </row>
    <row r="293" spans="1:9" x14ac:dyDescent="0.25">
      <c r="A293" t="s">
        <v>12213</v>
      </c>
      <c r="B293">
        <v>5</v>
      </c>
      <c r="C293">
        <v>6</v>
      </c>
      <c r="D293" s="5">
        <f>IF(C293=0,1,B293/(B293+C293))</f>
        <v>0.45454545454545453</v>
      </c>
      <c r="E293" s="5">
        <f>B293/4040</f>
        <v>1.2376237623762376E-3</v>
      </c>
      <c r="F293" s="5">
        <f>C293/4040</f>
        <v>1.4851485148514852E-3</v>
      </c>
      <c r="G293">
        <f xml:space="preserve"> B293+C293</f>
        <v>11</v>
      </c>
      <c r="H293">
        <f t="shared" si="8"/>
        <v>7.5</v>
      </c>
      <c r="I293">
        <f t="shared" si="9"/>
        <v>0.55555555555555558</v>
      </c>
    </row>
    <row r="294" spans="1:9" x14ac:dyDescent="0.25">
      <c r="A294" t="s">
        <v>1827</v>
      </c>
      <c r="B294">
        <v>5</v>
      </c>
      <c r="C294">
        <v>6</v>
      </c>
      <c r="D294" s="5">
        <f>IF(C294=0,1,B294/(B294+C294))</f>
        <v>0.45454545454545453</v>
      </c>
      <c r="E294" s="5">
        <f>B294/4040</f>
        <v>1.2376237623762376E-3</v>
      </c>
      <c r="F294" s="5">
        <f>C294/4040</f>
        <v>1.4851485148514852E-3</v>
      </c>
      <c r="G294">
        <f xml:space="preserve"> B294+C294</f>
        <v>11</v>
      </c>
      <c r="H294">
        <f t="shared" si="8"/>
        <v>7.5</v>
      </c>
      <c r="I294">
        <f t="shared" si="9"/>
        <v>0.55555555555555558</v>
      </c>
    </row>
    <row r="295" spans="1:9" x14ac:dyDescent="0.25">
      <c r="A295" t="s">
        <v>11094</v>
      </c>
      <c r="B295">
        <v>5</v>
      </c>
      <c r="C295">
        <v>6</v>
      </c>
      <c r="D295" s="5">
        <f>IF(C295=0,1,B295/(B295+C295))</f>
        <v>0.45454545454545453</v>
      </c>
      <c r="E295" s="5">
        <f>B295/4040</f>
        <v>1.2376237623762376E-3</v>
      </c>
      <c r="F295" s="5">
        <f>C295/4040</f>
        <v>1.4851485148514852E-3</v>
      </c>
      <c r="G295">
        <f xml:space="preserve"> B295+C295</f>
        <v>11</v>
      </c>
      <c r="H295">
        <f t="shared" si="8"/>
        <v>7.5</v>
      </c>
      <c r="I295">
        <f t="shared" si="9"/>
        <v>0.55555555555555558</v>
      </c>
    </row>
    <row r="296" spans="1:9" x14ac:dyDescent="0.25">
      <c r="A296" t="s">
        <v>3665</v>
      </c>
      <c r="B296">
        <v>5</v>
      </c>
      <c r="C296">
        <v>6</v>
      </c>
      <c r="D296" s="5">
        <f>IF(C296=0,1,B296/(B296+C296))</f>
        <v>0.45454545454545453</v>
      </c>
      <c r="E296" s="5">
        <f>B296/4040</f>
        <v>1.2376237623762376E-3</v>
      </c>
      <c r="F296" s="5">
        <f>C296/4040</f>
        <v>1.4851485148514852E-3</v>
      </c>
      <c r="G296">
        <f xml:space="preserve"> B296+C296</f>
        <v>11</v>
      </c>
      <c r="H296">
        <f t="shared" si="8"/>
        <v>7.5</v>
      </c>
      <c r="I296">
        <f t="shared" si="9"/>
        <v>0.55555555555555558</v>
      </c>
    </row>
    <row r="297" spans="1:9" x14ac:dyDescent="0.25">
      <c r="A297" t="s">
        <v>2530</v>
      </c>
      <c r="B297">
        <v>5</v>
      </c>
      <c r="C297">
        <v>6</v>
      </c>
      <c r="D297" s="5">
        <f>IF(C297=0,1,B297/(B297+C297))</f>
        <v>0.45454545454545453</v>
      </c>
      <c r="E297" s="5">
        <f>B297/4040</f>
        <v>1.2376237623762376E-3</v>
      </c>
      <c r="F297" s="5">
        <f>C297/4040</f>
        <v>1.4851485148514852E-3</v>
      </c>
      <c r="G297">
        <f xml:space="preserve"> B297+C297</f>
        <v>11</v>
      </c>
      <c r="H297">
        <f t="shared" si="8"/>
        <v>7.5</v>
      </c>
      <c r="I297">
        <f t="shared" si="9"/>
        <v>0.55555555555555558</v>
      </c>
    </row>
    <row r="298" spans="1:9" x14ac:dyDescent="0.25">
      <c r="A298" t="s">
        <v>4977</v>
      </c>
      <c r="B298">
        <v>5</v>
      </c>
      <c r="C298">
        <v>6</v>
      </c>
      <c r="D298" s="5">
        <f>IF(C298=0,1,B298/(B298+C298))</f>
        <v>0.45454545454545453</v>
      </c>
      <c r="E298" s="5">
        <f>B298/4040</f>
        <v>1.2376237623762376E-3</v>
      </c>
      <c r="F298" s="5">
        <f>C298/4040</f>
        <v>1.4851485148514852E-3</v>
      </c>
      <c r="G298">
        <f xml:space="preserve"> B298+C298</f>
        <v>11</v>
      </c>
      <c r="H298">
        <f t="shared" si="8"/>
        <v>7.5</v>
      </c>
      <c r="I298">
        <f t="shared" si="9"/>
        <v>0.55555555555555558</v>
      </c>
    </row>
    <row r="299" spans="1:9" x14ac:dyDescent="0.25">
      <c r="A299">
        <v>17</v>
      </c>
      <c r="B299">
        <v>10</v>
      </c>
      <c r="C299">
        <v>12</v>
      </c>
      <c r="D299" s="5">
        <f>IF(C299=0,1,B299/(B299+C299))</f>
        <v>0.45454545454545453</v>
      </c>
      <c r="E299" s="5">
        <f>B299/4040</f>
        <v>2.4752475247524753E-3</v>
      </c>
      <c r="F299" s="5">
        <f>C299/4040</f>
        <v>2.9702970297029703E-3</v>
      </c>
      <c r="G299">
        <f xml:space="preserve"> B299+C299</f>
        <v>22</v>
      </c>
      <c r="H299">
        <f t="shared" si="8"/>
        <v>15</v>
      </c>
      <c r="I299">
        <f t="shared" si="9"/>
        <v>0.55555555555555558</v>
      </c>
    </row>
    <row r="300" spans="1:9" x14ac:dyDescent="0.25">
      <c r="A300" t="s">
        <v>1215</v>
      </c>
      <c r="B300">
        <v>10</v>
      </c>
      <c r="C300">
        <v>12</v>
      </c>
      <c r="D300" s="5">
        <f>IF(C300=0,1,B300/(B300+C300))</f>
        <v>0.45454545454545453</v>
      </c>
      <c r="E300" s="5">
        <f>B300/4040</f>
        <v>2.4752475247524753E-3</v>
      </c>
      <c r="F300" s="5">
        <f>C300/4040</f>
        <v>2.9702970297029703E-3</v>
      </c>
      <c r="G300">
        <f xml:space="preserve"> B300+C300</f>
        <v>22</v>
      </c>
      <c r="H300">
        <f t="shared" si="8"/>
        <v>15</v>
      </c>
      <c r="I300">
        <f t="shared" si="9"/>
        <v>0.55555555555555558</v>
      </c>
    </row>
    <row r="301" spans="1:9" x14ac:dyDescent="0.25">
      <c r="A301" t="s">
        <v>1474</v>
      </c>
      <c r="B301">
        <v>20</v>
      </c>
      <c r="C301">
        <v>24</v>
      </c>
      <c r="D301" s="5">
        <f>IF(C301=0,1,B301/(B301+C301))</f>
        <v>0.45454545454545453</v>
      </c>
      <c r="E301" s="5">
        <f>B301/4040</f>
        <v>4.9504950495049506E-3</v>
      </c>
      <c r="F301" s="5">
        <f>C301/4040</f>
        <v>5.9405940594059407E-3</v>
      </c>
      <c r="G301">
        <f xml:space="preserve"> B301+C301</f>
        <v>44</v>
      </c>
      <c r="H301">
        <f t="shared" si="8"/>
        <v>30</v>
      </c>
      <c r="I301">
        <f t="shared" si="9"/>
        <v>0.55555555555555558</v>
      </c>
    </row>
    <row r="302" spans="1:9" x14ac:dyDescent="0.25">
      <c r="A302" t="s">
        <v>2019</v>
      </c>
      <c r="B302">
        <v>9</v>
      </c>
      <c r="C302">
        <v>11</v>
      </c>
      <c r="D302" s="5">
        <f>IF(C302=0,1,B302/(B302+C302))</f>
        <v>0.45</v>
      </c>
      <c r="E302" s="5">
        <f>B302/4040</f>
        <v>2.2277227722772275E-3</v>
      </c>
      <c r="F302" s="5">
        <f>C302/4040</f>
        <v>2.7227722772277226E-3</v>
      </c>
      <c r="G302">
        <f xml:space="preserve"> B302+C302</f>
        <v>20</v>
      </c>
      <c r="H302">
        <f t="shared" si="8"/>
        <v>13.5</v>
      </c>
      <c r="I302">
        <f t="shared" si="9"/>
        <v>0.55102040816326525</v>
      </c>
    </row>
    <row r="303" spans="1:9" x14ac:dyDescent="0.25">
      <c r="A303" t="s">
        <v>7003</v>
      </c>
      <c r="B303">
        <v>22</v>
      </c>
      <c r="C303">
        <v>27</v>
      </c>
      <c r="D303" s="5">
        <f>IF(C303=0,1,B303/(B303+C303))</f>
        <v>0.44897959183673469</v>
      </c>
      <c r="E303" s="5">
        <f>B303/4040</f>
        <v>5.4455445544554452E-3</v>
      </c>
      <c r="F303" s="5">
        <f>C303/4040</f>
        <v>6.683168316831683E-3</v>
      </c>
      <c r="G303">
        <f xml:space="preserve"> B303+C303</f>
        <v>49</v>
      </c>
      <c r="H303">
        <f t="shared" si="8"/>
        <v>33</v>
      </c>
      <c r="I303">
        <f t="shared" si="9"/>
        <v>0.55000000000000004</v>
      </c>
    </row>
    <row r="304" spans="1:9" x14ac:dyDescent="0.25">
      <c r="A304" t="s">
        <v>111</v>
      </c>
      <c r="B304">
        <v>22</v>
      </c>
      <c r="C304">
        <v>27</v>
      </c>
      <c r="D304" s="5">
        <f>IF(C304=0,1,B304/(B304+C304))</f>
        <v>0.44897959183673469</v>
      </c>
      <c r="E304" s="5">
        <f>B304/4040</f>
        <v>5.4455445544554452E-3</v>
      </c>
      <c r="F304" s="5">
        <f>C304/4040</f>
        <v>6.683168316831683E-3</v>
      </c>
      <c r="G304">
        <f xml:space="preserve"> B304+C304</f>
        <v>49</v>
      </c>
      <c r="H304">
        <f t="shared" si="8"/>
        <v>33</v>
      </c>
      <c r="I304">
        <f t="shared" si="9"/>
        <v>0.55000000000000004</v>
      </c>
    </row>
    <row r="305" spans="1:9" x14ac:dyDescent="0.25">
      <c r="A305">
        <v>60</v>
      </c>
      <c r="B305">
        <v>4</v>
      </c>
      <c r="C305">
        <v>5</v>
      </c>
      <c r="D305" s="5">
        <f>IF(C305=0,1,B305/(B305+C305))</f>
        <v>0.44444444444444442</v>
      </c>
      <c r="E305" s="5">
        <f>B305/4040</f>
        <v>9.9009900990099011E-4</v>
      </c>
      <c r="F305" s="5">
        <f>C305/4040</f>
        <v>1.2376237623762376E-3</v>
      </c>
      <c r="G305">
        <f xml:space="preserve"> B305+C305</f>
        <v>9</v>
      </c>
      <c r="H305">
        <f t="shared" si="8"/>
        <v>6</v>
      </c>
      <c r="I305">
        <f t="shared" si="9"/>
        <v>0.54545454545454541</v>
      </c>
    </row>
    <row r="306" spans="1:9" x14ac:dyDescent="0.25">
      <c r="A306" t="s">
        <v>2847</v>
      </c>
      <c r="B306">
        <v>4</v>
      </c>
      <c r="C306">
        <v>5</v>
      </c>
      <c r="D306" s="5">
        <f>IF(C306=0,1,B306/(B306+C306))</f>
        <v>0.44444444444444442</v>
      </c>
      <c r="E306" s="5">
        <f>B306/4040</f>
        <v>9.9009900990099011E-4</v>
      </c>
      <c r="F306" s="5">
        <f>C306/4040</f>
        <v>1.2376237623762376E-3</v>
      </c>
      <c r="G306">
        <f xml:space="preserve"> B306+C306</f>
        <v>9</v>
      </c>
      <c r="H306">
        <f t="shared" si="8"/>
        <v>6</v>
      </c>
      <c r="I306">
        <f t="shared" si="9"/>
        <v>0.54545454545454541</v>
      </c>
    </row>
    <row r="307" spans="1:9" x14ac:dyDescent="0.25">
      <c r="A307" t="s">
        <v>6150</v>
      </c>
      <c r="B307">
        <v>4</v>
      </c>
      <c r="C307">
        <v>5</v>
      </c>
      <c r="D307" s="5">
        <f>IF(C307=0,1,B307/(B307+C307))</f>
        <v>0.44444444444444442</v>
      </c>
      <c r="E307" s="5">
        <f>B307/4040</f>
        <v>9.9009900990099011E-4</v>
      </c>
      <c r="F307" s="5">
        <f>C307/4040</f>
        <v>1.2376237623762376E-3</v>
      </c>
      <c r="G307">
        <f xml:space="preserve"> B307+C307</f>
        <v>9</v>
      </c>
      <c r="H307">
        <f t="shared" si="8"/>
        <v>6</v>
      </c>
      <c r="I307">
        <f t="shared" si="9"/>
        <v>0.54545454545454541</v>
      </c>
    </row>
    <row r="308" spans="1:9" x14ac:dyDescent="0.25">
      <c r="A308" t="s">
        <v>6859</v>
      </c>
      <c r="B308">
        <v>4</v>
      </c>
      <c r="C308">
        <v>5</v>
      </c>
      <c r="D308" s="5">
        <f>IF(C308=0,1,B308/(B308+C308))</f>
        <v>0.44444444444444442</v>
      </c>
      <c r="E308" s="5">
        <f>B308/4040</f>
        <v>9.9009900990099011E-4</v>
      </c>
      <c r="F308" s="5">
        <f>C308/4040</f>
        <v>1.2376237623762376E-3</v>
      </c>
      <c r="G308">
        <f xml:space="preserve"> B308+C308</f>
        <v>9</v>
      </c>
      <c r="H308">
        <f t="shared" si="8"/>
        <v>6</v>
      </c>
      <c r="I308">
        <f t="shared" si="9"/>
        <v>0.54545454545454541</v>
      </c>
    </row>
    <row r="309" spans="1:9" x14ac:dyDescent="0.25">
      <c r="A309" t="s">
        <v>4372</v>
      </c>
      <c r="B309">
        <v>4</v>
      </c>
      <c r="C309">
        <v>5</v>
      </c>
      <c r="D309" s="5">
        <f>IF(C309=0,1,B309/(B309+C309))</f>
        <v>0.44444444444444442</v>
      </c>
      <c r="E309" s="5">
        <f>B309/4040</f>
        <v>9.9009900990099011E-4</v>
      </c>
      <c r="F309" s="5">
        <f>C309/4040</f>
        <v>1.2376237623762376E-3</v>
      </c>
      <c r="G309">
        <f xml:space="preserve"> B309+C309</f>
        <v>9</v>
      </c>
      <c r="H309">
        <f t="shared" si="8"/>
        <v>6</v>
      </c>
      <c r="I309">
        <f t="shared" si="9"/>
        <v>0.54545454545454541</v>
      </c>
    </row>
    <row r="310" spans="1:9" x14ac:dyDescent="0.25">
      <c r="A310" t="s">
        <v>9471</v>
      </c>
      <c r="B310">
        <v>4</v>
      </c>
      <c r="C310">
        <v>5</v>
      </c>
      <c r="D310" s="5">
        <f>IF(C310=0,1,B310/(B310+C310))</f>
        <v>0.44444444444444442</v>
      </c>
      <c r="E310" s="5">
        <f>B310/4040</f>
        <v>9.9009900990099011E-4</v>
      </c>
      <c r="F310" s="5">
        <f>C310/4040</f>
        <v>1.2376237623762376E-3</v>
      </c>
      <c r="G310">
        <f xml:space="preserve"> B310+C310</f>
        <v>9</v>
      </c>
      <c r="H310">
        <f t="shared" si="8"/>
        <v>6</v>
      </c>
      <c r="I310">
        <f t="shared" si="9"/>
        <v>0.54545454545454541</v>
      </c>
    </row>
    <row r="311" spans="1:9" x14ac:dyDescent="0.25">
      <c r="A311" t="s">
        <v>11355</v>
      </c>
      <c r="B311">
        <v>4</v>
      </c>
      <c r="C311">
        <v>5</v>
      </c>
      <c r="D311" s="5">
        <f>IF(C311=0,1,B311/(B311+C311))</f>
        <v>0.44444444444444442</v>
      </c>
      <c r="E311" s="5">
        <f>B311/4040</f>
        <v>9.9009900990099011E-4</v>
      </c>
      <c r="F311" s="5">
        <f>C311/4040</f>
        <v>1.2376237623762376E-3</v>
      </c>
      <c r="G311">
        <f xml:space="preserve"> B311+C311</f>
        <v>9</v>
      </c>
      <c r="H311">
        <f t="shared" si="8"/>
        <v>6</v>
      </c>
      <c r="I311">
        <f t="shared" si="9"/>
        <v>0.54545454545454541</v>
      </c>
    </row>
    <row r="312" spans="1:9" x14ac:dyDescent="0.25">
      <c r="A312" t="s">
        <v>7286</v>
      </c>
      <c r="B312">
        <v>4</v>
      </c>
      <c r="C312">
        <v>5</v>
      </c>
      <c r="D312" s="5">
        <f>IF(C312=0,1,B312/(B312+C312))</f>
        <v>0.44444444444444442</v>
      </c>
      <c r="E312" s="5">
        <f>B312/4040</f>
        <v>9.9009900990099011E-4</v>
      </c>
      <c r="F312" s="5">
        <f>C312/4040</f>
        <v>1.2376237623762376E-3</v>
      </c>
      <c r="G312">
        <f xml:space="preserve"> B312+C312</f>
        <v>9</v>
      </c>
      <c r="H312">
        <f t="shared" si="8"/>
        <v>6</v>
      </c>
      <c r="I312">
        <f t="shared" si="9"/>
        <v>0.54545454545454541</v>
      </c>
    </row>
    <row r="313" spans="1:9" x14ac:dyDescent="0.25">
      <c r="A313" t="s">
        <v>10639</v>
      </c>
      <c r="B313">
        <v>4</v>
      </c>
      <c r="C313">
        <v>5</v>
      </c>
      <c r="D313" s="5">
        <f>IF(C313=0,1,B313/(B313+C313))</f>
        <v>0.44444444444444442</v>
      </c>
      <c r="E313" s="5">
        <f>B313/4040</f>
        <v>9.9009900990099011E-4</v>
      </c>
      <c r="F313" s="5">
        <f>C313/4040</f>
        <v>1.2376237623762376E-3</v>
      </c>
      <c r="G313">
        <f xml:space="preserve"> B313+C313</f>
        <v>9</v>
      </c>
      <c r="H313">
        <f t="shared" si="8"/>
        <v>6</v>
      </c>
      <c r="I313">
        <f t="shared" si="9"/>
        <v>0.54545454545454541</v>
      </c>
    </row>
    <row r="314" spans="1:9" x14ac:dyDescent="0.25">
      <c r="A314" t="s">
        <v>10237</v>
      </c>
      <c r="B314">
        <v>4</v>
      </c>
      <c r="C314">
        <v>5</v>
      </c>
      <c r="D314" s="5">
        <f>IF(C314=0,1,B314/(B314+C314))</f>
        <v>0.44444444444444442</v>
      </c>
      <c r="E314" s="5">
        <f>B314/4040</f>
        <v>9.9009900990099011E-4</v>
      </c>
      <c r="F314" s="5">
        <f>C314/4040</f>
        <v>1.2376237623762376E-3</v>
      </c>
      <c r="G314">
        <f xml:space="preserve"> B314+C314</f>
        <v>9</v>
      </c>
      <c r="H314">
        <f t="shared" si="8"/>
        <v>6</v>
      </c>
      <c r="I314">
        <f t="shared" si="9"/>
        <v>0.54545454545454541</v>
      </c>
    </row>
    <row r="315" spans="1:9" x14ac:dyDescent="0.25">
      <c r="A315" t="s">
        <v>2496</v>
      </c>
      <c r="B315">
        <v>4</v>
      </c>
      <c r="C315">
        <v>5</v>
      </c>
      <c r="D315" s="5">
        <f>IF(C315=0,1,B315/(B315+C315))</f>
        <v>0.44444444444444442</v>
      </c>
      <c r="E315" s="5">
        <f>B315/4040</f>
        <v>9.9009900990099011E-4</v>
      </c>
      <c r="F315" s="5">
        <f>C315/4040</f>
        <v>1.2376237623762376E-3</v>
      </c>
      <c r="G315">
        <f xml:space="preserve"> B315+C315</f>
        <v>9</v>
      </c>
      <c r="H315">
        <f t="shared" si="8"/>
        <v>6</v>
      </c>
      <c r="I315">
        <f t="shared" si="9"/>
        <v>0.54545454545454541</v>
      </c>
    </row>
    <row r="316" spans="1:9" x14ac:dyDescent="0.25">
      <c r="A316" t="s">
        <v>3307</v>
      </c>
      <c r="B316">
        <v>4</v>
      </c>
      <c r="C316">
        <v>5</v>
      </c>
      <c r="D316" s="5">
        <f>IF(C316=0,1,B316/(B316+C316))</f>
        <v>0.44444444444444442</v>
      </c>
      <c r="E316" s="5">
        <f>B316/4040</f>
        <v>9.9009900990099011E-4</v>
      </c>
      <c r="F316" s="5">
        <f>C316/4040</f>
        <v>1.2376237623762376E-3</v>
      </c>
      <c r="G316">
        <f xml:space="preserve"> B316+C316</f>
        <v>9</v>
      </c>
      <c r="H316">
        <f t="shared" si="8"/>
        <v>6</v>
      </c>
      <c r="I316">
        <f t="shared" si="9"/>
        <v>0.54545454545454541</v>
      </c>
    </row>
    <row r="317" spans="1:9" x14ac:dyDescent="0.25">
      <c r="A317" t="s">
        <v>7230</v>
      </c>
      <c r="B317">
        <v>4</v>
      </c>
      <c r="C317">
        <v>5</v>
      </c>
      <c r="D317" s="5">
        <f>IF(C317=0,1,B317/(B317+C317))</f>
        <v>0.44444444444444442</v>
      </c>
      <c r="E317" s="5">
        <f>B317/4040</f>
        <v>9.9009900990099011E-4</v>
      </c>
      <c r="F317" s="5">
        <f>C317/4040</f>
        <v>1.2376237623762376E-3</v>
      </c>
      <c r="G317">
        <f xml:space="preserve"> B317+C317</f>
        <v>9</v>
      </c>
      <c r="H317">
        <f t="shared" si="8"/>
        <v>6</v>
      </c>
      <c r="I317">
        <f t="shared" si="9"/>
        <v>0.54545454545454541</v>
      </c>
    </row>
    <row r="318" spans="1:9" x14ac:dyDescent="0.25">
      <c r="A318" t="s">
        <v>5935</v>
      </c>
      <c r="B318">
        <v>4</v>
      </c>
      <c r="C318">
        <v>5</v>
      </c>
      <c r="D318" s="5">
        <f>IF(C318=0,1,B318/(B318+C318))</f>
        <v>0.44444444444444442</v>
      </c>
      <c r="E318" s="5">
        <f>B318/4040</f>
        <v>9.9009900990099011E-4</v>
      </c>
      <c r="F318" s="5">
        <f>C318/4040</f>
        <v>1.2376237623762376E-3</v>
      </c>
      <c r="G318">
        <f xml:space="preserve"> B318+C318</f>
        <v>9</v>
      </c>
      <c r="H318">
        <f t="shared" si="8"/>
        <v>6</v>
      </c>
      <c r="I318">
        <f t="shared" si="9"/>
        <v>0.54545454545454541</v>
      </c>
    </row>
    <row r="319" spans="1:9" x14ac:dyDescent="0.25">
      <c r="A319" t="s">
        <v>12254</v>
      </c>
      <c r="B319">
        <v>4</v>
      </c>
      <c r="C319">
        <v>5</v>
      </c>
      <c r="D319" s="5">
        <f>IF(C319=0,1,B319/(B319+C319))</f>
        <v>0.44444444444444442</v>
      </c>
      <c r="E319" s="5">
        <f>B319/4040</f>
        <v>9.9009900990099011E-4</v>
      </c>
      <c r="F319" s="5">
        <f>C319/4040</f>
        <v>1.2376237623762376E-3</v>
      </c>
      <c r="G319">
        <f xml:space="preserve"> B319+C319</f>
        <v>9</v>
      </c>
      <c r="H319">
        <f t="shared" si="8"/>
        <v>6</v>
      </c>
      <c r="I319">
        <f t="shared" si="9"/>
        <v>0.54545454545454541</v>
      </c>
    </row>
    <row r="320" spans="1:9" x14ac:dyDescent="0.25">
      <c r="A320" t="s">
        <v>1879</v>
      </c>
      <c r="B320">
        <v>4</v>
      </c>
      <c r="C320">
        <v>5</v>
      </c>
      <c r="D320" s="5">
        <f>IF(C320=0,1,B320/(B320+C320))</f>
        <v>0.44444444444444442</v>
      </c>
      <c r="E320" s="5">
        <f>B320/4040</f>
        <v>9.9009900990099011E-4</v>
      </c>
      <c r="F320" s="5">
        <f>C320/4040</f>
        <v>1.2376237623762376E-3</v>
      </c>
      <c r="G320">
        <f xml:space="preserve"> B320+C320</f>
        <v>9</v>
      </c>
      <c r="H320">
        <f t="shared" si="8"/>
        <v>6</v>
      </c>
      <c r="I320">
        <f t="shared" si="9"/>
        <v>0.54545454545454541</v>
      </c>
    </row>
    <row r="321" spans="1:9" x14ac:dyDescent="0.25">
      <c r="A321" t="s">
        <v>3698</v>
      </c>
      <c r="B321">
        <v>4</v>
      </c>
      <c r="C321">
        <v>5</v>
      </c>
      <c r="D321" s="5">
        <f>IF(C321=0,1,B321/(B321+C321))</f>
        <v>0.44444444444444442</v>
      </c>
      <c r="E321" s="5">
        <f>B321/4040</f>
        <v>9.9009900990099011E-4</v>
      </c>
      <c r="F321" s="5">
        <f>C321/4040</f>
        <v>1.2376237623762376E-3</v>
      </c>
      <c r="G321">
        <f xml:space="preserve"> B321+C321</f>
        <v>9</v>
      </c>
      <c r="H321">
        <f t="shared" si="8"/>
        <v>6</v>
      </c>
      <c r="I321">
        <f t="shared" si="9"/>
        <v>0.54545454545454541</v>
      </c>
    </row>
    <row r="322" spans="1:9" x14ac:dyDescent="0.25">
      <c r="A322" t="s">
        <v>11176</v>
      </c>
      <c r="B322">
        <v>4</v>
      </c>
      <c r="C322">
        <v>5</v>
      </c>
      <c r="D322" s="5">
        <f>IF(C322=0,1,B322/(B322+C322))</f>
        <v>0.44444444444444442</v>
      </c>
      <c r="E322" s="5">
        <f>B322/4040</f>
        <v>9.9009900990099011E-4</v>
      </c>
      <c r="F322" s="5">
        <f>C322/4040</f>
        <v>1.2376237623762376E-3</v>
      </c>
      <c r="G322">
        <f xml:space="preserve"> B322+C322</f>
        <v>9</v>
      </c>
      <c r="H322">
        <f t="shared" si="8"/>
        <v>6</v>
      </c>
      <c r="I322">
        <f t="shared" si="9"/>
        <v>0.54545454545454541</v>
      </c>
    </row>
    <row r="323" spans="1:9" x14ac:dyDescent="0.25">
      <c r="A323" t="s">
        <v>2743</v>
      </c>
      <c r="B323">
        <v>4</v>
      </c>
      <c r="C323">
        <v>5</v>
      </c>
      <c r="D323" s="5">
        <f>IF(C323=0,1,B323/(B323+C323))</f>
        <v>0.44444444444444442</v>
      </c>
      <c r="E323" s="5">
        <f>B323/4040</f>
        <v>9.9009900990099011E-4</v>
      </c>
      <c r="F323" s="5">
        <f>C323/4040</f>
        <v>1.2376237623762376E-3</v>
      </c>
      <c r="G323">
        <f xml:space="preserve"> B323+C323</f>
        <v>9</v>
      </c>
      <c r="H323">
        <f t="shared" ref="H323:H386" si="10">B323*1.5</f>
        <v>6</v>
      </c>
      <c r="I323">
        <f t="shared" ref="I323:I386" si="11">IF(C323=0,1,H323/(H323+C323))</f>
        <v>0.54545454545454541</v>
      </c>
    </row>
    <row r="324" spans="1:9" x14ac:dyDescent="0.25">
      <c r="A324" t="s">
        <v>9109</v>
      </c>
      <c r="B324">
        <v>4</v>
      </c>
      <c r="C324">
        <v>5</v>
      </c>
      <c r="D324" s="5">
        <f>IF(C324=0,1,B324/(B324+C324))</f>
        <v>0.44444444444444442</v>
      </c>
      <c r="E324" s="5">
        <f>B324/4040</f>
        <v>9.9009900990099011E-4</v>
      </c>
      <c r="F324" s="5">
        <f>C324/4040</f>
        <v>1.2376237623762376E-3</v>
      </c>
      <c r="G324">
        <f xml:space="preserve"> B324+C324</f>
        <v>9</v>
      </c>
      <c r="H324">
        <f t="shared" si="10"/>
        <v>6</v>
      </c>
      <c r="I324">
        <f t="shared" si="11"/>
        <v>0.54545454545454541</v>
      </c>
    </row>
    <row r="325" spans="1:9" x14ac:dyDescent="0.25">
      <c r="A325" t="s">
        <v>5185</v>
      </c>
      <c r="B325">
        <v>4</v>
      </c>
      <c r="C325">
        <v>5</v>
      </c>
      <c r="D325" s="5">
        <f>IF(C325=0,1,B325/(B325+C325))</f>
        <v>0.44444444444444442</v>
      </c>
      <c r="E325" s="5">
        <f>B325/4040</f>
        <v>9.9009900990099011E-4</v>
      </c>
      <c r="F325" s="5">
        <f>C325/4040</f>
        <v>1.2376237623762376E-3</v>
      </c>
      <c r="G325">
        <f xml:space="preserve"> B325+C325</f>
        <v>9</v>
      </c>
      <c r="H325">
        <f t="shared" si="10"/>
        <v>6</v>
      </c>
      <c r="I325">
        <f t="shared" si="11"/>
        <v>0.54545454545454541</v>
      </c>
    </row>
    <row r="326" spans="1:9" x14ac:dyDescent="0.25">
      <c r="A326" t="s">
        <v>2490</v>
      </c>
      <c r="B326">
        <v>4</v>
      </c>
      <c r="C326">
        <v>5</v>
      </c>
      <c r="D326" s="5">
        <f>IF(C326=0,1,B326/(B326+C326))</f>
        <v>0.44444444444444442</v>
      </c>
      <c r="E326" s="5">
        <f>B326/4040</f>
        <v>9.9009900990099011E-4</v>
      </c>
      <c r="F326" s="5">
        <f>C326/4040</f>
        <v>1.2376237623762376E-3</v>
      </c>
      <c r="G326">
        <f xml:space="preserve"> B326+C326</f>
        <v>9</v>
      </c>
      <c r="H326">
        <f t="shared" si="10"/>
        <v>6</v>
      </c>
      <c r="I326">
        <f t="shared" si="11"/>
        <v>0.54545454545454541</v>
      </c>
    </row>
    <row r="327" spans="1:9" x14ac:dyDescent="0.25">
      <c r="A327" t="s">
        <v>941</v>
      </c>
      <c r="B327">
        <v>4</v>
      </c>
      <c r="C327">
        <v>5</v>
      </c>
      <c r="D327" s="5">
        <f>IF(C327=0,1,B327/(B327+C327))</f>
        <v>0.44444444444444442</v>
      </c>
      <c r="E327" s="5">
        <f>B327/4040</f>
        <v>9.9009900990099011E-4</v>
      </c>
      <c r="F327" s="5">
        <f>C327/4040</f>
        <v>1.2376237623762376E-3</v>
      </c>
      <c r="G327">
        <f xml:space="preserve"> B327+C327</f>
        <v>9</v>
      </c>
      <c r="H327">
        <f t="shared" si="10"/>
        <v>6</v>
      </c>
      <c r="I327">
        <f t="shared" si="11"/>
        <v>0.54545454545454541</v>
      </c>
    </row>
    <row r="328" spans="1:9" x14ac:dyDescent="0.25">
      <c r="A328" t="s">
        <v>9302</v>
      </c>
      <c r="B328">
        <v>8</v>
      </c>
      <c r="C328">
        <v>10</v>
      </c>
      <c r="D328" s="5">
        <f>IF(C328=0,1,B328/(B328+C328))</f>
        <v>0.44444444444444442</v>
      </c>
      <c r="E328" s="5">
        <f>B328/4040</f>
        <v>1.9801980198019802E-3</v>
      </c>
      <c r="F328" s="5">
        <f>C328/4040</f>
        <v>2.4752475247524753E-3</v>
      </c>
      <c r="G328">
        <f xml:space="preserve"> B328+C328</f>
        <v>18</v>
      </c>
      <c r="H328">
        <f t="shared" si="10"/>
        <v>12</v>
      </c>
      <c r="I328">
        <f t="shared" si="11"/>
        <v>0.54545454545454541</v>
      </c>
    </row>
    <row r="329" spans="1:9" x14ac:dyDescent="0.25">
      <c r="A329" t="s">
        <v>11898</v>
      </c>
      <c r="B329">
        <v>8</v>
      </c>
      <c r="C329">
        <v>10</v>
      </c>
      <c r="D329" s="5">
        <f>IF(C329=0,1,B329/(B329+C329))</f>
        <v>0.44444444444444442</v>
      </c>
      <c r="E329" s="5">
        <f>B329/4040</f>
        <v>1.9801980198019802E-3</v>
      </c>
      <c r="F329" s="5">
        <f>C329/4040</f>
        <v>2.4752475247524753E-3</v>
      </c>
      <c r="G329">
        <f xml:space="preserve"> B329+C329</f>
        <v>18</v>
      </c>
      <c r="H329">
        <f t="shared" si="10"/>
        <v>12</v>
      </c>
      <c r="I329">
        <f t="shared" si="11"/>
        <v>0.54545454545454541</v>
      </c>
    </row>
    <row r="330" spans="1:9" x14ac:dyDescent="0.25">
      <c r="A330" t="s">
        <v>3329</v>
      </c>
      <c r="B330">
        <v>16</v>
      </c>
      <c r="C330">
        <v>20</v>
      </c>
      <c r="D330" s="5">
        <f>IF(C330=0,1,B330/(B330+C330))</f>
        <v>0.44444444444444442</v>
      </c>
      <c r="E330" s="5">
        <f>B330/4040</f>
        <v>3.9603960396039604E-3</v>
      </c>
      <c r="F330" s="5">
        <f>C330/4040</f>
        <v>4.9504950495049506E-3</v>
      </c>
      <c r="G330">
        <f xml:space="preserve"> B330+C330</f>
        <v>36</v>
      </c>
      <c r="H330">
        <f t="shared" si="10"/>
        <v>24</v>
      </c>
      <c r="I330">
        <f t="shared" si="11"/>
        <v>0.54545454545454541</v>
      </c>
    </row>
    <row r="331" spans="1:9" x14ac:dyDescent="0.25">
      <c r="A331" t="s">
        <v>2469</v>
      </c>
      <c r="B331">
        <v>23</v>
      </c>
      <c r="C331">
        <v>29</v>
      </c>
      <c r="D331" s="5">
        <f>IF(C331=0,1,B331/(B331+C331))</f>
        <v>0.44230769230769229</v>
      </c>
      <c r="E331" s="5">
        <f>B331/4040</f>
        <v>5.6930693069306929E-3</v>
      </c>
      <c r="F331" s="5">
        <f>C331/4040</f>
        <v>7.1782178217821785E-3</v>
      </c>
      <c r="G331">
        <f xml:space="preserve"> B331+C331</f>
        <v>52</v>
      </c>
      <c r="H331">
        <f t="shared" si="10"/>
        <v>34.5</v>
      </c>
      <c r="I331">
        <f t="shared" si="11"/>
        <v>0.54330708661417326</v>
      </c>
    </row>
    <row r="332" spans="1:9" x14ac:dyDescent="0.25">
      <c r="A332" t="s">
        <v>3623</v>
      </c>
      <c r="B332">
        <v>18</v>
      </c>
      <c r="C332">
        <v>23</v>
      </c>
      <c r="D332" s="5">
        <f>IF(C332=0,1,B332/(B332+C332))</f>
        <v>0.43902439024390244</v>
      </c>
      <c r="E332" s="5">
        <f>B332/4040</f>
        <v>4.4554455445544551E-3</v>
      </c>
      <c r="F332" s="5">
        <f>C332/4040</f>
        <v>5.6930693069306929E-3</v>
      </c>
      <c r="G332">
        <f xml:space="preserve"> B332+C332</f>
        <v>41</v>
      </c>
      <c r="H332">
        <f t="shared" si="10"/>
        <v>27</v>
      </c>
      <c r="I332">
        <f t="shared" si="11"/>
        <v>0.54</v>
      </c>
    </row>
    <row r="333" spans="1:9" x14ac:dyDescent="0.25">
      <c r="A333" t="s">
        <v>4197</v>
      </c>
      <c r="B333">
        <v>18</v>
      </c>
      <c r="C333">
        <v>23</v>
      </c>
      <c r="D333" s="5">
        <f>IF(C333=0,1,B333/(B333+C333))</f>
        <v>0.43902439024390244</v>
      </c>
      <c r="E333" s="5">
        <f>B333/4040</f>
        <v>4.4554455445544551E-3</v>
      </c>
      <c r="F333" s="5">
        <f>C333/4040</f>
        <v>5.6930693069306929E-3</v>
      </c>
      <c r="G333">
        <f xml:space="preserve"> B333+C333</f>
        <v>41</v>
      </c>
      <c r="H333">
        <f t="shared" si="10"/>
        <v>27</v>
      </c>
      <c r="I333">
        <f t="shared" si="11"/>
        <v>0.54</v>
      </c>
    </row>
    <row r="334" spans="1:9" x14ac:dyDescent="0.25">
      <c r="A334" t="s">
        <v>7255</v>
      </c>
      <c r="B334">
        <v>7</v>
      </c>
      <c r="C334">
        <v>9</v>
      </c>
      <c r="D334" s="5">
        <f>IF(C334=0,1,B334/(B334+C334))</f>
        <v>0.4375</v>
      </c>
      <c r="E334" s="5">
        <f>B334/4040</f>
        <v>1.7326732673267327E-3</v>
      </c>
      <c r="F334" s="5">
        <f>C334/4040</f>
        <v>2.2277227722772275E-3</v>
      </c>
      <c r="G334">
        <f xml:space="preserve"> B334+C334</f>
        <v>16</v>
      </c>
      <c r="H334">
        <f t="shared" si="10"/>
        <v>10.5</v>
      </c>
      <c r="I334">
        <f t="shared" si="11"/>
        <v>0.53846153846153844</v>
      </c>
    </row>
    <row r="335" spans="1:9" x14ac:dyDescent="0.25">
      <c r="A335" t="s">
        <v>4849</v>
      </c>
      <c r="B335">
        <v>7</v>
      </c>
      <c r="C335">
        <v>9</v>
      </c>
      <c r="D335" s="5">
        <f>IF(C335=0,1,B335/(B335+C335))</f>
        <v>0.4375</v>
      </c>
      <c r="E335" s="5">
        <f>B335/4040</f>
        <v>1.7326732673267327E-3</v>
      </c>
      <c r="F335" s="5">
        <f>C335/4040</f>
        <v>2.2277227722772275E-3</v>
      </c>
      <c r="G335">
        <f xml:space="preserve"> B335+C335</f>
        <v>16</v>
      </c>
      <c r="H335">
        <f t="shared" si="10"/>
        <v>10.5</v>
      </c>
      <c r="I335">
        <f t="shared" si="11"/>
        <v>0.53846153846153844</v>
      </c>
    </row>
    <row r="336" spans="1:9" x14ac:dyDescent="0.25">
      <c r="A336" t="s">
        <v>9497</v>
      </c>
      <c r="B336">
        <v>7</v>
      </c>
      <c r="C336">
        <v>9</v>
      </c>
      <c r="D336" s="5">
        <f>IF(C336=0,1,B336/(B336+C336))</f>
        <v>0.4375</v>
      </c>
      <c r="E336" s="5">
        <f>B336/4040</f>
        <v>1.7326732673267327E-3</v>
      </c>
      <c r="F336" s="5">
        <f>C336/4040</f>
        <v>2.2277227722772275E-3</v>
      </c>
      <c r="G336">
        <f xml:space="preserve"> B336+C336</f>
        <v>16</v>
      </c>
      <c r="H336">
        <f t="shared" si="10"/>
        <v>10.5</v>
      </c>
      <c r="I336">
        <f t="shared" si="11"/>
        <v>0.53846153846153844</v>
      </c>
    </row>
    <row r="337" spans="1:9" x14ac:dyDescent="0.25">
      <c r="A337" t="s">
        <v>226</v>
      </c>
      <c r="B337">
        <v>7</v>
      </c>
      <c r="C337">
        <v>9</v>
      </c>
      <c r="D337" s="5">
        <f>IF(C337=0,1,B337/(B337+C337))</f>
        <v>0.4375</v>
      </c>
      <c r="E337" s="5">
        <f>B337/4040</f>
        <v>1.7326732673267327E-3</v>
      </c>
      <c r="F337" s="5">
        <f>C337/4040</f>
        <v>2.2277227722772275E-3</v>
      </c>
      <c r="G337">
        <f xml:space="preserve"> B337+C337</f>
        <v>16</v>
      </c>
      <c r="H337">
        <f t="shared" si="10"/>
        <v>10.5</v>
      </c>
      <c r="I337">
        <f t="shared" si="11"/>
        <v>0.53846153846153844</v>
      </c>
    </row>
    <row r="338" spans="1:9" x14ac:dyDescent="0.25">
      <c r="A338" t="s">
        <v>3315</v>
      </c>
      <c r="B338">
        <v>7</v>
      </c>
      <c r="C338">
        <v>9</v>
      </c>
      <c r="D338" s="5">
        <f>IF(C338=0,1,B338/(B338+C338))</f>
        <v>0.4375</v>
      </c>
      <c r="E338" s="5">
        <f>B338/4040</f>
        <v>1.7326732673267327E-3</v>
      </c>
      <c r="F338" s="5">
        <f>C338/4040</f>
        <v>2.2277227722772275E-3</v>
      </c>
      <c r="G338">
        <f xml:space="preserve"> B338+C338</f>
        <v>16</v>
      </c>
      <c r="H338">
        <f t="shared" si="10"/>
        <v>10.5</v>
      </c>
      <c r="I338">
        <f t="shared" si="11"/>
        <v>0.53846153846153844</v>
      </c>
    </row>
    <row r="339" spans="1:9" x14ac:dyDescent="0.25">
      <c r="A339" t="s">
        <v>5883</v>
      </c>
      <c r="B339">
        <v>7</v>
      </c>
      <c r="C339">
        <v>9</v>
      </c>
      <c r="D339" s="5">
        <f>IF(C339=0,1,B339/(B339+C339))</f>
        <v>0.4375</v>
      </c>
      <c r="E339" s="5">
        <f>B339/4040</f>
        <v>1.7326732673267327E-3</v>
      </c>
      <c r="F339" s="5">
        <f>C339/4040</f>
        <v>2.2277227722772275E-3</v>
      </c>
      <c r="G339">
        <f xml:space="preserve"> B339+C339</f>
        <v>16</v>
      </c>
      <c r="H339">
        <f t="shared" si="10"/>
        <v>10.5</v>
      </c>
      <c r="I339">
        <f t="shared" si="11"/>
        <v>0.53846153846153844</v>
      </c>
    </row>
    <row r="340" spans="1:9" x14ac:dyDescent="0.25">
      <c r="A340" t="s">
        <v>8918</v>
      </c>
      <c r="B340">
        <v>21</v>
      </c>
      <c r="C340">
        <v>27</v>
      </c>
      <c r="D340" s="5">
        <f>IF(C340=0,1,B340/(B340+C340))</f>
        <v>0.4375</v>
      </c>
      <c r="E340" s="5">
        <f>B340/4040</f>
        <v>5.1980198019801983E-3</v>
      </c>
      <c r="F340" s="5">
        <f>C340/4040</f>
        <v>6.683168316831683E-3</v>
      </c>
      <c r="G340">
        <f xml:space="preserve"> B340+C340</f>
        <v>48</v>
      </c>
      <c r="H340">
        <f t="shared" si="10"/>
        <v>31.5</v>
      </c>
      <c r="I340">
        <f t="shared" si="11"/>
        <v>0.53846153846153844</v>
      </c>
    </row>
    <row r="341" spans="1:9" x14ac:dyDescent="0.25">
      <c r="A341" t="s">
        <v>42</v>
      </c>
      <c r="B341">
        <v>21</v>
      </c>
      <c r="C341">
        <v>27</v>
      </c>
      <c r="D341" s="5">
        <f>IF(C341=0,1,B341/(B341+C341))</f>
        <v>0.4375</v>
      </c>
      <c r="E341" s="5">
        <f>B341/4040</f>
        <v>5.1980198019801983E-3</v>
      </c>
      <c r="F341" s="5">
        <f>C341/4040</f>
        <v>6.683168316831683E-3</v>
      </c>
      <c r="G341">
        <f xml:space="preserve"> B341+C341</f>
        <v>48</v>
      </c>
      <c r="H341">
        <f t="shared" si="10"/>
        <v>31.5</v>
      </c>
      <c r="I341">
        <f t="shared" si="11"/>
        <v>0.53846153846153844</v>
      </c>
    </row>
    <row r="342" spans="1:9" x14ac:dyDescent="0.25">
      <c r="A342" t="s">
        <v>415</v>
      </c>
      <c r="B342">
        <v>58</v>
      </c>
      <c r="C342">
        <v>75</v>
      </c>
      <c r="D342" s="5">
        <f>IF(C342=0,1,B342/(B342+C342))</f>
        <v>0.43609022556390975</v>
      </c>
      <c r="E342" s="5">
        <f>B342/4040</f>
        <v>1.4356435643564357E-2</v>
      </c>
      <c r="F342" s="5">
        <f>C342/4040</f>
        <v>1.8564356435643563E-2</v>
      </c>
      <c r="G342">
        <f xml:space="preserve"> B342+C342</f>
        <v>133</v>
      </c>
      <c r="H342">
        <f t="shared" si="10"/>
        <v>87</v>
      </c>
      <c r="I342">
        <f t="shared" si="11"/>
        <v>0.53703703703703709</v>
      </c>
    </row>
    <row r="343" spans="1:9" x14ac:dyDescent="0.25">
      <c r="A343" t="s">
        <v>785</v>
      </c>
      <c r="B343">
        <v>10</v>
      </c>
      <c r="C343">
        <v>13</v>
      </c>
      <c r="D343" s="5">
        <f>IF(C343=0,1,B343/(B343+C343))</f>
        <v>0.43478260869565216</v>
      </c>
      <c r="E343" s="5">
        <f>B343/4040</f>
        <v>2.4752475247524753E-3</v>
      </c>
      <c r="F343" s="5">
        <f>C343/4040</f>
        <v>3.2178217821782176E-3</v>
      </c>
      <c r="G343">
        <f xml:space="preserve"> B343+C343</f>
        <v>23</v>
      </c>
      <c r="H343">
        <f t="shared" si="10"/>
        <v>15</v>
      </c>
      <c r="I343">
        <f t="shared" si="11"/>
        <v>0.5357142857142857</v>
      </c>
    </row>
    <row r="344" spans="1:9" x14ac:dyDescent="0.25">
      <c r="A344" t="s">
        <v>4586</v>
      </c>
      <c r="B344">
        <v>10</v>
      </c>
      <c r="C344">
        <v>13</v>
      </c>
      <c r="D344" s="5">
        <f>IF(C344=0,1,B344/(B344+C344))</f>
        <v>0.43478260869565216</v>
      </c>
      <c r="E344" s="5">
        <f>B344/4040</f>
        <v>2.4752475247524753E-3</v>
      </c>
      <c r="F344" s="5">
        <f>C344/4040</f>
        <v>3.2178217821782176E-3</v>
      </c>
      <c r="G344">
        <f xml:space="preserve"> B344+C344</f>
        <v>23</v>
      </c>
      <c r="H344">
        <f t="shared" si="10"/>
        <v>15</v>
      </c>
      <c r="I344">
        <f t="shared" si="11"/>
        <v>0.5357142857142857</v>
      </c>
    </row>
    <row r="345" spans="1:9" x14ac:dyDescent="0.25">
      <c r="A345" t="s">
        <v>9018</v>
      </c>
      <c r="B345">
        <v>10</v>
      </c>
      <c r="C345">
        <v>13</v>
      </c>
      <c r="D345" s="5">
        <f>IF(C345=0,1,B345/(B345+C345))</f>
        <v>0.43478260869565216</v>
      </c>
      <c r="E345" s="5">
        <f>B345/4040</f>
        <v>2.4752475247524753E-3</v>
      </c>
      <c r="F345" s="5">
        <f>C345/4040</f>
        <v>3.2178217821782176E-3</v>
      </c>
      <c r="G345">
        <f xml:space="preserve"> B345+C345</f>
        <v>23</v>
      </c>
      <c r="H345">
        <f t="shared" si="10"/>
        <v>15</v>
      </c>
      <c r="I345">
        <f t="shared" si="11"/>
        <v>0.5357142857142857</v>
      </c>
    </row>
    <row r="346" spans="1:9" x14ac:dyDescent="0.25">
      <c r="A346" t="s">
        <v>425</v>
      </c>
      <c r="B346">
        <v>10</v>
      </c>
      <c r="C346">
        <v>13</v>
      </c>
      <c r="D346" s="5">
        <f>IF(C346=0,1,B346/(B346+C346))</f>
        <v>0.43478260869565216</v>
      </c>
      <c r="E346" s="5">
        <f>B346/4040</f>
        <v>2.4752475247524753E-3</v>
      </c>
      <c r="F346" s="5">
        <f>C346/4040</f>
        <v>3.2178217821782176E-3</v>
      </c>
      <c r="G346">
        <f xml:space="preserve"> B346+C346</f>
        <v>23</v>
      </c>
      <c r="H346">
        <f t="shared" si="10"/>
        <v>15</v>
      </c>
      <c r="I346">
        <f t="shared" si="11"/>
        <v>0.5357142857142857</v>
      </c>
    </row>
    <row r="347" spans="1:9" x14ac:dyDescent="0.25">
      <c r="A347" t="s">
        <v>826</v>
      </c>
      <c r="B347">
        <v>13</v>
      </c>
      <c r="C347">
        <v>17</v>
      </c>
      <c r="D347" s="5">
        <f>IF(C347=0,1,B347/(B347+C347))</f>
        <v>0.43333333333333335</v>
      </c>
      <c r="E347" s="5">
        <f>B347/4040</f>
        <v>3.2178217821782176E-3</v>
      </c>
      <c r="F347" s="5">
        <f>C347/4040</f>
        <v>4.2079207920792082E-3</v>
      </c>
      <c r="G347">
        <f xml:space="preserve"> B347+C347</f>
        <v>30</v>
      </c>
      <c r="H347">
        <f t="shared" si="10"/>
        <v>19.5</v>
      </c>
      <c r="I347">
        <f t="shared" si="11"/>
        <v>0.53424657534246578</v>
      </c>
    </row>
    <row r="348" spans="1:9" x14ac:dyDescent="0.25">
      <c r="A348" t="s">
        <v>4130</v>
      </c>
      <c r="B348">
        <v>3</v>
      </c>
      <c r="C348">
        <v>4</v>
      </c>
      <c r="D348" s="5">
        <f>IF(C348=0,1,B348/(B348+C348))</f>
        <v>0.42857142857142855</v>
      </c>
      <c r="E348" s="5">
        <f>B348/4040</f>
        <v>7.4257425742574258E-4</v>
      </c>
      <c r="F348" s="5">
        <f>C348/4040</f>
        <v>9.9009900990099011E-4</v>
      </c>
      <c r="G348">
        <f xml:space="preserve"> B348+C348</f>
        <v>7</v>
      </c>
      <c r="H348">
        <f t="shared" si="10"/>
        <v>4.5</v>
      </c>
      <c r="I348">
        <f t="shared" si="11"/>
        <v>0.52941176470588236</v>
      </c>
    </row>
    <row r="349" spans="1:9" x14ac:dyDescent="0.25">
      <c r="A349" t="s">
        <v>3556</v>
      </c>
      <c r="B349">
        <v>3</v>
      </c>
      <c r="C349">
        <v>4</v>
      </c>
      <c r="D349" s="5">
        <f>IF(C349=0,1,B349/(B349+C349))</f>
        <v>0.42857142857142855</v>
      </c>
      <c r="E349" s="5">
        <f>B349/4040</f>
        <v>7.4257425742574258E-4</v>
      </c>
      <c r="F349" s="5">
        <f>C349/4040</f>
        <v>9.9009900990099011E-4</v>
      </c>
      <c r="G349">
        <f xml:space="preserve"> B349+C349</f>
        <v>7</v>
      </c>
      <c r="H349">
        <f t="shared" si="10"/>
        <v>4.5</v>
      </c>
      <c r="I349">
        <f t="shared" si="11"/>
        <v>0.52941176470588236</v>
      </c>
    </row>
    <row r="350" spans="1:9" x14ac:dyDescent="0.25">
      <c r="A350" t="s">
        <v>9677</v>
      </c>
      <c r="B350">
        <v>3</v>
      </c>
      <c r="C350">
        <v>4</v>
      </c>
      <c r="D350" s="5">
        <f>IF(C350=0,1,B350/(B350+C350))</f>
        <v>0.42857142857142855</v>
      </c>
      <c r="E350" s="5">
        <f>B350/4040</f>
        <v>7.4257425742574258E-4</v>
      </c>
      <c r="F350" s="5">
        <f>C350/4040</f>
        <v>9.9009900990099011E-4</v>
      </c>
      <c r="G350">
        <f xml:space="preserve"> B350+C350</f>
        <v>7</v>
      </c>
      <c r="H350">
        <f t="shared" si="10"/>
        <v>4.5</v>
      </c>
      <c r="I350">
        <f t="shared" si="11"/>
        <v>0.52941176470588236</v>
      </c>
    </row>
    <row r="351" spans="1:9" x14ac:dyDescent="0.25">
      <c r="A351" t="s">
        <v>2208</v>
      </c>
      <c r="B351">
        <v>3</v>
      </c>
      <c r="C351">
        <v>4</v>
      </c>
      <c r="D351" s="5">
        <f>IF(C351=0,1,B351/(B351+C351))</f>
        <v>0.42857142857142855</v>
      </c>
      <c r="E351" s="5">
        <f>B351/4040</f>
        <v>7.4257425742574258E-4</v>
      </c>
      <c r="F351" s="5">
        <f>C351/4040</f>
        <v>9.9009900990099011E-4</v>
      </c>
      <c r="G351">
        <f xml:space="preserve"> B351+C351</f>
        <v>7</v>
      </c>
      <c r="H351">
        <f t="shared" si="10"/>
        <v>4.5</v>
      </c>
      <c r="I351">
        <f t="shared" si="11"/>
        <v>0.52941176470588236</v>
      </c>
    </row>
    <row r="352" spans="1:9" x14ac:dyDescent="0.25">
      <c r="A352" t="s">
        <v>11129</v>
      </c>
      <c r="B352">
        <v>3</v>
      </c>
      <c r="C352">
        <v>4</v>
      </c>
      <c r="D352" s="5">
        <f>IF(C352=0,1,B352/(B352+C352))</f>
        <v>0.42857142857142855</v>
      </c>
      <c r="E352" s="5">
        <f>B352/4040</f>
        <v>7.4257425742574258E-4</v>
      </c>
      <c r="F352" s="5">
        <f>C352/4040</f>
        <v>9.9009900990099011E-4</v>
      </c>
      <c r="G352">
        <f xml:space="preserve"> B352+C352</f>
        <v>7</v>
      </c>
      <c r="H352">
        <f t="shared" si="10"/>
        <v>4.5</v>
      </c>
      <c r="I352">
        <f t="shared" si="11"/>
        <v>0.52941176470588236</v>
      </c>
    </row>
    <row r="353" spans="1:9" x14ac:dyDescent="0.25">
      <c r="A353" t="s">
        <v>442</v>
      </c>
      <c r="B353">
        <v>3</v>
      </c>
      <c r="C353">
        <v>4</v>
      </c>
      <c r="D353" s="5">
        <f>IF(C353=0,1,B353/(B353+C353))</f>
        <v>0.42857142857142855</v>
      </c>
      <c r="E353" s="5">
        <f>B353/4040</f>
        <v>7.4257425742574258E-4</v>
      </c>
      <c r="F353" s="5">
        <f>C353/4040</f>
        <v>9.9009900990099011E-4</v>
      </c>
      <c r="G353">
        <f xml:space="preserve"> B353+C353</f>
        <v>7</v>
      </c>
      <c r="H353">
        <f t="shared" si="10"/>
        <v>4.5</v>
      </c>
      <c r="I353">
        <f t="shared" si="11"/>
        <v>0.52941176470588236</v>
      </c>
    </row>
    <row r="354" spans="1:9" x14ac:dyDescent="0.25">
      <c r="A354" t="s">
        <v>12201</v>
      </c>
      <c r="B354">
        <v>3</v>
      </c>
      <c r="C354">
        <v>4</v>
      </c>
      <c r="D354" s="5">
        <f>IF(C354=0,1,B354/(B354+C354))</f>
        <v>0.42857142857142855</v>
      </c>
      <c r="E354" s="5">
        <f>B354/4040</f>
        <v>7.4257425742574258E-4</v>
      </c>
      <c r="F354" s="5">
        <f>C354/4040</f>
        <v>9.9009900990099011E-4</v>
      </c>
      <c r="G354">
        <f xml:space="preserve"> B354+C354</f>
        <v>7</v>
      </c>
      <c r="H354">
        <f t="shared" si="10"/>
        <v>4.5</v>
      </c>
      <c r="I354">
        <f t="shared" si="11"/>
        <v>0.52941176470588236</v>
      </c>
    </row>
    <row r="355" spans="1:9" x14ac:dyDescent="0.25">
      <c r="A355" t="s">
        <v>235</v>
      </c>
      <c r="B355">
        <v>3</v>
      </c>
      <c r="C355">
        <v>4</v>
      </c>
      <c r="D355" s="5">
        <f>IF(C355=0,1,B355/(B355+C355))</f>
        <v>0.42857142857142855</v>
      </c>
      <c r="E355" s="5">
        <f>B355/4040</f>
        <v>7.4257425742574258E-4</v>
      </c>
      <c r="F355" s="5">
        <f>C355/4040</f>
        <v>9.9009900990099011E-4</v>
      </c>
      <c r="G355">
        <f xml:space="preserve"> B355+C355</f>
        <v>7</v>
      </c>
      <c r="H355">
        <f t="shared" si="10"/>
        <v>4.5</v>
      </c>
      <c r="I355">
        <f t="shared" si="11"/>
        <v>0.52941176470588236</v>
      </c>
    </row>
    <row r="356" spans="1:9" x14ac:dyDescent="0.25">
      <c r="A356" t="s">
        <v>9807</v>
      </c>
      <c r="B356">
        <v>3</v>
      </c>
      <c r="C356">
        <v>4</v>
      </c>
      <c r="D356" s="5">
        <f>IF(C356=0,1,B356/(B356+C356))</f>
        <v>0.42857142857142855</v>
      </c>
      <c r="E356" s="5">
        <f>B356/4040</f>
        <v>7.4257425742574258E-4</v>
      </c>
      <c r="F356" s="5">
        <f>C356/4040</f>
        <v>9.9009900990099011E-4</v>
      </c>
      <c r="G356">
        <f xml:space="preserve"> B356+C356</f>
        <v>7</v>
      </c>
      <c r="H356">
        <f t="shared" si="10"/>
        <v>4.5</v>
      </c>
      <c r="I356">
        <f t="shared" si="11"/>
        <v>0.52941176470588236</v>
      </c>
    </row>
    <row r="357" spans="1:9" x14ac:dyDescent="0.25">
      <c r="A357" t="s">
        <v>567</v>
      </c>
      <c r="B357">
        <v>3</v>
      </c>
      <c r="C357">
        <v>4</v>
      </c>
      <c r="D357" s="5">
        <f>IF(C357=0,1,B357/(B357+C357))</f>
        <v>0.42857142857142855</v>
      </c>
      <c r="E357" s="5">
        <f>B357/4040</f>
        <v>7.4257425742574258E-4</v>
      </c>
      <c r="F357" s="5">
        <f>C357/4040</f>
        <v>9.9009900990099011E-4</v>
      </c>
      <c r="G357">
        <f xml:space="preserve"> B357+C357</f>
        <v>7</v>
      </c>
      <c r="H357">
        <f t="shared" si="10"/>
        <v>4.5</v>
      </c>
      <c r="I357">
        <f t="shared" si="11"/>
        <v>0.52941176470588236</v>
      </c>
    </row>
    <row r="358" spans="1:9" x14ac:dyDescent="0.25">
      <c r="A358" t="s">
        <v>8478</v>
      </c>
      <c r="B358">
        <v>3</v>
      </c>
      <c r="C358">
        <v>4</v>
      </c>
      <c r="D358" s="5">
        <f>IF(C358=0,1,B358/(B358+C358))</f>
        <v>0.42857142857142855</v>
      </c>
      <c r="E358" s="5">
        <f>B358/4040</f>
        <v>7.4257425742574258E-4</v>
      </c>
      <c r="F358" s="5">
        <f>C358/4040</f>
        <v>9.9009900990099011E-4</v>
      </c>
      <c r="G358">
        <f xml:space="preserve"> B358+C358</f>
        <v>7</v>
      </c>
      <c r="H358">
        <f t="shared" si="10"/>
        <v>4.5</v>
      </c>
      <c r="I358">
        <f t="shared" si="11"/>
        <v>0.52941176470588236</v>
      </c>
    </row>
    <row r="359" spans="1:9" x14ac:dyDescent="0.25">
      <c r="A359" t="s">
        <v>8566</v>
      </c>
      <c r="B359">
        <v>3</v>
      </c>
      <c r="C359">
        <v>4</v>
      </c>
      <c r="D359" s="5">
        <f>IF(C359=0,1,B359/(B359+C359))</f>
        <v>0.42857142857142855</v>
      </c>
      <c r="E359" s="5">
        <f>B359/4040</f>
        <v>7.4257425742574258E-4</v>
      </c>
      <c r="F359" s="5">
        <f>C359/4040</f>
        <v>9.9009900990099011E-4</v>
      </c>
      <c r="G359">
        <f xml:space="preserve"> B359+C359</f>
        <v>7</v>
      </c>
      <c r="H359">
        <f t="shared" si="10"/>
        <v>4.5</v>
      </c>
      <c r="I359">
        <f t="shared" si="11"/>
        <v>0.52941176470588236</v>
      </c>
    </row>
    <row r="360" spans="1:9" x14ac:dyDescent="0.25">
      <c r="A360" t="s">
        <v>4856</v>
      </c>
      <c r="B360">
        <v>3</v>
      </c>
      <c r="C360">
        <v>4</v>
      </c>
      <c r="D360" s="5">
        <f>IF(C360=0,1,B360/(B360+C360))</f>
        <v>0.42857142857142855</v>
      </c>
      <c r="E360" s="5">
        <f>B360/4040</f>
        <v>7.4257425742574258E-4</v>
      </c>
      <c r="F360" s="5">
        <f>C360/4040</f>
        <v>9.9009900990099011E-4</v>
      </c>
      <c r="G360">
        <f xml:space="preserve"> B360+C360</f>
        <v>7</v>
      </c>
      <c r="H360">
        <f t="shared" si="10"/>
        <v>4.5</v>
      </c>
      <c r="I360">
        <f t="shared" si="11"/>
        <v>0.52941176470588236</v>
      </c>
    </row>
    <row r="361" spans="1:9" x14ac:dyDescent="0.25">
      <c r="A361" t="s">
        <v>11706</v>
      </c>
      <c r="B361">
        <v>3</v>
      </c>
      <c r="C361">
        <v>4</v>
      </c>
      <c r="D361" s="5">
        <f>IF(C361=0,1,B361/(B361+C361))</f>
        <v>0.42857142857142855</v>
      </c>
      <c r="E361" s="5">
        <f>B361/4040</f>
        <v>7.4257425742574258E-4</v>
      </c>
      <c r="F361" s="5">
        <f>C361/4040</f>
        <v>9.9009900990099011E-4</v>
      </c>
      <c r="G361">
        <f xml:space="preserve"> B361+C361</f>
        <v>7</v>
      </c>
      <c r="H361">
        <f t="shared" si="10"/>
        <v>4.5</v>
      </c>
      <c r="I361">
        <f t="shared" si="11"/>
        <v>0.52941176470588236</v>
      </c>
    </row>
    <row r="362" spans="1:9" x14ac:dyDescent="0.25">
      <c r="A362" t="s">
        <v>1559</v>
      </c>
      <c r="B362">
        <v>3</v>
      </c>
      <c r="C362">
        <v>4</v>
      </c>
      <c r="D362" s="5">
        <f>IF(C362=0,1,B362/(B362+C362))</f>
        <v>0.42857142857142855</v>
      </c>
      <c r="E362" s="5">
        <f>B362/4040</f>
        <v>7.4257425742574258E-4</v>
      </c>
      <c r="F362" s="5">
        <f>C362/4040</f>
        <v>9.9009900990099011E-4</v>
      </c>
      <c r="G362">
        <f xml:space="preserve"> B362+C362</f>
        <v>7</v>
      </c>
      <c r="H362">
        <f t="shared" si="10"/>
        <v>4.5</v>
      </c>
      <c r="I362">
        <f t="shared" si="11"/>
        <v>0.52941176470588236</v>
      </c>
    </row>
    <row r="363" spans="1:9" x14ac:dyDescent="0.25">
      <c r="A363" t="s">
        <v>4454</v>
      </c>
      <c r="B363">
        <v>3</v>
      </c>
      <c r="C363">
        <v>4</v>
      </c>
      <c r="D363" s="5">
        <f>IF(C363=0,1,B363/(B363+C363))</f>
        <v>0.42857142857142855</v>
      </c>
      <c r="E363" s="5">
        <f>B363/4040</f>
        <v>7.4257425742574258E-4</v>
      </c>
      <c r="F363" s="5">
        <f>C363/4040</f>
        <v>9.9009900990099011E-4</v>
      </c>
      <c r="G363">
        <f xml:space="preserve"> B363+C363</f>
        <v>7</v>
      </c>
      <c r="H363">
        <f t="shared" si="10"/>
        <v>4.5</v>
      </c>
      <c r="I363">
        <f t="shared" si="11"/>
        <v>0.52941176470588236</v>
      </c>
    </row>
    <row r="364" spans="1:9" x14ac:dyDescent="0.25">
      <c r="A364" t="s">
        <v>7438</v>
      </c>
      <c r="B364">
        <v>3</v>
      </c>
      <c r="C364">
        <v>4</v>
      </c>
      <c r="D364" s="5">
        <f>IF(C364=0,1,B364/(B364+C364))</f>
        <v>0.42857142857142855</v>
      </c>
      <c r="E364" s="5">
        <f>B364/4040</f>
        <v>7.4257425742574258E-4</v>
      </c>
      <c r="F364" s="5">
        <f>C364/4040</f>
        <v>9.9009900990099011E-4</v>
      </c>
      <c r="G364">
        <f xml:space="preserve"> B364+C364</f>
        <v>7</v>
      </c>
      <c r="H364">
        <f t="shared" si="10"/>
        <v>4.5</v>
      </c>
      <c r="I364">
        <f t="shared" si="11"/>
        <v>0.52941176470588236</v>
      </c>
    </row>
    <row r="365" spans="1:9" x14ac:dyDescent="0.25">
      <c r="A365" t="s">
        <v>4758</v>
      </c>
      <c r="B365">
        <v>3</v>
      </c>
      <c r="C365">
        <v>4</v>
      </c>
      <c r="D365" s="5">
        <f>IF(C365=0,1,B365/(B365+C365))</f>
        <v>0.42857142857142855</v>
      </c>
      <c r="E365" s="5">
        <f>B365/4040</f>
        <v>7.4257425742574258E-4</v>
      </c>
      <c r="F365" s="5">
        <f>C365/4040</f>
        <v>9.9009900990099011E-4</v>
      </c>
      <c r="G365">
        <f xml:space="preserve"> B365+C365</f>
        <v>7</v>
      </c>
      <c r="H365">
        <f t="shared" si="10"/>
        <v>4.5</v>
      </c>
      <c r="I365">
        <f t="shared" si="11"/>
        <v>0.52941176470588236</v>
      </c>
    </row>
    <row r="366" spans="1:9" x14ac:dyDescent="0.25">
      <c r="A366" t="s">
        <v>2399</v>
      </c>
      <c r="B366">
        <v>3</v>
      </c>
      <c r="C366">
        <v>4</v>
      </c>
      <c r="D366" s="5">
        <f>IF(C366=0,1,B366/(B366+C366))</f>
        <v>0.42857142857142855</v>
      </c>
      <c r="E366" s="5">
        <f>B366/4040</f>
        <v>7.4257425742574258E-4</v>
      </c>
      <c r="F366" s="5">
        <f>C366/4040</f>
        <v>9.9009900990099011E-4</v>
      </c>
      <c r="G366">
        <f xml:space="preserve"> B366+C366</f>
        <v>7</v>
      </c>
      <c r="H366">
        <f t="shared" si="10"/>
        <v>4.5</v>
      </c>
      <c r="I366">
        <f t="shared" si="11"/>
        <v>0.52941176470588236</v>
      </c>
    </row>
    <row r="367" spans="1:9" x14ac:dyDescent="0.25">
      <c r="A367" t="s">
        <v>608</v>
      </c>
      <c r="B367">
        <v>3</v>
      </c>
      <c r="C367">
        <v>4</v>
      </c>
      <c r="D367" s="5">
        <f>IF(C367=0,1,B367/(B367+C367))</f>
        <v>0.42857142857142855</v>
      </c>
      <c r="E367" s="5">
        <f>B367/4040</f>
        <v>7.4257425742574258E-4</v>
      </c>
      <c r="F367" s="5">
        <f>C367/4040</f>
        <v>9.9009900990099011E-4</v>
      </c>
      <c r="G367">
        <f xml:space="preserve"> B367+C367</f>
        <v>7</v>
      </c>
      <c r="H367">
        <f t="shared" si="10"/>
        <v>4.5</v>
      </c>
      <c r="I367">
        <f t="shared" si="11"/>
        <v>0.52941176470588236</v>
      </c>
    </row>
    <row r="368" spans="1:9" x14ac:dyDescent="0.25">
      <c r="A368" t="s">
        <v>7442</v>
      </c>
      <c r="B368">
        <v>3</v>
      </c>
      <c r="C368">
        <v>4</v>
      </c>
      <c r="D368" s="5">
        <f>IF(C368=0,1,B368/(B368+C368))</f>
        <v>0.42857142857142855</v>
      </c>
      <c r="E368" s="5">
        <f>B368/4040</f>
        <v>7.4257425742574258E-4</v>
      </c>
      <c r="F368" s="5">
        <f>C368/4040</f>
        <v>9.9009900990099011E-4</v>
      </c>
      <c r="G368">
        <f xml:space="preserve"> B368+C368</f>
        <v>7</v>
      </c>
      <c r="H368">
        <f t="shared" si="10"/>
        <v>4.5</v>
      </c>
      <c r="I368">
        <f t="shared" si="11"/>
        <v>0.52941176470588236</v>
      </c>
    </row>
    <row r="369" spans="1:9" x14ac:dyDescent="0.25">
      <c r="A369" t="s">
        <v>5948</v>
      </c>
      <c r="B369">
        <v>3</v>
      </c>
      <c r="C369">
        <v>4</v>
      </c>
      <c r="D369" s="5">
        <f>IF(C369=0,1,B369/(B369+C369))</f>
        <v>0.42857142857142855</v>
      </c>
      <c r="E369" s="5">
        <f>B369/4040</f>
        <v>7.4257425742574258E-4</v>
      </c>
      <c r="F369" s="5">
        <f>C369/4040</f>
        <v>9.9009900990099011E-4</v>
      </c>
      <c r="G369">
        <f xml:space="preserve"> B369+C369</f>
        <v>7</v>
      </c>
      <c r="H369">
        <f t="shared" si="10"/>
        <v>4.5</v>
      </c>
      <c r="I369">
        <f t="shared" si="11"/>
        <v>0.52941176470588236</v>
      </c>
    </row>
    <row r="370" spans="1:9" x14ac:dyDescent="0.25">
      <c r="A370" t="s">
        <v>726</v>
      </c>
      <c r="B370">
        <v>3</v>
      </c>
      <c r="C370">
        <v>4</v>
      </c>
      <c r="D370" s="5">
        <f>IF(C370=0,1,B370/(B370+C370))</f>
        <v>0.42857142857142855</v>
      </c>
      <c r="E370" s="5">
        <f>B370/4040</f>
        <v>7.4257425742574258E-4</v>
      </c>
      <c r="F370" s="5">
        <f>C370/4040</f>
        <v>9.9009900990099011E-4</v>
      </c>
      <c r="G370">
        <f xml:space="preserve"> B370+C370</f>
        <v>7</v>
      </c>
      <c r="H370">
        <f t="shared" si="10"/>
        <v>4.5</v>
      </c>
      <c r="I370">
        <f t="shared" si="11"/>
        <v>0.52941176470588236</v>
      </c>
    </row>
    <row r="371" spans="1:9" x14ac:dyDescent="0.25">
      <c r="A371" t="s">
        <v>5800</v>
      </c>
      <c r="B371">
        <v>3</v>
      </c>
      <c r="C371">
        <v>4</v>
      </c>
      <c r="D371" s="5">
        <f>IF(C371=0,1,B371/(B371+C371))</f>
        <v>0.42857142857142855</v>
      </c>
      <c r="E371" s="5">
        <f>B371/4040</f>
        <v>7.4257425742574258E-4</v>
      </c>
      <c r="F371" s="5">
        <f>C371/4040</f>
        <v>9.9009900990099011E-4</v>
      </c>
      <c r="G371">
        <f xml:space="preserve"> B371+C371</f>
        <v>7</v>
      </c>
      <c r="H371">
        <f t="shared" si="10"/>
        <v>4.5</v>
      </c>
      <c r="I371">
        <f t="shared" si="11"/>
        <v>0.52941176470588236</v>
      </c>
    </row>
    <row r="372" spans="1:9" x14ac:dyDescent="0.25">
      <c r="A372" t="s">
        <v>5337</v>
      </c>
      <c r="B372">
        <v>3</v>
      </c>
      <c r="C372">
        <v>4</v>
      </c>
      <c r="D372" s="5">
        <f>IF(C372=0,1,B372/(B372+C372))</f>
        <v>0.42857142857142855</v>
      </c>
      <c r="E372" s="5">
        <f>B372/4040</f>
        <v>7.4257425742574258E-4</v>
      </c>
      <c r="F372" s="5">
        <f>C372/4040</f>
        <v>9.9009900990099011E-4</v>
      </c>
      <c r="G372">
        <f xml:space="preserve"> B372+C372</f>
        <v>7</v>
      </c>
      <c r="H372">
        <f t="shared" si="10"/>
        <v>4.5</v>
      </c>
      <c r="I372">
        <f t="shared" si="11"/>
        <v>0.52941176470588236</v>
      </c>
    </row>
    <row r="373" spans="1:9" x14ac:dyDescent="0.25">
      <c r="A373" t="s">
        <v>6001</v>
      </c>
      <c r="B373">
        <v>3</v>
      </c>
      <c r="C373">
        <v>4</v>
      </c>
      <c r="D373" s="5">
        <f>IF(C373=0,1,B373/(B373+C373))</f>
        <v>0.42857142857142855</v>
      </c>
      <c r="E373" s="5">
        <f>B373/4040</f>
        <v>7.4257425742574258E-4</v>
      </c>
      <c r="F373" s="5">
        <f>C373/4040</f>
        <v>9.9009900990099011E-4</v>
      </c>
      <c r="G373">
        <f xml:space="preserve"> B373+C373</f>
        <v>7</v>
      </c>
      <c r="H373">
        <f t="shared" si="10"/>
        <v>4.5</v>
      </c>
      <c r="I373">
        <f t="shared" si="11"/>
        <v>0.52941176470588236</v>
      </c>
    </row>
    <row r="374" spans="1:9" x14ac:dyDescent="0.25">
      <c r="A374" t="s">
        <v>5749</v>
      </c>
      <c r="B374">
        <v>3</v>
      </c>
      <c r="C374">
        <v>4</v>
      </c>
      <c r="D374" s="5">
        <f>IF(C374=0,1,B374/(B374+C374))</f>
        <v>0.42857142857142855</v>
      </c>
      <c r="E374" s="5">
        <f>B374/4040</f>
        <v>7.4257425742574258E-4</v>
      </c>
      <c r="F374" s="5">
        <f>C374/4040</f>
        <v>9.9009900990099011E-4</v>
      </c>
      <c r="G374">
        <f xml:space="preserve"> B374+C374</f>
        <v>7</v>
      </c>
      <c r="H374">
        <f t="shared" si="10"/>
        <v>4.5</v>
      </c>
      <c r="I374">
        <f t="shared" si="11"/>
        <v>0.52941176470588236</v>
      </c>
    </row>
    <row r="375" spans="1:9" x14ac:dyDescent="0.25">
      <c r="A375" t="s">
        <v>4079</v>
      </c>
      <c r="B375">
        <v>3</v>
      </c>
      <c r="C375">
        <v>4</v>
      </c>
      <c r="D375" s="5">
        <f>IF(C375=0,1,B375/(B375+C375))</f>
        <v>0.42857142857142855</v>
      </c>
      <c r="E375" s="5">
        <f>B375/4040</f>
        <v>7.4257425742574258E-4</v>
      </c>
      <c r="F375" s="5">
        <f>C375/4040</f>
        <v>9.9009900990099011E-4</v>
      </c>
      <c r="G375">
        <f xml:space="preserve"> B375+C375</f>
        <v>7</v>
      </c>
      <c r="H375">
        <f t="shared" si="10"/>
        <v>4.5</v>
      </c>
      <c r="I375">
        <f t="shared" si="11"/>
        <v>0.52941176470588236</v>
      </c>
    </row>
    <row r="376" spans="1:9" x14ac:dyDescent="0.25">
      <c r="A376" t="s">
        <v>8926</v>
      </c>
      <c r="B376">
        <v>3</v>
      </c>
      <c r="C376">
        <v>4</v>
      </c>
      <c r="D376" s="5">
        <f>IF(C376=0,1,B376/(B376+C376))</f>
        <v>0.42857142857142855</v>
      </c>
      <c r="E376" s="5">
        <f>B376/4040</f>
        <v>7.4257425742574258E-4</v>
      </c>
      <c r="F376" s="5">
        <f>C376/4040</f>
        <v>9.9009900990099011E-4</v>
      </c>
      <c r="G376">
        <f xml:space="preserve"> B376+C376</f>
        <v>7</v>
      </c>
      <c r="H376">
        <f t="shared" si="10"/>
        <v>4.5</v>
      </c>
      <c r="I376">
        <f t="shared" si="11"/>
        <v>0.52941176470588236</v>
      </c>
    </row>
    <row r="377" spans="1:9" x14ac:dyDescent="0.25">
      <c r="A377" t="s">
        <v>2340</v>
      </c>
      <c r="B377">
        <v>3</v>
      </c>
      <c r="C377">
        <v>4</v>
      </c>
      <c r="D377" s="5">
        <f>IF(C377=0,1,B377/(B377+C377))</f>
        <v>0.42857142857142855</v>
      </c>
      <c r="E377" s="5">
        <f>B377/4040</f>
        <v>7.4257425742574258E-4</v>
      </c>
      <c r="F377" s="5">
        <f>C377/4040</f>
        <v>9.9009900990099011E-4</v>
      </c>
      <c r="G377">
        <f xml:space="preserve"> B377+C377</f>
        <v>7</v>
      </c>
      <c r="H377">
        <f t="shared" si="10"/>
        <v>4.5</v>
      </c>
      <c r="I377">
        <f t="shared" si="11"/>
        <v>0.52941176470588236</v>
      </c>
    </row>
    <row r="378" spans="1:9" x14ac:dyDescent="0.25">
      <c r="A378" t="s">
        <v>7854</v>
      </c>
      <c r="B378">
        <v>3</v>
      </c>
      <c r="C378">
        <v>4</v>
      </c>
      <c r="D378" s="5">
        <f>IF(C378=0,1,B378/(B378+C378))</f>
        <v>0.42857142857142855</v>
      </c>
      <c r="E378" s="5">
        <f>B378/4040</f>
        <v>7.4257425742574258E-4</v>
      </c>
      <c r="F378" s="5">
        <f>C378/4040</f>
        <v>9.9009900990099011E-4</v>
      </c>
      <c r="G378">
        <f xml:space="preserve"> B378+C378</f>
        <v>7</v>
      </c>
      <c r="H378">
        <f t="shared" si="10"/>
        <v>4.5</v>
      </c>
      <c r="I378">
        <f t="shared" si="11"/>
        <v>0.52941176470588236</v>
      </c>
    </row>
    <row r="379" spans="1:9" x14ac:dyDescent="0.25">
      <c r="A379" t="s">
        <v>1839</v>
      </c>
      <c r="B379">
        <v>3</v>
      </c>
      <c r="C379">
        <v>4</v>
      </c>
      <c r="D379" s="5">
        <f>IF(C379=0,1,B379/(B379+C379))</f>
        <v>0.42857142857142855</v>
      </c>
      <c r="E379" s="5">
        <f>B379/4040</f>
        <v>7.4257425742574258E-4</v>
      </c>
      <c r="F379" s="5">
        <f>C379/4040</f>
        <v>9.9009900990099011E-4</v>
      </c>
      <c r="G379">
        <f xml:space="preserve"> B379+C379</f>
        <v>7</v>
      </c>
      <c r="H379">
        <f t="shared" si="10"/>
        <v>4.5</v>
      </c>
      <c r="I379">
        <f t="shared" si="11"/>
        <v>0.52941176470588236</v>
      </c>
    </row>
    <row r="380" spans="1:9" x14ac:dyDescent="0.25">
      <c r="A380" t="s">
        <v>9611</v>
      </c>
      <c r="B380">
        <v>3</v>
      </c>
      <c r="C380">
        <v>4</v>
      </c>
      <c r="D380" s="5">
        <f>IF(C380=0,1,B380/(B380+C380))</f>
        <v>0.42857142857142855</v>
      </c>
      <c r="E380" s="5">
        <f>B380/4040</f>
        <v>7.4257425742574258E-4</v>
      </c>
      <c r="F380" s="5">
        <f>C380/4040</f>
        <v>9.9009900990099011E-4</v>
      </c>
      <c r="G380">
        <f xml:space="preserve"> B380+C380</f>
        <v>7</v>
      </c>
      <c r="H380">
        <f t="shared" si="10"/>
        <v>4.5</v>
      </c>
      <c r="I380">
        <f t="shared" si="11"/>
        <v>0.52941176470588236</v>
      </c>
    </row>
    <row r="381" spans="1:9" x14ac:dyDescent="0.25">
      <c r="A381" t="s">
        <v>4263</v>
      </c>
      <c r="B381">
        <v>3</v>
      </c>
      <c r="C381">
        <v>4</v>
      </c>
      <c r="D381" s="5">
        <f>IF(C381=0,1,B381/(B381+C381))</f>
        <v>0.42857142857142855</v>
      </c>
      <c r="E381" s="5">
        <f>B381/4040</f>
        <v>7.4257425742574258E-4</v>
      </c>
      <c r="F381" s="5">
        <f>C381/4040</f>
        <v>9.9009900990099011E-4</v>
      </c>
      <c r="G381">
        <f xml:space="preserve"> B381+C381</f>
        <v>7</v>
      </c>
      <c r="H381">
        <f t="shared" si="10"/>
        <v>4.5</v>
      </c>
      <c r="I381">
        <f t="shared" si="11"/>
        <v>0.52941176470588236</v>
      </c>
    </row>
    <row r="382" spans="1:9" x14ac:dyDescent="0.25">
      <c r="A382" t="s">
        <v>8915</v>
      </c>
      <c r="B382">
        <v>3</v>
      </c>
      <c r="C382">
        <v>4</v>
      </c>
      <c r="D382" s="5">
        <f>IF(C382=0,1,B382/(B382+C382))</f>
        <v>0.42857142857142855</v>
      </c>
      <c r="E382" s="5">
        <f>B382/4040</f>
        <v>7.4257425742574258E-4</v>
      </c>
      <c r="F382" s="5">
        <f>C382/4040</f>
        <v>9.9009900990099011E-4</v>
      </c>
      <c r="G382">
        <f xml:space="preserve"> B382+C382</f>
        <v>7</v>
      </c>
      <c r="H382">
        <f t="shared" si="10"/>
        <v>4.5</v>
      </c>
      <c r="I382">
        <f t="shared" si="11"/>
        <v>0.52941176470588236</v>
      </c>
    </row>
    <row r="383" spans="1:9" x14ac:dyDescent="0.25">
      <c r="A383" t="s">
        <v>4968</v>
      </c>
      <c r="B383">
        <v>3</v>
      </c>
      <c r="C383">
        <v>4</v>
      </c>
      <c r="D383" s="5">
        <f>IF(C383=0,1,B383/(B383+C383))</f>
        <v>0.42857142857142855</v>
      </c>
      <c r="E383" s="5">
        <f>B383/4040</f>
        <v>7.4257425742574258E-4</v>
      </c>
      <c r="F383" s="5">
        <f>C383/4040</f>
        <v>9.9009900990099011E-4</v>
      </c>
      <c r="G383">
        <f xml:space="preserve"> B383+C383</f>
        <v>7</v>
      </c>
      <c r="H383">
        <f t="shared" si="10"/>
        <v>4.5</v>
      </c>
      <c r="I383">
        <f t="shared" si="11"/>
        <v>0.52941176470588236</v>
      </c>
    </row>
    <row r="384" spans="1:9" x14ac:dyDescent="0.25">
      <c r="A384" t="s">
        <v>2362</v>
      </c>
      <c r="B384">
        <v>3</v>
      </c>
      <c r="C384">
        <v>4</v>
      </c>
      <c r="D384" s="5">
        <f>IF(C384=0,1,B384/(B384+C384))</f>
        <v>0.42857142857142855</v>
      </c>
      <c r="E384" s="5">
        <f>B384/4040</f>
        <v>7.4257425742574258E-4</v>
      </c>
      <c r="F384" s="5">
        <f>C384/4040</f>
        <v>9.9009900990099011E-4</v>
      </c>
      <c r="G384">
        <f xml:space="preserve"> B384+C384</f>
        <v>7</v>
      </c>
      <c r="H384">
        <f t="shared" si="10"/>
        <v>4.5</v>
      </c>
      <c r="I384">
        <f t="shared" si="11"/>
        <v>0.52941176470588236</v>
      </c>
    </row>
    <row r="385" spans="1:9" x14ac:dyDescent="0.25">
      <c r="A385" t="s">
        <v>8779</v>
      </c>
      <c r="B385">
        <v>3</v>
      </c>
      <c r="C385">
        <v>4</v>
      </c>
      <c r="D385" s="5">
        <f>IF(C385=0,1,B385/(B385+C385))</f>
        <v>0.42857142857142855</v>
      </c>
      <c r="E385" s="5">
        <f>B385/4040</f>
        <v>7.4257425742574258E-4</v>
      </c>
      <c r="F385" s="5">
        <f>C385/4040</f>
        <v>9.9009900990099011E-4</v>
      </c>
      <c r="G385">
        <f xml:space="preserve"> B385+C385</f>
        <v>7</v>
      </c>
      <c r="H385">
        <f t="shared" si="10"/>
        <v>4.5</v>
      </c>
      <c r="I385">
        <f t="shared" si="11"/>
        <v>0.52941176470588236</v>
      </c>
    </row>
    <row r="386" spans="1:9" x14ac:dyDescent="0.25">
      <c r="A386" t="s">
        <v>9571</v>
      </c>
      <c r="B386">
        <v>3</v>
      </c>
      <c r="C386">
        <v>4</v>
      </c>
      <c r="D386" s="5">
        <f>IF(C386=0,1,B386/(B386+C386))</f>
        <v>0.42857142857142855</v>
      </c>
      <c r="E386" s="5">
        <f>B386/4040</f>
        <v>7.4257425742574258E-4</v>
      </c>
      <c r="F386" s="5">
        <f>C386/4040</f>
        <v>9.9009900990099011E-4</v>
      </c>
      <c r="G386">
        <f xml:space="preserve"> B386+C386</f>
        <v>7</v>
      </c>
      <c r="H386">
        <f t="shared" si="10"/>
        <v>4.5</v>
      </c>
      <c r="I386">
        <f t="shared" si="11"/>
        <v>0.52941176470588236</v>
      </c>
    </row>
    <row r="387" spans="1:9" x14ac:dyDescent="0.25">
      <c r="A387" t="s">
        <v>2009</v>
      </c>
      <c r="B387">
        <v>3</v>
      </c>
      <c r="C387">
        <v>4</v>
      </c>
      <c r="D387" s="5">
        <f>IF(C387=0,1,B387/(B387+C387))</f>
        <v>0.42857142857142855</v>
      </c>
      <c r="E387" s="5">
        <f>B387/4040</f>
        <v>7.4257425742574258E-4</v>
      </c>
      <c r="F387" s="5">
        <f>C387/4040</f>
        <v>9.9009900990099011E-4</v>
      </c>
      <c r="G387">
        <f xml:space="preserve"> B387+C387</f>
        <v>7</v>
      </c>
      <c r="H387">
        <f t="shared" ref="H387:H450" si="12">B387*1.5</f>
        <v>4.5</v>
      </c>
      <c r="I387">
        <f t="shared" ref="I387:I450" si="13">IF(C387=0,1,H387/(H387+C387))</f>
        <v>0.52941176470588236</v>
      </c>
    </row>
    <row r="388" spans="1:9" x14ac:dyDescent="0.25">
      <c r="A388" t="s">
        <v>10052</v>
      </c>
      <c r="B388">
        <v>3</v>
      </c>
      <c r="C388">
        <v>4</v>
      </c>
      <c r="D388" s="5">
        <f>IF(C388=0,1,B388/(B388+C388))</f>
        <v>0.42857142857142855</v>
      </c>
      <c r="E388" s="5">
        <f>B388/4040</f>
        <v>7.4257425742574258E-4</v>
      </c>
      <c r="F388" s="5">
        <f>C388/4040</f>
        <v>9.9009900990099011E-4</v>
      </c>
      <c r="G388">
        <f xml:space="preserve"> B388+C388</f>
        <v>7</v>
      </c>
      <c r="H388">
        <f t="shared" si="12"/>
        <v>4.5</v>
      </c>
      <c r="I388">
        <f t="shared" si="13"/>
        <v>0.52941176470588236</v>
      </c>
    </row>
    <row r="389" spans="1:9" x14ac:dyDescent="0.25">
      <c r="A389" t="s">
        <v>6397</v>
      </c>
      <c r="B389">
        <v>3</v>
      </c>
      <c r="C389">
        <v>4</v>
      </c>
      <c r="D389" s="5">
        <f>IF(C389=0,1,B389/(B389+C389))</f>
        <v>0.42857142857142855</v>
      </c>
      <c r="E389" s="5">
        <f>B389/4040</f>
        <v>7.4257425742574258E-4</v>
      </c>
      <c r="F389" s="5">
        <f>C389/4040</f>
        <v>9.9009900990099011E-4</v>
      </c>
      <c r="G389">
        <f xml:space="preserve"> B389+C389</f>
        <v>7</v>
      </c>
      <c r="H389">
        <f t="shared" si="12"/>
        <v>4.5</v>
      </c>
      <c r="I389">
        <f t="shared" si="13"/>
        <v>0.52941176470588236</v>
      </c>
    </row>
    <row r="390" spans="1:9" x14ac:dyDescent="0.25">
      <c r="A390" t="s">
        <v>3136</v>
      </c>
      <c r="B390">
        <v>3</v>
      </c>
      <c r="C390">
        <v>4</v>
      </c>
      <c r="D390" s="5">
        <f>IF(C390=0,1,B390/(B390+C390))</f>
        <v>0.42857142857142855</v>
      </c>
      <c r="E390" s="5">
        <f>B390/4040</f>
        <v>7.4257425742574258E-4</v>
      </c>
      <c r="F390" s="5">
        <f>C390/4040</f>
        <v>9.9009900990099011E-4</v>
      </c>
      <c r="G390">
        <f xml:space="preserve"> B390+C390</f>
        <v>7</v>
      </c>
      <c r="H390">
        <f t="shared" si="12"/>
        <v>4.5</v>
      </c>
      <c r="I390">
        <f t="shared" si="13"/>
        <v>0.52941176470588236</v>
      </c>
    </row>
    <row r="391" spans="1:9" x14ac:dyDescent="0.25">
      <c r="A391" t="s">
        <v>10764</v>
      </c>
      <c r="B391">
        <v>3</v>
      </c>
      <c r="C391">
        <v>4</v>
      </c>
      <c r="D391" s="5">
        <f>IF(C391=0,1,B391/(B391+C391))</f>
        <v>0.42857142857142855</v>
      </c>
      <c r="E391" s="5">
        <f>B391/4040</f>
        <v>7.4257425742574258E-4</v>
      </c>
      <c r="F391" s="5">
        <f>C391/4040</f>
        <v>9.9009900990099011E-4</v>
      </c>
      <c r="G391">
        <f xml:space="preserve"> B391+C391</f>
        <v>7</v>
      </c>
      <c r="H391">
        <f t="shared" si="12"/>
        <v>4.5</v>
      </c>
      <c r="I391">
        <f t="shared" si="13"/>
        <v>0.52941176470588236</v>
      </c>
    </row>
    <row r="392" spans="1:9" x14ac:dyDescent="0.25">
      <c r="A392" t="s">
        <v>12279</v>
      </c>
      <c r="B392">
        <v>3</v>
      </c>
      <c r="C392">
        <v>4</v>
      </c>
      <c r="D392" s="5">
        <f>IF(C392=0,1,B392/(B392+C392))</f>
        <v>0.42857142857142855</v>
      </c>
      <c r="E392" s="5">
        <f>B392/4040</f>
        <v>7.4257425742574258E-4</v>
      </c>
      <c r="F392" s="5">
        <f>C392/4040</f>
        <v>9.9009900990099011E-4</v>
      </c>
      <c r="G392">
        <f xml:space="preserve"> B392+C392</f>
        <v>7</v>
      </c>
      <c r="H392">
        <f t="shared" si="12"/>
        <v>4.5</v>
      </c>
      <c r="I392">
        <f t="shared" si="13"/>
        <v>0.52941176470588236</v>
      </c>
    </row>
    <row r="393" spans="1:9" x14ac:dyDescent="0.25">
      <c r="A393" t="s">
        <v>5057</v>
      </c>
      <c r="B393">
        <v>3</v>
      </c>
      <c r="C393">
        <v>4</v>
      </c>
      <c r="D393" s="5">
        <f>IF(C393=0,1,B393/(B393+C393))</f>
        <v>0.42857142857142855</v>
      </c>
      <c r="E393" s="5">
        <f>B393/4040</f>
        <v>7.4257425742574258E-4</v>
      </c>
      <c r="F393" s="5">
        <f>C393/4040</f>
        <v>9.9009900990099011E-4</v>
      </c>
      <c r="G393">
        <f xml:space="preserve"> B393+C393</f>
        <v>7</v>
      </c>
      <c r="H393">
        <f t="shared" si="12"/>
        <v>4.5</v>
      </c>
      <c r="I393">
        <f t="shared" si="13"/>
        <v>0.52941176470588236</v>
      </c>
    </row>
    <row r="394" spans="1:9" x14ac:dyDescent="0.25">
      <c r="A394" t="s">
        <v>10854</v>
      </c>
      <c r="B394">
        <v>3</v>
      </c>
      <c r="C394">
        <v>4</v>
      </c>
      <c r="D394" s="5">
        <f>IF(C394=0,1,B394/(B394+C394))</f>
        <v>0.42857142857142855</v>
      </c>
      <c r="E394" s="5">
        <f>B394/4040</f>
        <v>7.4257425742574258E-4</v>
      </c>
      <c r="F394" s="5">
        <f>C394/4040</f>
        <v>9.9009900990099011E-4</v>
      </c>
      <c r="G394">
        <f xml:space="preserve"> B394+C394</f>
        <v>7</v>
      </c>
      <c r="H394">
        <f t="shared" si="12"/>
        <v>4.5</v>
      </c>
      <c r="I394">
        <f t="shared" si="13"/>
        <v>0.52941176470588236</v>
      </c>
    </row>
    <row r="395" spans="1:9" x14ac:dyDescent="0.25">
      <c r="A395">
        <v>14</v>
      </c>
      <c r="B395">
        <v>6</v>
      </c>
      <c r="C395">
        <v>8</v>
      </c>
      <c r="D395" s="5">
        <f>IF(C395=0,1,B395/(B395+C395))</f>
        <v>0.42857142857142855</v>
      </c>
      <c r="E395" s="5">
        <f>B395/4040</f>
        <v>1.4851485148514852E-3</v>
      </c>
      <c r="F395" s="5">
        <f>C395/4040</f>
        <v>1.9801980198019802E-3</v>
      </c>
      <c r="G395">
        <f xml:space="preserve"> B395+C395</f>
        <v>14</v>
      </c>
      <c r="H395">
        <f t="shared" si="12"/>
        <v>9</v>
      </c>
      <c r="I395">
        <f t="shared" si="13"/>
        <v>0.52941176470588236</v>
      </c>
    </row>
    <row r="396" spans="1:9" x14ac:dyDescent="0.25">
      <c r="A396" t="s">
        <v>3288</v>
      </c>
      <c r="B396">
        <v>6</v>
      </c>
      <c r="C396">
        <v>8</v>
      </c>
      <c r="D396" s="5">
        <f>IF(C396=0,1,B396/(B396+C396))</f>
        <v>0.42857142857142855</v>
      </c>
      <c r="E396" s="5">
        <f>B396/4040</f>
        <v>1.4851485148514852E-3</v>
      </c>
      <c r="F396" s="5">
        <f>C396/4040</f>
        <v>1.9801980198019802E-3</v>
      </c>
      <c r="G396">
        <f xml:space="preserve"> B396+C396</f>
        <v>14</v>
      </c>
      <c r="H396">
        <f t="shared" si="12"/>
        <v>9</v>
      </c>
      <c r="I396">
        <f t="shared" si="13"/>
        <v>0.52941176470588236</v>
      </c>
    </row>
    <row r="397" spans="1:9" x14ac:dyDescent="0.25">
      <c r="A397" t="s">
        <v>7291</v>
      </c>
      <c r="B397">
        <v>6</v>
      </c>
      <c r="C397">
        <v>8</v>
      </c>
      <c r="D397" s="5">
        <f>IF(C397=0,1,B397/(B397+C397))</f>
        <v>0.42857142857142855</v>
      </c>
      <c r="E397" s="5">
        <f>B397/4040</f>
        <v>1.4851485148514852E-3</v>
      </c>
      <c r="F397" s="5">
        <f>C397/4040</f>
        <v>1.9801980198019802E-3</v>
      </c>
      <c r="G397">
        <f xml:space="preserve"> B397+C397</f>
        <v>14</v>
      </c>
      <c r="H397">
        <f t="shared" si="12"/>
        <v>9</v>
      </c>
      <c r="I397">
        <f t="shared" si="13"/>
        <v>0.52941176470588236</v>
      </c>
    </row>
    <row r="398" spans="1:9" x14ac:dyDescent="0.25">
      <c r="A398" t="s">
        <v>8246</v>
      </c>
      <c r="B398">
        <v>6</v>
      </c>
      <c r="C398">
        <v>8</v>
      </c>
      <c r="D398" s="5">
        <f>IF(C398=0,1,B398/(B398+C398))</f>
        <v>0.42857142857142855</v>
      </c>
      <c r="E398" s="5">
        <f>B398/4040</f>
        <v>1.4851485148514852E-3</v>
      </c>
      <c r="F398" s="5">
        <f>C398/4040</f>
        <v>1.9801980198019802E-3</v>
      </c>
      <c r="G398">
        <f xml:space="preserve"> B398+C398</f>
        <v>14</v>
      </c>
      <c r="H398">
        <f t="shared" si="12"/>
        <v>9</v>
      </c>
      <c r="I398">
        <f t="shared" si="13"/>
        <v>0.52941176470588236</v>
      </c>
    </row>
    <row r="399" spans="1:9" x14ac:dyDescent="0.25">
      <c r="A399" t="s">
        <v>127</v>
      </c>
      <c r="B399">
        <v>6</v>
      </c>
      <c r="C399">
        <v>8</v>
      </c>
      <c r="D399" s="5">
        <f>IF(C399=0,1,B399/(B399+C399))</f>
        <v>0.42857142857142855</v>
      </c>
      <c r="E399" s="5">
        <f>B399/4040</f>
        <v>1.4851485148514852E-3</v>
      </c>
      <c r="F399" s="5">
        <f>C399/4040</f>
        <v>1.9801980198019802E-3</v>
      </c>
      <c r="G399">
        <f xml:space="preserve"> B399+C399</f>
        <v>14</v>
      </c>
      <c r="H399">
        <f t="shared" si="12"/>
        <v>9</v>
      </c>
      <c r="I399">
        <f t="shared" si="13"/>
        <v>0.52941176470588236</v>
      </c>
    </row>
    <row r="400" spans="1:9" x14ac:dyDescent="0.25">
      <c r="A400" t="s">
        <v>6116</v>
      </c>
      <c r="B400">
        <v>6</v>
      </c>
      <c r="C400">
        <v>8</v>
      </c>
      <c r="D400" s="5">
        <f>IF(C400=0,1,B400/(B400+C400))</f>
        <v>0.42857142857142855</v>
      </c>
      <c r="E400" s="5">
        <f>B400/4040</f>
        <v>1.4851485148514852E-3</v>
      </c>
      <c r="F400" s="5">
        <f>C400/4040</f>
        <v>1.9801980198019802E-3</v>
      </c>
      <c r="G400">
        <f xml:space="preserve"> B400+C400</f>
        <v>14</v>
      </c>
      <c r="H400">
        <f t="shared" si="12"/>
        <v>9</v>
      </c>
      <c r="I400">
        <f t="shared" si="13"/>
        <v>0.52941176470588236</v>
      </c>
    </row>
    <row r="401" spans="1:9" x14ac:dyDescent="0.25">
      <c r="A401" t="s">
        <v>5186</v>
      </c>
      <c r="B401">
        <v>6</v>
      </c>
      <c r="C401">
        <v>8</v>
      </c>
      <c r="D401" s="5">
        <f>IF(C401=0,1,B401/(B401+C401))</f>
        <v>0.42857142857142855</v>
      </c>
      <c r="E401" s="5">
        <f>B401/4040</f>
        <v>1.4851485148514852E-3</v>
      </c>
      <c r="F401" s="5">
        <f>C401/4040</f>
        <v>1.9801980198019802E-3</v>
      </c>
      <c r="G401">
        <f xml:space="preserve"> B401+C401</f>
        <v>14</v>
      </c>
      <c r="H401">
        <f t="shared" si="12"/>
        <v>9</v>
      </c>
      <c r="I401">
        <f t="shared" si="13"/>
        <v>0.52941176470588236</v>
      </c>
    </row>
    <row r="402" spans="1:9" x14ac:dyDescent="0.25">
      <c r="A402" t="s">
        <v>3299</v>
      </c>
      <c r="B402">
        <v>6</v>
      </c>
      <c r="C402">
        <v>8</v>
      </c>
      <c r="D402" s="5">
        <f>IF(C402=0,1,B402/(B402+C402))</f>
        <v>0.42857142857142855</v>
      </c>
      <c r="E402" s="5">
        <f>B402/4040</f>
        <v>1.4851485148514852E-3</v>
      </c>
      <c r="F402" s="5">
        <f>C402/4040</f>
        <v>1.9801980198019802E-3</v>
      </c>
      <c r="G402">
        <f xml:space="preserve"> B402+C402</f>
        <v>14</v>
      </c>
      <c r="H402">
        <f t="shared" si="12"/>
        <v>9</v>
      </c>
      <c r="I402">
        <f t="shared" si="13"/>
        <v>0.52941176470588236</v>
      </c>
    </row>
    <row r="403" spans="1:9" x14ac:dyDescent="0.25">
      <c r="A403" t="s">
        <v>8968</v>
      </c>
      <c r="B403">
        <v>9</v>
      </c>
      <c r="C403">
        <v>12</v>
      </c>
      <c r="D403" s="5">
        <f>IF(C403=0,1,B403/(B403+C403))</f>
        <v>0.42857142857142855</v>
      </c>
      <c r="E403" s="5">
        <f>B403/4040</f>
        <v>2.2277227722772275E-3</v>
      </c>
      <c r="F403" s="5">
        <f>C403/4040</f>
        <v>2.9702970297029703E-3</v>
      </c>
      <c r="G403">
        <f xml:space="preserve"> B403+C403</f>
        <v>21</v>
      </c>
      <c r="H403">
        <f t="shared" si="12"/>
        <v>13.5</v>
      </c>
      <c r="I403">
        <f t="shared" si="13"/>
        <v>0.52941176470588236</v>
      </c>
    </row>
    <row r="404" spans="1:9" x14ac:dyDescent="0.25">
      <c r="A404" t="s">
        <v>8826</v>
      </c>
      <c r="B404">
        <v>9</v>
      </c>
      <c r="C404">
        <v>12</v>
      </c>
      <c r="D404" s="5">
        <f>IF(C404=0,1,B404/(B404+C404))</f>
        <v>0.42857142857142855</v>
      </c>
      <c r="E404" s="5">
        <f>B404/4040</f>
        <v>2.2277227722772275E-3</v>
      </c>
      <c r="F404" s="5">
        <f>C404/4040</f>
        <v>2.9702970297029703E-3</v>
      </c>
      <c r="G404">
        <f xml:space="preserve"> B404+C404</f>
        <v>21</v>
      </c>
      <c r="H404">
        <f t="shared" si="12"/>
        <v>13.5</v>
      </c>
      <c r="I404">
        <f t="shared" si="13"/>
        <v>0.52941176470588236</v>
      </c>
    </row>
    <row r="405" spans="1:9" x14ac:dyDescent="0.25">
      <c r="A405" t="s">
        <v>638</v>
      </c>
      <c r="B405">
        <v>9</v>
      </c>
      <c r="C405">
        <v>12</v>
      </c>
      <c r="D405" s="5">
        <f>IF(C405=0,1,B405/(B405+C405))</f>
        <v>0.42857142857142855</v>
      </c>
      <c r="E405" s="5">
        <f>B405/4040</f>
        <v>2.2277227722772275E-3</v>
      </c>
      <c r="F405" s="5">
        <f>C405/4040</f>
        <v>2.9702970297029703E-3</v>
      </c>
      <c r="G405">
        <f xml:space="preserve"> B405+C405</f>
        <v>21</v>
      </c>
      <c r="H405">
        <f t="shared" si="12"/>
        <v>13.5</v>
      </c>
      <c r="I405">
        <f t="shared" si="13"/>
        <v>0.52941176470588236</v>
      </c>
    </row>
    <row r="406" spans="1:9" x14ac:dyDescent="0.25">
      <c r="A406" t="s">
        <v>4180</v>
      </c>
      <c r="B406">
        <v>9</v>
      </c>
      <c r="C406">
        <v>12</v>
      </c>
      <c r="D406" s="5">
        <f>IF(C406=0,1,B406/(B406+C406))</f>
        <v>0.42857142857142855</v>
      </c>
      <c r="E406" s="5">
        <f>B406/4040</f>
        <v>2.2277227722772275E-3</v>
      </c>
      <c r="F406" s="5">
        <f>C406/4040</f>
        <v>2.9702970297029703E-3</v>
      </c>
      <c r="G406">
        <f xml:space="preserve"> B406+C406</f>
        <v>21</v>
      </c>
      <c r="H406">
        <f t="shared" si="12"/>
        <v>13.5</v>
      </c>
      <c r="I406">
        <f t="shared" si="13"/>
        <v>0.52941176470588236</v>
      </c>
    </row>
    <row r="407" spans="1:9" x14ac:dyDescent="0.25">
      <c r="A407" t="s">
        <v>5272</v>
      </c>
      <c r="B407">
        <v>9</v>
      </c>
      <c r="C407">
        <v>12</v>
      </c>
      <c r="D407" s="5">
        <f>IF(C407=0,1,B407/(B407+C407))</f>
        <v>0.42857142857142855</v>
      </c>
      <c r="E407" s="5">
        <f>B407/4040</f>
        <v>2.2277227722772275E-3</v>
      </c>
      <c r="F407" s="5">
        <f>C407/4040</f>
        <v>2.9702970297029703E-3</v>
      </c>
      <c r="G407">
        <f xml:space="preserve"> B407+C407</f>
        <v>21</v>
      </c>
      <c r="H407">
        <f t="shared" si="12"/>
        <v>13.5</v>
      </c>
      <c r="I407">
        <f t="shared" si="13"/>
        <v>0.52941176470588236</v>
      </c>
    </row>
    <row r="408" spans="1:9" x14ac:dyDescent="0.25">
      <c r="A408" t="s">
        <v>4705</v>
      </c>
      <c r="B408">
        <v>9</v>
      </c>
      <c r="C408">
        <v>12</v>
      </c>
      <c r="D408" s="5">
        <f>IF(C408=0,1,B408/(B408+C408))</f>
        <v>0.42857142857142855</v>
      </c>
      <c r="E408" s="5">
        <f>B408/4040</f>
        <v>2.2277227722772275E-3</v>
      </c>
      <c r="F408" s="5">
        <f>C408/4040</f>
        <v>2.9702970297029703E-3</v>
      </c>
      <c r="G408">
        <f xml:space="preserve"> B408+C408</f>
        <v>21</v>
      </c>
      <c r="H408">
        <f t="shared" si="12"/>
        <v>13.5</v>
      </c>
      <c r="I408">
        <f t="shared" si="13"/>
        <v>0.52941176470588236</v>
      </c>
    </row>
    <row r="409" spans="1:9" x14ac:dyDescent="0.25">
      <c r="A409" t="s">
        <v>4676</v>
      </c>
      <c r="B409">
        <v>12</v>
      </c>
      <c r="C409">
        <v>16</v>
      </c>
      <c r="D409" s="5">
        <f>IF(C409=0,1,B409/(B409+C409))</f>
        <v>0.42857142857142855</v>
      </c>
      <c r="E409" s="5">
        <f>B409/4040</f>
        <v>2.9702970297029703E-3</v>
      </c>
      <c r="F409" s="5">
        <f>C409/4040</f>
        <v>3.9603960396039604E-3</v>
      </c>
      <c r="G409">
        <f xml:space="preserve"> B409+C409</f>
        <v>28</v>
      </c>
      <c r="H409">
        <f t="shared" si="12"/>
        <v>18</v>
      </c>
      <c r="I409">
        <f t="shared" si="13"/>
        <v>0.52941176470588236</v>
      </c>
    </row>
    <row r="410" spans="1:9" x14ac:dyDescent="0.25">
      <c r="A410" t="s">
        <v>5654</v>
      </c>
      <c r="B410">
        <v>12</v>
      </c>
      <c r="C410">
        <v>16</v>
      </c>
      <c r="D410" s="5">
        <f>IF(C410=0,1,B410/(B410+C410))</f>
        <v>0.42857142857142855</v>
      </c>
      <c r="E410" s="5">
        <f>B410/4040</f>
        <v>2.9702970297029703E-3</v>
      </c>
      <c r="F410" s="5">
        <f>C410/4040</f>
        <v>3.9603960396039604E-3</v>
      </c>
      <c r="G410">
        <f xml:space="preserve"> B410+C410</f>
        <v>28</v>
      </c>
      <c r="H410">
        <f t="shared" si="12"/>
        <v>18</v>
      </c>
      <c r="I410">
        <f t="shared" si="13"/>
        <v>0.52941176470588236</v>
      </c>
    </row>
    <row r="411" spans="1:9" x14ac:dyDescent="0.25">
      <c r="A411" t="s">
        <v>8717</v>
      </c>
      <c r="B411">
        <v>21</v>
      </c>
      <c r="C411">
        <v>28</v>
      </c>
      <c r="D411" s="5">
        <f>IF(C411=0,1,B411/(B411+C411))</f>
        <v>0.42857142857142855</v>
      </c>
      <c r="E411" s="5">
        <f>B411/4040</f>
        <v>5.1980198019801983E-3</v>
      </c>
      <c r="F411" s="5">
        <f>C411/4040</f>
        <v>6.9306930693069308E-3</v>
      </c>
      <c r="G411">
        <f xml:space="preserve"> B411+C411</f>
        <v>49</v>
      </c>
      <c r="H411">
        <f t="shared" si="12"/>
        <v>31.5</v>
      </c>
      <c r="I411">
        <f t="shared" si="13"/>
        <v>0.52941176470588236</v>
      </c>
    </row>
    <row r="412" spans="1:9" x14ac:dyDescent="0.25">
      <c r="A412" t="s">
        <v>3586</v>
      </c>
      <c r="B412">
        <v>26</v>
      </c>
      <c r="C412">
        <v>35</v>
      </c>
      <c r="D412" s="5">
        <f>IF(C412=0,1,B412/(B412+C412))</f>
        <v>0.42622950819672129</v>
      </c>
      <c r="E412" s="5">
        <f>B412/4040</f>
        <v>6.4356435643564353E-3</v>
      </c>
      <c r="F412" s="5">
        <f>C412/4040</f>
        <v>8.6633663366336641E-3</v>
      </c>
      <c r="G412">
        <f xml:space="preserve"> B412+C412</f>
        <v>61</v>
      </c>
      <c r="H412">
        <f t="shared" si="12"/>
        <v>39</v>
      </c>
      <c r="I412">
        <f t="shared" si="13"/>
        <v>0.52702702702702697</v>
      </c>
    </row>
    <row r="413" spans="1:9" x14ac:dyDescent="0.25">
      <c r="A413" t="s">
        <v>8439</v>
      </c>
      <c r="B413">
        <v>23</v>
      </c>
      <c r="C413">
        <v>31</v>
      </c>
      <c r="D413" s="5">
        <f>IF(C413=0,1,B413/(B413+C413))</f>
        <v>0.42592592592592593</v>
      </c>
      <c r="E413" s="5">
        <f>B413/4040</f>
        <v>5.6930693069306929E-3</v>
      </c>
      <c r="F413" s="5">
        <f>C413/4040</f>
        <v>7.6732673267326731E-3</v>
      </c>
      <c r="G413">
        <f xml:space="preserve"> B413+C413</f>
        <v>54</v>
      </c>
      <c r="H413">
        <f t="shared" si="12"/>
        <v>34.5</v>
      </c>
      <c r="I413">
        <f t="shared" si="13"/>
        <v>0.52671755725190839</v>
      </c>
    </row>
    <row r="414" spans="1:9" x14ac:dyDescent="0.25">
      <c r="A414" t="s">
        <v>3882</v>
      </c>
      <c r="B414">
        <v>11</v>
      </c>
      <c r="C414">
        <v>15</v>
      </c>
      <c r="D414" s="5">
        <f>IF(C414=0,1,B414/(B414+C414))</f>
        <v>0.42307692307692307</v>
      </c>
      <c r="E414" s="5">
        <f>B414/4040</f>
        <v>2.7227722772277226E-3</v>
      </c>
      <c r="F414" s="5">
        <f>C414/4040</f>
        <v>3.7128712871287127E-3</v>
      </c>
      <c r="G414">
        <f xml:space="preserve"> B414+C414</f>
        <v>26</v>
      </c>
      <c r="H414">
        <f t="shared" si="12"/>
        <v>16.5</v>
      </c>
      <c r="I414">
        <f t="shared" si="13"/>
        <v>0.52380952380952384</v>
      </c>
    </row>
    <row r="415" spans="1:9" x14ac:dyDescent="0.25">
      <c r="A415" t="s">
        <v>1549</v>
      </c>
      <c r="B415">
        <v>41</v>
      </c>
      <c r="C415">
        <v>56</v>
      </c>
      <c r="D415" s="5">
        <f>IF(C415=0,1,B415/(B415+C415))</f>
        <v>0.42268041237113402</v>
      </c>
      <c r="E415" s="5">
        <f>B415/4040</f>
        <v>1.0148514851485149E-2</v>
      </c>
      <c r="F415" s="5">
        <f>C415/4040</f>
        <v>1.3861386138613862E-2</v>
      </c>
      <c r="G415">
        <f xml:space="preserve"> B415+C415</f>
        <v>97</v>
      </c>
      <c r="H415">
        <f t="shared" si="12"/>
        <v>61.5</v>
      </c>
      <c r="I415">
        <f t="shared" si="13"/>
        <v>0.52340425531914891</v>
      </c>
    </row>
    <row r="416" spans="1:9" x14ac:dyDescent="0.25">
      <c r="A416" t="s">
        <v>5076</v>
      </c>
      <c r="B416">
        <v>8</v>
      </c>
      <c r="C416">
        <v>11</v>
      </c>
      <c r="D416" s="5">
        <f>IF(C416=0,1,B416/(B416+C416))</f>
        <v>0.42105263157894735</v>
      </c>
      <c r="E416" s="5">
        <f>B416/4040</f>
        <v>1.9801980198019802E-3</v>
      </c>
      <c r="F416" s="5">
        <f>C416/4040</f>
        <v>2.7227722772277226E-3</v>
      </c>
      <c r="G416">
        <f xml:space="preserve"> B416+C416</f>
        <v>19</v>
      </c>
      <c r="H416">
        <f t="shared" si="12"/>
        <v>12</v>
      </c>
      <c r="I416">
        <f t="shared" si="13"/>
        <v>0.52173913043478259</v>
      </c>
    </row>
    <row r="417" spans="1:9" x14ac:dyDescent="0.25">
      <c r="A417" t="s">
        <v>4462</v>
      </c>
      <c r="B417">
        <v>8</v>
      </c>
      <c r="C417">
        <v>11</v>
      </c>
      <c r="D417" s="5">
        <f>IF(C417=0,1,B417/(B417+C417))</f>
        <v>0.42105263157894735</v>
      </c>
      <c r="E417" s="5">
        <f>B417/4040</f>
        <v>1.9801980198019802E-3</v>
      </c>
      <c r="F417" s="5">
        <f>C417/4040</f>
        <v>2.7227722772277226E-3</v>
      </c>
      <c r="G417">
        <f xml:space="preserve"> B417+C417</f>
        <v>19</v>
      </c>
      <c r="H417">
        <f t="shared" si="12"/>
        <v>12</v>
      </c>
      <c r="I417">
        <f t="shared" si="13"/>
        <v>0.52173913043478259</v>
      </c>
    </row>
    <row r="418" spans="1:9" x14ac:dyDescent="0.25">
      <c r="A418" t="s">
        <v>8489</v>
      </c>
      <c r="B418">
        <v>8</v>
      </c>
      <c r="C418">
        <v>11</v>
      </c>
      <c r="D418" s="5">
        <f>IF(C418=0,1,B418/(B418+C418))</f>
        <v>0.42105263157894735</v>
      </c>
      <c r="E418" s="5">
        <f>B418/4040</f>
        <v>1.9801980198019802E-3</v>
      </c>
      <c r="F418" s="5">
        <f>C418/4040</f>
        <v>2.7227722772277226E-3</v>
      </c>
      <c r="G418">
        <f xml:space="preserve"> B418+C418</f>
        <v>19</v>
      </c>
      <c r="H418">
        <f t="shared" si="12"/>
        <v>12</v>
      </c>
      <c r="I418">
        <f t="shared" si="13"/>
        <v>0.52173913043478259</v>
      </c>
    </row>
    <row r="419" spans="1:9" x14ac:dyDescent="0.25">
      <c r="A419" t="s">
        <v>12300</v>
      </c>
      <c r="B419">
        <v>8</v>
      </c>
      <c r="C419">
        <v>11</v>
      </c>
      <c r="D419" s="5">
        <f>IF(C419=0,1,B419/(B419+C419))</f>
        <v>0.42105263157894735</v>
      </c>
      <c r="E419" s="5">
        <f>B419/4040</f>
        <v>1.9801980198019802E-3</v>
      </c>
      <c r="F419" s="5">
        <f>C419/4040</f>
        <v>2.7227722772277226E-3</v>
      </c>
      <c r="G419">
        <f xml:space="preserve"> B419+C419</f>
        <v>19</v>
      </c>
      <c r="H419">
        <f t="shared" si="12"/>
        <v>12</v>
      </c>
      <c r="I419">
        <f t="shared" si="13"/>
        <v>0.52173913043478259</v>
      </c>
    </row>
    <row r="420" spans="1:9" x14ac:dyDescent="0.25">
      <c r="A420" t="s">
        <v>6819</v>
      </c>
      <c r="B420">
        <v>32</v>
      </c>
      <c r="C420">
        <v>44</v>
      </c>
      <c r="D420" s="5">
        <f>IF(C420=0,1,B420/(B420+C420))</f>
        <v>0.42105263157894735</v>
      </c>
      <c r="E420" s="5">
        <f>B420/4040</f>
        <v>7.9207920792079209E-3</v>
      </c>
      <c r="F420" s="5">
        <f>C420/4040</f>
        <v>1.089108910891089E-2</v>
      </c>
      <c r="G420">
        <f xml:space="preserve"> B420+C420</f>
        <v>76</v>
      </c>
      <c r="H420">
        <f t="shared" si="12"/>
        <v>48</v>
      </c>
      <c r="I420">
        <f t="shared" si="13"/>
        <v>0.52173913043478259</v>
      </c>
    </row>
    <row r="421" spans="1:9" x14ac:dyDescent="0.25">
      <c r="A421" t="s">
        <v>1719</v>
      </c>
      <c r="B421">
        <v>13</v>
      </c>
      <c r="C421">
        <v>18</v>
      </c>
      <c r="D421" s="5">
        <f>IF(C421=0,1,B421/(B421+C421))</f>
        <v>0.41935483870967744</v>
      </c>
      <c r="E421" s="5">
        <f>B421/4040</f>
        <v>3.2178217821782176E-3</v>
      </c>
      <c r="F421" s="5">
        <f>C421/4040</f>
        <v>4.4554455445544551E-3</v>
      </c>
      <c r="G421">
        <f xml:space="preserve"> B421+C421</f>
        <v>31</v>
      </c>
      <c r="H421">
        <f t="shared" si="12"/>
        <v>19.5</v>
      </c>
      <c r="I421">
        <f t="shared" si="13"/>
        <v>0.52</v>
      </c>
    </row>
    <row r="422" spans="1:9" x14ac:dyDescent="0.25">
      <c r="A422" t="s">
        <v>9607</v>
      </c>
      <c r="B422">
        <v>5</v>
      </c>
      <c r="C422">
        <v>7</v>
      </c>
      <c r="D422" s="5">
        <f>IF(C422=0,1,B422/(B422+C422))</f>
        <v>0.41666666666666669</v>
      </c>
      <c r="E422" s="5">
        <f>B422/4040</f>
        <v>1.2376237623762376E-3</v>
      </c>
      <c r="F422" s="5">
        <f>C422/4040</f>
        <v>1.7326732673267327E-3</v>
      </c>
      <c r="G422">
        <f xml:space="preserve"> B422+C422</f>
        <v>12</v>
      </c>
      <c r="H422">
        <f t="shared" si="12"/>
        <v>7.5</v>
      </c>
      <c r="I422">
        <f t="shared" si="13"/>
        <v>0.51724137931034486</v>
      </c>
    </row>
    <row r="423" spans="1:9" x14ac:dyDescent="0.25">
      <c r="A423" t="s">
        <v>5261</v>
      </c>
      <c r="B423">
        <v>5</v>
      </c>
      <c r="C423">
        <v>7</v>
      </c>
      <c r="D423" s="5">
        <f>IF(C423=0,1,B423/(B423+C423))</f>
        <v>0.41666666666666669</v>
      </c>
      <c r="E423" s="5">
        <f>B423/4040</f>
        <v>1.2376237623762376E-3</v>
      </c>
      <c r="F423" s="5">
        <f>C423/4040</f>
        <v>1.7326732673267327E-3</v>
      </c>
      <c r="G423">
        <f xml:space="preserve"> B423+C423</f>
        <v>12</v>
      </c>
      <c r="H423">
        <f t="shared" si="12"/>
        <v>7.5</v>
      </c>
      <c r="I423">
        <f t="shared" si="13"/>
        <v>0.51724137931034486</v>
      </c>
    </row>
    <row r="424" spans="1:9" x14ac:dyDescent="0.25">
      <c r="A424" t="s">
        <v>187</v>
      </c>
      <c r="B424">
        <v>5</v>
      </c>
      <c r="C424">
        <v>7</v>
      </c>
      <c r="D424" s="5">
        <f>IF(C424=0,1,B424/(B424+C424))</f>
        <v>0.41666666666666669</v>
      </c>
      <c r="E424" s="5">
        <f>B424/4040</f>
        <v>1.2376237623762376E-3</v>
      </c>
      <c r="F424" s="5">
        <f>C424/4040</f>
        <v>1.7326732673267327E-3</v>
      </c>
      <c r="G424">
        <f xml:space="preserve"> B424+C424</f>
        <v>12</v>
      </c>
      <c r="H424">
        <f t="shared" si="12"/>
        <v>7.5</v>
      </c>
      <c r="I424">
        <f t="shared" si="13"/>
        <v>0.51724137931034486</v>
      </c>
    </row>
    <row r="425" spans="1:9" x14ac:dyDescent="0.25">
      <c r="A425" t="s">
        <v>3295</v>
      </c>
      <c r="B425">
        <v>5</v>
      </c>
      <c r="C425">
        <v>7</v>
      </c>
      <c r="D425" s="5">
        <f>IF(C425=0,1,B425/(B425+C425))</f>
        <v>0.41666666666666669</v>
      </c>
      <c r="E425" s="5">
        <f>B425/4040</f>
        <v>1.2376237623762376E-3</v>
      </c>
      <c r="F425" s="5">
        <f>C425/4040</f>
        <v>1.7326732673267327E-3</v>
      </c>
      <c r="G425">
        <f xml:space="preserve"> B425+C425</f>
        <v>12</v>
      </c>
      <c r="H425">
        <f t="shared" si="12"/>
        <v>7.5</v>
      </c>
      <c r="I425">
        <f t="shared" si="13"/>
        <v>0.51724137931034486</v>
      </c>
    </row>
    <row r="426" spans="1:9" x14ac:dyDescent="0.25">
      <c r="A426" t="s">
        <v>5141</v>
      </c>
      <c r="B426">
        <v>5</v>
      </c>
      <c r="C426">
        <v>7</v>
      </c>
      <c r="D426" s="5">
        <f>IF(C426=0,1,B426/(B426+C426))</f>
        <v>0.41666666666666669</v>
      </c>
      <c r="E426" s="5">
        <f>B426/4040</f>
        <v>1.2376237623762376E-3</v>
      </c>
      <c r="F426" s="5">
        <f>C426/4040</f>
        <v>1.7326732673267327E-3</v>
      </c>
      <c r="G426">
        <f xml:space="preserve"> B426+C426</f>
        <v>12</v>
      </c>
      <c r="H426">
        <f t="shared" si="12"/>
        <v>7.5</v>
      </c>
      <c r="I426">
        <f t="shared" si="13"/>
        <v>0.51724137931034486</v>
      </c>
    </row>
    <row r="427" spans="1:9" x14ac:dyDescent="0.25">
      <c r="A427" t="s">
        <v>3972</v>
      </c>
      <c r="B427">
        <v>5</v>
      </c>
      <c r="C427">
        <v>7</v>
      </c>
      <c r="D427" s="5">
        <f>IF(C427=0,1,B427/(B427+C427))</f>
        <v>0.41666666666666669</v>
      </c>
      <c r="E427" s="5">
        <f>B427/4040</f>
        <v>1.2376237623762376E-3</v>
      </c>
      <c r="F427" s="5">
        <f>C427/4040</f>
        <v>1.7326732673267327E-3</v>
      </c>
      <c r="G427">
        <f xml:space="preserve"> B427+C427</f>
        <v>12</v>
      </c>
      <c r="H427">
        <f t="shared" si="12"/>
        <v>7.5</v>
      </c>
      <c r="I427">
        <f t="shared" si="13"/>
        <v>0.51724137931034486</v>
      </c>
    </row>
    <row r="428" spans="1:9" x14ac:dyDescent="0.25">
      <c r="A428" t="s">
        <v>760</v>
      </c>
      <c r="B428">
        <v>5</v>
      </c>
      <c r="C428">
        <v>7</v>
      </c>
      <c r="D428" s="5">
        <f>IF(C428=0,1,B428/(B428+C428))</f>
        <v>0.41666666666666669</v>
      </c>
      <c r="E428" s="5">
        <f>B428/4040</f>
        <v>1.2376237623762376E-3</v>
      </c>
      <c r="F428" s="5">
        <f>C428/4040</f>
        <v>1.7326732673267327E-3</v>
      </c>
      <c r="G428">
        <f xml:space="preserve"> B428+C428</f>
        <v>12</v>
      </c>
      <c r="H428">
        <f t="shared" si="12"/>
        <v>7.5</v>
      </c>
      <c r="I428">
        <f t="shared" si="13"/>
        <v>0.51724137931034486</v>
      </c>
    </row>
    <row r="429" spans="1:9" x14ac:dyDescent="0.25">
      <c r="A429" t="s">
        <v>8021</v>
      </c>
      <c r="B429">
        <v>5</v>
      </c>
      <c r="C429">
        <v>7</v>
      </c>
      <c r="D429" s="5">
        <f>IF(C429=0,1,B429/(B429+C429))</f>
        <v>0.41666666666666669</v>
      </c>
      <c r="E429" s="5">
        <f>B429/4040</f>
        <v>1.2376237623762376E-3</v>
      </c>
      <c r="F429" s="5">
        <f>C429/4040</f>
        <v>1.7326732673267327E-3</v>
      </c>
      <c r="G429">
        <f xml:space="preserve"> B429+C429</f>
        <v>12</v>
      </c>
      <c r="H429">
        <f t="shared" si="12"/>
        <v>7.5</v>
      </c>
      <c r="I429">
        <f t="shared" si="13"/>
        <v>0.51724137931034486</v>
      </c>
    </row>
    <row r="430" spans="1:9" x14ac:dyDescent="0.25">
      <c r="A430" t="s">
        <v>11687</v>
      </c>
      <c r="B430">
        <v>5</v>
      </c>
      <c r="C430">
        <v>7</v>
      </c>
      <c r="D430" s="5">
        <f>IF(C430=0,1,B430/(B430+C430))</f>
        <v>0.41666666666666669</v>
      </c>
      <c r="E430" s="5">
        <f>B430/4040</f>
        <v>1.2376237623762376E-3</v>
      </c>
      <c r="F430" s="5">
        <f>C430/4040</f>
        <v>1.7326732673267327E-3</v>
      </c>
      <c r="G430">
        <f xml:space="preserve"> B430+C430</f>
        <v>12</v>
      </c>
      <c r="H430">
        <f t="shared" si="12"/>
        <v>7.5</v>
      </c>
      <c r="I430">
        <f t="shared" si="13"/>
        <v>0.51724137931034486</v>
      </c>
    </row>
    <row r="431" spans="1:9" x14ac:dyDescent="0.25">
      <c r="A431" t="s">
        <v>6695</v>
      </c>
      <c r="B431">
        <v>10</v>
      </c>
      <c r="C431">
        <v>14</v>
      </c>
      <c r="D431" s="5">
        <f>IF(C431=0,1,B431/(B431+C431))</f>
        <v>0.41666666666666669</v>
      </c>
      <c r="E431" s="5">
        <f>B431/4040</f>
        <v>2.4752475247524753E-3</v>
      </c>
      <c r="F431" s="5">
        <f>C431/4040</f>
        <v>3.4653465346534654E-3</v>
      </c>
      <c r="G431">
        <f xml:space="preserve"> B431+C431</f>
        <v>24</v>
      </c>
      <c r="H431">
        <f t="shared" si="12"/>
        <v>15</v>
      </c>
      <c r="I431">
        <f t="shared" si="13"/>
        <v>0.51724137931034486</v>
      </c>
    </row>
    <row r="432" spans="1:9" x14ac:dyDescent="0.25">
      <c r="A432" t="s">
        <v>10427</v>
      </c>
      <c r="B432">
        <v>17</v>
      </c>
      <c r="C432">
        <v>24</v>
      </c>
      <c r="D432" s="5">
        <f>IF(C432=0,1,B432/(B432+C432))</f>
        <v>0.41463414634146339</v>
      </c>
      <c r="E432" s="5">
        <f>B432/4040</f>
        <v>4.2079207920792082E-3</v>
      </c>
      <c r="F432" s="5">
        <f>C432/4040</f>
        <v>5.9405940594059407E-3</v>
      </c>
      <c r="G432">
        <f xml:space="preserve"> B432+C432</f>
        <v>41</v>
      </c>
      <c r="H432">
        <f t="shared" si="12"/>
        <v>25.5</v>
      </c>
      <c r="I432">
        <f t="shared" si="13"/>
        <v>0.51515151515151514</v>
      </c>
    </row>
    <row r="433" spans="1:9" x14ac:dyDescent="0.25">
      <c r="A433" t="s">
        <v>10998</v>
      </c>
      <c r="B433">
        <v>26</v>
      </c>
      <c r="C433">
        <v>37</v>
      </c>
      <c r="D433" s="5">
        <f>IF(C433=0,1,B433/(B433+C433))</f>
        <v>0.41269841269841268</v>
      </c>
      <c r="E433" s="5">
        <f>B433/4040</f>
        <v>6.4356435643564353E-3</v>
      </c>
      <c r="F433" s="5">
        <f>C433/4040</f>
        <v>9.1584158415841579E-3</v>
      </c>
      <c r="G433">
        <f xml:space="preserve"> B433+C433</f>
        <v>63</v>
      </c>
      <c r="H433">
        <f t="shared" si="12"/>
        <v>39</v>
      </c>
      <c r="I433">
        <f t="shared" si="13"/>
        <v>0.51315789473684215</v>
      </c>
    </row>
    <row r="434" spans="1:9" x14ac:dyDescent="0.25">
      <c r="A434" t="s">
        <v>1639</v>
      </c>
      <c r="B434">
        <v>7</v>
      </c>
      <c r="C434">
        <v>10</v>
      </c>
      <c r="D434" s="5">
        <f>IF(C434=0,1,B434/(B434+C434))</f>
        <v>0.41176470588235292</v>
      </c>
      <c r="E434" s="5">
        <f>B434/4040</f>
        <v>1.7326732673267327E-3</v>
      </c>
      <c r="F434" s="5">
        <f>C434/4040</f>
        <v>2.4752475247524753E-3</v>
      </c>
      <c r="G434">
        <f xml:space="preserve"> B434+C434</f>
        <v>17</v>
      </c>
      <c r="H434">
        <f t="shared" si="12"/>
        <v>10.5</v>
      </c>
      <c r="I434">
        <f t="shared" si="13"/>
        <v>0.51219512195121952</v>
      </c>
    </row>
    <row r="435" spans="1:9" x14ac:dyDescent="0.25">
      <c r="A435" t="s">
        <v>7841</v>
      </c>
      <c r="B435">
        <v>7</v>
      </c>
      <c r="C435">
        <v>10</v>
      </c>
      <c r="D435" s="5">
        <f>IF(C435=0,1,B435/(B435+C435))</f>
        <v>0.41176470588235292</v>
      </c>
      <c r="E435" s="5">
        <f>B435/4040</f>
        <v>1.7326732673267327E-3</v>
      </c>
      <c r="F435" s="5">
        <f>C435/4040</f>
        <v>2.4752475247524753E-3</v>
      </c>
      <c r="G435">
        <f xml:space="preserve"> B435+C435</f>
        <v>17</v>
      </c>
      <c r="H435">
        <f t="shared" si="12"/>
        <v>10.5</v>
      </c>
      <c r="I435">
        <f t="shared" si="13"/>
        <v>0.51219512195121952</v>
      </c>
    </row>
    <row r="436" spans="1:9" x14ac:dyDescent="0.25">
      <c r="A436" t="s">
        <v>4414</v>
      </c>
      <c r="B436">
        <v>7</v>
      </c>
      <c r="C436">
        <v>10</v>
      </c>
      <c r="D436" s="5">
        <f>IF(C436=0,1,B436/(B436+C436))</f>
        <v>0.41176470588235292</v>
      </c>
      <c r="E436" s="5">
        <f>B436/4040</f>
        <v>1.7326732673267327E-3</v>
      </c>
      <c r="F436" s="5">
        <f>C436/4040</f>
        <v>2.4752475247524753E-3</v>
      </c>
      <c r="G436">
        <f xml:space="preserve"> B436+C436</f>
        <v>17</v>
      </c>
      <c r="H436">
        <f t="shared" si="12"/>
        <v>10.5</v>
      </c>
      <c r="I436">
        <f t="shared" si="13"/>
        <v>0.51219512195121952</v>
      </c>
    </row>
    <row r="437" spans="1:9" x14ac:dyDescent="0.25">
      <c r="A437" t="s">
        <v>6910</v>
      </c>
      <c r="B437">
        <v>7</v>
      </c>
      <c r="C437">
        <v>10</v>
      </c>
      <c r="D437" s="5">
        <f>IF(C437=0,1,B437/(B437+C437))</f>
        <v>0.41176470588235292</v>
      </c>
      <c r="E437" s="5">
        <f>B437/4040</f>
        <v>1.7326732673267327E-3</v>
      </c>
      <c r="F437" s="5">
        <f>C437/4040</f>
        <v>2.4752475247524753E-3</v>
      </c>
      <c r="G437">
        <f xml:space="preserve"> B437+C437</f>
        <v>17</v>
      </c>
      <c r="H437">
        <f t="shared" si="12"/>
        <v>10.5</v>
      </c>
      <c r="I437">
        <f t="shared" si="13"/>
        <v>0.51219512195121952</v>
      </c>
    </row>
    <row r="438" spans="1:9" x14ac:dyDescent="0.25">
      <c r="A438" t="s">
        <v>3952</v>
      </c>
      <c r="B438">
        <v>21</v>
      </c>
      <c r="C438">
        <v>30</v>
      </c>
      <c r="D438" s="5">
        <f>IF(C438=0,1,B438/(B438+C438))</f>
        <v>0.41176470588235292</v>
      </c>
      <c r="E438" s="5">
        <f>B438/4040</f>
        <v>5.1980198019801983E-3</v>
      </c>
      <c r="F438" s="5">
        <f>C438/4040</f>
        <v>7.4257425742574254E-3</v>
      </c>
      <c r="G438">
        <f xml:space="preserve"> B438+C438</f>
        <v>51</v>
      </c>
      <c r="H438">
        <f t="shared" si="12"/>
        <v>31.5</v>
      </c>
      <c r="I438">
        <f t="shared" si="13"/>
        <v>0.51219512195121952</v>
      </c>
    </row>
    <row r="439" spans="1:9" x14ac:dyDescent="0.25">
      <c r="A439" t="s">
        <v>9868</v>
      </c>
      <c r="B439">
        <v>9</v>
      </c>
      <c r="C439">
        <v>13</v>
      </c>
      <c r="D439" s="5">
        <f>IF(C439=0,1,B439/(B439+C439))</f>
        <v>0.40909090909090912</v>
      </c>
      <c r="E439" s="5">
        <f>B439/4040</f>
        <v>2.2277227722772275E-3</v>
      </c>
      <c r="F439" s="5">
        <f>C439/4040</f>
        <v>3.2178217821782176E-3</v>
      </c>
      <c r="G439">
        <f xml:space="preserve"> B439+C439</f>
        <v>22</v>
      </c>
      <c r="H439">
        <f t="shared" si="12"/>
        <v>13.5</v>
      </c>
      <c r="I439">
        <f t="shared" si="13"/>
        <v>0.50943396226415094</v>
      </c>
    </row>
    <row r="440" spans="1:9" x14ac:dyDescent="0.25">
      <c r="A440" t="s">
        <v>10621</v>
      </c>
      <c r="B440">
        <v>9</v>
      </c>
      <c r="C440">
        <v>13</v>
      </c>
      <c r="D440" s="5">
        <f>IF(C440=0,1,B440/(B440+C440))</f>
        <v>0.40909090909090912</v>
      </c>
      <c r="E440" s="5">
        <f>B440/4040</f>
        <v>2.2277227722772275E-3</v>
      </c>
      <c r="F440" s="5">
        <f>C440/4040</f>
        <v>3.2178217821782176E-3</v>
      </c>
      <c r="G440">
        <f xml:space="preserve"> B440+C440</f>
        <v>22</v>
      </c>
      <c r="H440">
        <f t="shared" si="12"/>
        <v>13.5</v>
      </c>
      <c r="I440">
        <f t="shared" si="13"/>
        <v>0.50943396226415094</v>
      </c>
    </row>
    <row r="441" spans="1:9" x14ac:dyDescent="0.25">
      <c r="A441" t="s">
        <v>7561</v>
      </c>
      <c r="B441">
        <v>20</v>
      </c>
      <c r="C441">
        <v>29</v>
      </c>
      <c r="D441" s="5">
        <f>IF(C441=0,1,B441/(B441+C441))</f>
        <v>0.40816326530612246</v>
      </c>
      <c r="E441" s="5">
        <f>B441/4040</f>
        <v>4.9504950495049506E-3</v>
      </c>
      <c r="F441" s="5">
        <f>C441/4040</f>
        <v>7.1782178217821785E-3</v>
      </c>
      <c r="G441">
        <f xml:space="preserve"> B441+C441</f>
        <v>49</v>
      </c>
      <c r="H441">
        <f t="shared" si="12"/>
        <v>30</v>
      </c>
      <c r="I441">
        <f t="shared" si="13"/>
        <v>0.50847457627118642</v>
      </c>
    </row>
    <row r="442" spans="1:9" x14ac:dyDescent="0.25">
      <c r="A442">
        <v>24</v>
      </c>
      <c r="B442">
        <v>11</v>
      </c>
      <c r="C442">
        <v>16</v>
      </c>
      <c r="D442" s="5">
        <f>IF(C442=0,1,B442/(B442+C442))</f>
        <v>0.40740740740740738</v>
      </c>
      <c r="E442" s="5">
        <f>B442/4040</f>
        <v>2.7227722772277226E-3</v>
      </c>
      <c r="F442" s="5">
        <f>C442/4040</f>
        <v>3.9603960396039604E-3</v>
      </c>
      <c r="G442">
        <f xml:space="preserve"> B442+C442</f>
        <v>27</v>
      </c>
      <c r="H442">
        <f t="shared" si="12"/>
        <v>16.5</v>
      </c>
      <c r="I442">
        <f t="shared" si="13"/>
        <v>0.50769230769230766</v>
      </c>
    </row>
    <row r="443" spans="1:9" x14ac:dyDescent="0.25">
      <c r="A443" t="s">
        <v>118</v>
      </c>
      <c r="B443">
        <v>11</v>
      </c>
      <c r="C443">
        <v>16</v>
      </c>
      <c r="D443" s="5">
        <f>IF(C443=0,1,B443/(B443+C443))</f>
        <v>0.40740740740740738</v>
      </c>
      <c r="E443" s="5">
        <f>B443/4040</f>
        <v>2.7227722772277226E-3</v>
      </c>
      <c r="F443" s="5">
        <f>C443/4040</f>
        <v>3.9603960396039604E-3</v>
      </c>
      <c r="G443">
        <f xml:space="preserve"> B443+C443</f>
        <v>27</v>
      </c>
      <c r="H443">
        <f t="shared" si="12"/>
        <v>16.5</v>
      </c>
      <c r="I443">
        <f t="shared" si="13"/>
        <v>0.50769230769230766</v>
      </c>
    </row>
    <row r="444" spans="1:9" x14ac:dyDescent="0.25">
      <c r="A444" t="s">
        <v>6893</v>
      </c>
      <c r="B444">
        <v>11</v>
      </c>
      <c r="C444">
        <v>16</v>
      </c>
      <c r="D444" s="5">
        <f>IF(C444=0,1,B444/(B444+C444))</f>
        <v>0.40740740740740738</v>
      </c>
      <c r="E444" s="5">
        <f>B444/4040</f>
        <v>2.7227722772277226E-3</v>
      </c>
      <c r="F444" s="5">
        <f>C444/4040</f>
        <v>3.9603960396039604E-3</v>
      </c>
      <c r="G444">
        <f xml:space="preserve"> B444+C444</f>
        <v>27</v>
      </c>
      <c r="H444">
        <f t="shared" si="12"/>
        <v>16.5</v>
      </c>
      <c r="I444">
        <f t="shared" si="13"/>
        <v>0.50769230769230766</v>
      </c>
    </row>
    <row r="445" spans="1:9" x14ac:dyDescent="0.25">
      <c r="A445" t="s">
        <v>355</v>
      </c>
      <c r="B445">
        <v>24</v>
      </c>
      <c r="C445">
        <v>35</v>
      </c>
      <c r="D445" s="5">
        <f>IF(C445=0,1,B445/(B445+C445))</f>
        <v>0.40677966101694918</v>
      </c>
      <c r="E445" s="5">
        <f>B445/4040</f>
        <v>5.9405940594059407E-3</v>
      </c>
      <c r="F445" s="5">
        <f>C445/4040</f>
        <v>8.6633663366336641E-3</v>
      </c>
      <c r="G445">
        <f xml:space="preserve"> B445+C445</f>
        <v>59</v>
      </c>
      <c r="H445">
        <f t="shared" si="12"/>
        <v>36</v>
      </c>
      <c r="I445">
        <f t="shared" si="13"/>
        <v>0.50704225352112675</v>
      </c>
    </row>
    <row r="446" spans="1:9" x14ac:dyDescent="0.25">
      <c r="A446" t="s">
        <v>8329</v>
      </c>
      <c r="B446">
        <v>23</v>
      </c>
      <c r="C446">
        <v>34</v>
      </c>
      <c r="D446" s="5">
        <f>IF(C446=0,1,B446/(B446+C446))</f>
        <v>0.40350877192982454</v>
      </c>
      <c r="E446" s="5">
        <f>B446/4040</f>
        <v>5.6930693069306929E-3</v>
      </c>
      <c r="F446" s="5">
        <f>C446/4040</f>
        <v>8.4158415841584164E-3</v>
      </c>
      <c r="G446">
        <f xml:space="preserve"> B446+C446</f>
        <v>57</v>
      </c>
      <c r="H446">
        <f t="shared" si="12"/>
        <v>34.5</v>
      </c>
      <c r="I446">
        <f t="shared" si="13"/>
        <v>0.5036496350364964</v>
      </c>
    </row>
    <row r="447" spans="1:9" x14ac:dyDescent="0.25">
      <c r="A447" t="s">
        <v>9552</v>
      </c>
      <c r="B447">
        <v>51</v>
      </c>
      <c r="C447">
        <v>76</v>
      </c>
      <c r="D447" s="5">
        <f>IF(C447=0,1,B447/(B447+C447))</f>
        <v>0.40157480314960631</v>
      </c>
      <c r="E447" s="5">
        <f>B447/4040</f>
        <v>1.2623762376237625E-2</v>
      </c>
      <c r="F447" s="5">
        <f>C447/4040</f>
        <v>1.8811881188118811E-2</v>
      </c>
      <c r="G447">
        <f xml:space="preserve"> B447+C447</f>
        <v>127</v>
      </c>
      <c r="H447">
        <f t="shared" si="12"/>
        <v>76.5</v>
      </c>
      <c r="I447">
        <f t="shared" si="13"/>
        <v>0.50163934426229506</v>
      </c>
    </row>
    <row r="448" spans="1:9" x14ac:dyDescent="0.25">
      <c r="A448" t="s">
        <v>9829</v>
      </c>
      <c r="B448">
        <v>4</v>
      </c>
      <c r="C448">
        <v>6</v>
      </c>
      <c r="D448" s="5">
        <f>IF(C448=0,1,B448/(B448+C448))</f>
        <v>0.4</v>
      </c>
      <c r="E448" s="5">
        <f>B448/4040</f>
        <v>9.9009900990099011E-4</v>
      </c>
      <c r="F448" s="5">
        <f>C448/4040</f>
        <v>1.4851485148514852E-3</v>
      </c>
      <c r="G448">
        <f xml:space="preserve"> B448+C448</f>
        <v>10</v>
      </c>
      <c r="H448">
        <f t="shared" si="12"/>
        <v>6</v>
      </c>
      <c r="I448">
        <f t="shared" si="13"/>
        <v>0.5</v>
      </c>
    </row>
    <row r="449" spans="1:9" x14ac:dyDescent="0.25">
      <c r="A449" t="s">
        <v>3735</v>
      </c>
      <c r="B449">
        <v>4</v>
      </c>
      <c r="C449">
        <v>6</v>
      </c>
      <c r="D449" s="5">
        <f>IF(C449=0,1,B449/(B449+C449))</f>
        <v>0.4</v>
      </c>
      <c r="E449" s="5">
        <f>B449/4040</f>
        <v>9.9009900990099011E-4</v>
      </c>
      <c r="F449" s="5">
        <f>C449/4040</f>
        <v>1.4851485148514852E-3</v>
      </c>
      <c r="G449">
        <f xml:space="preserve"> B449+C449</f>
        <v>10</v>
      </c>
      <c r="H449">
        <f t="shared" si="12"/>
        <v>6</v>
      </c>
      <c r="I449">
        <f t="shared" si="13"/>
        <v>0.5</v>
      </c>
    </row>
    <row r="450" spans="1:9" x14ac:dyDescent="0.25">
      <c r="A450" t="s">
        <v>6598</v>
      </c>
      <c r="B450">
        <v>4</v>
      </c>
      <c r="C450">
        <v>6</v>
      </c>
      <c r="D450" s="5">
        <f>IF(C450=0,1,B450/(B450+C450))</f>
        <v>0.4</v>
      </c>
      <c r="E450" s="5">
        <f>B450/4040</f>
        <v>9.9009900990099011E-4</v>
      </c>
      <c r="F450" s="5">
        <f>C450/4040</f>
        <v>1.4851485148514852E-3</v>
      </c>
      <c r="G450">
        <f xml:space="preserve"> B450+C450</f>
        <v>10</v>
      </c>
      <c r="H450">
        <f t="shared" si="12"/>
        <v>6</v>
      </c>
      <c r="I450">
        <f t="shared" si="13"/>
        <v>0.5</v>
      </c>
    </row>
    <row r="451" spans="1:9" x14ac:dyDescent="0.25">
      <c r="A451" t="s">
        <v>8255</v>
      </c>
      <c r="B451">
        <v>4</v>
      </c>
      <c r="C451">
        <v>6</v>
      </c>
      <c r="D451" s="5">
        <f>IF(C451=0,1,B451/(B451+C451))</f>
        <v>0.4</v>
      </c>
      <c r="E451" s="5">
        <f>B451/4040</f>
        <v>9.9009900990099011E-4</v>
      </c>
      <c r="F451" s="5">
        <f>C451/4040</f>
        <v>1.4851485148514852E-3</v>
      </c>
      <c r="G451">
        <f xml:space="preserve"> B451+C451</f>
        <v>10</v>
      </c>
      <c r="H451">
        <f t="shared" ref="H451:H514" si="14">B451*1.5</f>
        <v>6</v>
      </c>
      <c r="I451">
        <f t="shared" ref="I451:I514" si="15">IF(C451=0,1,H451/(H451+C451))</f>
        <v>0.5</v>
      </c>
    </row>
    <row r="452" spans="1:9" x14ac:dyDescent="0.25">
      <c r="A452" t="s">
        <v>5746</v>
      </c>
      <c r="B452">
        <v>4</v>
      </c>
      <c r="C452">
        <v>6</v>
      </c>
      <c r="D452" s="5">
        <f>IF(C452=0,1,B452/(B452+C452))</f>
        <v>0.4</v>
      </c>
      <c r="E452" s="5">
        <f>B452/4040</f>
        <v>9.9009900990099011E-4</v>
      </c>
      <c r="F452" s="5">
        <f>C452/4040</f>
        <v>1.4851485148514852E-3</v>
      </c>
      <c r="G452">
        <f xml:space="preserve"> B452+C452</f>
        <v>10</v>
      </c>
      <c r="H452">
        <f t="shared" si="14"/>
        <v>6</v>
      </c>
      <c r="I452">
        <f t="shared" si="15"/>
        <v>0.5</v>
      </c>
    </row>
    <row r="453" spans="1:9" x14ac:dyDescent="0.25">
      <c r="A453" t="s">
        <v>9742</v>
      </c>
      <c r="B453">
        <v>4</v>
      </c>
      <c r="C453">
        <v>6</v>
      </c>
      <c r="D453" s="5">
        <f>IF(C453=0,1,B453/(B453+C453))</f>
        <v>0.4</v>
      </c>
      <c r="E453" s="5">
        <f>B453/4040</f>
        <v>9.9009900990099011E-4</v>
      </c>
      <c r="F453" s="5">
        <f>C453/4040</f>
        <v>1.4851485148514852E-3</v>
      </c>
      <c r="G453">
        <f xml:space="preserve"> B453+C453</f>
        <v>10</v>
      </c>
      <c r="H453">
        <f t="shared" si="14"/>
        <v>6</v>
      </c>
      <c r="I453">
        <f t="shared" si="15"/>
        <v>0.5</v>
      </c>
    </row>
    <row r="454" spans="1:9" x14ac:dyDescent="0.25">
      <c r="A454" t="s">
        <v>9764</v>
      </c>
      <c r="B454">
        <v>4</v>
      </c>
      <c r="C454">
        <v>6</v>
      </c>
      <c r="D454" s="5">
        <f>IF(C454=0,1,B454/(B454+C454))</f>
        <v>0.4</v>
      </c>
      <c r="E454" s="5">
        <f>B454/4040</f>
        <v>9.9009900990099011E-4</v>
      </c>
      <c r="F454" s="5">
        <f>C454/4040</f>
        <v>1.4851485148514852E-3</v>
      </c>
      <c r="G454">
        <f xml:space="preserve"> B454+C454</f>
        <v>10</v>
      </c>
      <c r="H454">
        <f t="shared" si="14"/>
        <v>6</v>
      </c>
      <c r="I454">
        <f t="shared" si="15"/>
        <v>0.5</v>
      </c>
    </row>
    <row r="455" spans="1:9" x14ac:dyDescent="0.25">
      <c r="A455" t="s">
        <v>7452</v>
      </c>
      <c r="B455">
        <v>4</v>
      </c>
      <c r="C455">
        <v>6</v>
      </c>
      <c r="D455" s="5">
        <f>IF(C455=0,1,B455/(B455+C455))</f>
        <v>0.4</v>
      </c>
      <c r="E455" s="5">
        <f>B455/4040</f>
        <v>9.9009900990099011E-4</v>
      </c>
      <c r="F455" s="5">
        <f>C455/4040</f>
        <v>1.4851485148514852E-3</v>
      </c>
      <c r="G455">
        <f xml:space="preserve"> B455+C455</f>
        <v>10</v>
      </c>
      <c r="H455">
        <f t="shared" si="14"/>
        <v>6</v>
      </c>
      <c r="I455">
        <f t="shared" si="15"/>
        <v>0.5</v>
      </c>
    </row>
    <row r="456" spans="1:9" x14ac:dyDescent="0.25">
      <c r="A456" t="s">
        <v>7473</v>
      </c>
      <c r="B456">
        <v>4</v>
      </c>
      <c r="C456">
        <v>6</v>
      </c>
      <c r="D456" s="5">
        <f>IF(C456=0,1,B456/(B456+C456))</f>
        <v>0.4</v>
      </c>
      <c r="E456" s="5">
        <f>B456/4040</f>
        <v>9.9009900990099011E-4</v>
      </c>
      <c r="F456" s="5">
        <f>C456/4040</f>
        <v>1.4851485148514852E-3</v>
      </c>
      <c r="G456">
        <f xml:space="preserve"> B456+C456</f>
        <v>10</v>
      </c>
      <c r="H456">
        <f t="shared" si="14"/>
        <v>6</v>
      </c>
      <c r="I456">
        <f t="shared" si="15"/>
        <v>0.5</v>
      </c>
    </row>
    <row r="457" spans="1:9" x14ac:dyDescent="0.25">
      <c r="A457" t="s">
        <v>10894</v>
      </c>
      <c r="B457">
        <v>4</v>
      </c>
      <c r="C457">
        <v>6</v>
      </c>
      <c r="D457" s="5">
        <f>IF(C457=0,1,B457/(B457+C457))</f>
        <v>0.4</v>
      </c>
      <c r="E457" s="5">
        <f>B457/4040</f>
        <v>9.9009900990099011E-4</v>
      </c>
      <c r="F457" s="5">
        <f>C457/4040</f>
        <v>1.4851485148514852E-3</v>
      </c>
      <c r="G457">
        <f xml:space="preserve"> B457+C457</f>
        <v>10</v>
      </c>
      <c r="H457">
        <f t="shared" si="14"/>
        <v>6</v>
      </c>
      <c r="I457">
        <f t="shared" si="15"/>
        <v>0.5</v>
      </c>
    </row>
    <row r="458" spans="1:9" x14ac:dyDescent="0.25">
      <c r="A458" t="s">
        <v>8309</v>
      </c>
      <c r="B458">
        <v>4</v>
      </c>
      <c r="C458">
        <v>6</v>
      </c>
      <c r="D458" s="5">
        <f>IF(C458=0,1,B458/(B458+C458))</f>
        <v>0.4</v>
      </c>
      <c r="E458" s="5">
        <f>B458/4040</f>
        <v>9.9009900990099011E-4</v>
      </c>
      <c r="F458" s="5">
        <f>C458/4040</f>
        <v>1.4851485148514852E-3</v>
      </c>
      <c r="G458">
        <f xml:space="preserve"> B458+C458</f>
        <v>10</v>
      </c>
      <c r="H458">
        <f t="shared" si="14"/>
        <v>6</v>
      </c>
      <c r="I458">
        <f t="shared" si="15"/>
        <v>0.5</v>
      </c>
    </row>
    <row r="459" spans="1:9" x14ac:dyDescent="0.25">
      <c r="A459" t="s">
        <v>508</v>
      </c>
      <c r="B459">
        <v>6</v>
      </c>
      <c r="C459">
        <v>9</v>
      </c>
      <c r="D459" s="5">
        <f>IF(C459=0,1,B459/(B459+C459))</f>
        <v>0.4</v>
      </c>
      <c r="E459" s="5">
        <f>B459/4040</f>
        <v>1.4851485148514852E-3</v>
      </c>
      <c r="F459" s="5">
        <f>C459/4040</f>
        <v>2.2277227722772275E-3</v>
      </c>
      <c r="G459">
        <f xml:space="preserve"> B459+C459</f>
        <v>15</v>
      </c>
      <c r="H459">
        <f t="shared" si="14"/>
        <v>9</v>
      </c>
      <c r="I459">
        <f t="shared" si="15"/>
        <v>0.5</v>
      </c>
    </row>
    <row r="460" spans="1:9" x14ac:dyDescent="0.25">
      <c r="A460" t="s">
        <v>12068</v>
      </c>
      <c r="B460">
        <v>6</v>
      </c>
      <c r="C460">
        <v>9</v>
      </c>
      <c r="D460" s="5">
        <f>IF(C460=0,1,B460/(B460+C460))</f>
        <v>0.4</v>
      </c>
      <c r="E460" s="5">
        <f>B460/4040</f>
        <v>1.4851485148514852E-3</v>
      </c>
      <c r="F460" s="5">
        <f>C460/4040</f>
        <v>2.2277227722772275E-3</v>
      </c>
      <c r="G460">
        <f xml:space="preserve"> B460+C460</f>
        <v>15</v>
      </c>
      <c r="H460">
        <f t="shared" si="14"/>
        <v>9</v>
      </c>
      <c r="I460">
        <f t="shared" si="15"/>
        <v>0.5</v>
      </c>
    </row>
    <row r="461" spans="1:9" x14ac:dyDescent="0.25">
      <c r="A461" t="s">
        <v>9067</v>
      </c>
      <c r="B461">
        <v>6</v>
      </c>
      <c r="C461">
        <v>9</v>
      </c>
      <c r="D461" s="5">
        <f>IF(C461=0,1,B461/(B461+C461))</f>
        <v>0.4</v>
      </c>
      <c r="E461" s="5">
        <f>B461/4040</f>
        <v>1.4851485148514852E-3</v>
      </c>
      <c r="F461" s="5">
        <f>C461/4040</f>
        <v>2.2277227722772275E-3</v>
      </c>
      <c r="G461">
        <f xml:space="preserve"> B461+C461</f>
        <v>15</v>
      </c>
      <c r="H461">
        <f t="shared" si="14"/>
        <v>9</v>
      </c>
      <c r="I461">
        <f t="shared" si="15"/>
        <v>0.5</v>
      </c>
    </row>
    <row r="462" spans="1:9" x14ac:dyDescent="0.25">
      <c r="A462" t="s">
        <v>8510</v>
      </c>
      <c r="B462">
        <v>6</v>
      </c>
      <c r="C462">
        <v>9</v>
      </c>
      <c r="D462" s="5">
        <f>IF(C462=0,1,B462/(B462+C462))</f>
        <v>0.4</v>
      </c>
      <c r="E462" s="5">
        <f>B462/4040</f>
        <v>1.4851485148514852E-3</v>
      </c>
      <c r="F462" s="5">
        <f>C462/4040</f>
        <v>2.2277227722772275E-3</v>
      </c>
      <c r="G462">
        <f xml:space="preserve"> B462+C462</f>
        <v>15</v>
      </c>
      <c r="H462">
        <f t="shared" si="14"/>
        <v>9</v>
      </c>
      <c r="I462">
        <f t="shared" si="15"/>
        <v>0.5</v>
      </c>
    </row>
    <row r="463" spans="1:9" x14ac:dyDescent="0.25">
      <c r="A463" t="s">
        <v>8083</v>
      </c>
      <c r="B463">
        <v>6</v>
      </c>
      <c r="C463">
        <v>9</v>
      </c>
      <c r="D463" s="5">
        <f>IF(C463=0,1,B463/(B463+C463))</f>
        <v>0.4</v>
      </c>
      <c r="E463" s="5">
        <f>B463/4040</f>
        <v>1.4851485148514852E-3</v>
      </c>
      <c r="F463" s="5">
        <f>C463/4040</f>
        <v>2.2277227722772275E-3</v>
      </c>
      <c r="G463">
        <f xml:space="preserve"> B463+C463</f>
        <v>15</v>
      </c>
      <c r="H463">
        <f t="shared" si="14"/>
        <v>9</v>
      </c>
      <c r="I463">
        <f t="shared" si="15"/>
        <v>0.5</v>
      </c>
    </row>
    <row r="464" spans="1:9" x14ac:dyDescent="0.25">
      <c r="A464" t="s">
        <v>832</v>
      </c>
      <c r="B464">
        <v>6</v>
      </c>
      <c r="C464">
        <v>9</v>
      </c>
      <c r="D464" s="5">
        <f>IF(C464=0,1,B464/(B464+C464))</f>
        <v>0.4</v>
      </c>
      <c r="E464" s="5">
        <f>B464/4040</f>
        <v>1.4851485148514852E-3</v>
      </c>
      <c r="F464" s="5">
        <f>C464/4040</f>
        <v>2.2277227722772275E-3</v>
      </c>
      <c r="G464">
        <f xml:space="preserve"> B464+C464</f>
        <v>15</v>
      </c>
      <c r="H464">
        <f t="shared" si="14"/>
        <v>9</v>
      </c>
      <c r="I464">
        <f t="shared" si="15"/>
        <v>0.5</v>
      </c>
    </row>
    <row r="465" spans="1:9" x14ac:dyDescent="0.25">
      <c r="A465" t="s">
        <v>8862</v>
      </c>
      <c r="B465">
        <v>6</v>
      </c>
      <c r="C465">
        <v>9</v>
      </c>
      <c r="D465" s="5">
        <f>IF(C465=0,1,B465/(B465+C465))</f>
        <v>0.4</v>
      </c>
      <c r="E465" s="5">
        <f>B465/4040</f>
        <v>1.4851485148514852E-3</v>
      </c>
      <c r="F465" s="5">
        <f>C465/4040</f>
        <v>2.2277227722772275E-3</v>
      </c>
      <c r="G465">
        <f xml:space="preserve"> B465+C465</f>
        <v>15</v>
      </c>
      <c r="H465">
        <f t="shared" si="14"/>
        <v>9</v>
      </c>
      <c r="I465">
        <f t="shared" si="15"/>
        <v>0.5</v>
      </c>
    </row>
    <row r="466" spans="1:9" x14ac:dyDescent="0.25">
      <c r="A466" t="s">
        <v>10119</v>
      </c>
      <c r="B466">
        <v>6</v>
      </c>
      <c r="C466">
        <v>9</v>
      </c>
      <c r="D466" s="5">
        <f>IF(C466=0,1,B466/(B466+C466))</f>
        <v>0.4</v>
      </c>
      <c r="E466" s="5">
        <f>B466/4040</f>
        <v>1.4851485148514852E-3</v>
      </c>
      <c r="F466" s="5">
        <f>C466/4040</f>
        <v>2.2277227722772275E-3</v>
      </c>
      <c r="G466">
        <f xml:space="preserve"> B466+C466</f>
        <v>15</v>
      </c>
      <c r="H466">
        <f t="shared" si="14"/>
        <v>9</v>
      </c>
      <c r="I466">
        <f t="shared" si="15"/>
        <v>0.5</v>
      </c>
    </row>
    <row r="467" spans="1:9" x14ac:dyDescent="0.25">
      <c r="A467" t="s">
        <v>8093</v>
      </c>
      <c r="B467">
        <v>8</v>
      </c>
      <c r="C467">
        <v>12</v>
      </c>
      <c r="D467" s="5">
        <f>IF(C467=0,1,B467/(B467+C467))</f>
        <v>0.4</v>
      </c>
      <c r="E467" s="5">
        <f>B467/4040</f>
        <v>1.9801980198019802E-3</v>
      </c>
      <c r="F467" s="5">
        <f>C467/4040</f>
        <v>2.9702970297029703E-3</v>
      </c>
      <c r="G467">
        <f xml:space="preserve"> B467+C467</f>
        <v>20</v>
      </c>
      <c r="H467">
        <f t="shared" si="14"/>
        <v>12</v>
      </c>
      <c r="I467">
        <f t="shared" si="15"/>
        <v>0.5</v>
      </c>
    </row>
    <row r="468" spans="1:9" x14ac:dyDescent="0.25">
      <c r="A468" t="s">
        <v>4341</v>
      </c>
      <c r="B468">
        <v>8</v>
      </c>
      <c r="C468">
        <v>12</v>
      </c>
      <c r="D468" s="5">
        <f>IF(C468=0,1,B468/(B468+C468))</f>
        <v>0.4</v>
      </c>
      <c r="E468" s="5">
        <f>B468/4040</f>
        <v>1.9801980198019802E-3</v>
      </c>
      <c r="F468" s="5">
        <f>C468/4040</f>
        <v>2.9702970297029703E-3</v>
      </c>
      <c r="G468">
        <f xml:space="preserve"> B468+C468</f>
        <v>20</v>
      </c>
      <c r="H468">
        <f t="shared" si="14"/>
        <v>12</v>
      </c>
      <c r="I468">
        <f t="shared" si="15"/>
        <v>0.5</v>
      </c>
    </row>
    <row r="469" spans="1:9" x14ac:dyDescent="0.25">
      <c r="A469" t="s">
        <v>7653</v>
      </c>
      <c r="B469">
        <v>8</v>
      </c>
      <c r="C469">
        <v>12</v>
      </c>
      <c r="D469" s="5">
        <f>IF(C469=0,1,B469/(B469+C469))</f>
        <v>0.4</v>
      </c>
      <c r="E469" s="5">
        <f>B469/4040</f>
        <v>1.9801980198019802E-3</v>
      </c>
      <c r="F469" s="5">
        <f>C469/4040</f>
        <v>2.9702970297029703E-3</v>
      </c>
      <c r="G469">
        <f xml:space="preserve"> B469+C469</f>
        <v>20</v>
      </c>
      <c r="H469">
        <f t="shared" si="14"/>
        <v>12</v>
      </c>
      <c r="I469">
        <f t="shared" si="15"/>
        <v>0.5</v>
      </c>
    </row>
    <row r="470" spans="1:9" x14ac:dyDescent="0.25">
      <c r="A470" t="s">
        <v>5498</v>
      </c>
      <c r="B470">
        <v>10</v>
      </c>
      <c r="C470">
        <v>15</v>
      </c>
      <c r="D470" s="5">
        <f>IF(C470=0,1,B470/(B470+C470))</f>
        <v>0.4</v>
      </c>
      <c r="E470" s="5">
        <f>B470/4040</f>
        <v>2.4752475247524753E-3</v>
      </c>
      <c r="F470" s="5">
        <f>C470/4040</f>
        <v>3.7128712871287127E-3</v>
      </c>
      <c r="G470">
        <f xml:space="preserve"> B470+C470</f>
        <v>25</v>
      </c>
      <c r="H470">
        <f t="shared" si="14"/>
        <v>15</v>
      </c>
      <c r="I470">
        <f t="shared" si="15"/>
        <v>0.5</v>
      </c>
    </row>
    <row r="471" spans="1:9" x14ac:dyDescent="0.25">
      <c r="A471" t="s">
        <v>8413</v>
      </c>
      <c r="B471">
        <v>10</v>
      </c>
      <c r="C471">
        <v>15</v>
      </c>
      <c r="D471" s="5">
        <f>IF(C471=0,1,B471/(B471+C471))</f>
        <v>0.4</v>
      </c>
      <c r="E471" s="5">
        <f>B471/4040</f>
        <v>2.4752475247524753E-3</v>
      </c>
      <c r="F471" s="5">
        <f>C471/4040</f>
        <v>3.7128712871287127E-3</v>
      </c>
      <c r="G471">
        <f xml:space="preserve"> B471+C471</f>
        <v>25</v>
      </c>
      <c r="H471">
        <f t="shared" si="14"/>
        <v>15</v>
      </c>
      <c r="I471">
        <f t="shared" si="15"/>
        <v>0.5</v>
      </c>
    </row>
    <row r="472" spans="1:9" x14ac:dyDescent="0.25">
      <c r="A472" t="s">
        <v>3055</v>
      </c>
      <c r="B472">
        <v>10</v>
      </c>
      <c r="C472">
        <v>15</v>
      </c>
      <c r="D472" s="5">
        <f>IF(C472=0,1,B472/(B472+C472))</f>
        <v>0.4</v>
      </c>
      <c r="E472" s="5">
        <f>B472/4040</f>
        <v>2.4752475247524753E-3</v>
      </c>
      <c r="F472" s="5">
        <f>C472/4040</f>
        <v>3.7128712871287127E-3</v>
      </c>
      <c r="G472">
        <f xml:space="preserve"> B472+C472</f>
        <v>25</v>
      </c>
      <c r="H472">
        <f t="shared" si="14"/>
        <v>15</v>
      </c>
      <c r="I472">
        <f t="shared" si="15"/>
        <v>0.5</v>
      </c>
    </row>
    <row r="473" spans="1:9" x14ac:dyDescent="0.25">
      <c r="A473" t="s">
        <v>3140</v>
      </c>
      <c r="B473">
        <v>10</v>
      </c>
      <c r="C473">
        <v>15</v>
      </c>
      <c r="D473" s="5">
        <f>IF(C473=0,1,B473/(B473+C473))</f>
        <v>0.4</v>
      </c>
      <c r="E473" s="5">
        <f>B473/4040</f>
        <v>2.4752475247524753E-3</v>
      </c>
      <c r="F473" s="5">
        <f>C473/4040</f>
        <v>3.7128712871287127E-3</v>
      </c>
      <c r="G473">
        <f xml:space="preserve"> B473+C473</f>
        <v>25</v>
      </c>
      <c r="H473">
        <f t="shared" si="14"/>
        <v>15</v>
      </c>
      <c r="I473">
        <f t="shared" si="15"/>
        <v>0.5</v>
      </c>
    </row>
    <row r="474" spans="1:9" x14ac:dyDescent="0.25">
      <c r="A474" t="s">
        <v>4182</v>
      </c>
      <c r="B474">
        <v>14</v>
      </c>
      <c r="C474">
        <v>21</v>
      </c>
      <c r="D474" s="5">
        <f>IF(C474=0,1,B474/(B474+C474))</f>
        <v>0.4</v>
      </c>
      <c r="E474" s="5">
        <f>B474/4040</f>
        <v>3.4653465346534654E-3</v>
      </c>
      <c r="F474" s="5">
        <f>C474/4040</f>
        <v>5.1980198019801983E-3</v>
      </c>
      <c r="G474">
        <f xml:space="preserve"> B474+C474</f>
        <v>35</v>
      </c>
      <c r="H474">
        <f t="shared" si="14"/>
        <v>21</v>
      </c>
      <c r="I474">
        <f t="shared" si="15"/>
        <v>0.5</v>
      </c>
    </row>
    <row r="475" spans="1:9" x14ac:dyDescent="0.25">
      <c r="A475" t="s">
        <v>7767</v>
      </c>
      <c r="B475">
        <v>14</v>
      </c>
      <c r="C475">
        <v>21</v>
      </c>
      <c r="D475" s="5">
        <f>IF(C475=0,1,B475/(B475+C475))</f>
        <v>0.4</v>
      </c>
      <c r="E475" s="5">
        <f>B475/4040</f>
        <v>3.4653465346534654E-3</v>
      </c>
      <c r="F475" s="5">
        <f>C475/4040</f>
        <v>5.1980198019801983E-3</v>
      </c>
      <c r="G475">
        <f xml:space="preserve"> B475+C475</f>
        <v>35</v>
      </c>
      <c r="H475">
        <f t="shared" si="14"/>
        <v>21</v>
      </c>
      <c r="I475">
        <f t="shared" si="15"/>
        <v>0.5</v>
      </c>
    </row>
    <row r="476" spans="1:9" x14ac:dyDescent="0.25">
      <c r="A476" t="s">
        <v>3201</v>
      </c>
      <c r="B476">
        <v>36</v>
      </c>
      <c r="C476">
        <v>54</v>
      </c>
      <c r="D476" s="5">
        <f>IF(C476=0,1,B476/(B476+C476))</f>
        <v>0.4</v>
      </c>
      <c r="E476" s="5">
        <f>B476/4040</f>
        <v>8.9108910891089101E-3</v>
      </c>
      <c r="F476" s="5">
        <f>C476/4040</f>
        <v>1.3366336633663366E-2</v>
      </c>
      <c r="G476">
        <f xml:space="preserve"> B476+C476</f>
        <v>90</v>
      </c>
      <c r="H476">
        <f t="shared" si="14"/>
        <v>54</v>
      </c>
      <c r="I476">
        <f t="shared" si="15"/>
        <v>0.5</v>
      </c>
    </row>
    <row r="477" spans="1:9" x14ac:dyDescent="0.25">
      <c r="A477" t="s">
        <v>12128</v>
      </c>
      <c r="B477">
        <v>17</v>
      </c>
      <c r="C477">
        <v>26</v>
      </c>
      <c r="D477" s="5">
        <f>IF(C477=0,1,B477/(B477+C477))</f>
        <v>0.39534883720930231</v>
      </c>
      <c r="E477" s="5">
        <f>B477/4040</f>
        <v>4.2079207920792082E-3</v>
      </c>
      <c r="F477" s="5">
        <f>C477/4040</f>
        <v>6.4356435643564353E-3</v>
      </c>
      <c r="G477">
        <f xml:space="preserve"> B477+C477</f>
        <v>43</v>
      </c>
      <c r="H477">
        <f t="shared" si="14"/>
        <v>25.5</v>
      </c>
      <c r="I477">
        <f t="shared" si="15"/>
        <v>0.49514563106796117</v>
      </c>
    </row>
    <row r="478" spans="1:9" x14ac:dyDescent="0.25">
      <c r="A478" t="s">
        <v>5667</v>
      </c>
      <c r="B478">
        <v>17</v>
      </c>
      <c r="C478">
        <v>26</v>
      </c>
      <c r="D478" s="5">
        <f>IF(C478=0,1,B478/(B478+C478))</f>
        <v>0.39534883720930231</v>
      </c>
      <c r="E478" s="5">
        <f>B478/4040</f>
        <v>4.2079207920792082E-3</v>
      </c>
      <c r="F478" s="5">
        <f>C478/4040</f>
        <v>6.4356435643564353E-3</v>
      </c>
      <c r="G478">
        <f xml:space="preserve"> B478+C478</f>
        <v>43</v>
      </c>
      <c r="H478">
        <f t="shared" si="14"/>
        <v>25.5</v>
      </c>
      <c r="I478">
        <f t="shared" si="15"/>
        <v>0.49514563106796117</v>
      </c>
    </row>
    <row r="479" spans="1:9" x14ac:dyDescent="0.25">
      <c r="A479" t="s">
        <v>704</v>
      </c>
      <c r="B479">
        <v>15</v>
      </c>
      <c r="C479">
        <v>23</v>
      </c>
      <c r="D479" s="5">
        <f>IF(C479=0,1,B479/(B479+C479))</f>
        <v>0.39473684210526316</v>
      </c>
      <c r="E479" s="5">
        <f>B479/4040</f>
        <v>3.7128712871287127E-3</v>
      </c>
      <c r="F479" s="5">
        <f>C479/4040</f>
        <v>5.6930693069306929E-3</v>
      </c>
      <c r="G479">
        <f xml:space="preserve"> B479+C479</f>
        <v>38</v>
      </c>
      <c r="H479">
        <f t="shared" si="14"/>
        <v>22.5</v>
      </c>
      <c r="I479">
        <f t="shared" si="15"/>
        <v>0.49450549450549453</v>
      </c>
    </row>
    <row r="480" spans="1:9" x14ac:dyDescent="0.25">
      <c r="A480" t="s">
        <v>10953</v>
      </c>
      <c r="B480">
        <v>15</v>
      </c>
      <c r="C480">
        <v>23</v>
      </c>
      <c r="D480" s="5">
        <f>IF(C480=0,1,B480/(B480+C480))</f>
        <v>0.39473684210526316</v>
      </c>
      <c r="E480" s="5">
        <f>B480/4040</f>
        <v>3.7128712871287127E-3</v>
      </c>
      <c r="F480" s="5">
        <f>C480/4040</f>
        <v>5.6930693069306929E-3</v>
      </c>
      <c r="G480">
        <f xml:space="preserve"> B480+C480</f>
        <v>38</v>
      </c>
      <c r="H480">
        <f t="shared" si="14"/>
        <v>22.5</v>
      </c>
      <c r="I480">
        <f t="shared" si="15"/>
        <v>0.49450549450549453</v>
      </c>
    </row>
    <row r="481" spans="1:9" x14ac:dyDescent="0.25">
      <c r="A481" t="s">
        <v>3180</v>
      </c>
      <c r="B481">
        <v>30</v>
      </c>
      <c r="C481">
        <v>46</v>
      </c>
      <c r="D481" s="5">
        <f>IF(C481=0,1,B481/(B481+C481))</f>
        <v>0.39473684210526316</v>
      </c>
      <c r="E481" s="5">
        <f>B481/4040</f>
        <v>7.4257425742574254E-3</v>
      </c>
      <c r="F481" s="5">
        <f>C481/4040</f>
        <v>1.1386138613861386E-2</v>
      </c>
      <c r="G481">
        <f xml:space="preserve"> B481+C481</f>
        <v>76</v>
      </c>
      <c r="H481">
        <f t="shared" si="14"/>
        <v>45</v>
      </c>
      <c r="I481">
        <f t="shared" si="15"/>
        <v>0.49450549450549453</v>
      </c>
    </row>
    <row r="482" spans="1:9" x14ac:dyDescent="0.25">
      <c r="A482" t="s">
        <v>7203</v>
      </c>
      <c r="B482">
        <v>13</v>
      </c>
      <c r="C482">
        <v>20</v>
      </c>
      <c r="D482" s="5">
        <f>IF(C482=0,1,B482/(B482+C482))</f>
        <v>0.39393939393939392</v>
      </c>
      <c r="E482" s="5">
        <f>B482/4040</f>
        <v>3.2178217821782176E-3</v>
      </c>
      <c r="F482" s="5">
        <f>C482/4040</f>
        <v>4.9504950495049506E-3</v>
      </c>
      <c r="G482">
        <f xml:space="preserve"> B482+C482</f>
        <v>33</v>
      </c>
      <c r="H482">
        <f t="shared" si="14"/>
        <v>19.5</v>
      </c>
      <c r="I482">
        <f t="shared" si="15"/>
        <v>0.49367088607594939</v>
      </c>
    </row>
    <row r="483" spans="1:9" x14ac:dyDescent="0.25">
      <c r="A483" t="s">
        <v>10722</v>
      </c>
      <c r="B483">
        <v>13</v>
      </c>
      <c r="C483">
        <v>20</v>
      </c>
      <c r="D483" s="5">
        <f>IF(C483=0,1,B483/(B483+C483))</f>
        <v>0.39393939393939392</v>
      </c>
      <c r="E483" s="5">
        <f>B483/4040</f>
        <v>3.2178217821782176E-3</v>
      </c>
      <c r="F483" s="5">
        <f>C483/4040</f>
        <v>4.9504950495049506E-3</v>
      </c>
      <c r="G483">
        <f xml:space="preserve"> B483+C483</f>
        <v>33</v>
      </c>
      <c r="H483">
        <f t="shared" si="14"/>
        <v>19.5</v>
      </c>
      <c r="I483">
        <f t="shared" si="15"/>
        <v>0.49367088607594939</v>
      </c>
    </row>
    <row r="484" spans="1:9" x14ac:dyDescent="0.25">
      <c r="A484" t="s">
        <v>10248</v>
      </c>
      <c r="B484">
        <v>13</v>
      </c>
      <c r="C484">
        <v>20</v>
      </c>
      <c r="D484" s="5">
        <f>IF(C484=0,1,B484/(B484+C484))</f>
        <v>0.39393939393939392</v>
      </c>
      <c r="E484" s="5">
        <f>B484/4040</f>
        <v>3.2178217821782176E-3</v>
      </c>
      <c r="F484" s="5">
        <f>C484/4040</f>
        <v>4.9504950495049506E-3</v>
      </c>
      <c r="G484">
        <f xml:space="preserve"> B484+C484</f>
        <v>33</v>
      </c>
      <c r="H484">
        <f t="shared" si="14"/>
        <v>19.5</v>
      </c>
      <c r="I484">
        <f t="shared" si="15"/>
        <v>0.49367088607594939</v>
      </c>
    </row>
    <row r="485" spans="1:9" x14ac:dyDescent="0.25">
      <c r="A485" t="s">
        <v>9187</v>
      </c>
      <c r="B485">
        <v>11</v>
      </c>
      <c r="C485">
        <v>17</v>
      </c>
      <c r="D485" s="5">
        <f>IF(C485=0,1,B485/(B485+C485))</f>
        <v>0.39285714285714285</v>
      </c>
      <c r="E485" s="5">
        <f>B485/4040</f>
        <v>2.7227722772277226E-3</v>
      </c>
      <c r="F485" s="5">
        <f>C485/4040</f>
        <v>4.2079207920792082E-3</v>
      </c>
      <c r="G485">
        <f xml:space="preserve"> B485+C485</f>
        <v>28</v>
      </c>
      <c r="H485">
        <f t="shared" si="14"/>
        <v>16.5</v>
      </c>
      <c r="I485">
        <f t="shared" si="15"/>
        <v>0.4925373134328358</v>
      </c>
    </row>
    <row r="486" spans="1:9" x14ac:dyDescent="0.25">
      <c r="A486" t="s">
        <v>7142</v>
      </c>
      <c r="B486">
        <v>20</v>
      </c>
      <c r="C486">
        <v>31</v>
      </c>
      <c r="D486" s="5">
        <f>IF(C486=0,1,B486/(B486+C486))</f>
        <v>0.39215686274509803</v>
      </c>
      <c r="E486" s="5">
        <f>B486/4040</f>
        <v>4.9504950495049506E-3</v>
      </c>
      <c r="F486" s="5">
        <f>C486/4040</f>
        <v>7.6732673267326731E-3</v>
      </c>
      <c r="G486">
        <f xml:space="preserve"> B486+C486</f>
        <v>51</v>
      </c>
      <c r="H486">
        <f t="shared" si="14"/>
        <v>30</v>
      </c>
      <c r="I486">
        <f t="shared" si="15"/>
        <v>0.49180327868852458</v>
      </c>
    </row>
    <row r="487" spans="1:9" x14ac:dyDescent="0.25">
      <c r="A487" t="s">
        <v>1192</v>
      </c>
      <c r="B487">
        <v>9</v>
      </c>
      <c r="C487">
        <v>14</v>
      </c>
      <c r="D487" s="5">
        <f>IF(C487=0,1,B487/(B487+C487))</f>
        <v>0.39130434782608697</v>
      </c>
      <c r="E487" s="5">
        <f>B487/4040</f>
        <v>2.2277227722772275E-3</v>
      </c>
      <c r="F487" s="5">
        <f>C487/4040</f>
        <v>3.4653465346534654E-3</v>
      </c>
      <c r="G487">
        <f xml:space="preserve"> B487+C487</f>
        <v>23</v>
      </c>
      <c r="H487">
        <f t="shared" si="14"/>
        <v>13.5</v>
      </c>
      <c r="I487">
        <f t="shared" si="15"/>
        <v>0.49090909090909091</v>
      </c>
    </row>
    <row r="488" spans="1:9" x14ac:dyDescent="0.25">
      <c r="A488" t="s">
        <v>12111</v>
      </c>
      <c r="B488">
        <v>9</v>
      </c>
      <c r="C488">
        <v>14</v>
      </c>
      <c r="D488" s="5">
        <f>IF(C488=0,1,B488/(B488+C488))</f>
        <v>0.39130434782608697</v>
      </c>
      <c r="E488" s="5">
        <f>B488/4040</f>
        <v>2.2277227722772275E-3</v>
      </c>
      <c r="F488" s="5">
        <f>C488/4040</f>
        <v>3.4653465346534654E-3</v>
      </c>
      <c r="G488">
        <f xml:space="preserve"> B488+C488</f>
        <v>23</v>
      </c>
      <c r="H488">
        <f t="shared" si="14"/>
        <v>13.5</v>
      </c>
      <c r="I488">
        <f t="shared" si="15"/>
        <v>0.49090909090909091</v>
      </c>
    </row>
    <row r="489" spans="1:9" x14ac:dyDescent="0.25">
      <c r="A489" t="s">
        <v>851</v>
      </c>
      <c r="B489">
        <v>84</v>
      </c>
      <c r="C489">
        <v>131</v>
      </c>
      <c r="D489" s="5">
        <f>IF(C489=0,1,B489/(B489+C489))</f>
        <v>0.39069767441860465</v>
      </c>
      <c r="E489" s="5">
        <f>B489/4040</f>
        <v>2.0792079207920793E-2</v>
      </c>
      <c r="F489" s="5">
        <f>C489/4040</f>
        <v>3.2425742574257427E-2</v>
      </c>
      <c r="G489">
        <f xml:space="preserve"> B489+C489</f>
        <v>215</v>
      </c>
      <c r="H489">
        <f t="shared" si="14"/>
        <v>126</v>
      </c>
      <c r="I489">
        <f t="shared" si="15"/>
        <v>0.49027237354085601</v>
      </c>
    </row>
    <row r="490" spans="1:9" x14ac:dyDescent="0.25">
      <c r="A490" t="s">
        <v>577</v>
      </c>
      <c r="B490">
        <v>7</v>
      </c>
      <c r="C490">
        <v>11</v>
      </c>
      <c r="D490" s="5">
        <f>IF(C490=0,1,B490/(B490+C490))</f>
        <v>0.3888888888888889</v>
      </c>
      <c r="E490" s="5">
        <f>B490/4040</f>
        <v>1.7326732673267327E-3</v>
      </c>
      <c r="F490" s="5">
        <f>C490/4040</f>
        <v>2.7227722772277226E-3</v>
      </c>
      <c r="G490">
        <f xml:space="preserve"> B490+C490</f>
        <v>18</v>
      </c>
      <c r="H490">
        <f t="shared" si="14"/>
        <v>10.5</v>
      </c>
      <c r="I490">
        <f t="shared" si="15"/>
        <v>0.48837209302325579</v>
      </c>
    </row>
    <row r="491" spans="1:9" x14ac:dyDescent="0.25">
      <c r="A491" t="s">
        <v>6959</v>
      </c>
      <c r="B491">
        <v>7</v>
      </c>
      <c r="C491">
        <v>11</v>
      </c>
      <c r="D491" s="5">
        <f>IF(C491=0,1,B491/(B491+C491))</f>
        <v>0.3888888888888889</v>
      </c>
      <c r="E491" s="5">
        <f>B491/4040</f>
        <v>1.7326732673267327E-3</v>
      </c>
      <c r="F491" s="5">
        <f>C491/4040</f>
        <v>2.7227722772277226E-3</v>
      </c>
      <c r="G491">
        <f xml:space="preserve"> B491+C491</f>
        <v>18</v>
      </c>
      <c r="H491">
        <f t="shared" si="14"/>
        <v>10.5</v>
      </c>
      <c r="I491">
        <f t="shared" si="15"/>
        <v>0.48837209302325579</v>
      </c>
    </row>
    <row r="492" spans="1:9" x14ac:dyDescent="0.25">
      <c r="A492" t="s">
        <v>5092</v>
      </c>
      <c r="B492">
        <v>7</v>
      </c>
      <c r="C492">
        <v>11</v>
      </c>
      <c r="D492" s="5">
        <f>IF(C492=0,1,B492/(B492+C492))</f>
        <v>0.3888888888888889</v>
      </c>
      <c r="E492" s="5">
        <f>B492/4040</f>
        <v>1.7326732673267327E-3</v>
      </c>
      <c r="F492" s="5">
        <f>C492/4040</f>
        <v>2.7227722772277226E-3</v>
      </c>
      <c r="G492">
        <f xml:space="preserve"> B492+C492</f>
        <v>18</v>
      </c>
      <c r="H492">
        <f t="shared" si="14"/>
        <v>10.5</v>
      </c>
      <c r="I492">
        <f t="shared" si="15"/>
        <v>0.48837209302325579</v>
      </c>
    </row>
    <row r="493" spans="1:9" x14ac:dyDescent="0.25">
      <c r="A493" t="s">
        <v>6251</v>
      </c>
      <c r="B493">
        <v>12</v>
      </c>
      <c r="C493">
        <v>19</v>
      </c>
      <c r="D493" s="5">
        <f>IF(C493=0,1,B493/(B493+C493))</f>
        <v>0.38709677419354838</v>
      </c>
      <c r="E493" s="5">
        <f>B493/4040</f>
        <v>2.9702970297029703E-3</v>
      </c>
      <c r="F493" s="5">
        <f>C493/4040</f>
        <v>4.7029702970297028E-3</v>
      </c>
      <c r="G493">
        <f xml:space="preserve"> B493+C493</f>
        <v>31</v>
      </c>
      <c r="H493">
        <f t="shared" si="14"/>
        <v>18</v>
      </c>
      <c r="I493">
        <f t="shared" si="15"/>
        <v>0.48648648648648651</v>
      </c>
    </row>
    <row r="494" spans="1:9" x14ac:dyDescent="0.25">
      <c r="A494" t="s">
        <v>4102</v>
      </c>
      <c r="B494">
        <v>12</v>
      </c>
      <c r="C494">
        <v>19</v>
      </c>
      <c r="D494" s="5">
        <f>IF(C494=0,1,B494/(B494+C494))</f>
        <v>0.38709677419354838</v>
      </c>
      <c r="E494" s="5">
        <f>B494/4040</f>
        <v>2.9702970297029703E-3</v>
      </c>
      <c r="F494" s="5">
        <f>C494/4040</f>
        <v>4.7029702970297028E-3</v>
      </c>
      <c r="G494">
        <f xml:space="preserve"> B494+C494</f>
        <v>31</v>
      </c>
      <c r="H494">
        <f t="shared" si="14"/>
        <v>18</v>
      </c>
      <c r="I494">
        <f t="shared" si="15"/>
        <v>0.48648648648648651</v>
      </c>
    </row>
    <row r="495" spans="1:9" x14ac:dyDescent="0.25">
      <c r="A495" t="s">
        <v>8392</v>
      </c>
      <c r="B495">
        <v>24</v>
      </c>
      <c r="C495">
        <v>38</v>
      </c>
      <c r="D495" s="5">
        <f>IF(C495=0,1,B495/(B495+C495))</f>
        <v>0.38709677419354838</v>
      </c>
      <c r="E495" s="5">
        <f>B495/4040</f>
        <v>5.9405940594059407E-3</v>
      </c>
      <c r="F495" s="5">
        <f>C495/4040</f>
        <v>9.4059405940594056E-3</v>
      </c>
      <c r="G495">
        <f xml:space="preserve"> B495+C495</f>
        <v>62</v>
      </c>
      <c r="H495">
        <f t="shared" si="14"/>
        <v>36</v>
      </c>
      <c r="I495">
        <f t="shared" si="15"/>
        <v>0.48648648648648651</v>
      </c>
    </row>
    <row r="496" spans="1:9" x14ac:dyDescent="0.25">
      <c r="A496" t="s">
        <v>11652</v>
      </c>
      <c r="B496">
        <v>5</v>
      </c>
      <c r="C496">
        <v>8</v>
      </c>
      <c r="D496" s="5">
        <f>IF(C496=0,1,B496/(B496+C496))</f>
        <v>0.38461538461538464</v>
      </c>
      <c r="E496" s="5">
        <f>B496/4040</f>
        <v>1.2376237623762376E-3</v>
      </c>
      <c r="F496" s="5">
        <f>C496/4040</f>
        <v>1.9801980198019802E-3</v>
      </c>
      <c r="G496">
        <f xml:space="preserve"> B496+C496</f>
        <v>13</v>
      </c>
      <c r="H496">
        <f t="shared" si="14"/>
        <v>7.5</v>
      </c>
      <c r="I496">
        <f t="shared" si="15"/>
        <v>0.4838709677419355</v>
      </c>
    </row>
    <row r="497" spans="1:9" x14ac:dyDescent="0.25">
      <c r="A497" t="s">
        <v>9780</v>
      </c>
      <c r="B497">
        <v>5</v>
      </c>
      <c r="C497">
        <v>8</v>
      </c>
      <c r="D497" s="5">
        <f>IF(C497=0,1,B497/(B497+C497))</f>
        <v>0.38461538461538464</v>
      </c>
      <c r="E497" s="5">
        <f>B497/4040</f>
        <v>1.2376237623762376E-3</v>
      </c>
      <c r="F497" s="5">
        <f>C497/4040</f>
        <v>1.9801980198019802E-3</v>
      </c>
      <c r="G497">
        <f xml:space="preserve"> B497+C497</f>
        <v>13</v>
      </c>
      <c r="H497">
        <f t="shared" si="14"/>
        <v>7.5</v>
      </c>
      <c r="I497">
        <f t="shared" si="15"/>
        <v>0.4838709677419355</v>
      </c>
    </row>
    <row r="498" spans="1:9" x14ac:dyDescent="0.25">
      <c r="A498" t="s">
        <v>2267</v>
      </c>
      <c r="B498">
        <v>5</v>
      </c>
      <c r="C498">
        <v>8</v>
      </c>
      <c r="D498" s="5">
        <f>IF(C498=0,1,B498/(B498+C498))</f>
        <v>0.38461538461538464</v>
      </c>
      <c r="E498" s="5">
        <f>B498/4040</f>
        <v>1.2376237623762376E-3</v>
      </c>
      <c r="F498" s="5">
        <f>C498/4040</f>
        <v>1.9801980198019802E-3</v>
      </c>
      <c r="G498">
        <f xml:space="preserve"> B498+C498</f>
        <v>13</v>
      </c>
      <c r="H498">
        <f t="shared" si="14"/>
        <v>7.5</v>
      </c>
      <c r="I498">
        <f t="shared" si="15"/>
        <v>0.4838709677419355</v>
      </c>
    </row>
    <row r="499" spans="1:9" x14ac:dyDescent="0.25">
      <c r="A499" t="s">
        <v>2098</v>
      </c>
      <c r="B499">
        <v>5</v>
      </c>
      <c r="C499">
        <v>8</v>
      </c>
      <c r="D499" s="5">
        <f>IF(C499=0,1,B499/(B499+C499))</f>
        <v>0.38461538461538464</v>
      </c>
      <c r="E499" s="5">
        <f>B499/4040</f>
        <v>1.2376237623762376E-3</v>
      </c>
      <c r="F499" s="5">
        <f>C499/4040</f>
        <v>1.9801980198019802E-3</v>
      </c>
      <c r="G499">
        <f xml:space="preserve"> B499+C499</f>
        <v>13</v>
      </c>
      <c r="H499">
        <f t="shared" si="14"/>
        <v>7.5</v>
      </c>
      <c r="I499">
        <f t="shared" si="15"/>
        <v>0.4838709677419355</v>
      </c>
    </row>
    <row r="500" spans="1:9" x14ac:dyDescent="0.25">
      <c r="A500" t="s">
        <v>10011</v>
      </c>
      <c r="B500">
        <v>5</v>
      </c>
      <c r="C500">
        <v>8</v>
      </c>
      <c r="D500" s="5">
        <f>IF(C500=0,1,B500/(B500+C500))</f>
        <v>0.38461538461538464</v>
      </c>
      <c r="E500" s="5">
        <f>B500/4040</f>
        <v>1.2376237623762376E-3</v>
      </c>
      <c r="F500" s="5">
        <f>C500/4040</f>
        <v>1.9801980198019802E-3</v>
      </c>
      <c r="G500">
        <f xml:space="preserve"> B500+C500</f>
        <v>13</v>
      </c>
      <c r="H500">
        <f t="shared" si="14"/>
        <v>7.5</v>
      </c>
      <c r="I500">
        <f t="shared" si="15"/>
        <v>0.4838709677419355</v>
      </c>
    </row>
    <row r="501" spans="1:9" x14ac:dyDescent="0.25">
      <c r="A501" t="s">
        <v>11037</v>
      </c>
      <c r="B501">
        <v>5</v>
      </c>
      <c r="C501">
        <v>8</v>
      </c>
      <c r="D501" s="5">
        <f>IF(C501=0,1,B501/(B501+C501))</f>
        <v>0.38461538461538464</v>
      </c>
      <c r="E501" s="5">
        <f>B501/4040</f>
        <v>1.2376237623762376E-3</v>
      </c>
      <c r="F501" s="5">
        <f>C501/4040</f>
        <v>1.9801980198019802E-3</v>
      </c>
      <c r="G501">
        <f xml:space="preserve"> B501+C501</f>
        <v>13</v>
      </c>
      <c r="H501">
        <f t="shared" si="14"/>
        <v>7.5</v>
      </c>
      <c r="I501">
        <f t="shared" si="15"/>
        <v>0.4838709677419355</v>
      </c>
    </row>
    <row r="502" spans="1:9" x14ac:dyDescent="0.25">
      <c r="A502" t="s">
        <v>11752</v>
      </c>
      <c r="B502">
        <v>5</v>
      </c>
      <c r="C502">
        <v>8</v>
      </c>
      <c r="D502" s="5">
        <f>IF(C502=0,1,B502/(B502+C502))</f>
        <v>0.38461538461538464</v>
      </c>
      <c r="E502" s="5">
        <f>B502/4040</f>
        <v>1.2376237623762376E-3</v>
      </c>
      <c r="F502" s="5">
        <f>C502/4040</f>
        <v>1.9801980198019802E-3</v>
      </c>
      <c r="G502">
        <f xml:space="preserve"> B502+C502</f>
        <v>13</v>
      </c>
      <c r="H502">
        <f t="shared" si="14"/>
        <v>7.5</v>
      </c>
      <c r="I502">
        <f t="shared" si="15"/>
        <v>0.4838709677419355</v>
      </c>
    </row>
    <row r="503" spans="1:9" x14ac:dyDescent="0.25">
      <c r="A503" t="s">
        <v>4296</v>
      </c>
      <c r="B503">
        <v>5</v>
      </c>
      <c r="C503">
        <v>8</v>
      </c>
      <c r="D503" s="5">
        <f>IF(C503=0,1,B503/(B503+C503))</f>
        <v>0.38461538461538464</v>
      </c>
      <c r="E503" s="5">
        <f>B503/4040</f>
        <v>1.2376237623762376E-3</v>
      </c>
      <c r="F503" s="5">
        <f>C503/4040</f>
        <v>1.9801980198019802E-3</v>
      </c>
      <c r="G503">
        <f xml:space="preserve"> B503+C503</f>
        <v>13</v>
      </c>
      <c r="H503">
        <f t="shared" si="14"/>
        <v>7.5</v>
      </c>
      <c r="I503">
        <f t="shared" si="15"/>
        <v>0.4838709677419355</v>
      </c>
    </row>
    <row r="504" spans="1:9" x14ac:dyDescent="0.25">
      <c r="A504" t="s">
        <v>90</v>
      </c>
      <c r="B504">
        <v>5</v>
      </c>
      <c r="C504">
        <v>8</v>
      </c>
      <c r="D504" s="5">
        <f>IF(C504=0,1,B504/(B504+C504))</f>
        <v>0.38461538461538464</v>
      </c>
      <c r="E504" s="5">
        <f>B504/4040</f>
        <v>1.2376237623762376E-3</v>
      </c>
      <c r="F504" s="5">
        <f>C504/4040</f>
        <v>1.9801980198019802E-3</v>
      </c>
      <c r="G504">
        <f xml:space="preserve"> B504+C504</f>
        <v>13</v>
      </c>
      <c r="H504">
        <f t="shared" si="14"/>
        <v>7.5</v>
      </c>
      <c r="I504">
        <f t="shared" si="15"/>
        <v>0.4838709677419355</v>
      </c>
    </row>
    <row r="505" spans="1:9" x14ac:dyDescent="0.25">
      <c r="A505" t="s">
        <v>8275</v>
      </c>
      <c r="B505">
        <v>5</v>
      </c>
      <c r="C505">
        <v>8</v>
      </c>
      <c r="D505" s="5">
        <f>IF(C505=0,1,B505/(B505+C505))</f>
        <v>0.38461538461538464</v>
      </c>
      <c r="E505" s="5">
        <f>B505/4040</f>
        <v>1.2376237623762376E-3</v>
      </c>
      <c r="F505" s="5">
        <f>C505/4040</f>
        <v>1.9801980198019802E-3</v>
      </c>
      <c r="G505">
        <f xml:space="preserve"> B505+C505</f>
        <v>13</v>
      </c>
      <c r="H505">
        <f t="shared" si="14"/>
        <v>7.5</v>
      </c>
      <c r="I505">
        <f t="shared" si="15"/>
        <v>0.4838709677419355</v>
      </c>
    </row>
    <row r="506" spans="1:9" x14ac:dyDescent="0.25">
      <c r="A506" t="s">
        <v>7407</v>
      </c>
      <c r="B506">
        <v>5</v>
      </c>
      <c r="C506">
        <v>8</v>
      </c>
      <c r="D506" s="5">
        <f>IF(C506=0,1,B506/(B506+C506))</f>
        <v>0.38461538461538464</v>
      </c>
      <c r="E506" s="5">
        <f>B506/4040</f>
        <v>1.2376237623762376E-3</v>
      </c>
      <c r="F506" s="5">
        <f>C506/4040</f>
        <v>1.9801980198019802E-3</v>
      </c>
      <c r="G506">
        <f xml:space="preserve"> B506+C506</f>
        <v>13</v>
      </c>
      <c r="H506">
        <f t="shared" si="14"/>
        <v>7.5</v>
      </c>
      <c r="I506">
        <f t="shared" si="15"/>
        <v>0.4838709677419355</v>
      </c>
    </row>
    <row r="507" spans="1:9" x14ac:dyDescent="0.25">
      <c r="A507" t="s">
        <v>11060</v>
      </c>
      <c r="B507">
        <v>5</v>
      </c>
      <c r="C507">
        <v>8</v>
      </c>
      <c r="D507" s="5">
        <f>IF(C507=0,1,B507/(B507+C507))</f>
        <v>0.38461538461538464</v>
      </c>
      <c r="E507" s="5">
        <f>B507/4040</f>
        <v>1.2376237623762376E-3</v>
      </c>
      <c r="F507" s="5">
        <f>C507/4040</f>
        <v>1.9801980198019802E-3</v>
      </c>
      <c r="G507">
        <f xml:space="preserve"> B507+C507</f>
        <v>13</v>
      </c>
      <c r="H507">
        <f t="shared" si="14"/>
        <v>7.5</v>
      </c>
      <c r="I507">
        <f t="shared" si="15"/>
        <v>0.4838709677419355</v>
      </c>
    </row>
    <row r="508" spans="1:9" x14ac:dyDescent="0.25">
      <c r="A508" t="s">
        <v>6340</v>
      </c>
      <c r="B508">
        <v>10</v>
      </c>
      <c r="C508">
        <v>16</v>
      </c>
      <c r="D508" s="5">
        <f>IF(C508=0,1,B508/(B508+C508))</f>
        <v>0.38461538461538464</v>
      </c>
      <c r="E508" s="5">
        <f>B508/4040</f>
        <v>2.4752475247524753E-3</v>
      </c>
      <c r="F508" s="5">
        <f>C508/4040</f>
        <v>3.9603960396039604E-3</v>
      </c>
      <c r="G508">
        <f xml:space="preserve"> B508+C508</f>
        <v>26</v>
      </c>
      <c r="H508">
        <f t="shared" si="14"/>
        <v>15</v>
      </c>
      <c r="I508">
        <f t="shared" si="15"/>
        <v>0.4838709677419355</v>
      </c>
    </row>
    <row r="509" spans="1:9" x14ac:dyDescent="0.25">
      <c r="A509" t="s">
        <v>10961</v>
      </c>
      <c r="B509">
        <v>10</v>
      </c>
      <c r="C509">
        <v>16</v>
      </c>
      <c r="D509" s="5">
        <f>IF(C509=0,1,B509/(B509+C509))</f>
        <v>0.38461538461538464</v>
      </c>
      <c r="E509" s="5">
        <f>B509/4040</f>
        <v>2.4752475247524753E-3</v>
      </c>
      <c r="F509" s="5">
        <f>C509/4040</f>
        <v>3.9603960396039604E-3</v>
      </c>
      <c r="G509">
        <f xml:space="preserve"> B509+C509</f>
        <v>26</v>
      </c>
      <c r="H509">
        <f t="shared" si="14"/>
        <v>15</v>
      </c>
      <c r="I509">
        <f t="shared" si="15"/>
        <v>0.4838709677419355</v>
      </c>
    </row>
    <row r="510" spans="1:9" x14ac:dyDescent="0.25">
      <c r="A510" t="s">
        <v>5293</v>
      </c>
      <c r="B510">
        <v>20</v>
      </c>
      <c r="C510">
        <v>32</v>
      </c>
      <c r="D510" s="5">
        <f>IF(C510=0,1,B510/(B510+C510))</f>
        <v>0.38461538461538464</v>
      </c>
      <c r="E510" s="5">
        <f>B510/4040</f>
        <v>4.9504950495049506E-3</v>
      </c>
      <c r="F510" s="5">
        <f>C510/4040</f>
        <v>7.9207920792079209E-3</v>
      </c>
      <c r="G510">
        <f xml:space="preserve"> B510+C510</f>
        <v>52</v>
      </c>
      <c r="H510">
        <f t="shared" si="14"/>
        <v>30</v>
      </c>
      <c r="I510">
        <f t="shared" si="15"/>
        <v>0.4838709677419355</v>
      </c>
    </row>
    <row r="511" spans="1:9" x14ac:dyDescent="0.25">
      <c r="A511" t="s">
        <v>532</v>
      </c>
      <c r="B511">
        <v>13</v>
      </c>
      <c r="C511">
        <v>21</v>
      </c>
      <c r="D511" s="5">
        <f>IF(C511=0,1,B511/(B511+C511))</f>
        <v>0.38235294117647056</v>
      </c>
      <c r="E511" s="5">
        <f>B511/4040</f>
        <v>3.2178217821782176E-3</v>
      </c>
      <c r="F511" s="5">
        <f>C511/4040</f>
        <v>5.1980198019801983E-3</v>
      </c>
      <c r="G511">
        <f xml:space="preserve"> B511+C511</f>
        <v>34</v>
      </c>
      <c r="H511">
        <f t="shared" si="14"/>
        <v>19.5</v>
      </c>
      <c r="I511">
        <f t="shared" si="15"/>
        <v>0.48148148148148145</v>
      </c>
    </row>
    <row r="512" spans="1:9" x14ac:dyDescent="0.25">
      <c r="A512" t="s">
        <v>7292</v>
      </c>
      <c r="B512">
        <v>13</v>
      </c>
      <c r="C512">
        <v>21</v>
      </c>
      <c r="D512" s="5">
        <f>IF(C512=0,1,B512/(B512+C512))</f>
        <v>0.38235294117647056</v>
      </c>
      <c r="E512" s="5">
        <f>B512/4040</f>
        <v>3.2178217821782176E-3</v>
      </c>
      <c r="F512" s="5">
        <f>C512/4040</f>
        <v>5.1980198019801983E-3</v>
      </c>
      <c r="G512">
        <f xml:space="preserve"> B512+C512</f>
        <v>34</v>
      </c>
      <c r="H512">
        <f t="shared" si="14"/>
        <v>19.5</v>
      </c>
      <c r="I512">
        <f t="shared" si="15"/>
        <v>0.48148148148148145</v>
      </c>
    </row>
    <row r="513" spans="1:9" x14ac:dyDescent="0.25">
      <c r="A513" t="s">
        <v>256</v>
      </c>
      <c r="B513">
        <v>52</v>
      </c>
      <c r="C513">
        <v>84</v>
      </c>
      <c r="D513" s="5">
        <f>IF(C513=0,1,B513/(B513+C513))</f>
        <v>0.38235294117647056</v>
      </c>
      <c r="E513" s="5">
        <f>B513/4040</f>
        <v>1.2871287128712871E-2</v>
      </c>
      <c r="F513" s="5">
        <f>C513/4040</f>
        <v>2.0792079207920793E-2</v>
      </c>
      <c r="G513">
        <f xml:space="preserve"> B513+C513</f>
        <v>136</v>
      </c>
      <c r="H513">
        <f t="shared" si="14"/>
        <v>78</v>
      </c>
      <c r="I513">
        <f t="shared" si="15"/>
        <v>0.48148148148148145</v>
      </c>
    </row>
    <row r="514" spans="1:9" x14ac:dyDescent="0.25">
      <c r="A514" t="s">
        <v>10578</v>
      </c>
      <c r="B514">
        <v>8</v>
      </c>
      <c r="C514">
        <v>13</v>
      </c>
      <c r="D514" s="5">
        <f>IF(C514=0,1,B514/(B514+C514))</f>
        <v>0.38095238095238093</v>
      </c>
      <c r="E514" s="5">
        <f>B514/4040</f>
        <v>1.9801980198019802E-3</v>
      </c>
      <c r="F514" s="5">
        <f>C514/4040</f>
        <v>3.2178217821782176E-3</v>
      </c>
      <c r="G514">
        <f xml:space="preserve"> B514+C514</f>
        <v>21</v>
      </c>
      <c r="H514">
        <f t="shared" si="14"/>
        <v>12</v>
      </c>
      <c r="I514">
        <f t="shared" si="15"/>
        <v>0.48</v>
      </c>
    </row>
    <row r="515" spans="1:9" x14ac:dyDescent="0.25">
      <c r="A515" t="s">
        <v>9634</v>
      </c>
      <c r="B515">
        <v>8</v>
      </c>
      <c r="C515">
        <v>13</v>
      </c>
      <c r="D515" s="5">
        <f>IF(C515=0,1,B515/(B515+C515))</f>
        <v>0.38095238095238093</v>
      </c>
      <c r="E515" s="5">
        <f>B515/4040</f>
        <v>1.9801980198019802E-3</v>
      </c>
      <c r="F515" s="5">
        <f>C515/4040</f>
        <v>3.2178217821782176E-3</v>
      </c>
      <c r="G515">
        <f xml:space="preserve"> B515+C515</f>
        <v>21</v>
      </c>
      <c r="H515">
        <f t="shared" ref="H515:H578" si="16">B515*1.5</f>
        <v>12</v>
      </c>
      <c r="I515">
        <f t="shared" ref="I515:I578" si="17">IF(C515=0,1,H515/(H515+C515))</f>
        <v>0.48</v>
      </c>
    </row>
    <row r="516" spans="1:9" x14ac:dyDescent="0.25">
      <c r="A516" t="s">
        <v>8698</v>
      </c>
      <c r="B516">
        <v>8</v>
      </c>
      <c r="C516">
        <v>13</v>
      </c>
      <c r="D516" s="5">
        <f>IF(C516=0,1,B516/(B516+C516))</f>
        <v>0.38095238095238093</v>
      </c>
      <c r="E516" s="5">
        <f>B516/4040</f>
        <v>1.9801980198019802E-3</v>
      </c>
      <c r="F516" s="5">
        <f>C516/4040</f>
        <v>3.2178217821782176E-3</v>
      </c>
      <c r="G516">
        <f xml:space="preserve"> B516+C516</f>
        <v>21</v>
      </c>
      <c r="H516">
        <f t="shared" si="16"/>
        <v>12</v>
      </c>
      <c r="I516">
        <f t="shared" si="17"/>
        <v>0.48</v>
      </c>
    </row>
    <row r="517" spans="1:9" x14ac:dyDescent="0.25">
      <c r="A517" t="s">
        <v>2556</v>
      </c>
      <c r="B517">
        <v>8</v>
      </c>
      <c r="C517">
        <v>13</v>
      </c>
      <c r="D517" s="5">
        <f>IF(C517=0,1,B517/(B517+C517))</f>
        <v>0.38095238095238093</v>
      </c>
      <c r="E517" s="5">
        <f>B517/4040</f>
        <v>1.9801980198019802E-3</v>
      </c>
      <c r="F517" s="5">
        <f>C517/4040</f>
        <v>3.2178217821782176E-3</v>
      </c>
      <c r="G517">
        <f xml:space="preserve"> B517+C517</f>
        <v>21</v>
      </c>
      <c r="H517">
        <f t="shared" si="16"/>
        <v>12</v>
      </c>
      <c r="I517">
        <f t="shared" si="17"/>
        <v>0.48</v>
      </c>
    </row>
    <row r="518" spans="1:9" x14ac:dyDescent="0.25">
      <c r="A518" t="s">
        <v>9295</v>
      </c>
      <c r="B518">
        <v>8</v>
      </c>
      <c r="C518">
        <v>13</v>
      </c>
      <c r="D518" s="5">
        <f>IF(C518=0,1,B518/(B518+C518))</f>
        <v>0.38095238095238093</v>
      </c>
      <c r="E518" s="5">
        <f>B518/4040</f>
        <v>1.9801980198019802E-3</v>
      </c>
      <c r="F518" s="5">
        <f>C518/4040</f>
        <v>3.2178217821782176E-3</v>
      </c>
      <c r="G518">
        <f xml:space="preserve"> B518+C518</f>
        <v>21</v>
      </c>
      <c r="H518">
        <f t="shared" si="16"/>
        <v>12</v>
      </c>
      <c r="I518">
        <f t="shared" si="17"/>
        <v>0.48</v>
      </c>
    </row>
    <row r="519" spans="1:9" x14ac:dyDescent="0.25">
      <c r="A519" t="s">
        <v>7708</v>
      </c>
      <c r="B519">
        <v>24</v>
      </c>
      <c r="C519">
        <v>39</v>
      </c>
      <c r="D519" s="5">
        <f>IF(C519=0,1,B519/(B519+C519))</f>
        <v>0.38095238095238093</v>
      </c>
      <c r="E519" s="5">
        <f>B519/4040</f>
        <v>5.9405940594059407E-3</v>
      </c>
      <c r="F519" s="5">
        <f>C519/4040</f>
        <v>9.6534653465346534E-3</v>
      </c>
      <c r="G519">
        <f xml:space="preserve"> B519+C519</f>
        <v>63</v>
      </c>
      <c r="H519">
        <f t="shared" si="16"/>
        <v>36</v>
      </c>
      <c r="I519">
        <f t="shared" si="17"/>
        <v>0.48</v>
      </c>
    </row>
    <row r="520" spans="1:9" x14ac:dyDescent="0.25">
      <c r="A520" t="s">
        <v>6675</v>
      </c>
      <c r="B520">
        <v>40</v>
      </c>
      <c r="C520">
        <v>65</v>
      </c>
      <c r="D520" s="5">
        <f>IF(C520=0,1,B520/(B520+C520))</f>
        <v>0.38095238095238093</v>
      </c>
      <c r="E520" s="5">
        <f>B520/4040</f>
        <v>9.9009900990099011E-3</v>
      </c>
      <c r="F520" s="5">
        <f>C520/4040</f>
        <v>1.608910891089109E-2</v>
      </c>
      <c r="G520">
        <f xml:space="preserve"> B520+C520</f>
        <v>105</v>
      </c>
      <c r="H520">
        <f t="shared" si="16"/>
        <v>60</v>
      </c>
      <c r="I520">
        <f t="shared" si="17"/>
        <v>0.48</v>
      </c>
    </row>
    <row r="521" spans="1:9" x14ac:dyDescent="0.25">
      <c r="A521" t="s">
        <v>10792</v>
      </c>
      <c r="B521">
        <v>11</v>
      </c>
      <c r="C521">
        <v>18</v>
      </c>
      <c r="D521" s="5">
        <f>IF(C521=0,1,B521/(B521+C521))</f>
        <v>0.37931034482758619</v>
      </c>
      <c r="E521" s="5">
        <f>B521/4040</f>
        <v>2.7227722772277226E-3</v>
      </c>
      <c r="F521" s="5">
        <f>C521/4040</f>
        <v>4.4554455445544551E-3</v>
      </c>
      <c r="G521">
        <f xml:space="preserve"> B521+C521</f>
        <v>29</v>
      </c>
      <c r="H521">
        <f t="shared" si="16"/>
        <v>16.5</v>
      </c>
      <c r="I521">
        <f t="shared" si="17"/>
        <v>0.47826086956521741</v>
      </c>
    </row>
    <row r="522" spans="1:9" x14ac:dyDescent="0.25">
      <c r="A522" t="s">
        <v>9202</v>
      </c>
      <c r="B522">
        <v>11</v>
      </c>
      <c r="C522">
        <v>18</v>
      </c>
      <c r="D522" s="5">
        <f>IF(C522=0,1,B522/(B522+C522))</f>
        <v>0.37931034482758619</v>
      </c>
      <c r="E522" s="5">
        <f>B522/4040</f>
        <v>2.7227722772277226E-3</v>
      </c>
      <c r="F522" s="5">
        <f>C522/4040</f>
        <v>4.4554455445544551E-3</v>
      </c>
      <c r="G522">
        <f xml:space="preserve"> B522+C522</f>
        <v>29</v>
      </c>
      <c r="H522">
        <f t="shared" si="16"/>
        <v>16.5</v>
      </c>
      <c r="I522">
        <f t="shared" si="17"/>
        <v>0.47826086956521741</v>
      </c>
    </row>
    <row r="523" spans="1:9" x14ac:dyDescent="0.25">
      <c r="A523" t="s">
        <v>7359</v>
      </c>
      <c r="B523">
        <v>22</v>
      </c>
      <c r="C523">
        <v>36</v>
      </c>
      <c r="D523" s="5">
        <f>IF(C523=0,1,B523/(B523+C523))</f>
        <v>0.37931034482758619</v>
      </c>
      <c r="E523" s="5">
        <f>B523/4040</f>
        <v>5.4455445544554452E-3</v>
      </c>
      <c r="F523" s="5">
        <f>C523/4040</f>
        <v>8.9108910891089101E-3</v>
      </c>
      <c r="G523">
        <f xml:space="preserve"> B523+C523</f>
        <v>58</v>
      </c>
      <c r="H523">
        <f t="shared" si="16"/>
        <v>33</v>
      </c>
      <c r="I523">
        <f t="shared" si="17"/>
        <v>0.47826086956521741</v>
      </c>
    </row>
    <row r="524" spans="1:9" x14ac:dyDescent="0.25">
      <c r="A524" t="s">
        <v>6737</v>
      </c>
      <c r="B524">
        <v>42</v>
      </c>
      <c r="C524">
        <v>69</v>
      </c>
      <c r="D524" s="5">
        <f>IF(C524=0,1,B524/(B524+C524))</f>
        <v>0.3783783783783784</v>
      </c>
      <c r="E524" s="5">
        <f>B524/4040</f>
        <v>1.0396039603960397E-2</v>
      </c>
      <c r="F524" s="5">
        <f>C524/4040</f>
        <v>1.707920792079208E-2</v>
      </c>
      <c r="G524">
        <f xml:space="preserve"> B524+C524</f>
        <v>111</v>
      </c>
      <c r="H524">
        <f t="shared" si="16"/>
        <v>63</v>
      </c>
      <c r="I524">
        <f t="shared" si="17"/>
        <v>0.47727272727272729</v>
      </c>
    </row>
    <row r="525" spans="1:9" x14ac:dyDescent="0.25">
      <c r="A525">
        <v>12</v>
      </c>
      <c r="B525">
        <v>17</v>
      </c>
      <c r="C525">
        <v>28</v>
      </c>
      <c r="D525" s="5">
        <f>IF(C525=0,1,B525/(B525+C525))</f>
        <v>0.37777777777777777</v>
      </c>
      <c r="E525" s="5">
        <f>B525/4040</f>
        <v>4.2079207920792082E-3</v>
      </c>
      <c r="F525" s="5">
        <f>C525/4040</f>
        <v>6.9306930693069308E-3</v>
      </c>
      <c r="G525">
        <f xml:space="preserve"> B525+C525</f>
        <v>45</v>
      </c>
      <c r="H525">
        <f t="shared" si="16"/>
        <v>25.5</v>
      </c>
      <c r="I525">
        <f t="shared" si="17"/>
        <v>0.47663551401869159</v>
      </c>
    </row>
    <row r="526" spans="1:9" x14ac:dyDescent="0.25">
      <c r="A526">
        <v>45</v>
      </c>
      <c r="B526">
        <v>3</v>
      </c>
      <c r="C526">
        <v>5</v>
      </c>
      <c r="D526" s="5">
        <f>IF(C526=0,1,B526/(B526+C526))</f>
        <v>0.375</v>
      </c>
      <c r="E526" s="5">
        <f>B526/4040</f>
        <v>7.4257425742574258E-4</v>
      </c>
      <c r="F526" s="5">
        <f>C526/4040</f>
        <v>1.2376237623762376E-3</v>
      </c>
      <c r="G526">
        <f xml:space="preserve"> B526+C526</f>
        <v>8</v>
      </c>
      <c r="H526">
        <f t="shared" si="16"/>
        <v>4.5</v>
      </c>
      <c r="I526">
        <f t="shared" si="17"/>
        <v>0.47368421052631576</v>
      </c>
    </row>
    <row r="527" spans="1:9" x14ac:dyDescent="0.25">
      <c r="A527" t="s">
        <v>180</v>
      </c>
      <c r="B527">
        <v>3</v>
      </c>
      <c r="C527">
        <v>5</v>
      </c>
      <c r="D527" s="5">
        <f>IF(C527=0,1,B527/(B527+C527))</f>
        <v>0.375</v>
      </c>
      <c r="E527" s="5">
        <f>B527/4040</f>
        <v>7.4257425742574258E-4</v>
      </c>
      <c r="F527" s="5">
        <f>C527/4040</f>
        <v>1.2376237623762376E-3</v>
      </c>
      <c r="G527">
        <f xml:space="preserve"> B527+C527</f>
        <v>8</v>
      </c>
      <c r="H527">
        <f t="shared" si="16"/>
        <v>4.5</v>
      </c>
      <c r="I527">
        <f t="shared" si="17"/>
        <v>0.47368421052631576</v>
      </c>
    </row>
    <row r="528" spans="1:9" x14ac:dyDescent="0.25">
      <c r="A528" t="s">
        <v>3549</v>
      </c>
      <c r="B528">
        <v>3</v>
      </c>
      <c r="C528">
        <v>5</v>
      </c>
      <c r="D528" s="5">
        <f>IF(C528=0,1,B528/(B528+C528))</f>
        <v>0.375</v>
      </c>
      <c r="E528" s="5">
        <f>B528/4040</f>
        <v>7.4257425742574258E-4</v>
      </c>
      <c r="F528" s="5">
        <f>C528/4040</f>
        <v>1.2376237623762376E-3</v>
      </c>
      <c r="G528">
        <f xml:space="preserve"> B528+C528</f>
        <v>8</v>
      </c>
      <c r="H528">
        <f t="shared" si="16"/>
        <v>4.5</v>
      </c>
      <c r="I528">
        <f t="shared" si="17"/>
        <v>0.47368421052631576</v>
      </c>
    </row>
    <row r="529" spans="1:9" x14ac:dyDescent="0.25">
      <c r="A529" t="s">
        <v>2463</v>
      </c>
      <c r="B529">
        <v>3</v>
      </c>
      <c r="C529">
        <v>5</v>
      </c>
      <c r="D529" s="5">
        <f>IF(C529=0,1,B529/(B529+C529))</f>
        <v>0.375</v>
      </c>
      <c r="E529" s="5">
        <f>B529/4040</f>
        <v>7.4257425742574258E-4</v>
      </c>
      <c r="F529" s="5">
        <f>C529/4040</f>
        <v>1.2376237623762376E-3</v>
      </c>
      <c r="G529">
        <f xml:space="preserve"> B529+C529</f>
        <v>8</v>
      </c>
      <c r="H529">
        <f t="shared" si="16"/>
        <v>4.5</v>
      </c>
      <c r="I529">
        <f t="shared" si="17"/>
        <v>0.47368421052631576</v>
      </c>
    </row>
    <row r="530" spans="1:9" x14ac:dyDescent="0.25">
      <c r="A530" t="s">
        <v>692</v>
      </c>
      <c r="B530">
        <v>3</v>
      </c>
      <c r="C530">
        <v>5</v>
      </c>
      <c r="D530" s="5">
        <f>IF(C530=0,1,B530/(B530+C530))</f>
        <v>0.375</v>
      </c>
      <c r="E530" s="5">
        <f>B530/4040</f>
        <v>7.4257425742574258E-4</v>
      </c>
      <c r="F530" s="5">
        <f>C530/4040</f>
        <v>1.2376237623762376E-3</v>
      </c>
      <c r="G530">
        <f xml:space="preserve"> B530+C530</f>
        <v>8</v>
      </c>
      <c r="H530">
        <f t="shared" si="16"/>
        <v>4.5</v>
      </c>
      <c r="I530">
        <f t="shared" si="17"/>
        <v>0.47368421052631576</v>
      </c>
    </row>
    <row r="531" spans="1:9" x14ac:dyDescent="0.25">
      <c r="A531" t="s">
        <v>3513</v>
      </c>
      <c r="B531">
        <v>3</v>
      </c>
      <c r="C531">
        <v>5</v>
      </c>
      <c r="D531" s="5">
        <f>IF(C531=0,1,B531/(B531+C531))</f>
        <v>0.375</v>
      </c>
      <c r="E531" s="5">
        <f>B531/4040</f>
        <v>7.4257425742574258E-4</v>
      </c>
      <c r="F531" s="5">
        <f>C531/4040</f>
        <v>1.2376237623762376E-3</v>
      </c>
      <c r="G531">
        <f xml:space="preserve"> B531+C531</f>
        <v>8</v>
      </c>
      <c r="H531">
        <f t="shared" si="16"/>
        <v>4.5</v>
      </c>
      <c r="I531">
        <f t="shared" si="17"/>
        <v>0.47368421052631576</v>
      </c>
    </row>
    <row r="532" spans="1:9" x14ac:dyDescent="0.25">
      <c r="A532" t="s">
        <v>11363</v>
      </c>
      <c r="B532">
        <v>3</v>
      </c>
      <c r="C532">
        <v>5</v>
      </c>
      <c r="D532" s="5">
        <f>IF(C532=0,1,B532/(B532+C532))</f>
        <v>0.375</v>
      </c>
      <c r="E532" s="5">
        <f>B532/4040</f>
        <v>7.4257425742574258E-4</v>
      </c>
      <c r="F532" s="5">
        <f>C532/4040</f>
        <v>1.2376237623762376E-3</v>
      </c>
      <c r="G532">
        <f xml:space="preserve"> B532+C532</f>
        <v>8</v>
      </c>
      <c r="H532">
        <f t="shared" si="16"/>
        <v>4.5</v>
      </c>
      <c r="I532">
        <f t="shared" si="17"/>
        <v>0.47368421052631576</v>
      </c>
    </row>
    <row r="533" spans="1:9" x14ac:dyDescent="0.25">
      <c r="A533" t="s">
        <v>5371</v>
      </c>
      <c r="B533">
        <v>3</v>
      </c>
      <c r="C533">
        <v>5</v>
      </c>
      <c r="D533" s="5">
        <f>IF(C533=0,1,B533/(B533+C533))</f>
        <v>0.375</v>
      </c>
      <c r="E533" s="5">
        <f>B533/4040</f>
        <v>7.4257425742574258E-4</v>
      </c>
      <c r="F533" s="5">
        <f>C533/4040</f>
        <v>1.2376237623762376E-3</v>
      </c>
      <c r="G533">
        <f xml:space="preserve"> B533+C533</f>
        <v>8</v>
      </c>
      <c r="H533">
        <f t="shared" si="16"/>
        <v>4.5</v>
      </c>
      <c r="I533">
        <f t="shared" si="17"/>
        <v>0.47368421052631576</v>
      </c>
    </row>
    <row r="534" spans="1:9" x14ac:dyDescent="0.25">
      <c r="A534" t="s">
        <v>1180</v>
      </c>
      <c r="B534">
        <v>3</v>
      </c>
      <c r="C534">
        <v>5</v>
      </c>
      <c r="D534" s="5">
        <f>IF(C534=0,1,B534/(B534+C534))</f>
        <v>0.375</v>
      </c>
      <c r="E534" s="5">
        <f>B534/4040</f>
        <v>7.4257425742574258E-4</v>
      </c>
      <c r="F534" s="5">
        <f>C534/4040</f>
        <v>1.2376237623762376E-3</v>
      </c>
      <c r="G534">
        <f xml:space="preserve"> B534+C534</f>
        <v>8</v>
      </c>
      <c r="H534">
        <f t="shared" si="16"/>
        <v>4.5</v>
      </c>
      <c r="I534">
        <f t="shared" si="17"/>
        <v>0.47368421052631576</v>
      </c>
    </row>
    <row r="535" spans="1:9" x14ac:dyDescent="0.25">
      <c r="A535" t="s">
        <v>8525</v>
      </c>
      <c r="B535">
        <v>3</v>
      </c>
      <c r="C535">
        <v>5</v>
      </c>
      <c r="D535" s="5">
        <f>IF(C535=0,1,B535/(B535+C535))</f>
        <v>0.375</v>
      </c>
      <c r="E535" s="5">
        <f>B535/4040</f>
        <v>7.4257425742574258E-4</v>
      </c>
      <c r="F535" s="5">
        <f>C535/4040</f>
        <v>1.2376237623762376E-3</v>
      </c>
      <c r="G535">
        <f xml:space="preserve"> B535+C535</f>
        <v>8</v>
      </c>
      <c r="H535">
        <f t="shared" si="16"/>
        <v>4.5</v>
      </c>
      <c r="I535">
        <f t="shared" si="17"/>
        <v>0.47368421052631576</v>
      </c>
    </row>
    <row r="536" spans="1:9" x14ac:dyDescent="0.25">
      <c r="A536" t="s">
        <v>8856</v>
      </c>
      <c r="B536">
        <v>3</v>
      </c>
      <c r="C536">
        <v>5</v>
      </c>
      <c r="D536" s="5">
        <f>IF(C536=0,1,B536/(B536+C536))</f>
        <v>0.375</v>
      </c>
      <c r="E536" s="5">
        <f>B536/4040</f>
        <v>7.4257425742574258E-4</v>
      </c>
      <c r="F536" s="5">
        <f>C536/4040</f>
        <v>1.2376237623762376E-3</v>
      </c>
      <c r="G536">
        <f xml:space="preserve"> B536+C536</f>
        <v>8</v>
      </c>
      <c r="H536">
        <f t="shared" si="16"/>
        <v>4.5</v>
      </c>
      <c r="I536">
        <f t="shared" si="17"/>
        <v>0.47368421052631576</v>
      </c>
    </row>
    <row r="537" spans="1:9" x14ac:dyDescent="0.25">
      <c r="A537" t="s">
        <v>12122</v>
      </c>
      <c r="B537">
        <v>3</v>
      </c>
      <c r="C537">
        <v>5</v>
      </c>
      <c r="D537" s="5">
        <f>IF(C537=0,1,B537/(B537+C537))</f>
        <v>0.375</v>
      </c>
      <c r="E537" s="5">
        <f>B537/4040</f>
        <v>7.4257425742574258E-4</v>
      </c>
      <c r="F537" s="5">
        <f>C537/4040</f>
        <v>1.2376237623762376E-3</v>
      </c>
      <c r="G537">
        <f xml:space="preserve"> B537+C537</f>
        <v>8</v>
      </c>
      <c r="H537">
        <f t="shared" si="16"/>
        <v>4.5</v>
      </c>
      <c r="I537">
        <f t="shared" si="17"/>
        <v>0.47368421052631576</v>
      </c>
    </row>
    <row r="538" spans="1:9" x14ac:dyDescent="0.25">
      <c r="A538" t="s">
        <v>2236</v>
      </c>
      <c r="B538">
        <v>3</v>
      </c>
      <c r="C538">
        <v>5</v>
      </c>
      <c r="D538" s="5">
        <f>IF(C538=0,1,B538/(B538+C538))</f>
        <v>0.375</v>
      </c>
      <c r="E538" s="5">
        <f>B538/4040</f>
        <v>7.4257425742574258E-4</v>
      </c>
      <c r="F538" s="5">
        <f>C538/4040</f>
        <v>1.2376237623762376E-3</v>
      </c>
      <c r="G538">
        <f xml:space="preserve"> B538+C538</f>
        <v>8</v>
      </c>
      <c r="H538">
        <f t="shared" si="16"/>
        <v>4.5</v>
      </c>
      <c r="I538">
        <f t="shared" si="17"/>
        <v>0.47368421052631576</v>
      </c>
    </row>
    <row r="539" spans="1:9" x14ac:dyDescent="0.25">
      <c r="A539" t="s">
        <v>10590</v>
      </c>
      <c r="B539">
        <v>3</v>
      </c>
      <c r="C539">
        <v>5</v>
      </c>
      <c r="D539" s="5">
        <f>IF(C539=0,1,B539/(B539+C539))</f>
        <v>0.375</v>
      </c>
      <c r="E539" s="5">
        <f>B539/4040</f>
        <v>7.4257425742574258E-4</v>
      </c>
      <c r="F539" s="5">
        <f>C539/4040</f>
        <v>1.2376237623762376E-3</v>
      </c>
      <c r="G539">
        <f xml:space="preserve"> B539+C539</f>
        <v>8</v>
      </c>
      <c r="H539">
        <f t="shared" si="16"/>
        <v>4.5</v>
      </c>
      <c r="I539">
        <f t="shared" si="17"/>
        <v>0.47368421052631576</v>
      </c>
    </row>
    <row r="540" spans="1:9" x14ac:dyDescent="0.25">
      <c r="A540" t="s">
        <v>1901</v>
      </c>
      <c r="B540">
        <v>3</v>
      </c>
      <c r="C540">
        <v>5</v>
      </c>
      <c r="D540" s="5">
        <f>IF(C540=0,1,B540/(B540+C540))</f>
        <v>0.375</v>
      </c>
      <c r="E540" s="5">
        <f>B540/4040</f>
        <v>7.4257425742574258E-4</v>
      </c>
      <c r="F540" s="5">
        <f>C540/4040</f>
        <v>1.2376237623762376E-3</v>
      </c>
      <c r="G540">
        <f xml:space="preserve"> B540+C540</f>
        <v>8</v>
      </c>
      <c r="H540">
        <f t="shared" si="16"/>
        <v>4.5</v>
      </c>
      <c r="I540">
        <f t="shared" si="17"/>
        <v>0.47368421052631576</v>
      </c>
    </row>
    <row r="541" spans="1:9" x14ac:dyDescent="0.25">
      <c r="A541" t="s">
        <v>9151</v>
      </c>
      <c r="B541">
        <v>3</v>
      </c>
      <c r="C541">
        <v>5</v>
      </c>
      <c r="D541" s="5">
        <f>IF(C541=0,1,B541/(B541+C541))</f>
        <v>0.375</v>
      </c>
      <c r="E541" s="5">
        <f>B541/4040</f>
        <v>7.4257425742574258E-4</v>
      </c>
      <c r="F541" s="5">
        <f>C541/4040</f>
        <v>1.2376237623762376E-3</v>
      </c>
      <c r="G541">
        <f xml:space="preserve"> B541+C541</f>
        <v>8</v>
      </c>
      <c r="H541">
        <f t="shared" si="16"/>
        <v>4.5</v>
      </c>
      <c r="I541">
        <f t="shared" si="17"/>
        <v>0.47368421052631576</v>
      </c>
    </row>
    <row r="542" spans="1:9" x14ac:dyDescent="0.25">
      <c r="A542" t="s">
        <v>5075</v>
      </c>
      <c r="B542">
        <v>3</v>
      </c>
      <c r="C542">
        <v>5</v>
      </c>
      <c r="D542" s="5">
        <f>IF(C542=0,1,B542/(B542+C542))</f>
        <v>0.375</v>
      </c>
      <c r="E542" s="5">
        <f>B542/4040</f>
        <v>7.4257425742574258E-4</v>
      </c>
      <c r="F542" s="5">
        <f>C542/4040</f>
        <v>1.2376237623762376E-3</v>
      </c>
      <c r="G542">
        <f xml:space="preserve"> B542+C542</f>
        <v>8</v>
      </c>
      <c r="H542">
        <f t="shared" si="16"/>
        <v>4.5</v>
      </c>
      <c r="I542">
        <f t="shared" si="17"/>
        <v>0.47368421052631576</v>
      </c>
    </row>
    <row r="543" spans="1:9" x14ac:dyDescent="0.25">
      <c r="A543" t="s">
        <v>11033</v>
      </c>
      <c r="B543">
        <v>3</v>
      </c>
      <c r="C543">
        <v>5</v>
      </c>
      <c r="D543" s="5">
        <f>IF(C543=0,1,B543/(B543+C543))</f>
        <v>0.375</v>
      </c>
      <c r="E543" s="5">
        <f>B543/4040</f>
        <v>7.4257425742574258E-4</v>
      </c>
      <c r="F543" s="5">
        <f>C543/4040</f>
        <v>1.2376237623762376E-3</v>
      </c>
      <c r="G543">
        <f xml:space="preserve"> B543+C543</f>
        <v>8</v>
      </c>
      <c r="H543">
        <f t="shared" si="16"/>
        <v>4.5</v>
      </c>
      <c r="I543">
        <f t="shared" si="17"/>
        <v>0.47368421052631576</v>
      </c>
    </row>
    <row r="544" spans="1:9" x14ac:dyDescent="0.25">
      <c r="A544" t="s">
        <v>782</v>
      </c>
      <c r="B544">
        <v>3</v>
      </c>
      <c r="C544">
        <v>5</v>
      </c>
      <c r="D544" s="5">
        <f>IF(C544=0,1,B544/(B544+C544))</f>
        <v>0.375</v>
      </c>
      <c r="E544" s="5">
        <f>B544/4040</f>
        <v>7.4257425742574258E-4</v>
      </c>
      <c r="F544" s="5">
        <f>C544/4040</f>
        <v>1.2376237623762376E-3</v>
      </c>
      <c r="G544">
        <f xml:space="preserve"> B544+C544</f>
        <v>8</v>
      </c>
      <c r="H544">
        <f t="shared" si="16"/>
        <v>4.5</v>
      </c>
      <c r="I544">
        <f t="shared" si="17"/>
        <v>0.47368421052631576</v>
      </c>
    </row>
    <row r="545" spans="1:9" x14ac:dyDescent="0.25">
      <c r="A545" t="s">
        <v>5972</v>
      </c>
      <c r="B545">
        <v>3</v>
      </c>
      <c r="C545">
        <v>5</v>
      </c>
      <c r="D545" s="5">
        <f>IF(C545=0,1,B545/(B545+C545))</f>
        <v>0.375</v>
      </c>
      <c r="E545" s="5">
        <f>B545/4040</f>
        <v>7.4257425742574258E-4</v>
      </c>
      <c r="F545" s="5">
        <f>C545/4040</f>
        <v>1.2376237623762376E-3</v>
      </c>
      <c r="G545">
        <f xml:space="preserve"> B545+C545</f>
        <v>8</v>
      </c>
      <c r="H545">
        <f t="shared" si="16"/>
        <v>4.5</v>
      </c>
      <c r="I545">
        <f t="shared" si="17"/>
        <v>0.47368421052631576</v>
      </c>
    </row>
    <row r="546" spans="1:9" x14ac:dyDescent="0.25">
      <c r="A546" t="s">
        <v>1026</v>
      </c>
      <c r="B546">
        <v>3</v>
      </c>
      <c r="C546">
        <v>5</v>
      </c>
      <c r="D546" s="5">
        <f>IF(C546=0,1,B546/(B546+C546))</f>
        <v>0.375</v>
      </c>
      <c r="E546" s="5">
        <f>B546/4040</f>
        <v>7.4257425742574258E-4</v>
      </c>
      <c r="F546" s="5">
        <f>C546/4040</f>
        <v>1.2376237623762376E-3</v>
      </c>
      <c r="G546">
        <f xml:space="preserve"> B546+C546</f>
        <v>8</v>
      </c>
      <c r="H546">
        <f t="shared" si="16"/>
        <v>4.5</v>
      </c>
      <c r="I546">
        <f t="shared" si="17"/>
        <v>0.47368421052631576</v>
      </c>
    </row>
    <row r="547" spans="1:9" x14ac:dyDescent="0.25">
      <c r="A547" t="s">
        <v>8537</v>
      </c>
      <c r="B547">
        <v>3</v>
      </c>
      <c r="C547">
        <v>5</v>
      </c>
      <c r="D547" s="5">
        <f>IF(C547=0,1,B547/(B547+C547))</f>
        <v>0.375</v>
      </c>
      <c r="E547" s="5">
        <f>B547/4040</f>
        <v>7.4257425742574258E-4</v>
      </c>
      <c r="F547" s="5">
        <f>C547/4040</f>
        <v>1.2376237623762376E-3</v>
      </c>
      <c r="G547">
        <f xml:space="preserve"> B547+C547</f>
        <v>8</v>
      </c>
      <c r="H547">
        <f t="shared" si="16"/>
        <v>4.5</v>
      </c>
      <c r="I547">
        <f t="shared" si="17"/>
        <v>0.47368421052631576</v>
      </c>
    </row>
    <row r="548" spans="1:9" x14ac:dyDescent="0.25">
      <c r="A548" t="s">
        <v>7007</v>
      </c>
      <c r="B548">
        <v>3</v>
      </c>
      <c r="C548">
        <v>5</v>
      </c>
      <c r="D548" s="5">
        <f>IF(C548=0,1,B548/(B548+C548))</f>
        <v>0.375</v>
      </c>
      <c r="E548" s="5">
        <f>B548/4040</f>
        <v>7.4257425742574258E-4</v>
      </c>
      <c r="F548" s="5">
        <f>C548/4040</f>
        <v>1.2376237623762376E-3</v>
      </c>
      <c r="G548">
        <f xml:space="preserve"> B548+C548</f>
        <v>8</v>
      </c>
      <c r="H548">
        <f t="shared" si="16"/>
        <v>4.5</v>
      </c>
      <c r="I548">
        <f t="shared" si="17"/>
        <v>0.47368421052631576</v>
      </c>
    </row>
    <row r="549" spans="1:9" x14ac:dyDescent="0.25">
      <c r="A549" t="s">
        <v>3909</v>
      </c>
      <c r="B549">
        <v>3</v>
      </c>
      <c r="C549">
        <v>5</v>
      </c>
      <c r="D549" s="5">
        <f>IF(C549=0,1,B549/(B549+C549))</f>
        <v>0.375</v>
      </c>
      <c r="E549" s="5">
        <f>B549/4040</f>
        <v>7.4257425742574258E-4</v>
      </c>
      <c r="F549" s="5">
        <f>C549/4040</f>
        <v>1.2376237623762376E-3</v>
      </c>
      <c r="G549">
        <f xml:space="preserve"> B549+C549</f>
        <v>8</v>
      </c>
      <c r="H549">
        <f t="shared" si="16"/>
        <v>4.5</v>
      </c>
      <c r="I549">
        <f t="shared" si="17"/>
        <v>0.47368421052631576</v>
      </c>
    </row>
    <row r="550" spans="1:9" x14ac:dyDescent="0.25">
      <c r="A550" t="s">
        <v>3531</v>
      </c>
      <c r="B550">
        <v>3</v>
      </c>
      <c r="C550">
        <v>5</v>
      </c>
      <c r="D550" s="5">
        <f>IF(C550=0,1,B550/(B550+C550))</f>
        <v>0.375</v>
      </c>
      <c r="E550" s="5">
        <f>B550/4040</f>
        <v>7.4257425742574258E-4</v>
      </c>
      <c r="F550" s="5">
        <f>C550/4040</f>
        <v>1.2376237623762376E-3</v>
      </c>
      <c r="G550">
        <f xml:space="preserve"> B550+C550</f>
        <v>8</v>
      </c>
      <c r="H550">
        <f t="shared" si="16"/>
        <v>4.5</v>
      </c>
      <c r="I550">
        <f t="shared" si="17"/>
        <v>0.47368421052631576</v>
      </c>
    </row>
    <row r="551" spans="1:9" x14ac:dyDescent="0.25">
      <c r="A551" t="s">
        <v>9140</v>
      </c>
      <c r="B551">
        <v>3</v>
      </c>
      <c r="C551">
        <v>5</v>
      </c>
      <c r="D551" s="5">
        <f>IF(C551=0,1,B551/(B551+C551))</f>
        <v>0.375</v>
      </c>
      <c r="E551" s="5">
        <f>B551/4040</f>
        <v>7.4257425742574258E-4</v>
      </c>
      <c r="F551" s="5">
        <f>C551/4040</f>
        <v>1.2376237623762376E-3</v>
      </c>
      <c r="G551">
        <f xml:space="preserve"> B551+C551</f>
        <v>8</v>
      </c>
      <c r="H551">
        <f t="shared" si="16"/>
        <v>4.5</v>
      </c>
      <c r="I551">
        <f t="shared" si="17"/>
        <v>0.47368421052631576</v>
      </c>
    </row>
    <row r="552" spans="1:9" x14ac:dyDescent="0.25">
      <c r="A552" t="s">
        <v>11032</v>
      </c>
      <c r="B552">
        <v>3</v>
      </c>
      <c r="C552">
        <v>5</v>
      </c>
      <c r="D552" s="5">
        <f>IF(C552=0,1,B552/(B552+C552))</f>
        <v>0.375</v>
      </c>
      <c r="E552" s="5">
        <f>B552/4040</f>
        <v>7.4257425742574258E-4</v>
      </c>
      <c r="F552" s="5">
        <f>C552/4040</f>
        <v>1.2376237623762376E-3</v>
      </c>
      <c r="G552">
        <f xml:space="preserve"> B552+C552</f>
        <v>8</v>
      </c>
      <c r="H552">
        <f t="shared" si="16"/>
        <v>4.5</v>
      </c>
      <c r="I552">
        <f t="shared" si="17"/>
        <v>0.47368421052631576</v>
      </c>
    </row>
    <row r="553" spans="1:9" x14ac:dyDescent="0.25">
      <c r="A553" t="s">
        <v>3948</v>
      </c>
      <c r="B553">
        <v>3</v>
      </c>
      <c r="C553">
        <v>5</v>
      </c>
      <c r="D553" s="5">
        <f>IF(C553=0,1,B553/(B553+C553))</f>
        <v>0.375</v>
      </c>
      <c r="E553" s="5">
        <f>B553/4040</f>
        <v>7.4257425742574258E-4</v>
      </c>
      <c r="F553" s="5">
        <f>C553/4040</f>
        <v>1.2376237623762376E-3</v>
      </c>
      <c r="G553">
        <f xml:space="preserve"> B553+C553</f>
        <v>8</v>
      </c>
      <c r="H553">
        <f t="shared" si="16"/>
        <v>4.5</v>
      </c>
      <c r="I553">
        <f t="shared" si="17"/>
        <v>0.47368421052631576</v>
      </c>
    </row>
    <row r="554" spans="1:9" x14ac:dyDescent="0.25">
      <c r="A554" t="s">
        <v>1830</v>
      </c>
      <c r="B554">
        <v>3</v>
      </c>
      <c r="C554">
        <v>5</v>
      </c>
      <c r="D554" s="5">
        <f>IF(C554=0,1,B554/(B554+C554))</f>
        <v>0.375</v>
      </c>
      <c r="E554" s="5">
        <f>B554/4040</f>
        <v>7.4257425742574258E-4</v>
      </c>
      <c r="F554" s="5">
        <f>C554/4040</f>
        <v>1.2376237623762376E-3</v>
      </c>
      <c r="G554">
        <f xml:space="preserve"> B554+C554</f>
        <v>8</v>
      </c>
      <c r="H554">
        <f t="shared" si="16"/>
        <v>4.5</v>
      </c>
      <c r="I554">
        <f t="shared" si="17"/>
        <v>0.47368421052631576</v>
      </c>
    </row>
    <row r="555" spans="1:9" x14ac:dyDescent="0.25">
      <c r="A555" t="s">
        <v>10905</v>
      </c>
      <c r="B555">
        <v>3</v>
      </c>
      <c r="C555">
        <v>5</v>
      </c>
      <c r="D555" s="5">
        <f>IF(C555=0,1,B555/(B555+C555))</f>
        <v>0.375</v>
      </c>
      <c r="E555" s="5">
        <f>B555/4040</f>
        <v>7.4257425742574258E-4</v>
      </c>
      <c r="F555" s="5">
        <f>C555/4040</f>
        <v>1.2376237623762376E-3</v>
      </c>
      <c r="G555">
        <f xml:space="preserve"> B555+C555</f>
        <v>8</v>
      </c>
      <c r="H555">
        <f t="shared" si="16"/>
        <v>4.5</v>
      </c>
      <c r="I555">
        <f t="shared" si="17"/>
        <v>0.47368421052631576</v>
      </c>
    </row>
    <row r="556" spans="1:9" x14ac:dyDescent="0.25">
      <c r="A556" t="s">
        <v>4074</v>
      </c>
      <c r="B556">
        <v>3</v>
      </c>
      <c r="C556">
        <v>5</v>
      </c>
      <c r="D556" s="5">
        <f>IF(C556=0,1,B556/(B556+C556))</f>
        <v>0.375</v>
      </c>
      <c r="E556" s="5">
        <f>B556/4040</f>
        <v>7.4257425742574258E-4</v>
      </c>
      <c r="F556" s="5">
        <f>C556/4040</f>
        <v>1.2376237623762376E-3</v>
      </c>
      <c r="G556">
        <f xml:space="preserve"> B556+C556</f>
        <v>8</v>
      </c>
      <c r="H556">
        <f t="shared" si="16"/>
        <v>4.5</v>
      </c>
      <c r="I556">
        <f t="shared" si="17"/>
        <v>0.47368421052631576</v>
      </c>
    </row>
    <row r="557" spans="1:9" x14ac:dyDescent="0.25">
      <c r="A557" t="s">
        <v>3722</v>
      </c>
      <c r="B557">
        <v>3</v>
      </c>
      <c r="C557">
        <v>5</v>
      </c>
      <c r="D557" s="5">
        <f>IF(C557=0,1,B557/(B557+C557))</f>
        <v>0.375</v>
      </c>
      <c r="E557" s="5">
        <f>B557/4040</f>
        <v>7.4257425742574258E-4</v>
      </c>
      <c r="F557" s="5">
        <f>C557/4040</f>
        <v>1.2376237623762376E-3</v>
      </c>
      <c r="G557">
        <f xml:space="preserve"> B557+C557</f>
        <v>8</v>
      </c>
      <c r="H557">
        <f t="shared" si="16"/>
        <v>4.5</v>
      </c>
      <c r="I557">
        <f t="shared" si="17"/>
        <v>0.47368421052631576</v>
      </c>
    </row>
    <row r="558" spans="1:9" x14ac:dyDescent="0.25">
      <c r="A558" t="s">
        <v>1722</v>
      </c>
      <c r="B558">
        <v>6</v>
      </c>
      <c r="C558">
        <v>10</v>
      </c>
      <c r="D558" s="5">
        <f>IF(C558=0,1,B558/(B558+C558))</f>
        <v>0.375</v>
      </c>
      <c r="E558" s="5">
        <f>B558/4040</f>
        <v>1.4851485148514852E-3</v>
      </c>
      <c r="F558" s="5">
        <f>C558/4040</f>
        <v>2.4752475247524753E-3</v>
      </c>
      <c r="G558">
        <f xml:space="preserve"> B558+C558</f>
        <v>16</v>
      </c>
      <c r="H558">
        <f t="shared" si="16"/>
        <v>9</v>
      </c>
      <c r="I558">
        <f t="shared" si="17"/>
        <v>0.47368421052631576</v>
      </c>
    </row>
    <row r="559" spans="1:9" x14ac:dyDescent="0.25">
      <c r="A559" t="s">
        <v>7957</v>
      </c>
      <c r="B559">
        <v>6</v>
      </c>
      <c r="C559">
        <v>10</v>
      </c>
      <c r="D559" s="5">
        <f>IF(C559=0,1,B559/(B559+C559))</f>
        <v>0.375</v>
      </c>
      <c r="E559" s="5">
        <f>B559/4040</f>
        <v>1.4851485148514852E-3</v>
      </c>
      <c r="F559" s="5">
        <f>C559/4040</f>
        <v>2.4752475247524753E-3</v>
      </c>
      <c r="G559">
        <f xml:space="preserve"> B559+C559</f>
        <v>16</v>
      </c>
      <c r="H559">
        <f t="shared" si="16"/>
        <v>9</v>
      </c>
      <c r="I559">
        <f t="shared" si="17"/>
        <v>0.47368421052631576</v>
      </c>
    </row>
    <row r="560" spans="1:9" x14ac:dyDescent="0.25">
      <c r="A560" t="s">
        <v>11600</v>
      </c>
      <c r="B560">
        <v>6</v>
      </c>
      <c r="C560">
        <v>10</v>
      </c>
      <c r="D560" s="5">
        <f>IF(C560=0,1,B560/(B560+C560))</f>
        <v>0.375</v>
      </c>
      <c r="E560" s="5">
        <f>B560/4040</f>
        <v>1.4851485148514852E-3</v>
      </c>
      <c r="F560" s="5">
        <f>C560/4040</f>
        <v>2.4752475247524753E-3</v>
      </c>
      <c r="G560">
        <f xml:space="preserve"> B560+C560</f>
        <v>16</v>
      </c>
      <c r="H560">
        <f t="shared" si="16"/>
        <v>9</v>
      </c>
      <c r="I560">
        <f t="shared" si="17"/>
        <v>0.47368421052631576</v>
      </c>
    </row>
    <row r="561" spans="1:9" x14ac:dyDescent="0.25">
      <c r="A561" t="s">
        <v>9786</v>
      </c>
      <c r="B561">
        <v>6</v>
      </c>
      <c r="C561">
        <v>10</v>
      </c>
      <c r="D561" s="5">
        <f>IF(C561=0,1,B561/(B561+C561))</f>
        <v>0.375</v>
      </c>
      <c r="E561" s="5">
        <f>B561/4040</f>
        <v>1.4851485148514852E-3</v>
      </c>
      <c r="F561" s="5">
        <f>C561/4040</f>
        <v>2.4752475247524753E-3</v>
      </c>
      <c r="G561">
        <f xml:space="preserve"> B561+C561</f>
        <v>16</v>
      </c>
      <c r="H561">
        <f t="shared" si="16"/>
        <v>9</v>
      </c>
      <c r="I561">
        <f t="shared" si="17"/>
        <v>0.47368421052631576</v>
      </c>
    </row>
    <row r="562" spans="1:9" x14ac:dyDescent="0.25">
      <c r="A562" t="s">
        <v>2325</v>
      </c>
      <c r="B562">
        <v>6</v>
      </c>
      <c r="C562">
        <v>10</v>
      </c>
      <c r="D562" s="5">
        <f>IF(C562=0,1,B562/(B562+C562))</f>
        <v>0.375</v>
      </c>
      <c r="E562" s="5">
        <f>B562/4040</f>
        <v>1.4851485148514852E-3</v>
      </c>
      <c r="F562" s="5">
        <f>C562/4040</f>
        <v>2.4752475247524753E-3</v>
      </c>
      <c r="G562">
        <f xml:space="preserve"> B562+C562</f>
        <v>16</v>
      </c>
      <c r="H562">
        <f t="shared" si="16"/>
        <v>9</v>
      </c>
      <c r="I562">
        <f t="shared" si="17"/>
        <v>0.47368421052631576</v>
      </c>
    </row>
    <row r="563" spans="1:9" x14ac:dyDescent="0.25">
      <c r="A563" t="s">
        <v>9415</v>
      </c>
      <c r="B563">
        <v>6</v>
      </c>
      <c r="C563">
        <v>10</v>
      </c>
      <c r="D563" s="5">
        <f>IF(C563=0,1,B563/(B563+C563))</f>
        <v>0.375</v>
      </c>
      <c r="E563" s="5">
        <f>B563/4040</f>
        <v>1.4851485148514852E-3</v>
      </c>
      <c r="F563" s="5">
        <f>C563/4040</f>
        <v>2.4752475247524753E-3</v>
      </c>
      <c r="G563">
        <f xml:space="preserve"> B563+C563</f>
        <v>16</v>
      </c>
      <c r="H563">
        <f t="shared" si="16"/>
        <v>9</v>
      </c>
      <c r="I563">
        <f t="shared" si="17"/>
        <v>0.47368421052631576</v>
      </c>
    </row>
    <row r="564" spans="1:9" x14ac:dyDescent="0.25">
      <c r="A564" t="s">
        <v>9221</v>
      </c>
      <c r="B564">
        <v>9</v>
      </c>
      <c r="C564">
        <v>15</v>
      </c>
      <c r="D564" s="5">
        <f>IF(C564=0,1,B564/(B564+C564))</f>
        <v>0.375</v>
      </c>
      <c r="E564" s="5">
        <f>B564/4040</f>
        <v>2.2277227722772275E-3</v>
      </c>
      <c r="F564" s="5">
        <f>C564/4040</f>
        <v>3.7128712871287127E-3</v>
      </c>
      <c r="G564">
        <f xml:space="preserve"> B564+C564</f>
        <v>24</v>
      </c>
      <c r="H564">
        <f t="shared" si="16"/>
        <v>13.5</v>
      </c>
      <c r="I564">
        <f t="shared" si="17"/>
        <v>0.47368421052631576</v>
      </c>
    </row>
    <row r="565" spans="1:9" x14ac:dyDescent="0.25">
      <c r="A565" t="s">
        <v>1916</v>
      </c>
      <c r="B565">
        <v>9</v>
      </c>
      <c r="C565">
        <v>15</v>
      </c>
      <c r="D565" s="5">
        <f>IF(C565=0,1,B565/(B565+C565))</f>
        <v>0.375</v>
      </c>
      <c r="E565" s="5">
        <f>B565/4040</f>
        <v>2.2277227722772275E-3</v>
      </c>
      <c r="F565" s="5">
        <f>C565/4040</f>
        <v>3.7128712871287127E-3</v>
      </c>
      <c r="G565">
        <f xml:space="preserve"> B565+C565</f>
        <v>24</v>
      </c>
      <c r="H565">
        <f t="shared" si="16"/>
        <v>13.5</v>
      </c>
      <c r="I565">
        <f t="shared" si="17"/>
        <v>0.47368421052631576</v>
      </c>
    </row>
    <row r="566" spans="1:9" x14ac:dyDescent="0.25">
      <c r="A566" t="s">
        <v>9503</v>
      </c>
      <c r="B566">
        <v>12</v>
      </c>
      <c r="C566">
        <v>20</v>
      </c>
      <c r="D566" s="5">
        <f>IF(C566=0,1,B566/(B566+C566))</f>
        <v>0.375</v>
      </c>
      <c r="E566" s="5">
        <f>B566/4040</f>
        <v>2.9702970297029703E-3</v>
      </c>
      <c r="F566" s="5">
        <f>C566/4040</f>
        <v>4.9504950495049506E-3</v>
      </c>
      <c r="G566">
        <f xml:space="preserve"> B566+C566</f>
        <v>32</v>
      </c>
      <c r="H566">
        <f t="shared" si="16"/>
        <v>18</v>
      </c>
      <c r="I566">
        <f t="shared" si="17"/>
        <v>0.47368421052631576</v>
      </c>
    </row>
    <row r="567" spans="1:9" x14ac:dyDescent="0.25">
      <c r="A567" t="s">
        <v>2606</v>
      </c>
      <c r="B567">
        <v>12</v>
      </c>
      <c r="C567">
        <v>20</v>
      </c>
      <c r="D567" s="5">
        <f>IF(C567=0,1,B567/(B567+C567))</f>
        <v>0.375</v>
      </c>
      <c r="E567" s="5">
        <f>B567/4040</f>
        <v>2.9702970297029703E-3</v>
      </c>
      <c r="F567" s="5">
        <f>C567/4040</f>
        <v>4.9504950495049506E-3</v>
      </c>
      <c r="G567">
        <f xml:space="preserve"> B567+C567</f>
        <v>32</v>
      </c>
      <c r="H567">
        <f t="shared" si="16"/>
        <v>18</v>
      </c>
      <c r="I567">
        <f t="shared" si="17"/>
        <v>0.47368421052631576</v>
      </c>
    </row>
    <row r="568" spans="1:9" x14ac:dyDescent="0.25">
      <c r="A568" t="s">
        <v>5821</v>
      </c>
      <c r="B568">
        <v>12</v>
      </c>
      <c r="C568">
        <v>20</v>
      </c>
      <c r="D568" s="5">
        <f>IF(C568=0,1,B568/(B568+C568))</f>
        <v>0.375</v>
      </c>
      <c r="E568" s="5">
        <f>B568/4040</f>
        <v>2.9702970297029703E-3</v>
      </c>
      <c r="F568" s="5">
        <f>C568/4040</f>
        <v>4.9504950495049506E-3</v>
      </c>
      <c r="G568">
        <f xml:space="preserve"> B568+C568</f>
        <v>32</v>
      </c>
      <c r="H568">
        <f t="shared" si="16"/>
        <v>18</v>
      </c>
      <c r="I568">
        <f t="shared" si="17"/>
        <v>0.47368421052631576</v>
      </c>
    </row>
    <row r="569" spans="1:9" x14ac:dyDescent="0.25">
      <c r="A569" t="s">
        <v>7897</v>
      </c>
      <c r="B569">
        <v>16</v>
      </c>
      <c r="C569">
        <v>27</v>
      </c>
      <c r="D569" s="5">
        <f>IF(C569=0,1,B569/(B569+C569))</f>
        <v>0.37209302325581395</v>
      </c>
      <c r="E569" s="5">
        <f>B569/4040</f>
        <v>3.9603960396039604E-3</v>
      </c>
      <c r="F569" s="5">
        <f>C569/4040</f>
        <v>6.683168316831683E-3</v>
      </c>
      <c r="G569">
        <f xml:space="preserve"> B569+C569</f>
        <v>43</v>
      </c>
      <c r="H569">
        <f t="shared" si="16"/>
        <v>24</v>
      </c>
      <c r="I569">
        <f t="shared" si="17"/>
        <v>0.47058823529411764</v>
      </c>
    </row>
    <row r="570" spans="1:9" x14ac:dyDescent="0.25">
      <c r="A570" t="s">
        <v>11368</v>
      </c>
      <c r="B570">
        <v>13</v>
      </c>
      <c r="C570">
        <v>22</v>
      </c>
      <c r="D570" s="5">
        <f>IF(C570=0,1,B570/(B570+C570))</f>
        <v>0.37142857142857144</v>
      </c>
      <c r="E570" s="5">
        <f>B570/4040</f>
        <v>3.2178217821782176E-3</v>
      </c>
      <c r="F570" s="5">
        <f>C570/4040</f>
        <v>5.4455445544554452E-3</v>
      </c>
      <c r="G570">
        <f xml:space="preserve"> B570+C570</f>
        <v>35</v>
      </c>
      <c r="H570">
        <f t="shared" si="16"/>
        <v>19.5</v>
      </c>
      <c r="I570">
        <f t="shared" si="17"/>
        <v>0.46987951807228917</v>
      </c>
    </row>
    <row r="571" spans="1:9" x14ac:dyDescent="0.25">
      <c r="A571" t="s">
        <v>8520</v>
      </c>
      <c r="B571">
        <v>13</v>
      </c>
      <c r="C571">
        <v>22</v>
      </c>
      <c r="D571" s="5">
        <f>IF(C571=0,1,B571/(B571+C571))</f>
        <v>0.37142857142857144</v>
      </c>
      <c r="E571" s="5">
        <f>B571/4040</f>
        <v>3.2178217821782176E-3</v>
      </c>
      <c r="F571" s="5">
        <f>C571/4040</f>
        <v>5.4455445544554452E-3</v>
      </c>
      <c r="G571">
        <f xml:space="preserve"> B571+C571</f>
        <v>35</v>
      </c>
      <c r="H571">
        <f t="shared" si="16"/>
        <v>19.5</v>
      </c>
      <c r="I571">
        <f t="shared" si="17"/>
        <v>0.46987951807228917</v>
      </c>
    </row>
    <row r="572" spans="1:9" x14ac:dyDescent="0.25">
      <c r="A572" t="s">
        <v>8786</v>
      </c>
      <c r="B572">
        <v>13</v>
      </c>
      <c r="C572">
        <v>22</v>
      </c>
      <c r="D572" s="5">
        <f>IF(C572=0,1,B572/(B572+C572))</f>
        <v>0.37142857142857144</v>
      </c>
      <c r="E572" s="5">
        <f>B572/4040</f>
        <v>3.2178217821782176E-3</v>
      </c>
      <c r="F572" s="5">
        <f>C572/4040</f>
        <v>5.4455445544554452E-3</v>
      </c>
      <c r="G572">
        <f xml:space="preserve"> B572+C572</f>
        <v>35</v>
      </c>
      <c r="H572">
        <f t="shared" si="16"/>
        <v>19.5</v>
      </c>
      <c r="I572">
        <f t="shared" si="17"/>
        <v>0.46987951807228917</v>
      </c>
    </row>
    <row r="573" spans="1:9" x14ac:dyDescent="0.25">
      <c r="A573" t="s">
        <v>9984</v>
      </c>
      <c r="B573">
        <v>92</v>
      </c>
      <c r="C573">
        <v>156</v>
      </c>
      <c r="D573" s="5">
        <f>IF(C573=0,1,B573/(B573+C573))</f>
        <v>0.37096774193548387</v>
      </c>
      <c r="E573" s="5">
        <f>B573/4040</f>
        <v>2.2772277227722772E-2</v>
      </c>
      <c r="F573" s="5">
        <f>C573/4040</f>
        <v>3.8613861386138613E-2</v>
      </c>
      <c r="G573">
        <f xml:space="preserve"> B573+C573</f>
        <v>248</v>
      </c>
      <c r="H573">
        <f t="shared" si="16"/>
        <v>138</v>
      </c>
      <c r="I573">
        <f t="shared" si="17"/>
        <v>0.46938775510204084</v>
      </c>
    </row>
    <row r="574" spans="1:9" x14ac:dyDescent="0.25">
      <c r="A574" t="s">
        <v>282</v>
      </c>
      <c r="B574">
        <v>20</v>
      </c>
      <c r="C574">
        <v>34</v>
      </c>
      <c r="D574" s="5">
        <f>IF(C574=0,1,B574/(B574+C574))</f>
        <v>0.37037037037037035</v>
      </c>
      <c r="E574" s="5">
        <f>B574/4040</f>
        <v>4.9504950495049506E-3</v>
      </c>
      <c r="F574" s="5">
        <f>C574/4040</f>
        <v>8.4158415841584164E-3</v>
      </c>
      <c r="G574">
        <f xml:space="preserve"> B574+C574</f>
        <v>54</v>
      </c>
      <c r="H574">
        <f t="shared" si="16"/>
        <v>30</v>
      </c>
      <c r="I574">
        <f t="shared" si="17"/>
        <v>0.46875</v>
      </c>
    </row>
    <row r="575" spans="1:9" x14ac:dyDescent="0.25">
      <c r="A575" t="s">
        <v>3576</v>
      </c>
      <c r="B575">
        <v>30</v>
      </c>
      <c r="C575">
        <v>51</v>
      </c>
      <c r="D575" s="5">
        <f>IF(C575=0,1,B575/(B575+C575))</f>
        <v>0.37037037037037035</v>
      </c>
      <c r="E575" s="5">
        <f>B575/4040</f>
        <v>7.4257425742574254E-3</v>
      </c>
      <c r="F575" s="5">
        <f>C575/4040</f>
        <v>1.2623762376237625E-2</v>
      </c>
      <c r="G575">
        <f xml:space="preserve"> B575+C575</f>
        <v>81</v>
      </c>
      <c r="H575">
        <f t="shared" si="16"/>
        <v>45</v>
      </c>
      <c r="I575">
        <f t="shared" si="17"/>
        <v>0.46875</v>
      </c>
    </row>
    <row r="576" spans="1:9" x14ac:dyDescent="0.25">
      <c r="A576" t="s">
        <v>7089</v>
      </c>
      <c r="B576">
        <v>24</v>
      </c>
      <c r="C576">
        <v>41</v>
      </c>
      <c r="D576" s="5">
        <f>IF(C576=0,1,B576/(B576+C576))</f>
        <v>0.36923076923076925</v>
      </c>
      <c r="E576" s="5">
        <f>B576/4040</f>
        <v>5.9405940594059407E-3</v>
      </c>
      <c r="F576" s="5">
        <f>C576/4040</f>
        <v>1.0148514851485149E-2</v>
      </c>
      <c r="G576">
        <f xml:space="preserve"> B576+C576</f>
        <v>65</v>
      </c>
      <c r="H576">
        <f t="shared" si="16"/>
        <v>36</v>
      </c>
      <c r="I576">
        <f t="shared" si="17"/>
        <v>0.46753246753246752</v>
      </c>
    </row>
    <row r="577" spans="1:9" x14ac:dyDescent="0.25">
      <c r="A577" t="s">
        <v>7744</v>
      </c>
      <c r="B577">
        <v>7</v>
      </c>
      <c r="C577">
        <v>12</v>
      </c>
      <c r="D577" s="5">
        <f>IF(C577=0,1,B577/(B577+C577))</f>
        <v>0.36842105263157893</v>
      </c>
      <c r="E577" s="5">
        <f>B577/4040</f>
        <v>1.7326732673267327E-3</v>
      </c>
      <c r="F577" s="5">
        <f>C577/4040</f>
        <v>2.9702970297029703E-3</v>
      </c>
      <c r="G577">
        <f xml:space="preserve"> B577+C577</f>
        <v>19</v>
      </c>
      <c r="H577">
        <f t="shared" si="16"/>
        <v>10.5</v>
      </c>
      <c r="I577">
        <f t="shared" si="17"/>
        <v>0.46666666666666667</v>
      </c>
    </row>
    <row r="578" spans="1:9" x14ac:dyDescent="0.25">
      <c r="A578" t="s">
        <v>3964</v>
      </c>
      <c r="B578">
        <v>7</v>
      </c>
      <c r="C578">
        <v>12</v>
      </c>
      <c r="D578" s="5">
        <f>IF(C578=0,1,B578/(B578+C578))</f>
        <v>0.36842105263157893</v>
      </c>
      <c r="E578" s="5">
        <f>B578/4040</f>
        <v>1.7326732673267327E-3</v>
      </c>
      <c r="F578" s="5">
        <f>C578/4040</f>
        <v>2.9702970297029703E-3</v>
      </c>
      <c r="G578">
        <f xml:space="preserve"> B578+C578</f>
        <v>19</v>
      </c>
      <c r="H578">
        <f t="shared" si="16"/>
        <v>10.5</v>
      </c>
      <c r="I578">
        <f t="shared" si="17"/>
        <v>0.46666666666666667</v>
      </c>
    </row>
    <row r="579" spans="1:9" x14ac:dyDescent="0.25">
      <c r="A579" t="s">
        <v>7030</v>
      </c>
      <c r="B579">
        <v>7</v>
      </c>
      <c r="C579">
        <v>12</v>
      </c>
      <c r="D579" s="5">
        <f>IF(C579=0,1,B579/(B579+C579))</f>
        <v>0.36842105263157893</v>
      </c>
      <c r="E579" s="5">
        <f>B579/4040</f>
        <v>1.7326732673267327E-3</v>
      </c>
      <c r="F579" s="5">
        <f>C579/4040</f>
        <v>2.9702970297029703E-3</v>
      </c>
      <c r="G579">
        <f xml:space="preserve"> B579+C579</f>
        <v>19</v>
      </c>
      <c r="H579">
        <f t="shared" ref="H579:H642" si="18">B579*1.5</f>
        <v>10.5</v>
      </c>
      <c r="I579">
        <f t="shared" ref="I579:I642" si="19">IF(C579=0,1,H579/(H579+C579))</f>
        <v>0.46666666666666667</v>
      </c>
    </row>
    <row r="580" spans="1:9" x14ac:dyDescent="0.25">
      <c r="A580" t="s">
        <v>2053</v>
      </c>
      <c r="B580">
        <v>7</v>
      </c>
      <c r="C580">
        <v>12</v>
      </c>
      <c r="D580" s="5">
        <f>IF(C580=0,1,B580/(B580+C580))</f>
        <v>0.36842105263157893</v>
      </c>
      <c r="E580" s="5">
        <f>B580/4040</f>
        <v>1.7326732673267327E-3</v>
      </c>
      <c r="F580" s="5">
        <f>C580/4040</f>
        <v>2.9702970297029703E-3</v>
      </c>
      <c r="G580">
        <f xml:space="preserve"> B580+C580</f>
        <v>19</v>
      </c>
      <c r="H580">
        <f t="shared" si="18"/>
        <v>10.5</v>
      </c>
      <c r="I580">
        <f t="shared" si="19"/>
        <v>0.46666666666666667</v>
      </c>
    </row>
    <row r="581" spans="1:9" x14ac:dyDescent="0.25">
      <c r="A581" t="s">
        <v>11273</v>
      </c>
      <c r="B581">
        <v>35</v>
      </c>
      <c r="C581">
        <v>60</v>
      </c>
      <c r="D581" s="5">
        <f>IF(C581=0,1,B581/(B581+C581))</f>
        <v>0.36842105263157893</v>
      </c>
      <c r="E581" s="5">
        <f>B581/4040</f>
        <v>8.6633663366336641E-3</v>
      </c>
      <c r="F581" s="5">
        <f>C581/4040</f>
        <v>1.4851485148514851E-2</v>
      </c>
      <c r="G581">
        <f xml:space="preserve"> B581+C581</f>
        <v>95</v>
      </c>
      <c r="H581">
        <f t="shared" si="18"/>
        <v>52.5</v>
      </c>
      <c r="I581">
        <f t="shared" si="19"/>
        <v>0.46666666666666667</v>
      </c>
    </row>
    <row r="582" spans="1:9" x14ac:dyDescent="0.25">
      <c r="A582" t="s">
        <v>349</v>
      </c>
      <c r="B582">
        <v>56</v>
      </c>
      <c r="C582">
        <v>96</v>
      </c>
      <c r="D582" s="5">
        <f>IF(C582=0,1,B582/(B582+C582))</f>
        <v>0.36842105263157893</v>
      </c>
      <c r="E582" s="5">
        <f>B582/4040</f>
        <v>1.3861386138613862E-2</v>
      </c>
      <c r="F582" s="5">
        <f>C582/4040</f>
        <v>2.3762376237623763E-2</v>
      </c>
      <c r="G582">
        <f xml:space="preserve"> B582+C582</f>
        <v>152</v>
      </c>
      <c r="H582">
        <f t="shared" si="18"/>
        <v>84</v>
      </c>
      <c r="I582">
        <f t="shared" si="19"/>
        <v>0.46666666666666667</v>
      </c>
    </row>
    <row r="583" spans="1:9" x14ac:dyDescent="0.25">
      <c r="A583" t="s">
        <v>6535</v>
      </c>
      <c r="B583">
        <v>32</v>
      </c>
      <c r="C583">
        <v>55</v>
      </c>
      <c r="D583" s="5">
        <f>IF(C583=0,1,B583/(B583+C583))</f>
        <v>0.36781609195402298</v>
      </c>
      <c r="E583" s="5">
        <f>B583/4040</f>
        <v>7.9207920792079209E-3</v>
      </c>
      <c r="F583" s="5">
        <f>C583/4040</f>
        <v>1.3613861386138614E-2</v>
      </c>
      <c r="G583">
        <f xml:space="preserve"> B583+C583</f>
        <v>87</v>
      </c>
      <c r="H583">
        <f t="shared" si="18"/>
        <v>48</v>
      </c>
      <c r="I583">
        <f t="shared" si="19"/>
        <v>0.46601941747572817</v>
      </c>
    </row>
    <row r="584" spans="1:9" x14ac:dyDescent="0.25">
      <c r="A584" t="s">
        <v>8747</v>
      </c>
      <c r="B584">
        <v>25</v>
      </c>
      <c r="C584">
        <v>43</v>
      </c>
      <c r="D584" s="5">
        <f>IF(C584=0,1,B584/(B584+C584))</f>
        <v>0.36764705882352944</v>
      </c>
      <c r="E584" s="5">
        <f>B584/4040</f>
        <v>6.1881188118811884E-3</v>
      </c>
      <c r="F584" s="5">
        <f>C584/4040</f>
        <v>1.0643564356435644E-2</v>
      </c>
      <c r="G584">
        <f xml:space="preserve"> B584+C584</f>
        <v>68</v>
      </c>
      <c r="H584">
        <f t="shared" si="18"/>
        <v>37.5</v>
      </c>
      <c r="I584">
        <f t="shared" si="19"/>
        <v>0.46583850931677018</v>
      </c>
    </row>
    <row r="585" spans="1:9" x14ac:dyDescent="0.25">
      <c r="A585" t="s">
        <v>8555</v>
      </c>
      <c r="B585">
        <v>18</v>
      </c>
      <c r="C585">
        <v>31</v>
      </c>
      <c r="D585" s="5">
        <f>IF(C585=0,1,B585/(B585+C585))</f>
        <v>0.36734693877551022</v>
      </c>
      <c r="E585" s="5">
        <f>B585/4040</f>
        <v>4.4554455445544551E-3</v>
      </c>
      <c r="F585" s="5">
        <f>C585/4040</f>
        <v>7.6732673267326731E-3</v>
      </c>
      <c r="G585">
        <f xml:space="preserve"> B585+C585</f>
        <v>49</v>
      </c>
      <c r="H585">
        <f t="shared" si="18"/>
        <v>27</v>
      </c>
      <c r="I585">
        <f t="shared" si="19"/>
        <v>0.46551724137931033</v>
      </c>
    </row>
    <row r="586" spans="1:9" x14ac:dyDescent="0.25">
      <c r="A586" t="s">
        <v>1262</v>
      </c>
      <c r="B586">
        <v>22</v>
      </c>
      <c r="C586">
        <v>38</v>
      </c>
      <c r="D586" s="5">
        <f>IF(C586=0,1,B586/(B586+C586))</f>
        <v>0.36666666666666664</v>
      </c>
      <c r="E586" s="5">
        <f>B586/4040</f>
        <v>5.4455445544554452E-3</v>
      </c>
      <c r="F586" s="5">
        <f>C586/4040</f>
        <v>9.4059405940594056E-3</v>
      </c>
      <c r="G586">
        <f xml:space="preserve"> B586+C586</f>
        <v>60</v>
      </c>
      <c r="H586">
        <f t="shared" si="18"/>
        <v>33</v>
      </c>
      <c r="I586">
        <f t="shared" si="19"/>
        <v>0.46478873239436619</v>
      </c>
    </row>
    <row r="587" spans="1:9" x14ac:dyDescent="0.25">
      <c r="A587" t="s">
        <v>11742</v>
      </c>
      <c r="B587">
        <v>44</v>
      </c>
      <c r="C587">
        <v>76</v>
      </c>
      <c r="D587" s="5">
        <f>IF(C587=0,1,B587/(B587+C587))</f>
        <v>0.36666666666666664</v>
      </c>
      <c r="E587" s="5">
        <f>B587/4040</f>
        <v>1.089108910891089E-2</v>
      </c>
      <c r="F587" s="5">
        <f>C587/4040</f>
        <v>1.8811881188118811E-2</v>
      </c>
      <c r="G587">
        <f xml:space="preserve"> B587+C587</f>
        <v>120</v>
      </c>
      <c r="H587">
        <f t="shared" si="18"/>
        <v>66</v>
      </c>
      <c r="I587">
        <f t="shared" si="19"/>
        <v>0.46478873239436619</v>
      </c>
    </row>
    <row r="588" spans="1:9" x14ac:dyDescent="0.25">
      <c r="A588" t="s">
        <v>10815</v>
      </c>
      <c r="B588">
        <v>55</v>
      </c>
      <c r="C588">
        <v>95</v>
      </c>
      <c r="D588" s="5">
        <f>IF(C588=0,1,B588/(B588+C588))</f>
        <v>0.36666666666666664</v>
      </c>
      <c r="E588" s="5">
        <f>B588/4040</f>
        <v>1.3613861386138614E-2</v>
      </c>
      <c r="F588" s="5">
        <f>C588/4040</f>
        <v>2.3514851485148515E-2</v>
      </c>
      <c r="G588">
        <f xml:space="preserve"> B588+C588</f>
        <v>150</v>
      </c>
      <c r="H588">
        <f t="shared" si="18"/>
        <v>82.5</v>
      </c>
      <c r="I588">
        <f t="shared" si="19"/>
        <v>0.46478873239436619</v>
      </c>
    </row>
    <row r="589" spans="1:9" x14ac:dyDescent="0.25">
      <c r="A589" t="s">
        <v>3699</v>
      </c>
      <c r="B589">
        <v>4</v>
      </c>
      <c r="C589">
        <v>7</v>
      </c>
      <c r="D589" s="5">
        <f>IF(C589=0,1,B589/(B589+C589))</f>
        <v>0.36363636363636365</v>
      </c>
      <c r="E589" s="5">
        <f>B589/4040</f>
        <v>9.9009900990099011E-4</v>
      </c>
      <c r="F589" s="5">
        <f>C589/4040</f>
        <v>1.7326732673267327E-3</v>
      </c>
      <c r="G589">
        <f xml:space="preserve"> B589+C589</f>
        <v>11</v>
      </c>
      <c r="H589">
        <f t="shared" si="18"/>
        <v>6</v>
      </c>
      <c r="I589">
        <f t="shared" si="19"/>
        <v>0.46153846153846156</v>
      </c>
    </row>
    <row r="590" spans="1:9" x14ac:dyDescent="0.25">
      <c r="A590" t="s">
        <v>7965</v>
      </c>
      <c r="B590">
        <v>4</v>
      </c>
      <c r="C590">
        <v>7</v>
      </c>
      <c r="D590" s="5">
        <f>IF(C590=0,1,B590/(B590+C590))</f>
        <v>0.36363636363636365</v>
      </c>
      <c r="E590" s="5">
        <f>B590/4040</f>
        <v>9.9009900990099011E-4</v>
      </c>
      <c r="F590" s="5">
        <f>C590/4040</f>
        <v>1.7326732673267327E-3</v>
      </c>
      <c r="G590">
        <f xml:space="preserve"> B590+C590</f>
        <v>11</v>
      </c>
      <c r="H590">
        <f t="shared" si="18"/>
        <v>6</v>
      </c>
      <c r="I590">
        <f t="shared" si="19"/>
        <v>0.46153846153846156</v>
      </c>
    </row>
    <row r="591" spans="1:9" x14ac:dyDescent="0.25">
      <c r="A591" t="s">
        <v>443</v>
      </c>
      <c r="B591">
        <v>4</v>
      </c>
      <c r="C591">
        <v>7</v>
      </c>
      <c r="D591" s="5">
        <f>IF(C591=0,1,B591/(B591+C591))</f>
        <v>0.36363636363636365</v>
      </c>
      <c r="E591" s="5">
        <f>B591/4040</f>
        <v>9.9009900990099011E-4</v>
      </c>
      <c r="F591" s="5">
        <f>C591/4040</f>
        <v>1.7326732673267327E-3</v>
      </c>
      <c r="G591">
        <f xml:space="preserve"> B591+C591</f>
        <v>11</v>
      </c>
      <c r="H591">
        <f t="shared" si="18"/>
        <v>6</v>
      </c>
      <c r="I591">
        <f t="shared" si="19"/>
        <v>0.46153846153846156</v>
      </c>
    </row>
    <row r="592" spans="1:9" x14ac:dyDescent="0.25">
      <c r="A592" t="s">
        <v>11972</v>
      </c>
      <c r="B592">
        <v>4</v>
      </c>
      <c r="C592">
        <v>7</v>
      </c>
      <c r="D592" s="5">
        <f>IF(C592=0,1,B592/(B592+C592))</f>
        <v>0.36363636363636365</v>
      </c>
      <c r="E592" s="5">
        <f>B592/4040</f>
        <v>9.9009900990099011E-4</v>
      </c>
      <c r="F592" s="5">
        <f>C592/4040</f>
        <v>1.7326732673267327E-3</v>
      </c>
      <c r="G592">
        <f xml:space="preserve"> B592+C592</f>
        <v>11</v>
      </c>
      <c r="H592">
        <f t="shared" si="18"/>
        <v>6</v>
      </c>
      <c r="I592">
        <f t="shared" si="19"/>
        <v>0.46153846153846156</v>
      </c>
    </row>
    <row r="593" spans="1:9" x14ac:dyDescent="0.25">
      <c r="A593" t="s">
        <v>3281</v>
      </c>
      <c r="B593">
        <v>4</v>
      </c>
      <c r="C593">
        <v>7</v>
      </c>
      <c r="D593" s="5">
        <f>IF(C593=0,1,B593/(B593+C593))</f>
        <v>0.36363636363636365</v>
      </c>
      <c r="E593" s="5">
        <f>B593/4040</f>
        <v>9.9009900990099011E-4</v>
      </c>
      <c r="F593" s="5">
        <f>C593/4040</f>
        <v>1.7326732673267327E-3</v>
      </c>
      <c r="G593">
        <f xml:space="preserve"> B593+C593</f>
        <v>11</v>
      </c>
      <c r="H593">
        <f t="shared" si="18"/>
        <v>6</v>
      </c>
      <c r="I593">
        <f t="shared" si="19"/>
        <v>0.46153846153846156</v>
      </c>
    </row>
    <row r="594" spans="1:9" x14ac:dyDescent="0.25">
      <c r="A594" t="s">
        <v>9696</v>
      </c>
      <c r="B594">
        <v>4</v>
      </c>
      <c r="C594">
        <v>7</v>
      </c>
      <c r="D594" s="5">
        <f>IF(C594=0,1,B594/(B594+C594))</f>
        <v>0.36363636363636365</v>
      </c>
      <c r="E594" s="5">
        <f>B594/4040</f>
        <v>9.9009900990099011E-4</v>
      </c>
      <c r="F594" s="5">
        <f>C594/4040</f>
        <v>1.7326732673267327E-3</v>
      </c>
      <c r="G594">
        <f xml:space="preserve"> B594+C594</f>
        <v>11</v>
      </c>
      <c r="H594">
        <f t="shared" si="18"/>
        <v>6</v>
      </c>
      <c r="I594">
        <f t="shared" si="19"/>
        <v>0.46153846153846156</v>
      </c>
    </row>
    <row r="595" spans="1:9" x14ac:dyDescent="0.25">
      <c r="A595" t="s">
        <v>3640</v>
      </c>
      <c r="B595">
        <v>4</v>
      </c>
      <c r="C595">
        <v>7</v>
      </c>
      <c r="D595" s="5">
        <f>IF(C595=0,1,B595/(B595+C595))</f>
        <v>0.36363636363636365</v>
      </c>
      <c r="E595" s="5">
        <f>B595/4040</f>
        <v>9.9009900990099011E-4</v>
      </c>
      <c r="F595" s="5">
        <f>C595/4040</f>
        <v>1.7326732673267327E-3</v>
      </c>
      <c r="G595">
        <f xml:space="preserve"> B595+C595</f>
        <v>11</v>
      </c>
      <c r="H595">
        <f t="shared" si="18"/>
        <v>6</v>
      </c>
      <c r="I595">
        <f t="shared" si="19"/>
        <v>0.46153846153846156</v>
      </c>
    </row>
    <row r="596" spans="1:9" x14ac:dyDescent="0.25">
      <c r="A596" t="s">
        <v>10939</v>
      </c>
      <c r="B596">
        <v>4</v>
      </c>
      <c r="C596">
        <v>7</v>
      </c>
      <c r="D596" s="5">
        <f>IF(C596=0,1,B596/(B596+C596))</f>
        <v>0.36363636363636365</v>
      </c>
      <c r="E596" s="5">
        <f>B596/4040</f>
        <v>9.9009900990099011E-4</v>
      </c>
      <c r="F596" s="5">
        <f>C596/4040</f>
        <v>1.7326732673267327E-3</v>
      </c>
      <c r="G596">
        <f xml:space="preserve"> B596+C596</f>
        <v>11</v>
      </c>
      <c r="H596">
        <f t="shared" si="18"/>
        <v>6</v>
      </c>
      <c r="I596">
        <f t="shared" si="19"/>
        <v>0.46153846153846156</v>
      </c>
    </row>
    <row r="597" spans="1:9" x14ac:dyDescent="0.25">
      <c r="A597" t="s">
        <v>676</v>
      </c>
      <c r="B597">
        <v>4</v>
      </c>
      <c r="C597">
        <v>7</v>
      </c>
      <c r="D597" s="5">
        <f>IF(C597=0,1,B597/(B597+C597))</f>
        <v>0.36363636363636365</v>
      </c>
      <c r="E597" s="5">
        <f>B597/4040</f>
        <v>9.9009900990099011E-4</v>
      </c>
      <c r="F597" s="5">
        <f>C597/4040</f>
        <v>1.7326732673267327E-3</v>
      </c>
      <c r="G597">
        <f xml:space="preserve"> B597+C597</f>
        <v>11</v>
      </c>
      <c r="H597">
        <f t="shared" si="18"/>
        <v>6</v>
      </c>
      <c r="I597">
        <f t="shared" si="19"/>
        <v>0.46153846153846156</v>
      </c>
    </row>
    <row r="598" spans="1:9" x14ac:dyDescent="0.25">
      <c r="A598" t="s">
        <v>6500</v>
      </c>
      <c r="B598">
        <v>4</v>
      </c>
      <c r="C598">
        <v>7</v>
      </c>
      <c r="D598" s="5">
        <f>IF(C598=0,1,B598/(B598+C598))</f>
        <v>0.36363636363636365</v>
      </c>
      <c r="E598" s="5">
        <f>B598/4040</f>
        <v>9.9009900990099011E-4</v>
      </c>
      <c r="F598" s="5">
        <f>C598/4040</f>
        <v>1.7326732673267327E-3</v>
      </c>
      <c r="G598">
        <f xml:space="preserve"> B598+C598</f>
        <v>11</v>
      </c>
      <c r="H598">
        <f t="shared" si="18"/>
        <v>6</v>
      </c>
      <c r="I598">
        <f t="shared" si="19"/>
        <v>0.46153846153846156</v>
      </c>
    </row>
    <row r="599" spans="1:9" x14ac:dyDescent="0.25">
      <c r="A599" t="s">
        <v>10056</v>
      </c>
      <c r="B599">
        <v>4</v>
      </c>
      <c r="C599">
        <v>7</v>
      </c>
      <c r="D599" s="5">
        <f>IF(C599=0,1,B599/(B599+C599))</f>
        <v>0.36363636363636365</v>
      </c>
      <c r="E599" s="5">
        <f>B599/4040</f>
        <v>9.9009900990099011E-4</v>
      </c>
      <c r="F599" s="5">
        <f>C599/4040</f>
        <v>1.7326732673267327E-3</v>
      </c>
      <c r="G599">
        <f xml:space="preserve"> B599+C599</f>
        <v>11</v>
      </c>
      <c r="H599">
        <f t="shared" si="18"/>
        <v>6</v>
      </c>
      <c r="I599">
        <f t="shared" si="19"/>
        <v>0.46153846153846156</v>
      </c>
    </row>
    <row r="600" spans="1:9" x14ac:dyDescent="0.25">
      <c r="A600" t="s">
        <v>4131</v>
      </c>
      <c r="B600">
        <v>4</v>
      </c>
      <c r="C600">
        <v>7</v>
      </c>
      <c r="D600" s="5">
        <f>IF(C600=0,1,B600/(B600+C600))</f>
        <v>0.36363636363636365</v>
      </c>
      <c r="E600" s="5">
        <f>B600/4040</f>
        <v>9.9009900990099011E-4</v>
      </c>
      <c r="F600" s="5">
        <f>C600/4040</f>
        <v>1.7326732673267327E-3</v>
      </c>
      <c r="G600">
        <f xml:space="preserve"> B600+C600</f>
        <v>11</v>
      </c>
      <c r="H600">
        <f t="shared" si="18"/>
        <v>6</v>
      </c>
      <c r="I600">
        <f t="shared" si="19"/>
        <v>0.46153846153846156</v>
      </c>
    </row>
    <row r="601" spans="1:9" x14ac:dyDescent="0.25">
      <c r="A601" t="s">
        <v>569</v>
      </c>
      <c r="B601">
        <v>4</v>
      </c>
      <c r="C601">
        <v>7</v>
      </c>
      <c r="D601" s="5">
        <f>IF(C601=0,1,B601/(B601+C601))</f>
        <v>0.36363636363636365</v>
      </c>
      <c r="E601" s="5">
        <f>B601/4040</f>
        <v>9.9009900990099011E-4</v>
      </c>
      <c r="F601" s="5">
        <f>C601/4040</f>
        <v>1.7326732673267327E-3</v>
      </c>
      <c r="G601">
        <f xml:space="preserve"> B601+C601</f>
        <v>11</v>
      </c>
      <c r="H601">
        <f t="shared" si="18"/>
        <v>6</v>
      </c>
      <c r="I601">
        <f t="shared" si="19"/>
        <v>0.46153846153846156</v>
      </c>
    </row>
    <row r="602" spans="1:9" x14ac:dyDescent="0.25">
      <c r="A602" t="s">
        <v>5913</v>
      </c>
      <c r="B602">
        <v>4</v>
      </c>
      <c r="C602">
        <v>7</v>
      </c>
      <c r="D602" s="5">
        <f>IF(C602=0,1,B602/(B602+C602))</f>
        <v>0.36363636363636365</v>
      </c>
      <c r="E602" s="5">
        <f>B602/4040</f>
        <v>9.9009900990099011E-4</v>
      </c>
      <c r="F602" s="5">
        <f>C602/4040</f>
        <v>1.7326732673267327E-3</v>
      </c>
      <c r="G602">
        <f xml:space="preserve"> B602+C602</f>
        <v>11</v>
      </c>
      <c r="H602">
        <f t="shared" si="18"/>
        <v>6</v>
      </c>
      <c r="I602">
        <f t="shared" si="19"/>
        <v>0.46153846153846156</v>
      </c>
    </row>
    <row r="603" spans="1:9" x14ac:dyDescent="0.25">
      <c r="A603" t="s">
        <v>1043</v>
      </c>
      <c r="B603">
        <v>4</v>
      </c>
      <c r="C603">
        <v>7</v>
      </c>
      <c r="D603" s="5">
        <f>IF(C603=0,1,B603/(B603+C603))</f>
        <v>0.36363636363636365</v>
      </c>
      <c r="E603" s="5">
        <f>B603/4040</f>
        <v>9.9009900990099011E-4</v>
      </c>
      <c r="F603" s="5">
        <f>C603/4040</f>
        <v>1.7326732673267327E-3</v>
      </c>
      <c r="G603">
        <f xml:space="preserve"> B603+C603</f>
        <v>11</v>
      </c>
      <c r="H603">
        <f t="shared" si="18"/>
        <v>6</v>
      </c>
      <c r="I603">
        <f t="shared" si="19"/>
        <v>0.46153846153846156</v>
      </c>
    </row>
    <row r="604" spans="1:9" x14ac:dyDescent="0.25">
      <c r="A604" t="s">
        <v>11113</v>
      </c>
      <c r="B604">
        <v>8</v>
      </c>
      <c r="C604">
        <v>14</v>
      </c>
      <c r="D604" s="5">
        <f>IF(C604=0,1,B604/(B604+C604))</f>
        <v>0.36363636363636365</v>
      </c>
      <c r="E604" s="5">
        <f>B604/4040</f>
        <v>1.9801980198019802E-3</v>
      </c>
      <c r="F604" s="5">
        <f>C604/4040</f>
        <v>3.4653465346534654E-3</v>
      </c>
      <c r="G604">
        <f xml:space="preserve"> B604+C604</f>
        <v>22</v>
      </c>
      <c r="H604">
        <f t="shared" si="18"/>
        <v>12</v>
      </c>
      <c r="I604">
        <f t="shared" si="19"/>
        <v>0.46153846153846156</v>
      </c>
    </row>
    <row r="605" spans="1:9" x14ac:dyDescent="0.25">
      <c r="A605" t="s">
        <v>9639</v>
      </c>
      <c r="B605">
        <v>8</v>
      </c>
      <c r="C605">
        <v>14</v>
      </c>
      <c r="D605" s="5">
        <f>IF(C605=0,1,B605/(B605+C605))</f>
        <v>0.36363636363636365</v>
      </c>
      <c r="E605" s="5">
        <f>B605/4040</f>
        <v>1.9801980198019802E-3</v>
      </c>
      <c r="F605" s="5">
        <f>C605/4040</f>
        <v>3.4653465346534654E-3</v>
      </c>
      <c r="G605">
        <f xml:space="preserve"> B605+C605</f>
        <v>22</v>
      </c>
      <c r="H605">
        <f t="shared" si="18"/>
        <v>12</v>
      </c>
      <c r="I605">
        <f t="shared" si="19"/>
        <v>0.46153846153846156</v>
      </c>
    </row>
    <row r="606" spans="1:9" x14ac:dyDescent="0.25">
      <c r="A606" t="s">
        <v>484</v>
      </c>
      <c r="B606">
        <v>16</v>
      </c>
      <c r="C606">
        <v>28</v>
      </c>
      <c r="D606" s="5">
        <f>IF(C606=0,1,B606/(B606+C606))</f>
        <v>0.36363636363636365</v>
      </c>
      <c r="E606" s="5">
        <f>B606/4040</f>
        <v>3.9603960396039604E-3</v>
      </c>
      <c r="F606" s="5">
        <f>C606/4040</f>
        <v>6.9306930693069308E-3</v>
      </c>
      <c r="G606">
        <f xml:space="preserve"> B606+C606</f>
        <v>44</v>
      </c>
      <c r="H606">
        <f t="shared" si="18"/>
        <v>24</v>
      </c>
      <c r="I606">
        <f t="shared" si="19"/>
        <v>0.46153846153846156</v>
      </c>
    </row>
    <row r="607" spans="1:9" x14ac:dyDescent="0.25">
      <c r="A607" t="s">
        <v>10362</v>
      </c>
      <c r="B607">
        <v>20</v>
      </c>
      <c r="C607">
        <v>35</v>
      </c>
      <c r="D607" s="5">
        <f>IF(C607=0,1,B607/(B607+C607))</f>
        <v>0.36363636363636365</v>
      </c>
      <c r="E607" s="5">
        <f>B607/4040</f>
        <v>4.9504950495049506E-3</v>
      </c>
      <c r="F607" s="5">
        <f>C607/4040</f>
        <v>8.6633663366336641E-3</v>
      </c>
      <c r="G607">
        <f xml:space="preserve"> B607+C607</f>
        <v>55</v>
      </c>
      <c r="H607">
        <f t="shared" si="18"/>
        <v>30</v>
      </c>
      <c r="I607">
        <f t="shared" si="19"/>
        <v>0.46153846153846156</v>
      </c>
    </row>
    <row r="608" spans="1:9" x14ac:dyDescent="0.25">
      <c r="A608" t="s">
        <v>3409</v>
      </c>
      <c r="B608">
        <v>37</v>
      </c>
      <c r="C608">
        <v>65</v>
      </c>
      <c r="D608" s="5">
        <f>IF(C608=0,1,B608/(B608+C608))</f>
        <v>0.36274509803921567</v>
      </c>
      <c r="E608" s="5">
        <f>B608/4040</f>
        <v>9.1584158415841579E-3</v>
      </c>
      <c r="F608" s="5">
        <f>C608/4040</f>
        <v>1.608910891089109E-2</v>
      </c>
      <c r="G608">
        <f xml:space="preserve"> B608+C608</f>
        <v>102</v>
      </c>
      <c r="H608">
        <f t="shared" si="18"/>
        <v>55.5</v>
      </c>
      <c r="I608">
        <f t="shared" si="19"/>
        <v>0.46058091286307051</v>
      </c>
    </row>
    <row r="609" spans="1:9" x14ac:dyDescent="0.25">
      <c r="A609" t="s">
        <v>2470</v>
      </c>
      <c r="B609">
        <v>29</v>
      </c>
      <c r="C609">
        <v>51</v>
      </c>
      <c r="D609" s="5">
        <f>IF(C609=0,1,B609/(B609+C609))</f>
        <v>0.36249999999999999</v>
      </c>
      <c r="E609" s="5">
        <f>B609/4040</f>
        <v>7.1782178217821785E-3</v>
      </c>
      <c r="F609" s="5">
        <f>C609/4040</f>
        <v>1.2623762376237625E-2</v>
      </c>
      <c r="G609">
        <f xml:space="preserve"> B609+C609</f>
        <v>80</v>
      </c>
      <c r="H609">
        <f t="shared" si="18"/>
        <v>43.5</v>
      </c>
      <c r="I609">
        <f t="shared" si="19"/>
        <v>0.46031746031746029</v>
      </c>
    </row>
    <row r="610" spans="1:9" x14ac:dyDescent="0.25">
      <c r="A610" t="s">
        <v>6528</v>
      </c>
      <c r="B610">
        <v>34</v>
      </c>
      <c r="C610">
        <v>60</v>
      </c>
      <c r="D610" s="5">
        <f>IF(C610=0,1,B610/(B610+C610))</f>
        <v>0.36170212765957449</v>
      </c>
      <c r="E610" s="5">
        <f>B610/4040</f>
        <v>8.4158415841584164E-3</v>
      </c>
      <c r="F610" s="5">
        <f>C610/4040</f>
        <v>1.4851485148514851E-2</v>
      </c>
      <c r="G610">
        <f xml:space="preserve"> B610+C610</f>
        <v>94</v>
      </c>
      <c r="H610">
        <f t="shared" si="18"/>
        <v>51</v>
      </c>
      <c r="I610">
        <f t="shared" si="19"/>
        <v>0.45945945945945948</v>
      </c>
    </row>
    <row r="611" spans="1:9" x14ac:dyDescent="0.25">
      <c r="A611" t="s">
        <v>9033</v>
      </c>
      <c r="B611">
        <v>39</v>
      </c>
      <c r="C611">
        <v>69</v>
      </c>
      <c r="D611" s="5">
        <f>IF(C611=0,1,B611/(B611+C611))</f>
        <v>0.3611111111111111</v>
      </c>
      <c r="E611" s="5">
        <f>B611/4040</f>
        <v>9.6534653465346534E-3</v>
      </c>
      <c r="F611" s="5">
        <f>C611/4040</f>
        <v>1.707920792079208E-2</v>
      </c>
      <c r="G611">
        <f xml:space="preserve"> B611+C611</f>
        <v>108</v>
      </c>
      <c r="H611">
        <f t="shared" si="18"/>
        <v>58.5</v>
      </c>
      <c r="I611">
        <f t="shared" si="19"/>
        <v>0.45882352941176469</v>
      </c>
    </row>
    <row r="612" spans="1:9" x14ac:dyDescent="0.25">
      <c r="A612" t="s">
        <v>9537</v>
      </c>
      <c r="B612">
        <v>9</v>
      </c>
      <c r="C612">
        <v>16</v>
      </c>
      <c r="D612" s="5">
        <f>IF(C612=0,1,B612/(B612+C612))</f>
        <v>0.36</v>
      </c>
      <c r="E612" s="5">
        <f>B612/4040</f>
        <v>2.2277227722772275E-3</v>
      </c>
      <c r="F612" s="5">
        <f>C612/4040</f>
        <v>3.9603960396039604E-3</v>
      </c>
      <c r="G612">
        <f xml:space="preserve"> B612+C612</f>
        <v>25</v>
      </c>
      <c r="H612">
        <f t="shared" si="18"/>
        <v>13.5</v>
      </c>
      <c r="I612">
        <f t="shared" si="19"/>
        <v>0.4576271186440678</v>
      </c>
    </row>
    <row r="613" spans="1:9" x14ac:dyDescent="0.25">
      <c r="A613" t="s">
        <v>2815</v>
      </c>
      <c r="B613">
        <v>9</v>
      </c>
      <c r="C613">
        <v>16</v>
      </c>
      <c r="D613" s="5">
        <f>IF(C613=0,1,B613/(B613+C613))</f>
        <v>0.36</v>
      </c>
      <c r="E613" s="5">
        <f>B613/4040</f>
        <v>2.2277227722772275E-3</v>
      </c>
      <c r="F613" s="5">
        <f>C613/4040</f>
        <v>3.9603960396039604E-3</v>
      </c>
      <c r="G613">
        <f xml:space="preserve"> B613+C613</f>
        <v>25</v>
      </c>
      <c r="H613">
        <f t="shared" si="18"/>
        <v>13.5</v>
      </c>
      <c r="I613">
        <f t="shared" si="19"/>
        <v>0.4576271186440678</v>
      </c>
    </row>
    <row r="614" spans="1:9" x14ac:dyDescent="0.25">
      <c r="A614" t="s">
        <v>12344</v>
      </c>
      <c r="B614">
        <v>9</v>
      </c>
      <c r="C614">
        <v>16</v>
      </c>
      <c r="D614" s="5">
        <f>IF(C614=0,1,B614/(B614+C614))</f>
        <v>0.36</v>
      </c>
      <c r="E614" s="5">
        <f>B614/4040</f>
        <v>2.2277227722772275E-3</v>
      </c>
      <c r="F614" s="5">
        <f>C614/4040</f>
        <v>3.9603960396039604E-3</v>
      </c>
      <c r="G614">
        <f xml:space="preserve"> B614+C614</f>
        <v>25</v>
      </c>
      <c r="H614">
        <f t="shared" si="18"/>
        <v>13.5</v>
      </c>
      <c r="I614">
        <f t="shared" si="19"/>
        <v>0.4576271186440678</v>
      </c>
    </row>
    <row r="615" spans="1:9" x14ac:dyDescent="0.25">
      <c r="A615" t="s">
        <v>10023</v>
      </c>
      <c r="B615">
        <v>18</v>
      </c>
      <c r="C615">
        <v>32</v>
      </c>
      <c r="D615" s="5">
        <f>IF(C615=0,1,B615/(B615+C615))</f>
        <v>0.36</v>
      </c>
      <c r="E615" s="5">
        <f>B615/4040</f>
        <v>4.4554455445544551E-3</v>
      </c>
      <c r="F615" s="5">
        <f>C615/4040</f>
        <v>7.9207920792079209E-3</v>
      </c>
      <c r="G615">
        <f xml:space="preserve"> B615+C615</f>
        <v>50</v>
      </c>
      <c r="H615">
        <f t="shared" si="18"/>
        <v>27</v>
      </c>
      <c r="I615">
        <f t="shared" si="19"/>
        <v>0.4576271186440678</v>
      </c>
    </row>
    <row r="616" spans="1:9" x14ac:dyDescent="0.25">
      <c r="A616" t="s">
        <v>6286</v>
      </c>
      <c r="B616">
        <v>41</v>
      </c>
      <c r="C616">
        <v>73</v>
      </c>
      <c r="D616" s="5">
        <f>IF(C616=0,1,B616/(B616+C616))</f>
        <v>0.35964912280701755</v>
      </c>
      <c r="E616" s="5">
        <f>B616/4040</f>
        <v>1.0148514851485149E-2</v>
      </c>
      <c r="F616" s="5">
        <f>C616/4040</f>
        <v>1.8069306930693068E-2</v>
      </c>
      <c r="G616">
        <f xml:space="preserve"> B616+C616</f>
        <v>114</v>
      </c>
      <c r="H616">
        <f t="shared" si="18"/>
        <v>61.5</v>
      </c>
      <c r="I616">
        <f t="shared" si="19"/>
        <v>0.45724907063197023</v>
      </c>
    </row>
    <row r="617" spans="1:9" x14ac:dyDescent="0.25">
      <c r="A617" t="s">
        <v>10646</v>
      </c>
      <c r="B617">
        <v>23</v>
      </c>
      <c r="C617">
        <v>41</v>
      </c>
      <c r="D617" s="5">
        <f>IF(C617=0,1,B617/(B617+C617))</f>
        <v>0.359375</v>
      </c>
      <c r="E617" s="5">
        <f>B617/4040</f>
        <v>5.6930693069306929E-3</v>
      </c>
      <c r="F617" s="5">
        <f>C617/4040</f>
        <v>1.0148514851485149E-2</v>
      </c>
      <c r="G617">
        <f xml:space="preserve"> B617+C617</f>
        <v>64</v>
      </c>
      <c r="H617">
        <f t="shared" si="18"/>
        <v>34.5</v>
      </c>
      <c r="I617">
        <f t="shared" si="19"/>
        <v>0.45695364238410596</v>
      </c>
    </row>
    <row r="618" spans="1:9" x14ac:dyDescent="0.25">
      <c r="A618">
        <v>10</v>
      </c>
      <c r="B618">
        <v>33</v>
      </c>
      <c r="C618">
        <v>59</v>
      </c>
      <c r="D618" s="5">
        <f>IF(C618=0,1,B618/(B618+C618))</f>
        <v>0.35869565217391303</v>
      </c>
      <c r="E618" s="5">
        <f>B618/4040</f>
        <v>8.1683168316831686E-3</v>
      </c>
      <c r="F618" s="5">
        <f>C618/4040</f>
        <v>1.4603960396039605E-2</v>
      </c>
      <c r="G618">
        <f xml:space="preserve"> B618+C618</f>
        <v>92</v>
      </c>
      <c r="H618">
        <f t="shared" si="18"/>
        <v>49.5</v>
      </c>
      <c r="I618">
        <f t="shared" si="19"/>
        <v>0.45622119815668205</v>
      </c>
    </row>
    <row r="619" spans="1:9" x14ac:dyDescent="0.25">
      <c r="A619" t="s">
        <v>4419</v>
      </c>
      <c r="B619">
        <v>19</v>
      </c>
      <c r="C619">
        <v>34</v>
      </c>
      <c r="D619" s="5">
        <f>IF(C619=0,1,B619/(B619+C619))</f>
        <v>0.35849056603773582</v>
      </c>
      <c r="E619" s="5">
        <f>B619/4040</f>
        <v>4.7029702970297028E-3</v>
      </c>
      <c r="F619" s="5">
        <f>C619/4040</f>
        <v>8.4158415841584164E-3</v>
      </c>
      <c r="G619">
        <f xml:space="preserve"> B619+C619</f>
        <v>53</v>
      </c>
      <c r="H619">
        <f t="shared" si="18"/>
        <v>28.5</v>
      </c>
      <c r="I619">
        <f t="shared" si="19"/>
        <v>0.45600000000000002</v>
      </c>
    </row>
    <row r="620" spans="1:9" x14ac:dyDescent="0.25">
      <c r="A620" t="s">
        <v>7249</v>
      </c>
      <c r="B620">
        <v>48</v>
      </c>
      <c r="C620">
        <v>86</v>
      </c>
      <c r="D620" s="5">
        <f>IF(C620=0,1,B620/(B620+C620))</f>
        <v>0.35820895522388058</v>
      </c>
      <c r="E620" s="5">
        <f>B620/4040</f>
        <v>1.1881188118811881E-2</v>
      </c>
      <c r="F620" s="5">
        <f>C620/4040</f>
        <v>2.1287128712871289E-2</v>
      </c>
      <c r="G620">
        <f xml:space="preserve"> B620+C620</f>
        <v>134</v>
      </c>
      <c r="H620">
        <f t="shared" si="18"/>
        <v>72</v>
      </c>
      <c r="I620">
        <f t="shared" si="19"/>
        <v>0.45569620253164556</v>
      </c>
    </row>
    <row r="621" spans="1:9" x14ac:dyDescent="0.25">
      <c r="A621" t="s">
        <v>492</v>
      </c>
      <c r="B621">
        <v>58</v>
      </c>
      <c r="C621">
        <v>104</v>
      </c>
      <c r="D621" s="5">
        <f>IF(C621=0,1,B621/(B621+C621))</f>
        <v>0.35802469135802467</v>
      </c>
      <c r="E621" s="5">
        <f>B621/4040</f>
        <v>1.4356435643564357E-2</v>
      </c>
      <c r="F621" s="5">
        <f>C621/4040</f>
        <v>2.5742574257425741E-2</v>
      </c>
      <c r="G621">
        <f xml:space="preserve"> B621+C621</f>
        <v>162</v>
      </c>
      <c r="H621">
        <f t="shared" si="18"/>
        <v>87</v>
      </c>
      <c r="I621">
        <f t="shared" si="19"/>
        <v>0.45549738219895286</v>
      </c>
    </row>
    <row r="622" spans="1:9" x14ac:dyDescent="0.25">
      <c r="A622" t="s">
        <v>6539</v>
      </c>
      <c r="B622">
        <v>44</v>
      </c>
      <c r="C622">
        <v>79</v>
      </c>
      <c r="D622" s="5">
        <f>IF(C622=0,1,B622/(B622+C622))</f>
        <v>0.35772357723577236</v>
      </c>
      <c r="E622" s="5">
        <f>B622/4040</f>
        <v>1.089108910891089E-2</v>
      </c>
      <c r="F622" s="5">
        <f>C622/4040</f>
        <v>1.9554455445544554E-2</v>
      </c>
      <c r="G622">
        <f xml:space="preserve"> B622+C622</f>
        <v>123</v>
      </c>
      <c r="H622">
        <f t="shared" si="18"/>
        <v>66</v>
      </c>
      <c r="I622">
        <f t="shared" si="19"/>
        <v>0.45517241379310347</v>
      </c>
    </row>
    <row r="623" spans="1:9" x14ac:dyDescent="0.25">
      <c r="A623" t="s">
        <v>503</v>
      </c>
      <c r="B623">
        <v>5</v>
      </c>
      <c r="C623">
        <v>9</v>
      </c>
      <c r="D623" s="5">
        <f>IF(C623=0,1,B623/(B623+C623))</f>
        <v>0.35714285714285715</v>
      </c>
      <c r="E623" s="5">
        <f>B623/4040</f>
        <v>1.2376237623762376E-3</v>
      </c>
      <c r="F623" s="5">
        <f>C623/4040</f>
        <v>2.2277227722772275E-3</v>
      </c>
      <c r="G623">
        <f xml:space="preserve"> B623+C623</f>
        <v>14</v>
      </c>
      <c r="H623">
        <f t="shared" si="18"/>
        <v>7.5</v>
      </c>
      <c r="I623">
        <f t="shared" si="19"/>
        <v>0.45454545454545453</v>
      </c>
    </row>
    <row r="624" spans="1:9" x14ac:dyDescent="0.25">
      <c r="A624" t="s">
        <v>8912</v>
      </c>
      <c r="B624">
        <v>5</v>
      </c>
      <c r="C624">
        <v>9</v>
      </c>
      <c r="D624" s="5">
        <f>IF(C624=0,1,B624/(B624+C624))</f>
        <v>0.35714285714285715</v>
      </c>
      <c r="E624" s="5">
        <f>B624/4040</f>
        <v>1.2376237623762376E-3</v>
      </c>
      <c r="F624" s="5">
        <f>C624/4040</f>
        <v>2.2277227722772275E-3</v>
      </c>
      <c r="G624">
        <f xml:space="preserve"> B624+C624</f>
        <v>14</v>
      </c>
      <c r="H624">
        <f t="shared" si="18"/>
        <v>7.5</v>
      </c>
      <c r="I624">
        <f t="shared" si="19"/>
        <v>0.45454545454545453</v>
      </c>
    </row>
    <row r="625" spans="1:9" x14ac:dyDescent="0.25">
      <c r="A625" t="s">
        <v>5706</v>
      </c>
      <c r="B625">
        <v>5</v>
      </c>
      <c r="C625">
        <v>9</v>
      </c>
      <c r="D625" s="5">
        <f>IF(C625=0,1,B625/(B625+C625))</f>
        <v>0.35714285714285715</v>
      </c>
      <c r="E625" s="5">
        <f>B625/4040</f>
        <v>1.2376237623762376E-3</v>
      </c>
      <c r="F625" s="5">
        <f>C625/4040</f>
        <v>2.2277227722772275E-3</v>
      </c>
      <c r="G625">
        <f xml:space="preserve"> B625+C625</f>
        <v>14</v>
      </c>
      <c r="H625">
        <f t="shared" si="18"/>
        <v>7.5</v>
      </c>
      <c r="I625">
        <f t="shared" si="19"/>
        <v>0.45454545454545453</v>
      </c>
    </row>
    <row r="626" spans="1:9" x14ac:dyDescent="0.25">
      <c r="A626" t="s">
        <v>5531</v>
      </c>
      <c r="B626">
        <v>5</v>
      </c>
      <c r="C626">
        <v>9</v>
      </c>
      <c r="D626" s="5">
        <f>IF(C626=0,1,B626/(B626+C626))</f>
        <v>0.35714285714285715</v>
      </c>
      <c r="E626" s="5">
        <f>B626/4040</f>
        <v>1.2376237623762376E-3</v>
      </c>
      <c r="F626" s="5">
        <f>C626/4040</f>
        <v>2.2277227722772275E-3</v>
      </c>
      <c r="G626">
        <f xml:space="preserve"> B626+C626</f>
        <v>14</v>
      </c>
      <c r="H626">
        <f t="shared" si="18"/>
        <v>7.5</v>
      </c>
      <c r="I626">
        <f t="shared" si="19"/>
        <v>0.45454545454545453</v>
      </c>
    </row>
    <row r="627" spans="1:9" x14ac:dyDescent="0.25">
      <c r="A627" t="s">
        <v>7481</v>
      </c>
      <c r="B627">
        <v>5</v>
      </c>
      <c r="C627">
        <v>9</v>
      </c>
      <c r="D627" s="5">
        <f>IF(C627=0,1,B627/(B627+C627))</f>
        <v>0.35714285714285715</v>
      </c>
      <c r="E627" s="5">
        <f>B627/4040</f>
        <v>1.2376237623762376E-3</v>
      </c>
      <c r="F627" s="5">
        <f>C627/4040</f>
        <v>2.2277227722772275E-3</v>
      </c>
      <c r="G627">
        <f xml:space="preserve"> B627+C627</f>
        <v>14</v>
      </c>
      <c r="H627">
        <f t="shared" si="18"/>
        <v>7.5</v>
      </c>
      <c r="I627">
        <f t="shared" si="19"/>
        <v>0.45454545454545453</v>
      </c>
    </row>
    <row r="628" spans="1:9" x14ac:dyDescent="0.25">
      <c r="A628" t="s">
        <v>8099</v>
      </c>
      <c r="B628">
        <v>5</v>
      </c>
      <c r="C628">
        <v>9</v>
      </c>
      <c r="D628" s="5">
        <f>IF(C628=0,1,B628/(B628+C628))</f>
        <v>0.35714285714285715</v>
      </c>
      <c r="E628" s="5">
        <f>B628/4040</f>
        <v>1.2376237623762376E-3</v>
      </c>
      <c r="F628" s="5">
        <f>C628/4040</f>
        <v>2.2277227722772275E-3</v>
      </c>
      <c r="G628">
        <f xml:space="preserve"> B628+C628</f>
        <v>14</v>
      </c>
      <c r="H628">
        <f t="shared" si="18"/>
        <v>7.5</v>
      </c>
      <c r="I628">
        <f t="shared" si="19"/>
        <v>0.45454545454545453</v>
      </c>
    </row>
    <row r="629" spans="1:9" x14ac:dyDescent="0.25">
      <c r="A629" t="s">
        <v>3450</v>
      </c>
      <c r="B629">
        <v>5</v>
      </c>
      <c r="C629">
        <v>9</v>
      </c>
      <c r="D629" s="5">
        <f>IF(C629=0,1,B629/(B629+C629))</f>
        <v>0.35714285714285715</v>
      </c>
      <c r="E629" s="5">
        <f>B629/4040</f>
        <v>1.2376237623762376E-3</v>
      </c>
      <c r="F629" s="5">
        <f>C629/4040</f>
        <v>2.2277227722772275E-3</v>
      </c>
      <c r="G629">
        <f xml:space="preserve"> B629+C629</f>
        <v>14</v>
      </c>
      <c r="H629">
        <f t="shared" si="18"/>
        <v>7.5</v>
      </c>
      <c r="I629">
        <f t="shared" si="19"/>
        <v>0.45454545454545453</v>
      </c>
    </row>
    <row r="630" spans="1:9" x14ac:dyDescent="0.25">
      <c r="A630" t="s">
        <v>8115</v>
      </c>
      <c r="B630">
        <v>5</v>
      </c>
      <c r="C630">
        <v>9</v>
      </c>
      <c r="D630" s="5">
        <f>IF(C630=0,1,B630/(B630+C630))</f>
        <v>0.35714285714285715</v>
      </c>
      <c r="E630" s="5">
        <f>B630/4040</f>
        <v>1.2376237623762376E-3</v>
      </c>
      <c r="F630" s="5">
        <f>C630/4040</f>
        <v>2.2277227722772275E-3</v>
      </c>
      <c r="G630">
        <f xml:space="preserve"> B630+C630</f>
        <v>14</v>
      </c>
      <c r="H630">
        <f t="shared" si="18"/>
        <v>7.5</v>
      </c>
      <c r="I630">
        <f t="shared" si="19"/>
        <v>0.45454545454545453</v>
      </c>
    </row>
    <row r="631" spans="1:9" x14ac:dyDescent="0.25">
      <c r="A631" t="s">
        <v>9039</v>
      </c>
      <c r="B631">
        <v>5</v>
      </c>
      <c r="C631">
        <v>9</v>
      </c>
      <c r="D631" s="5">
        <f>IF(C631=0,1,B631/(B631+C631))</f>
        <v>0.35714285714285715</v>
      </c>
      <c r="E631" s="5">
        <f>B631/4040</f>
        <v>1.2376237623762376E-3</v>
      </c>
      <c r="F631" s="5">
        <f>C631/4040</f>
        <v>2.2277227722772275E-3</v>
      </c>
      <c r="G631">
        <f xml:space="preserve"> B631+C631</f>
        <v>14</v>
      </c>
      <c r="H631">
        <f t="shared" si="18"/>
        <v>7.5</v>
      </c>
      <c r="I631">
        <f t="shared" si="19"/>
        <v>0.45454545454545453</v>
      </c>
    </row>
    <row r="632" spans="1:9" x14ac:dyDescent="0.25">
      <c r="A632" t="s">
        <v>10043</v>
      </c>
      <c r="B632">
        <v>5</v>
      </c>
      <c r="C632">
        <v>9</v>
      </c>
      <c r="D632" s="5">
        <f>IF(C632=0,1,B632/(B632+C632))</f>
        <v>0.35714285714285715</v>
      </c>
      <c r="E632" s="5">
        <f>B632/4040</f>
        <v>1.2376237623762376E-3</v>
      </c>
      <c r="F632" s="5">
        <f>C632/4040</f>
        <v>2.2277227722772275E-3</v>
      </c>
      <c r="G632">
        <f xml:space="preserve"> B632+C632</f>
        <v>14</v>
      </c>
      <c r="H632">
        <f t="shared" si="18"/>
        <v>7.5</v>
      </c>
      <c r="I632">
        <f t="shared" si="19"/>
        <v>0.45454545454545453</v>
      </c>
    </row>
    <row r="633" spans="1:9" x14ac:dyDescent="0.25">
      <c r="A633">
        <v>25</v>
      </c>
      <c r="B633">
        <v>10</v>
      </c>
      <c r="C633">
        <v>18</v>
      </c>
      <c r="D633" s="5">
        <f>IF(C633=0,1,B633/(B633+C633))</f>
        <v>0.35714285714285715</v>
      </c>
      <c r="E633" s="5">
        <f>B633/4040</f>
        <v>2.4752475247524753E-3</v>
      </c>
      <c r="F633" s="5">
        <f>C633/4040</f>
        <v>4.4554455445544551E-3</v>
      </c>
      <c r="G633">
        <f xml:space="preserve"> B633+C633</f>
        <v>28</v>
      </c>
      <c r="H633">
        <f t="shared" si="18"/>
        <v>15</v>
      </c>
      <c r="I633">
        <f t="shared" si="19"/>
        <v>0.45454545454545453</v>
      </c>
    </row>
    <row r="634" spans="1:9" x14ac:dyDescent="0.25">
      <c r="A634" t="s">
        <v>1580</v>
      </c>
      <c r="B634">
        <v>10</v>
      </c>
      <c r="C634">
        <v>18</v>
      </c>
      <c r="D634" s="5">
        <f>IF(C634=0,1,B634/(B634+C634))</f>
        <v>0.35714285714285715</v>
      </c>
      <c r="E634" s="5">
        <f>B634/4040</f>
        <v>2.4752475247524753E-3</v>
      </c>
      <c r="F634" s="5">
        <f>C634/4040</f>
        <v>4.4554455445544551E-3</v>
      </c>
      <c r="G634">
        <f xml:space="preserve"> B634+C634</f>
        <v>28</v>
      </c>
      <c r="H634">
        <f t="shared" si="18"/>
        <v>15</v>
      </c>
      <c r="I634">
        <f t="shared" si="19"/>
        <v>0.45454545454545453</v>
      </c>
    </row>
    <row r="635" spans="1:9" x14ac:dyDescent="0.25">
      <c r="A635" t="s">
        <v>3239</v>
      </c>
      <c r="B635">
        <v>10</v>
      </c>
      <c r="C635">
        <v>18</v>
      </c>
      <c r="D635" s="5">
        <f>IF(C635=0,1,B635/(B635+C635))</f>
        <v>0.35714285714285715</v>
      </c>
      <c r="E635" s="5">
        <f>B635/4040</f>
        <v>2.4752475247524753E-3</v>
      </c>
      <c r="F635" s="5">
        <f>C635/4040</f>
        <v>4.4554455445544551E-3</v>
      </c>
      <c r="G635">
        <f xml:space="preserve"> B635+C635</f>
        <v>28</v>
      </c>
      <c r="H635">
        <f t="shared" si="18"/>
        <v>15</v>
      </c>
      <c r="I635">
        <f t="shared" si="19"/>
        <v>0.45454545454545453</v>
      </c>
    </row>
    <row r="636" spans="1:9" x14ac:dyDescent="0.25">
      <c r="A636" t="s">
        <v>7400</v>
      </c>
      <c r="B636">
        <v>15</v>
      </c>
      <c r="C636">
        <v>27</v>
      </c>
      <c r="D636" s="5">
        <f>IF(C636=0,1,B636/(B636+C636))</f>
        <v>0.35714285714285715</v>
      </c>
      <c r="E636" s="5">
        <f>B636/4040</f>
        <v>3.7128712871287127E-3</v>
      </c>
      <c r="F636" s="5">
        <f>C636/4040</f>
        <v>6.683168316831683E-3</v>
      </c>
      <c r="G636">
        <f xml:space="preserve"> B636+C636</f>
        <v>42</v>
      </c>
      <c r="H636">
        <f t="shared" si="18"/>
        <v>22.5</v>
      </c>
      <c r="I636">
        <f t="shared" si="19"/>
        <v>0.45454545454545453</v>
      </c>
    </row>
    <row r="637" spans="1:9" x14ac:dyDescent="0.25">
      <c r="A637" t="s">
        <v>6010</v>
      </c>
      <c r="B637">
        <v>20</v>
      </c>
      <c r="C637">
        <v>36</v>
      </c>
      <c r="D637" s="5">
        <f>IF(C637=0,1,B637/(B637+C637))</f>
        <v>0.35714285714285715</v>
      </c>
      <c r="E637" s="5">
        <f>B637/4040</f>
        <v>4.9504950495049506E-3</v>
      </c>
      <c r="F637" s="5">
        <f>C637/4040</f>
        <v>8.9108910891089101E-3</v>
      </c>
      <c r="G637">
        <f xml:space="preserve"> B637+C637</f>
        <v>56</v>
      </c>
      <c r="H637">
        <f t="shared" si="18"/>
        <v>30</v>
      </c>
      <c r="I637">
        <f t="shared" si="19"/>
        <v>0.45454545454545453</v>
      </c>
    </row>
    <row r="638" spans="1:9" x14ac:dyDescent="0.25">
      <c r="A638" t="s">
        <v>7517</v>
      </c>
      <c r="B638">
        <v>36</v>
      </c>
      <c r="C638">
        <v>65</v>
      </c>
      <c r="D638" s="5">
        <f>IF(C638=0,1,B638/(B638+C638))</f>
        <v>0.35643564356435642</v>
      </c>
      <c r="E638" s="5">
        <f>B638/4040</f>
        <v>8.9108910891089101E-3</v>
      </c>
      <c r="F638" s="5">
        <f>C638/4040</f>
        <v>1.608910891089109E-2</v>
      </c>
      <c r="G638">
        <f xml:space="preserve"> B638+C638</f>
        <v>101</v>
      </c>
      <c r="H638">
        <f t="shared" si="18"/>
        <v>54</v>
      </c>
      <c r="I638">
        <f t="shared" si="19"/>
        <v>0.45378151260504201</v>
      </c>
    </row>
    <row r="639" spans="1:9" x14ac:dyDescent="0.25">
      <c r="A639" t="s">
        <v>5738</v>
      </c>
      <c r="B639">
        <v>31</v>
      </c>
      <c r="C639">
        <v>56</v>
      </c>
      <c r="D639" s="5">
        <f>IF(C639=0,1,B639/(B639+C639))</f>
        <v>0.35632183908045978</v>
      </c>
      <c r="E639" s="5">
        <f>B639/4040</f>
        <v>7.6732673267326731E-3</v>
      </c>
      <c r="F639" s="5">
        <f>C639/4040</f>
        <v>1.3861386138613862E-2</v>
      </c>
      <c r="G639">
        <f xml:space="preserve"> B639+C639</f>
        <v>87</v>
      </c>
      <c r="H639">
        <f t="shared" si="18"/>
        <v>46.5</v>
      </c>
      <c r="I639">
        <f t="shared" si="19"/>
        <v>0.45365853658536587</v>
      </c>
    </row>
    <row r="640" spans="1:9" x14ac:dyDescent="0.25">
      <c r="A640" t="s">
        <v>962</v>
      </c>
      <c r="B640">
        <v>16</v>
      </c>
      <c r="C640">
        <v>29</v>
      </c>
      <c r="D640" s="5">
        <f>IF(C640=0,1,B640/(B640+C640))</f>
        <v>0.35555555555555557</v>
      </c>
      <c r="E640" s="5">
        <f>B640/4040</f>
        <v>3.9603960396039604E-3</v>
      </c>
      <c r="F640" s="5">
        <f>C640/4040</f>
        <v>7.1782178217821785E-3</v>
      </c>
      <c r="G640">
        <f xml:space="preserve"> B640+C640</f>
        <v>45</v>
      </c>
      <c r="H640">
        <f t="shared" si="18"/>
        <v>24</v>
      </c>
      <c r="I640">
        <f t="shared" si="19"/>
        <v>0.45283018867924529</v>
      </c>
    </row>
    <row r="641" spans="1:9" x14ac:dyDescent="0.25">
      <c r="A641" t="s">
        <v>2917</v>
      </c>
      <c r="B641">
        <v>27</v>
      </c>
      <c r="C641">
        <v>49</v>
      </c>
      <c r="D641" s="5">
        <f>IF(C641=0,1,B641/(B641+C641))</f>
        <v>0.35526315789473684</v>
      </c>
      <c r="E641" s="5">
        <f>B641/4040</f>
        <v>6.683168316831683E-3</v>
      </c>
      <c r="F641" s="5">
        <f>C641/4040</f>
        <v>1.2128712871287129E-2</v>
      </c>
      <c r="G641">
        <f xml:space="preserve"> B641+C641</f>
        <v>76</v>
      </c>
      <c r="H641">
        <f t="shared" si="18"/>
        <v>40.5</v>
      </c>
      <c r="I641">
        <f t="shared" si="19"/>
        <v>0.45251396648044695</v>
      </c>
    </row>
    <row r="642" spans="1:9" x14ac:dyDescent="0.25">
      <c r="A642" t="s">
        <v>6345</v>
      </c>
      <c r="B642">
        <v>11</v>
      </c>
      <c r="C642">
        <v>20</v>
      </c>
      <c r="D642" s="5">
        <f>IF(C642=0,1,B642/(B642+C642))</f>
        <v>0.35483870967741937</v>
      </c>
      <c r="E642" s="5">
        <f>B642/4040</f>
        <v>2.7227722772277226E-3</v>
      </c>
      <c r="F642" s="5">
        <f>C642/4040</f>
        <v>4.9504950495049506E-3</v>
      </c>
      <c r="G642">
        <f xml:space="preserve"> B642+C642</f>
        <v>31</v>
      </c>
      <c r="H642">
        <f t="shared" si="18"/>
        <v>16.5</v>
      </c>
      <c r="I642">
        <f t="shared" si="19"/>
        <v>0.45205479452054792</v>
      </c>
    </row>
    <row r="643" spans="1:9" x14ac:dyDescent="0.25">
      <c r="A643" t="s">
        <v>7456</v>
      </c>
      <c r="B643">
        <v>11</v>
      </c>
      <c r="C643">
        <v>20</v>
      </c>
      <c r="D643" s="5">
        <f>IF(C643=0,1,B643/(B643+C643))</f>
        <v>0.35483870967741937</v>
      </c>
      <c r="E643" s="5">
        <f>B643/4040</f>
        <v>2.7227722772277226E-3</v>
      </c>
      <c r="F643" s="5">
        <f>C643/4040</f>
        <v>4.9504950495049506E-3</v>
      </c>
      <c r="G643">
        <f xml:space="preserve"> B643+C643</f>
        <v>31</v>
      </c>
      <c r="H643">
        <f t="shared" ref="H643:H706" si="20">B643*1.5</f>
        <v>16.5</v>
      </c>
      <c r="I643">
        <f t="shared" ref="I643:I706" si="21">IF(C643=0,1,H643/(H643+C643))</f>
        <v>0.45205479452054792</v>
      </c>
    </row>
    <row r="644" spans="1:9" x14ac:dyDescent="0.25">
      <c r="A644" t="s">
        <v>8582</v>
      </c>
      <c r="B644">
        <v>11</v>
      </c>
      <c r="C644">
        <v>20</v>
      </c>
      <c r="D644" s="5">
        <f>IF(C644=0,1,B644/(B644+C644))</f>
        <v>0.35483870967741937</v>
      </c>
      <c r="E644" s="5">
        <f>B644/4040</f>
        <v>2.7227722772277226E-3</v>
      </c>
      <c r="F644" s="5">
        <f>C644/4040</f>
        <v>4.9504950495049506E-3</v>
      </c>
      <c r="G644">
        <f xml:space="preserve"> B644+C644</f>
        <v>31</v>
      </c>
      <c r="H644">
        <f t="shared" si="20"/>
        <v>16.5</v>
      </c>
      <c r="I644">
        <f t="shared" si="21"/>
        <v>0.45205479452054792</v>
      </c>
    </row>
    <row r="645" spans="1:9" x14ac:dyDescent="0.25">
      <c r="A645" t="s">
        <v>6952</v>
      </c>
      <c r="B645">
        <v>11</v>
      </c>
      <c r="C645">
        <v>20</v>
      </c>
      <c r="D645" s="5">
        <f>IF(C645=0,1,B645/(B645+C645))</f>
        <v>0.35483870967741937</v>
      </c>
      <c r="E645" s="5">
        <f>B645/4040</f>
        <v>2.7227722772277226E-3</v>
      </c>
      <c r="F645" s="5">
        <f>C645/4040</f>
        <v>4.9504950495049506E-3</v>
      </c>
      <c r="G645">
        <f xml:space="preserve"> B645+C645</f>
        <v>31</v>
      </c>
      <c r="H645">
        <f t="shared" si="20"/>
        <v>16.5</v>
      </c>
      <c r="I645">
        <f t="shared" si="21"/>
        <v>0.45205479452054792</v>
      </c>
    </row>
    <row r="646" spans="1:9" x14ac:dyDescent="0.25">
      <c r="A646" t="s">
        <v>9530</v>
      </c>
      <c r="B646">
        <v>28</v>
      </c>
      <c r="C646">
        <v>51</v>
      </c>
      <c r="D646" s="5">
        <f>IF(C646=0,1,B646/(B646+C646))</f>
        <v>0.35443037974683544</v>
      </c>
      <c r="E646" s="5">
        <f>B646/4040</f>
        <v>6.9306930693069308E-3</v>
      </c>
      <c r="F646" s="5">
        <f>C646/4040</f>
        <v>1.2623762376237625E-2</v>
      </c>
      <c r="G646">
        <f xml:space="preserve"> B646+C646</f>
        <v>79</v>
      </c>
      <c r="H646">
        <f t="shared" si="20"/>
        <v>42</v>
      </c>
      <c r="I646">
        <f t="shared" si="21"/>
        <v>0.45161290322580644</v>
      </c>
    </row>
    <row r="647" spans="1:9" x14ac:dyDescent="0.25">
      <c r="A647" t="s">
        <v>11134</v>
      </c>
      <c r="B647">
        <v>70</v>
      </c>
      <c r="C647">
        <v>128</v>
      </c>
      <c r="D647" s="5">
        <f>IF(C647=0,1,B647/(B647+C647))</f>
        <v>0.35353535353535354</v>
      </c>
      <c r="E647" s="5">
        <f>B647/4040</f>
        <v>1.7326732673267328E-2</v>
      </c>
      <c r="F647" s="5">
        <f>C647/4040</f>
        <v>3.1683168316831684E-2</v>
      </c>
      <c r="G647">
        <f xml:space="preserve"> B647+C647</f>
        <v>198</v>
      </c>
      <c r="H647">
        <f t="shared" si="20"/>
        <v>105</v>
      </c>
      <c r="I647">
        <f t="shared" si="21"/>
        <v>0.45064377682403434</v>
      </c>
    </row>
    <row r="648" spans="1:9" x14ac:dyDescent="0.25">
      <c r="A648" t="s">
        <v>12282</v>
      </c>
      <c r="B648">
        <v>65</v>
      </c>
      <c r="C648">
        <v>119</v>
      </c>
      <c r="D648" s="5">
        <f>IF(C648=0,1,B648/(B648+C648))</f>
        <v>0.35326086956521741</v>
      </c>
      <c r="E648" s="5">
        <f>B648/4040</f>
        <v>1.608910891089109E-2</v>
      </c>
      <c r="F648" s="5">
        <f>C648/4040</f>
        <v>2.9455445544554454E-2</v>
      </c>
      <c r="G648">
        <f xml:space="preserve"> B648+C648</f>
        <v>184</v>
      </c>
      <c r="H648">
        <f t="shared" si="20"/>
        <v>97.5</v>
      </c>
      <c r="I648">
        <f t="shared" si="21"/>
        <v>0.45034642032332561</v>
      </c>
    </row>
    <row r="649" spans="1:9" x14ac:dyDescent="0.25">
      <c r="A649" t="s">
        <v>10336</v>
      </c>
      <c r="B649">
        <v>6</v>
      </c>
      <c r="C649">
        <v>11</v>
      </c>
      <c r="D649" s="5">
        <f>IF(C649=0,1,B649/(B649+C649))</f>
        <v>0.35294117647058826</v>
      </c>
      <c r="E649" s="5">
        <f>B649/4040</f>
        <v>1.4851485148514852E-3</v>
      </c>
      <c r="F649" s="5">
        <f>C649/4040</f>
        <v>2.7227722772277226E-3</v>
      </c>
      <c r="G649">
        <f xml:space="preserve"> B649+C649</f>
        <v>17</v>
      </c>
      <c r="H649">
        <f t="shared" si="20"/>
        <v>9</v>
      </c>
      <c r="I649">
        <f t="shared" si="21"/>
        <v>0.45</v>
      </c>
    </row>
    <row r="650" spans="1:9" x14ac:dyDescent="0.25">
      <c r="A650" t="s">
        <v>7639</v>
      </c>
      <c r="B650">
        <v>6</v>
      </c>
      <c r="C650">
        <v>11</v>
      </c>
      <c r="D650" s="5">
        <f>IF(C650=0,1,B650/(B650+C650))</f>
        <v>0.35294117647058826</v>
      </c>
      <c r="E650" s="5">
        <f>B650/4040</f>
        <v>1.4851485148514852E-3</v>
      </c>
      <c r="F650" s="5">
        <f>C650/4040</f>
        <v>2.7227722772277226E-3</v>
      </c>
      <c r="G650">
        <f xml:space="preserve"> B650+C650</f>
        <v>17</v>
      </c>
      <c r="H650">
        <f t="shared" si="20"/>
        <v>9</v>
      </c>
      <c r="I650">
        <f t="shared" si="21"/>
        <v>0.45</v>
      </c>
    </row>
    <row r="651" spans="1:9" x14ac:dyDescent="0.25">
      <c r="A651" t="s">
        <v>6445</v>
      </c>
      <c r="B651">
        <v>6</v>
      </c>
      <c r="C651">
        <v>11</v>
      </c>
      <c r="D651" s="5">
        <f>IF(C651=0,1,B651/(B651+C651))</f>
        <v>0.35294117647058826</v>
      </c>
      <c r="E651" s="5">
        <f>B651/4040</f>
        <v>1.4851485148514852E-3</v>
      </c>
      <c r="F651" s="5">
        <f>C651/4040</f>
        <v>2.7227722772277226E-3</v>
      </c>
      <c r="G651">
        <f xml:space="preserve"> B651+C651</f>
        <v>17</v>
      </c>
      <c r="H651">
        <f t="shared" si="20"/>
        <v>9</v>
      </c>
      <c r="I651">
        <f t="shared" si="21"/>
        <v>0.45</v>
      </c>
    </row>
    <row r="652" spans="1:9" x14ac:dyDescent="0.25">
      <c r="A652" t="s">
        <v>10874</v>
      </c>
      <c r="B652">
        <v>6</v>
      </c>
      <c r="C652">
        <v>11</v>
      </c>
      <c r="D652" s="5">
        <f>IF(C652=0,1,B652/(B652+C652))</f>
        <v>0.35294117647058826</v>
      </c>
      <c r="E652" s="5">
        <f>B652/4040</f>
        <v>1.4851485148514852E-3</v>
      </c>
      <c r="F652" s="5">
        <f>C652/4040</f>
        <v>2.7227722772277226E-3</v>
      </c>
      <c r="G652">
        <f xml:space="preserve"> B652+C652</f>
        <v>17</v>
      </c>
      <c r="H652">
        <f t="shared" si="20"/>
        <v>9</v>
      </c>
      <c r="I652">
        <f t="shared" si="21"/>
        <v>0.45</v>
      </c>
    </row>
    <row r="653" spans="1:9" x14ac:dyDescent="0.25">
      <c r="A653" t="s">
        <v>73</v>
      </c>
      <c r="B653">
        <v>6</v>
      </c>
      <c r="C653">
        <v>11</v>
      </c>
      <c r="D653" s="5">
        <f>IF(C653=0,1,B653/(B653+C653))</f>
        <v>0.35294117647058826</v>
      </c>
      <c r="E653" s="5">
        <f>B653/4040</f>
        <v>1.4851485148514852E-3</v>
      </c>
      <c r="F653" s="5">
        <f>C653/4040</f>
        <v>2.7227722772277226E-3</v>
      </c>
      <c r="G653">
        <f xml:space="preserve"> B653+C653</f>
        <v>17</v>
      </c>
      <c r="H653">
        <f t="shared" si="20"/>
        <v>9</v>
      </c>
      <c r="I653">
        <f t="shared" si="21"/>
        <v>0.45</v>
      </c>
    </row>
    <row r="654" spans="1:9" x14ac:dyDescent="0.25">
      <c r="A654" t="s">
        <v>3657</v>
      </c>
      <c r="B654">
        <v>6</v>
      </c>
      <c r="C654">
        <v>11</v>
      </c>
      <c r="D654" s="5">
        <f>IF(C654=0,1,B654/(B654+C654))</f>
        <v>0.35294117647058826</v>
      </c>
      <c r="E654" s="5">
        <f>B654/4040</f>
        <v>1.4851485148514852E-3</v>
      </c>
      <c r="F654" s="5">
        <f>C654/4040</f>
        <v>2.7227722772277226E-3</v>
      </c>
      <c r="G654">
        <f xml:space="preserve"> B654+C654</f>
        <v>17</v>
      </c>
      <c r="H654">
        <f t="shared" si="20"/>
        <v>9</v>
      </c>
      <c r="I654">
        <f t="shared" si="21"/>
        <v>0.45</v>
      </c>
    </row>
    <row r="655" spans="1:9" x14ac:dyDescent="0.25">
      <c r="A655" t="s">
        <v>5660</v>
      </c>
      <c r="B655">
        <v>6</v>
      </c>
      <c r="C655">
        <v>11</v>
      </c>
      <c r="D655" s="5">
        <f>IF(C655=0,1,B655/(B655+C655))</f>
        <v>0.35294117647058826</v>
      </c>
      <c r="E655" s="5">
        <f>B655/4040</f>
        <v>1.4851485148514852E-3</v>
      </c>
      <c r="F655" s="5">
        <f>C655/4040</f>
        <v>2.7227722772277226E-3</v>
      </c>
      <c r="G655">
        <f xml:space="preserve"> B655+C655</f>
        <v>17</v>
      </c>
      <c r="H655">
        <f t="shared" si="20"/>
        <v>9</v>
      </c>
      <c r="I655">
        <f t="shared" si="21"/>
        <v>0.45</v>
      </c>
    </row>
    <row r="656" spans="1:9" x14ac:dyDescent="0.25">
      <c r="A656">
        <v>100</v>
      </c>
      <c r="B656">
        <v>12</v>
      </c>
      <c r="C656">
        <v>22</v>
      </c>
      <c r="D656" s="5">
        <f>IF(C656=0,1,B656/(B656+C656))</f>
        <v>0.35294117647058826</v>
      </c>
      <c r="E656" s="5">
        <f>B656/4040</f>
        <v>2.9702970297029703E-3</v>
      </c>
      <c r="F656" s="5">
        <f>C656/4040</f>
        <v>5.4455445544554452E-3</v>
      </c>
      <c r="G656">
        <f xml:space="preserve"> B656+C656</f>
        <v>34</v>
      </c>
      <c r="H656">
        <f t="shared" si="20"/>
        <v>18</v>
      </c>
      <c r="I656">
        <f t="shared" si="21"/>
        <v>0.45</v>
      </c>
    </row>
    <row r="657" spans="1:9" x14ac:dyDescent="0.25">
      <c r="A657" t="s">
        <v>11840</v>
      </c>
      <c r="B657">
        <v>12</v>
      </c>
      <c r="C657">
        <v>22</v>
      </c>
      <c r="D657" s="5">
        <f>IF(C657=0,1,B657/(B657+C657))</f>
        <v>0.35294117647058826</v>
      </c>
      <c r="E657" s="5">
        <f>B657/4040</f>
        <v>2.9702970297029703E-3</v>
      </c>
      <c r="F657" s="5">
        <f>C657/4040</f>
        <v>5.4455445544554452E-3</v>
      </c>
      <c r="G657">
        <f xml:space="preserve"> B657+C657</f>
        <v>34</v>
      </c>
      <c r="H657">
        <f t="shared" si="20"/>
        <v>18</v>
      </c>
      <c r="I657">
        <f t="shared" si="21"/>
        <v>0.45</v>
      </c>
    </row>
    <row r="658" spans="1:9" x14ac:dyDescent="0.25">
      <c r="A658" t="s">
        <v>3736</v>
      </c>
      <c r="B658">
        <v>12</v>
      </c>
      <c r="C658">
        <v>22</v>
      </c>
      <c r="D658" s="5">
        <f>IF(C658=0,1,B658/(B658+C658))</f>
        <v>0.35294117647058826</v>
      </c>
      <c r="E658" s="5">
        <f>B658/4040</f>
        <v>2.9702970297029703E-3</v>
      </c>
      <c r="F658" s="5">
        <f>C658/4040</f>
        <v>5.4455445544554452E-3</v>
      </c>
      <c r="G658">
        <f xml:space="preserve"> B658+C658</f>
        <v>34</v>
      </c>
      <c r="H658">
        <f t="shared" si="20"/>
        <v>18</v>
      </c>
      <c r="I658">
        <f t="shared" si="21"/>
        <v>0.45</v>
      </c>
    </row>
    <row r="659" spans="1:9" x14ac:dyDescent="0.25">
      <c r="A659" t="s">
        <v>12062</v>
      </c>
      <c r="B659">
        <v>18</v>
      </c>
      <c r="C659">
        <v>33</v>
      </c>
      <c r="D659" s="5">
        <f>IF(C659=0,1,B659/(B659+C659))</f>
        <v>0.35294117647058826</v>
      </c>
      <c r="E659" s="5">
        <f>B659/4040</f>
        <v>4.4554455445544551E-3</v>
      </c>
      <c r="F659" s="5">
        <f>C659/4040</f>
        <v>8.1683168316831686E-3</v>
      </c>
      <c r="G659">
        <f xml:space="preserve"> B659+C659</f>
        <v>51</v>
      </c>
      <c r="H659">
        <f t="shared" si="20"/>
        <v>27</v>
      </c>
      <c r="I659">
        <f t="shared" si="21"/>
        <v>0.45</v>
      </c>
    </row>
    <row r="660" spans="1:9" x14ac:dyDescent="0.25">
      <c r="A660" t="s">
        <v>5940</v>
      </c>
      <c r="B660">
        <v>101</v>
      </c>
      <c r="C660">
        <v>186</v>
      </c>
      <c r="D660" s="5">
        <f>IF(C660=0,1,B660/(B660+C660))</f>
        <v>0.3519163763066202</v>
      </c>
      <c r="E660" s="5">
        <f>B660/4040</f>
        <v>2.5000000000000001E-2</v>
      </c>
      <c r="F660" s="5">
        <f>C660/4040</f>
        <v>4.6039603960396039E-2</v>
      </c>
      <c r="G660">
        <f xml:space="preserve"> B660+C660</f>
        <v>287</v>
      </c>
      <c r="H660">
        <f t="shared" si="20"/>
        <v>151.5</v>
      </c>
      <c r="I660">
        <f t="shared" si="21"/>
        <v>0.44888888888888889</v>
      </c>
    </row>
    <row r="661" spans="1:9" x14ac:dyDescent="0.25">
      <c r="A661" t="s">
        <v>2140</v>
      </c>
      <c r="B661">
        <v>89</v>
      </c>
      <c r="C661">
        <v>164</v>
      </c>
      <c r="D661" s="5">
        <f>IF(C661=0,1,B661/(B661+C661))</f>
        <v>0.35177865612648224</v>
      </c>
      <c r="E661" s="5">
        <f>B661/4040</f>
        <v>2.2029702970297028E-2</v>
      </c>
      <c r="F661" s="5">
        <f>C661/4040</f>
        <v>4.0594059405940595E-2</v>
      </c>
      <c r="G661">
        <f xml:space="preserve"> B661+C661</f>
        <v>253</v>
      </c>
      <c r="H661">
        <f t="shared" si="20"/>
        <v>133.5</v>
      </c>
      <c r="I661">
        <f t="shared" si="21"/>
        <v>0.44873949579831934</v>
      </c>
    </row>
    <row r="662" spans="1:9" x14ac:dyDescent="0.25">
      <c r="A662" t="s">
        <v>4905</v>
      </c>
      <c r="B662">
        <v>123</v>
      </c>
      <c r="C662">
        <v>227</v>
      </c>
      <c r="D662" s="5">
        <f>IF(C662=0,1,B662/(B662+C662))</f>
        <v>0.35142857142857142</v>
      </c>
      <c r="E662" s="5">
        <f>B662/4040</f>
        <v>3.0445544554455445E-2</v>
      </c>
      <c r="F662" s="5">
        <f>C662/4040</f>
        <v>5.6188118811881189E-2</v>
      </c>
      <c r="G662">
        <f xml:space="preserve"> B662+C662</f>
        <v>350</v>
      </c>
      <c r="H662">
        <f t="shared" si="20"/>
        <v>184.5</v>
      </c>
      <c r="I662">
        <f t="shared" si="21"/>
        <v>0.44835965978128794</v>
      </c>
    </row>
    <row r="663" spans="1:9" x14ac:dyDescent="0.25">
      <c r="A663" t="s">
        <v>7746</v>
      </c>
      <c r="B663">
        <v>39</v>
      </c>
      <c r="C663">
        <v>72</v>
      </c>
      <c r="D663" s="5">
        <f>IF(C663=0,1,B663/(B663+C663))</f>
        <v>0.35135135135135137</v>
      </c>
      <c r="E663" s="5">
        <f>B663/4040</f>
        <v>9.6534653465346534E-3</v>
      </c>
      <c r="F663" s="5">
        <f>C663/4040</f>
        <v>1.782178217821782E-2</v>
      </c>
      <c r="G663">
        <f xml:space="preserve"> B663+C663</f>
        <v>111</v>
      </c>
      <c r="H663">
        <f t="shared" si="20"/>
        <v>58.5</v>
      </c>
      <c r="I663">
        <f t="shared" si="21"/>
        <v>0.44827586206896552</v>
      </c>
    </row>
    <row r="664" spans="1:9" x14ac:dyDescent="0.25">
      <c r="A664" t="s">
        <v>6391</v>
      </c>
      <c r="B664">
        <v>27</v>
      </c>
      <c r="C664">
        <v>50</v>
      </c>
      <c r="D664" s="5">
        <f>IF(C664=0,1,B664/(B664+C664))</f>
        <v>0.35064935064935066</v>
      </c>
      <c r="E664" s="5">
        <f>B664/4040</f>
        <v>6.683168316831683E-3</v>
      </c>
      <c r="F664" s="5">
        <f>C664/4040</f>
        <v>1.2376237623762377E-2</v>
      </c>
      <c r="G664">
        <f xml:space="preserve"> B664+C664</f>
        <v>77</v>
      </c>
      <c r="H664">
        <f t="shared" si="20"/>
        <v>40.5</v>
      </c>
      <c r="I664">
        <f t="shared" si="21"/>
        <v>0.44751381215469616</v>
      </c>
    </row>
    <row r="665" spans="1:9" x14ac:dyDescent="0.25">
      <c r="A665" t="s">
        <v>6224</v>
      </c>
      <c r="B665">
        <v>7</v>
      </c>
      <c r="C665">
        <v>13</v>
      </c>
      <c r="D665" s="5">
        <f>IF(C665=0,1,B665/(B665+C665))</f>
        <v>0.35</v>
      </c>
      <c r="E665" s="5">
        <f>B665/4040</f>
        <v>1.7326732673267327E-3</v>
      </c>
      <c r="F665" s="5">
        <f>C665/4040</f>
        <v>3.2178217821782176E-3</v>
      </c>
      <c r="G665">
        <f xml:space="preserve"> B665+C665</f>
        <v>20</v>
      </c>
      <c r="H665">
        <f t="shared" si="20"/>
        <v>10.5</v>
      </c>
      <c r="I665">
        <f t="shared" si="21"/>
        <v>0.44680851063829785</v>
      </c>
    </row>
    <row r="666" spans="1:9" x14ac:dyDescent="0.25">
      <c r="A666" t="s">
        <v>2514</v>
      </c>
      <c r="B666">
        <v>7</v>
      </c>
      <c r="C666">
        <v>13</v>
      </c>
      <c r="D666" s="5">
        <f>IF(C666=0,1,B666/(B666+C666))</f>
        <v>0.35</v>
      </c>
      <c r="E666" s="5">
        <f>B666/4040</f>
        <v>1.7326732673267327E-3</v>
      </c>
      <c r="F666" s="5">
        <f>C666/4040</f>
        <v>3.2178217821782176E-3</v>
      </c>
      <c r="G666">
        <f xml:space="preserve"> B666+C666</f>
        <v>20</v>
      </c>
      <c r="H666">
        <f t="shared" si="20"/>
        <v>10.5</v>
      </c>
      <c r="I666">
        <f t="shared" si="21"/>
        <v>0.44680851063829785</v>
      </c>
    </row>
    <row r="667" spans="1:9" x14ac:dyDescent="0.25">
      <c r="A667" t="s">
        <v>11928</v>
      </c>
      <c r="B667">
        <v>7</v>
      </c>
      <c r="C667">
        <v>13</v>
      </c>
      <c r="D667" s="5">
        <f>IF(C667=0,1,B667/(B667+C667))</f>
        <v>0.35</v>
      </c>
      <c r="E667" s="5">
        <f>B667/4040</f>
        <v>1.7326732673267327E-3</v>
      </c>
      <c r="F667" s="5">
        <f>C667/4040</f>
        <v>3.2178217821782176E-3</v>
      </c>
      <c r="G667">
        <f xml:space="preserve"> B667+C667</f>
        <v>20</v>
      </c>
      <c r="H667">
        <f t="shared" si="20"/>
        <v>10.5</v>
      </c>
      <c r="I667">
        <f t="shared" si="21"/>
        <v>0.44680851063829785</v>
      </c>
    </row>
    <row r="668" spans="1:9" x14ac:dyDescent="0.25">
      <c r="A668" t="s">
        <v>8670</v>
      </c>
      <c r="B668">
        <v>7</v>
      </c>
      <c r="C668">
        <v>13</v>
      </c>
      <c r="D668" s="5">
        <f>IF(C668=0,1,B668/(B668+C668))</f>
        <v>0.35</v>
      </c>
      <c r="E668" s="5">
        <f>B668/4040</f>
        <v>1.7326732673267327E-3</v>
      </c>
      <c r="F668" s="5">
        <f>C668/4040</f>
        <v>3.2178217821782176E-3</v>
      </c>
      <c r="G668">
        <f xml:space="preserve"> B668+C668</f>
        <v>20</v>
      </c>
      <c r="H668">
        <f t="shared" si="20"/>
        <v>10.5</v>
      </c>
      <c r="I668">
        <f t="shared" si="21"/>
        <v>0.44680851063829785</v>
      </c>
    </row>
    <row r="669" spans="1:9" x14ac:dyDescent="0.25">
      <c r="A669" t="s">
        <v>6972</v>
      </c>
      <c r="B669">
        <v>7</v>
      </c>
      <c r="C669">
        <v>13</v>
      </c>
      <c r="D669" s="5">
        <f>IF(C669=0,1,B669/(B669+C669))</f>
        <v>0.35</v>
      </c>
      <c r="E669" s="5">
        <f>B669/4040</f>
        <v>1.7326732673267327E-3</v>
      </c>
      <c r="F669" s="5">
        <f>C669/4040</f>
        <v>3.2178217821782176E-3</v>
      </c>
      <c r="G669">
        <f xml:space="preserve"> B669+C669</f>
        <v>20</v>
      </c>
      <c r="H669">
        <f t="shared" si="20"/>
        <v>10.5</v>
      </c>
      <c r="I669">
        <f t="shared" si="21"/>
        <v>0.44680851063829785</v>
      </c>
    </row>
    <row r="670" spans="1:9" x14ac:dyDescent="0.25">
      <c r="A670" t="s">
        <v>1882</v>
      </c>
      <c r="B670">
        <v>7</v>
      </c>
      <c r="C670">
        <v>13</v>
      </c>
      <c r="D670" s="5">
        <f>IF(C670=0,1,B670/(B670+C670))</f>
        <v>0.35</v>
      </c>
      <c r="E670" s="5">
        <f>B670/4040</f>
        <v>1.7326732673267327E-3</v>
      </c>
      <c r="F670" s="5">
        <f>C670/4040</f>
        <v>3.2178217821782176E-3</v>
      </c>
      <c r="G670">
        <f xml:space="preserve"> B670+C670</f>
        <v>20</v>
      </c>
      <c r="H670">
        <f t="shared" si="20"/>
        <v>10.5</v>
      </c>
      <c r="I670">
        <f t="shared" si="21"/>
        <v>0.44680851063829785</v>
      </c>
    </row>
    <row r="671" spans="1:9" x14ac:dyDescent="0.25">
      <c r="A671" t="s">
        <v>8490</v>
      </c>
      <c r="B671">
        <v>36</v>
      </c>
      <c r="C671">
        <v>67</v>
      </c>
      <c r="D671" s="5">
        <f>IF(C671=0,1,B671/(B671+C671))</f>
        <v>0.34951456310679613</v>
      </c>
      <c r="E671" s="5">
        <f>B671/4040</f>
        <v>8.9108910891089101E-3</v>
      </c>
      <c r="F671" s="5">
        <f>C671/4040</f>
        <v>1.6584158415841585E-2</v>
      </c>
      <c r="G671">
        <f xml:space="preserve"> B671+C671</f>
        <v>103</v>
      </c>
      <c r="H671">
        <f t="shared" si="20"/>
        <v>54</v>
      </c>
      <c r="I671">
        <f t="shared" si="21"/>
        <v>0.4462809917355372</v>
      </c>
    </row>
    <row r="672" spans="1:9" x14ac:dyDescent="0.25">
      <c r="A672" t="s">
        <v>535</v>
      </c>
      <c r="B672">
        <v>8</v>
      </c>
      <c r="C672">
        <v>15</v>
      </c>
      <c r="D672" s="5">
        <f>IF(C672=0,1,B672/(B672+C672))</f>
        <v>0.34782608695652173</v>
      </c>
      <c r="E672" s="5">
        <f>B672/4040</f>
        <v>1.9801980198019802E-3</v>
      </c>
      <c r="F672" s="5">
        <f>C672/4040</f>
        <v>3.7128712871287127E-3</v>
      </c>
      <c r="G672">
        <f xml:space="preserve"> B672+C672</f>
        <v>23</v>
      </c>
      <c r="H672">
        <f t="shared" si="20"/>
        <v>12</v>
      </c>
      <c r="I672">
        <f t="shared" si="21"/>
        <v>0.44444444444444442</v>
      </c>
    </row>
    <row r="673" spans="1:9" x14ac:dyDescent="0.25">
      <c r="A673" t="s">
        <v>8983</v>
      </c>
      <c r="B673">
        <v>8</v>
      </c>
      <c r="C673">
        <v>15</v>
      </c>
      <c r="D673" s="5">
        <f>IF(C673=0,1,B673/(B673+C673))</f>
        <v>0.34782608695652173</v>
      </c>
      <c r="E673" s="5">
        <f>B673/4040</f>
        <v>1.9801980198019802E-3</v>
      </c>
      <c r="F673" s="5">
        <f>C673/4040</f>
        <v>3.7128712871287127E-3</v>
      </c>
      <c r="G673">
        <f xml:space="preserve"> B673+C673</f>
        <v>23</v>
      </c>
      <c r="H673">
        <f t="shared" si="20"/>
        <v>12</v>
      </c>
      <c r="I673">
        <f t="shared" si="21"/>
        <v>0.44444444444444442</v>
      </c>
    </row>
    <row r="674" spans="1:9" x14ac:dyDescent="0.25">
      <c r="A674" t="s">
        <v>9247</v>
      </c>
      <c r="B674">
        <v>16</v>
      </c>
      <c r="C674">
        <v>30</v>
      </c>
      <c r="D674" s="5">
        <f>IF(C674=0,1,B674/(B674+C674))</f>
        <v>0.34782608695652173</v>
      </c>
      <c r="E674" s="5">
        <f>B674/4040</f>
        <v>3.9603960396039604E-3</v>
      </c>
      <c r="F674" s="5">
        <f>C674/4040</f>
        <v>7.4257425742574254E-3</v>
      </c>
      <c r="G674">
        <f xml:space="preserve"> B674+C674</f>
        <v>46</v>
      </c>
      <c r="H674">
        <f t="shared" si="20"/>
        <v>24</v>
      </c>
      <c r="I674">
        <f t="shared" si="21"/>
        <v>0.44444444444444442</v>
      </c>
    </row>
    <row r="675" spans="1:9" x14ac:dyDescent="0.25">
      <c r="A675" t="s">
        <v>10549</v>
      </c>
      <c r="B675">
        <v>16</v>
      </c>
      <c r="C675">
        <v>30</v>
      </c>
      <c r="D675" s="5">
        <f>IF(C675=0,1,B675/(B675+C675))</f>
        <v>0.34782608695652173</v>
      </c>
      <c r="E675" s="5">
        <f>B675/4040</f>
        <v>3.9603960396039604E-3</v>
      </c>
      <c r="F675" s="5">
        <f>C675/4040</f>
        <v>7.4257425742574254E-3</v>
      </c>
      <c r="G675">
        <f xml:space="preserve"> B675+C675</f>
        <v>46</v>
      </c>
      <c r="H675">
        <f t="shared" si="20"/>
        <v>24</v>
      </c>
      <c r="I675">
        <f t="shared" si="21"/>
        <v>0.44444444444444442</v>
      </c>
    </row>
    <row r="676" spans="1:9" x14ac:dyDescent="0.25">
      <c r="A676" t="s">
        <v>6847</v>
      </c>
      <c r="B676">
        <v>24</v>
      </c>
      <c r="C676">
        <v>45</v>
      </c>
      <c r="D676" s="5">
        <f>IF(C676=0,1,B676/(B676+C676))</f>
        <v>0.34782608695652173</v>
      </c>
      <c r="E676" s="5">
        <f>B676/4040</f>
        <v>5.9405940594059407E-3</v>
      </c>
      <c r="F676" s="5">
        <f>C676/4040</f>
        <v>1.1138613861386138E-2</v>
      </c>
      <c r="G676">
        <f xml:space="preserve"> B676+C676</f>
        <v>69</v>
      </c>
      <c r="H676">
        <f t="shared" si="20"/>
        <v>36</v>
      </c>
      <c r="I676">
        <f t="shared" si="21"/>
        <v>0.44444444444444442</v>
      </c>
    </row>
    <row r="677" spans="1:9" x14ac:dyDescent="0.25">
      <c r="A677" t="s">
        <v>7213</v>
      </c>
      <c r="B677">
        <v>41</v>
      </c>
      <c r="C677">
        <v>77</v>
      </c>
      <c r="D677" s="5">
        <f>IF(C677=0,1,B677/(B677+C677))</f>
        <v>0.34745762711864409</v>
      </c>
      <c r="E677" s="5">
        <f>B677/4040</f>
        <v>1.0148514851485149E-2</v>
      </c>
      <c r="F677" s="5">
        <f>C677/4040</f>
        <v>1.9059405940594059E-2</v>
      </c>
      <c r="G677">
        <f xml:space="preserve"> B677+C677</f>
        <v>118</v>
      </c>
      <c r="H677">
        <f t="shared" si="20"/>
        <v>61.5</v>
      </c>
      <c r="I677">
        <f t="shared" si="21"/>
        <v>0.44404332129963897</v>
      </c>
    </row>
    <row r="678" spans="1:9" x14ac:dyDescent="0.25">
      <c r="A678" t="s">
        <v>9282</v>
      </c>
      <c r="B678">
        <v>25</v>
      </c>
      <c r="C678">
        <v>47</v>
      </c>
      <c r="D678" s="5">
        <f>IF(C678=0,1,B678/(B678+C678))</f>
        <v>0.34722222222222221</v>
      </c>
      <c r="E678" s="5">
        <f>B678/4040</f>
        <v>6.1881188118811884E-3</v>
      </c>
      <c r="F678" s="5">
        <f>C678/4040</f>
        <v>1.1633663366336634E-2</v>
      </c>
      <c r="G678">
        <f xml:space="preserve"> B678+C678</f>
        <v>72</v>
      </c>
      <c r="H678">
        <f t="shared" si="20"/>
        <v>37.5</v>
      </c>
      <c r="I678">
        <f t="shared" si="21"/>
        <v>0.4437869822485207</v>
      </c>
    </row>
    <row r="679" spans="1:9" x14ac:dyDescent="0.25">
      <c r="A679">
        <v>5</v>
      </c>
      <c r="B679">
        <v>52</v>
      </c>
      <c r="C679">
        <v>98</v>
      </c>
      <c r="D679" s="5">
        <f>IF(C679=0,1,B679/(B679+C679))</f>
        <v>0.34666666666666668</v>
      </c>
      <c r="E679" s="5">
        <f>B679/4040</f>
        <v>1.2871287128712871E-2</v>
      </c>
      <c r="F679" s="5">
        <f>C679/4040</f>
        <v>2.4257425742574258E-2</v>
      </c>
      <c r="G679">
        <f xml:space="preserve"> B679+C679</f>
        <v>150</v>
      </c>
      <c r="H679">
        <f t="shared" si="20"/>
        <v>78</v>
      </c>
      <c r="I679">
        <f t="shared" si="21"/>
        <v>0.44318181818181818</v>
      </c>
    </row>
    <row r="680" spans="1:9" x14ac:dyDescent="0.25">
      <c r="A680" t="s">
        <v>10130</v>
      </c>
      <c r="B680">
        <v>9</v>
      </c>
      <c r="C680">
        <v>17</v>
      </c>
      <c r="D680" s="5">
        <f>IF(C680=0,1,B680/(B680+C680))</f>
        <v>0.34615384615384615</v>
      </c>
      <c r="E680" s="5">
        <f>B680/4040</f>
        <v>2.2277227722772275E-3</v>
      </c>
      <c r="F680" s="5">
        <f>C680/4040</f>
        <v>4.2079207920792082E-3</v>
      </c>
      <c r="G680">
        <f xml:space="preserve"> B680+C680</f>
        <v>26</v>
      </c>
      <c r="H680">
        <f t="shared" si="20"/>
        <v>13.5</v>
      </c>
      <c r="I680">
        <f t="shared" si="21"/>
        <v>0.44262295081967212</v>
      </c>
    </row>
    <row r="681" spans="1:9" x14ac:dyDescent="0.25">
      <c r="A681" t="s">
        <v>4499</v>
      </c>
      <c r="B681">
        <v>9</v>
      </c>
      <c r="C681">
        <v>17</v>
      </c>
      <c r="D681" s="5">
        <f>IF(C681=0,1,B681/(B681+C681))</f>
        <v>0.34615384615384615</v>
      </c>
      <c r="E681" s="5">
        <f>B681/4040</f>
        <v>2.2277227722772275E-3</v>
      </c>
      <c r="F681" s="5">
        <f>C681/4040</f>
        <v>4.2079207920792082E-3</v>
      </c>
      <c r="G681">
        <f xml:space="preserve"> B681+C681</f>
        <v>26</v>
      </c>
      <c r="H681">
        <f t="shared" si="20"/>
        <v>13.5</v>
      </c>
      <c r="I681">
        <f t="shared" si="21"/>
        <v>0.44262295081967212</v>
      </c>
    </row>
    <row r="682" spans="1:9" x14ac:dyDescent="0.25">
      <c r="A682" t="s">
        <v>4238</v>
      </c>
      <c r="B682">
        <v>9</v>
      </c>
      <c r="C682">
        <v>17</v>
      </c>
      <c r="D682" s="5">
        <f>IF(C682=0,1,B682/(B682+C682))</f>
        <v>0.34615384615384615</v>
      </c>
      <c r="E682" s="5">
        <f>B682/4040</f>
        <v>2.2277227722772275E-3</v>
      </c>
      <c r="F682" s="5">
        <f>C682/4040</f>
        <v>4.2079207920792082E-3</v>
      </c>
      <c r="G682">
        <f xml:space="preserve"> B682+C682</f>
        <v>26</v>
      </c>
      <c r="H682">
        <f t="shared" si="20"/>
        <v>13.5</v>
      </c>
      <c r="I682">
        <f t="shared" si="21"/>
        <v>0.44262295081967212</v>
      </c>
    </row>
    <row r="683" spans="1:9" x14ac:dyDescent="0.25">
      <c r="A683" t="s">
        <v>5469</v>
      </c>
      <c r="B683">
        <v>9</v>
      </c>
      <c r="C683">
        <v>17</v>
      </c>
      <c r="D683" s="5">
        <f>IF(C683=0,1,B683/(B683+C683))</f>
        <v>0.34615384615384615</v>
      </c>
      <c r="E683" s="5">
        <f>B683/4040</f>
        <v>2.2277227722772275E-3</v>
      </c>
      <c r="F683" s="5">
        <f>C683/4040</f>
        <v>4.2079207920792082E-3</v>
      </c>
      <c r="G683">
        <f xml:space="preserve"> B683+C683</f>
        <v>26</v>
      </c>
      <c r="H683">
        <f t="shared" si="20"/>
        <v>13.5</v>
      </c>
      <c r="I683">
        <f t="shared" si="21"/>
        <v>0.44262295081967212</v>
      </c>
    </row>
    <row r="684" spans="1:9" x14ac:dyDescent="0.25">
      <c r="A684" t="s">
        <v>5216</v>
      </c>
      <c r="B684">
        <v>123</v>
      </c>
      <c r="C684">
        <v>233</v>
      </c>
      <c r="D684" s="5">
        <f>IF(C684=0,1,B684/(B684+C684))</f>
        <v>0.3455056179775281</v>
      </c>
      <c r="E684" s="5">
        <f>B684/4040</f>
        <v>3.0445544554455445E-2</v>
      </c>
      <c r="F684" s="5">
        <f>C684/4040</f>
        <v>5.7673267326732676E-2</v>
      </c>
      <c r="G684">
        <f xml:space="preserve"> B684+C684</f>
        <v>356</v>
      </c>
      <c r="H684">
        <f t="shared" si="20"/>
        <v>184.5</v>
      </c>
      <c r="I684">
        <f t="shared" si="21"/>
        <v>0.44191616766467068</v>
      </c>
    </row>
    <row r="685" spans="1:9" x14ac:dyDescent="0.25">
      <c r="A685" t="s">
        <v>6132</v>
      </c>
      <c r="B685">
        <v>19</v>
      </c>
      <c r="C685">
        <v>36</v>
      </c>
      <c r="D685" s="5">
        <f>IF(C685=0,1,B685/(B685+C685))</f>
        <v>0.34545454545454546</v>
      </c>
      <c r="E685" s="5">
        <f>B685/4040</f>
        <v>4.7029702970297028E-3</v>
      </c>
      <c r="F685" s="5">
        <f>C685/4040</f>
        <v>8.9108910891089101E-3</v>
      </c>
      <c r="G685">
        <f xml:space="preserve"> B685+C685</f>
        <v>55</v>
      </c>
      <c r="H685">
        <f t="shared" si="20"/>
        <v>28.5</v>
      </c>
      <c r="I685">
        <f t="shared" si="21"/>
        <v>0.44186046511627908</v>
      </c>
    </row>
    <row r="686" spans="1:9" x14ac:dyDescent="0.25">
      <c r="A686" t="s">
        <v>6782</v>
      </c>
      <c r="B686">
        <v>10</v>
      </c>
      <c r="C686">
        <v>19</v>
      </c>
      <c r="D686" s="5">
        <f>IF(C686=0,1,B686/(B686+C686))</f>
        <v>0.34482758620689657</v>
      </c>
      <c r="E686" s="5">
        <f>B686/4040</f>
        <v>2.4752475247524753E-3</v>
      </c>
      <c r="F686" s="5">
        <f>C686/4040</f>
        <v>4.7029702970297028E-3</v>
      </c>
      <c r="G686">
        <f xml:space="preserve"> B686+C686</f>
        <v>29</v>
      </c>
      <c r="H686">
        <f t="shared" si="20"/>
        <v>15</v>
      </c>
      <c r="I686">
        <f t="shared" si="21"/>
        <v>0.44117647058823528</v>
      </c>
    </row>
    <row r="687" spans="1:9" x14ac:dyDescent="0.25">
      <c r="A687" t="s">
        <v>7424</v>
      </c>
      <c r="B687">
        <v>10</v>
      </c>
      <c r="C687">
        <v>19</v>
      </c>
      <c r="D687" s="5">
        <f>IF(C687=0,1,B687/(B687+C687))</f>
        <v>0.34482758620689657</v>
      </c>
      <c r="E687" s="5">
        <f>B687/4040</f>
        <v>2.4752475247524753E-3</v>
      </c>
      <c r="F687" s="5">
        <f>C687/4040</f>
        <v>4.7029702970297028E-3</v>
      </c>
      <c r="G687">
        <f xml:space="preserve"> B687+C687</f>
        <v>29</v>
      </c>
      <c r="H687">
        <f t="shared" si="20"/>
        <v>15</v>
      </c>
      <c r="I687">
        <f t="shared" si="21"/>
        <v>0.44117647058823528</v>
      </c>
    </row>
    <row r="688" spans="1:9" x14ac:dyDescent="0.25">
      <c r="A688" t="s">
        <v>9582</v>
      </c>
      <c r="B688">
        <v>10</v>
      </c>
      <c r="C688">
        <v>19</v>
      </c>
      <c r="D688" s="5">
        <f>IF(C688=0,1,B688/(B688+C688))</f>
        <v>0.34482758620689657</v>
      </c>
      <c r="E688" s="5">
        <f>B688/4040</f>
        <v>2.4752475247524753E-3</v>
      </c>
      <c r="F688" s="5">
        <f>C688/4040</f>
        <v>4.7029702970297028E-3</v>
      </c>
      <c r="G688">
        <f xml:space="preserve"> B688+C688</f>
        <v>29</v>
      </c>
      <c r="H688">
        <f t="shared" si="20"/>
        <v>15</v>
      </c>
      <c r="I688">
        <f t="shared" si="21"/>
        <v>0.44117647058823528</v>
      </c>
    </row>
    <row r="689" spans="1:9" x14ac:dyDescent="0.25">
      <c r="A689" t="s">
        <v>8544</v>
      </c>
      <c r="B689">
        <v>11</v>
      </c>
      <c r="C689">
        <v>21</v>
      </c>
      <c r="D689" s="5">
        <f>IF(C689=0,1,B689/(B689+C689))</f>
        <v>0.34375</v>
      </c>
      <c r="E689" s="5">
        <f>B689/4040</f>
        <v>2.7227722772277226E-3</v>
      </c>
      <c r="F689" s="5">
        <f>C689/4040</f>
        <v>5.1980198019801983E-3</v>
      </c>
      <c r="G689">
        <f xml:space="preserve"> B689+C689</f>
        <v>32</v>
      </c>
      <c r="H689">
        <f t="shared" si="20"/>
        <v>16.5</v>
      </c>
      <c r="I689">
        <f t="shared" si="21"/>
        <v>0.44</v>
      </c>
    </row>
    <row r="690" spans="1:9" x14ac:dyDescent="0.25">
      <c r="A690" t="s">
        <v>5155</v>
      </c>
      <c r="B690">
        <v>11</v>
      </c>
      <c r="C690">
        <v>21</v>
      </c>
      <c r="D690" s="5">
        <f>IF(C690=0,1,B690/(B690+C690))</f>
        <v>0.34375</v>
      </c>
      <c r="E690" s="5">
        <f>B690/4040</f>
        <v>2.7227722772277226E-3</v>
      </c>
      <c r="F690" s="5">
        <f>C690/4040</f>
        <v>5.1980198019801983E-3</v>
      </c>
      <c r="G690">
        <f xml:space="preserve"> B690+C690</f>
        <v>32</v>
      </c>
      <c r="H690">
        <f t="shared" si="20"/>
        <v>16.5</v>
      </c>
      <c r="I690">
        <f t="shared" si="21"/>
        <v>0.44</v>
      </c>
    </row>
    <row r="691" spans="1:9" x14ac:dyDescent="0.25">
      <c r="A691" t="s">
        <v>8892</v>
      </c>
      <c r="B691">
        <v>22</v>
      </c>
      <c r="C691">
        <v>42</v>
      </c>
      <c r="D691" s="5">
        <f>IF(C691=0,1,B691/(B691+C691))</f>
        <v>0.34375</v>
      </c>
      <c r="E691" s="5">
        <f>B691/4040</f>
        <v>5.4455445544554452E-3</v>
      </c>
      <c r="F691" s="5">
        <f>C691/4040</f>
        <v>1.0396039603960397E-2</v>
      </c>
      <c r="G691">
        <f xml:space="preserve"> B691+C691</f>
        <v>64</v>
      </c>
      <c r="H691">
        <f t="shared" si="20"/>
        <v>33</v>
      </c>
      <c r="I691">
        <f t="shared" si="21"/>
        <v>0.44</v>
      </c>
    </row>
    <row r="692" spans="1:9" x14ac:dyDescent="0.25">
      <c r="A692" t="s">
        <v>10189</v>
      </c>
      <c r="B692">
        <v>34</v>
      </c>
      <c r="C692">
        <v>65</v>
      </c>
      <c r="D692" s="5">
        <f>IF(C692=0,1,B692/(B692+C692))</f>
        <v>0.34343434343434343</v>
      </c>
      <c r="E692" s="5">
        <f>B692/4040</f>
        <v>8.4158415841584164E-3</v>
      </c>
      <c r="F692" s="5">
        <f>C692/4040</f>
        <v>1.608910891089109E-2</v>
      </c>
      <c r="G692">
        <f xml:space="preserve"> B692+C692</f>
        <v>99</v>
      </c>
      <c r="H692">
        <f t="shared" si="20"/>
        <v>51</v>
      </c>
      <c r="I692">
        <f t="shared" si="21"/>
        <v>0.43965517241379309</v>
      </c>
    </row>
    <row r="693" spans="1:9" x14ac:dyDescent="0.25">
      <c r="A693" t="s">
        <v>2543</v>
      </c>
      <c r="B693">
        <v>12</v>
      </c>
      <c r="C693">
        <v>23</v>
      </c>
      <c r="D693" s="5">
        <f>IF(C693=0,1,B693/(B693+C693))</f>
        <v>0.34285714285714286</v>
      </c>
      <c r="E693" s="5">
        <f>B693/4040</f>
        <v>2.9702970297029703E-3</v>
      </c>
      <c r="F693" s="5">
        <f>C693/4040</f>
        <v>5.6930693069306929E-3</v>
      </c>
      <c r="G693">
        <f xml:space="preserve"> B693+C693</f>
        <v>35</v>
      </c>
      <c r="H693">
        <f t="shared" si="20"/>
        <v>18</v>
      </c>
      <c r="I693">
        <f t="shared" si="21"/>
        <v>0.43902439024390244</v>
      </c>
    </row>
    <row r="694" spans="1:9" x14ac:dyDescent="0.25">
      <c r="A694" t="s">
        <v>12152</v>
      </c>
      <c r="B694">
        <v>12</v>
      </c>
      <c r="C694">
        <v>23</v>
      </c>
      <c r="D694" s="5">
        <f>IF(C694=0,1,B694/(B694+C694))</f>
        <v>0.34285714285714286</v>
      </c>
      <c r="E694" s="5">
        <f>B694/4040</f>
        <v>2.9702970297029703E-3</v>
      </c>
      <c r="F694" s="5">
        <f>C694/4040</f>
        <v>5.6930693069306929E-3</v>
      </c>
      <c r="G694">
        <f xml:space="preserve"> B694+C694</f>
        <v>35</v>
      </c>
      <c r="H694">
        <f t="shared" si="20"/>
        <v>18</v>
      </c>
      <c r="I694">
        <f t="shared" si="21"/>
        <v>0.43902439024390244</v>
      </c>
    </row>
    <row r="695" spans="1:9" x14ac:dyDescent="0.25">
      <c r="A695" t="s">
        <v>3520</v>
      </c>
      <c r="B695">
        <v>12</v>
      </c>
      <c r="C695">
        <v>23</v>
      </c>
      <c r="D695" s="5">
        <f>IF(C695=0,1,B695/(B695+C695))</f>
        <v>0.34285714285714286</v>
      </c>
      <c r="E695" s="5">
        <f>B695/4040</f>
        <v>2.9702970297029703E-3</v>
      </c>
      <c r="F695" s="5">
        <f>C695/4040</f>
        <v>5.6930693069306929E-3</v>
      </c>
      <c r="G695">
        <f xml:space="preserve"> B695+C695</f>
        <v>35</v>
      </c>
      <c r="H695">
        <f t="shared" si="20"/>
        <v>18</v>
      </c>
      <c r="I695">
        <f t="shared" si="21"/>
        <v>0.43902439024390244</v>
      </c>
    </row>
    <row r="696" spans="1:9" x14ac:dyDescent="0.25">
      <c r="A696" t="s">
        <v>4816</v>
      </c>
      <c r="B696">
        <v>12</v>
      </c>
      <c r="C696">
        <v>23</v>
      </c>
      <c r="D696" s="5">
        <f>IF(C696=0,1,B696/(B696+C696))</f>
        <v>0.34285714285714286</v>
      </c>
      <c r="E696" s="5">
        <f>B696/4040</f>
        <v>2.9702970297029703E-3</v>
      </c>
      <c r="F696" s="5">
        <f>C696/4040</f>
        <v>5.6930693069306929E-3</v>
      </c>
      <c r="G696">
        <f xml:space="preserve"> B696+C696</f>
        <v>35</v>
      </c>
      <c r="H696">
        <f t="shared" si="20"/>
        <v>18</v>
      </c>
      <c r="I696">
        <f t="shared" si="21"/>
        <v>0.43902439024390244</v>
      </c>
    </row>
    <row r="697" spans="1:9" x14ac:dyDescent="0.25">
      <c r="A697" t="s">
        <v>7770</v>
      </c>
      <c r="B697">
        <v>12</v>
      </c>
      <c r="C697">
        <v>23</v>
      </c>
      <c r="D697" s="5">
        <f>IF(C697=0,1,B697/(B697+C697))</f>
        <v>0.34285714285714286</v>
      </c>
      <c r="E697" s="5">
        <f>B697/4040</f>
        <v>2.9702970297029703E-3</v>
      </c>
      <c r="F697" s="5">
        <f>C697/4040</f>
        <v>5.6930693069306929E-3</v>
      </c>
      <c r="G697">
        <f xml:space="preserve"> B697+C697</f>
        <v>35</v>
      </c>
      <c r="H697">
        <f t="shared" si="20"/>
        <v>18</v>
      </c>
      <c r="I697">
        <f t="shared" si="21"/>
        <v>0.43902439024390244</v>
      </c>
    </row>
    <row r="698" spans="1:9" x14ac:dyDescent="0.25">
      <c r="A698" t="s">
        <v>1955</v>
      </c>
      <c r="B698">
        <v>12</v>
      </c>
      <c r="C698">
        <v>23</v>
      </c>
      <c r="D698" s="5">
        <f>IF(C698=0,1,B698/(B698+C698))</f>
        <v>0.34285714285714286</v>
      </c>
      <c r="E698" s="5">
        <f>B698/4040</f>
        <v>2.9702970297029703E-3</v>
      </c>
      <c r="F698" s="5">
        <f>C698/4040</f>
        <v>5.6930693069306929E-3</v>
      </c>
      <c r="G698">
        <f xml:space="preserve"> B698+C698</f>
        <v>35</v>
      </c>
      <c r="H698">
        <f t="shared" si="20"/>
        <v>18</v>
      </c>
      <c r="I698">
        <f t="shared" si="21"/>
        <v>0.43902439024390244</v>
      </c>
    </row>
    <row r="699" spans="1:9" x14ac:dyDescent="0.25">
      <c r="A699" t="s">
        <v>6725</v>
      </c>
      <c r="B699">
        <v>12</v>
      </c>
      <c r="C699">
        <v>23</v>
      </c>
      <c r="D699" s="5">
        <f>IF(C699=0,1,B699/(B699+C699))</f>
        <v>0.34285714285714286</v>
      </c>
      <c r="E699" s="5">
        <f>B699/4040</f>
        <v>2.9702970297029703E-3</v>
      </c>
      <c r="F699" s="5">
        <f>C699/4040</f>
        <v>5.6930693069306929E-3</v>
      </c>
      <c r="G699">
        <f xml:space="preserve"> B699+C699</f>
        <v>35</v>
      </c>
      <c r="H699">
        <f t="shared" si="20"/>
        <v>18</v>
      </c>
      <c r="I699">
        <f t="shared" si="21"/>
        <v>0.43902439024390244</v>
      </c>
    </row>
    <row r="700" spans="1:9" x14ac:dyDescent="0.25">
      <c r="A700" t="s">
        <v>6996</v>
      </c>
      <c r="B700">
        <v>12</v>
      </c>
      <c r="C700">
        <v>23</v>
      </c>
      <c r="D700" s="5">
        <f>IF(C700=0,1,B700/(B700+C700))</f>
        <v>0.34285714285714286</v>
      </c>
      <c r="E700" s="5">
        <f>B700/4040</f>
        <v>2.9702970297029703E-3</v>
      </c>
      <c r="F700" s="5">
        <f>C700/4040</f>
        <v>5.6930693069306929E-3</v>
      </c>
      <c r="G700">
        <f xml:space="preserve"> B700+C700</f>
        <v>35</v>
      </c>
      <c r="H700">
        <f t="shared" si="20"/>
        <v>18</v>
      </c>
      <c r="I700">
        <f t="shared" si="21"/>
        <v>0.43902439024390244</v>
      </c>
    </row>
    <row r="701" spans="1:9" x14ac:dyDescent="0.25">
      <c r="A701" t="s">
        <v>912</v>
      </c>
      <c r="B701">
        <v>12</v>
      </c>
      <c r="C701">
        <v>23</v>
      </c>
      <c r="D701" s="5">
        <f>IF(C701=0,1,B701/(B701+C701))</f>
        <v>0.34285714285714286</v>
      </c>
      <c r="E701" s="5">
        <f>B701/4040</f>
        <v>2.9702970297029703E-3</v>
      </c>
      <c r="F701" s="5">
        <f>C701/4040</f>
        <v>5.6930693069306929E-3</v>
      </c>
      <c r="G701">
        <f xml:space="preserve"> B701+C701</f>
        <v>35</v>
      </c>
      <c r="H701">
        <f t="shared" si="20"/>
        <v>18</v>
      </c>
      <c r="I701">
        <f t="shared" si="21"/>
        <v>0.43902439024390244</v>
      </c>
    </row>
    <row r="702" spans="1:9" x14ac:dyDescent="0.25">
      <c r="A702" t="s">
        <v>1410</v>
      </c>
      <c r="B702">
        <v>24</v>
      </c>
      <c r="C702">
        <v>46</v>
      </c>
      <c r="D702" s="5">
        <f>IF(C702=0,1,B702/(B702+C702))</f>
        <v>0.34285714285714286</v>
      </c>
      <c r="E702" s="5">
        <f>B702/4040</f>
        <v>5.9405940594059407E-3</v>
      </c>
      <c r="F702" s="5">
        <f>C702/4040</f>
        <v>1.1386138613861386E-2</v>
      </c>
      <c r="G702">
        <f xml:space="preserve"> B702+C702</f>
        <v>70</v>
      </c>
      <c r="H702">
        <f t="shared" si="20"/>
        <v>36</v>
      </c>
      <c r="I702">
        <f t="shared" si="21"/>
        <v>0.43902439024390244</v>
      </c>
    </row>
    <row r="703" spans="1:9" x14ac:dyDescent="0.25">
      <c r="A703" t="s">
        <v>8261</v>
      </c>
      <c r="B703">
        <v>94</v>
      </c>
      <c r="C703">
        <v>181</v>
      </c>
      <c r="D703" s="5">
        <f>IF(C703=0,1,B703/(B703+C703))</f>
        <v>0.3418181818181818</v>
      </c>
      <c r="E703" s="5">
        <f>B703/4040</f>
        <v>2.3267326732673267E-2</v>
      </c>
      <c r="F703" s="5">
        <f>C703/4040</f>
        <v>4.48019801980198E-2</v>
      </c>
      <c r="G703">
        <f xml:space="preserve"> B703+C703</f>
        <v>275</v>
      </c>
      <c r="H703">
        <f t="shared" si="20"/>
        <v>141</v>
      </c>
      <c r="I703">
        <f t="shared" si="21"/>
        <v>0.43788819875776397</v>
      </c>
    </row>
    <row r="704" spans="1:9" x14ac:dyDescent="0.25">
      <c r="A704" t="s">
        <v>867</v>
      </c>
      <c r="B704">
        <v>14</v>
      </c>
      <c r="C704">
        <v>27</v>
      </c>
      <c r="D704" s="5">
        <f>IF(C704=0,1,B704/(B704+C704))</f>
        <v>0.34146341463414637</v>
      </c>
      <c r="E704" s="5">
        <f>B704/4040</f>
        <v>3.4653465346534654E-3</v>
      </c>
      <c r="F704" s="5">
        <f>C704/4040</f>
        <v>6.683168316831683E-3</v>
      </c>
      <c r="G704">
        <f xml:space="preserve"> B704+C704</f>
        <v>41</v>
      </c>
      <c r="H704">
        <f t="shared" si="20"/>
        <v>21</v>
      </c>
      <c r="I704">
        <f t="shared" si="21"/>
        <v>0.4375</v>
      </c>
    </row>
    <row r="705" spans="1:9" x14ac:dyDescent="0.25">
      <c r="A705">
        <v>15</v>
      </c>
      <c r="B705">
        <v>15</v>
      </c>
      <c r="C705">
        <v>29</v>
      </c>
      <c r="D705" s="5">
        <f>IF(C705=0,1,B705/(B705+C705))</f>
        <v>0.34090909090909088</v>
      </c>
      <c r="E705" s="5">
        <f>B705/4040</f>
        <v>3.7128712871287127E-3</v>
      </c>
      <c r="F705" s="5">
        <f>C705/4040</f>
        <v>7.1782178217821785E-3</v>
      </c>
      <c r="G705">
        <f xml:space="preserve"> B705+C705</f>
        <v>44</v>
      </c>
      <c r="H705">
        <f t="shared" si="20"/>
        <v>22.5</v>
      </c>
      <c r="I705">
        <f t="shared" si="21"/>
        <v>0.43689320388349512</v>
      </c>
    </row>
    <row r="706" spans="1:9" x14ac:dyDescent="0.25">
      <c r="A706" t="s">
        <v>3234</v>
      </c>
      <c r="B706">
        <v>61</v>
      </c>
      <c r="C706">
        <v>118</v>
      </c>
      <c r="D706" s="5">
        <f>IF(C706=0,1,B706/(B706+C706))</f>
        <v>0.34078212290502791</v>
      </c>
      <c r="E706" s="5">
        <f>B706/4040</f>
        <v>1.5099009900990099E-2</v>
      </c>
      <c r="F706" s="5">
        <f>C706/4040</f>
        <v>2.920792079207921E-2</v>
      </c>
      <c r="G706">
        <f xml:space="preserve"> B706+C706</f>
        <v>179</v>
      </c>
      <c r="H706">
        <f t="shared" si="20"/>
        <v>91.5</v>
      </c>
      <c r="I706">
        <f t="shared" si="21"/>
        <v>0.43675417661097854</v>
      </c>
    </row>
    <row r="707" spans="1:9" x14ac:dyDescent="0.25">
      <c r="A707" t="s">
        <v>9719</v>
      </c>
      <c r="B707">
        <v>16</v>
      </c>
      <c r="C707">
        <v>31</v>
      </c>
      <c r="D707" s="5">
        <f>IF(C707=0,1,B707/(B707+C707))</f>
        <v>0.34042553191489361</v>
      </c>
      <c r="E707" s="5">
        <f>B707/4040</f>
        <v>3.9603960396039604E-3</v>
      </c>
      <c r="F707" s="5">
        <f>C707/4040</f>
        <v>7.6732673267326731E-3</v>
      </c>
      <c r="G707">
        <f xml:space="preserve"> B707+C707</f>
        <v>47</v>
      </c>
      <c r="H707">
        <f t="shared" ref="H707:H770" si="22">B707*1.5</f>
        <v>24</v>
      </c>
      <c r="I707">
        <f t="shared" ref="I707:I770" si="23">IF(C707=0,1,H707/(H707+C707))</f>
        <v>0.43636363636363634</v>
      </c>
    </row>
    <row r="708" spans="1:9" x14ac:dyDescent="0.25">
      <c r="A708" t="s">
        <v>8824</v>
      </c>
      <c r="B708">
        <v>17</v>
      </c>
      <c r="C708">
        <v>33</v>
      </c>
      <c r="D708" s="5">
        <f>IF(C708=0,1,B708/(B708+C708))</f>
        <v>0.34</v>
      </c>
      <c r="E708" s="5">
        <f>B708/4040</f>
        <v>4.2079207920792082E-3</v>
      </c>
      <c r="F708" s="5">
        <f>C708/4040</f>
        <v>8.1683168316831686E-3</v>
      </c>
      <c r="G708">
        <f xml:space="preserve"> B708+C708</f>
        <v>50</v>
      </c>
      <c r="H708">
        <f t="shared" si="22"/>
        <v>25.5</v>
      </c>
      <c r="I708">
        <f t="shared" si="23"/>
        <v>0.4358974358974359</v>
      </c>
    </row>
    <row r="709" spans="1:9" x14ac:dyDescent="0.25">
      <c r="A709" t="s">
        <v>6240</v>
      </c>
      <c r="B709">
        <v>71</v>
      </c>
      <c r="C709">
        <v>138</v>
      </c>
      <c r="D709" s="5">
        <f>IF(C709=0,1,B709/(B709+C709))</f>
        <v>0.33971291866028708</v>
      </c>
      <c r="E709" s="5">
        <f>B709/4040</f>
        <v>1.7574257425742576E-2</v>
      </c>
      <c r="F709" s="5">
        <f>C709/4040</f>
        <v>3.4158415841584161E-2</v>
      </c>
      <c r="G709">
        <f xml:space="preserve"> B709+C709</f>
        <v>209</v>
      </c>
      <c r="H709">
        <f t="shared" si="22"/>
        <v>106.5</v>
      </c>
      <c r="I709">
        <f t="shared" si="23"/>
        <v>0.43558282208588955</v>
      </c>
    </row>
    <row r="710" spans="1:9" x14ac:dyDescent="0.25">
      <c r="A710" t="s">
        <v>11692</v>
      </c>
      <c r="B710">
        <v>18</v>
      </c>
      <c r="C710">
        <v>35</v>
      </c>
      <c r="D710" s="5">
        <f>IF(C710=0,1,B710/(B710+C710))</f>
        <v>0.33962264150943394</v>
      </c>
      <c r="E710" s="5">
        <f>B710/4040</f>
        <v>4.4554455445544551E-3</v>
      </c>
      <c r="F710" s="5">
        <f>C710/4040</f>
        <v>8.6633663366336641E-3</v>
      </c>
      <c r="G710">
        <f xml:space="preserve"> B710+C710</f>
        <v>53</v>
      </c>
      <c r="H710">
        <f t="shared" si="22"/>
        <v>27</v>
      </c>
      <c r="I710">
        <f t="shared" si="23"/>
        <v>0.43548387096774194</v>
      </c>
    </row>
    <row r="711" spans="1:9" x14ac:dyDescent="0.25">
      <c r="A711" t="s">
        <v>11474</v>
      </c>
      <c r="B711">
        <v>39</v>
      </c>
      <c r="C711">
        <v>76</v>
      </c>
      <c r="D711" s="5">
        <f>IF(C711=0,1,B711/(B711+C711))</f>
        <v>0.33913043478260868</v>
      </c>
      <c r="E711" s="5">
        <f>B711/4040</f>
        <v>9.6534653465346534E-3</v>
      </c>
      <c r="F711" s="5">
        <f>C711/4040</f>
        <v>1.8811881188118811E-2</v>
      </c>
      <c r="G711">
        <f xml:space="preserve"> B711+C711</f>
        <v>115</v>
      </c>
      <c r="H711">
        <f t="shared" si="22"/>
        <v>58.5</v>
      </c>
      <c r="I711">
        <f t="shared" si="23"/>
        <v>0.43494423791821563</v>
      </c>
    </row>
    <row r="712" spans="1:9" x14ac:dyDescent="0.25">
      <c r="A712" t="s">
        <v>4229</v>
      </c>
      <c r="B712">
        <v>20</v>
      </c>
      <c r="C712">
        <v>39</v>
      </c>
      <c r="D712" s="5">
        <f>IF(C712=0,1,B712/(B712+C712))</f>
        <v>0.33898305084745761</v>
      </c>
      <c r="E712" s="5">
        <f>B712/4040</f>
        <v>4.9504950495049506E-3</v>
      </c>
      <c r="F712" s="5">
        <f>C712/4040</f>
        <v>9.6534653465346534E-3</v>
      </c>
      <c r="G712">
        <f xml:space="preserve"> B712+C712</f>
        <v>59</v>
      </c>
      <c r="H712">
        <f t="shared" si="22"/>
        <v>30</v>
      </c>
      <c r="I712">
        <f t="shared" si="23"/>
        <v>0.43478260869565216</v>
      </c>
    </row>
    <row r="713" spans="1:9" x14ac:dyDescent="0.25">
      <c r="A713" t="s">
        <v>9232</v>
      </c>
      <c r="B713">
        <v>20</v>
      </c>
      <c r="C713">
        <v>39</v>
      </c>
      <c r="D713" s="5">
        <f>IF(C713=0,1,B713/(B713+C713))</f>
        <v>0.33898305084745761</v>
      </c>
      <c r="E713" s="5">
        <f>B713/4040</f>
        <v>4.9504950495049506E-3</v>
      </c>
      <c r="F713" s="5">
        <f>C713/4040</f>
        <v>9.6534653465346534E-3</v>
      </c>
      <c r="G713">
        <f xml:space="preserve"> B713+C713</f>
        <v>59</v>
      </c>
      <c r="H713">
        <f t="shared" si="22"/>
        <v>30</v>
      </c>
      <c r="I713">
        <f t="shared" si="23"/>
        <v>0.43478260869565216</v>
      </c>
    </row>
    <row r="714" spans="1:9" x14ac:dyDescent="0.25">
      <c r="A714" t="s">
        <v>6596</v>
      </c>
      <c r="B714">
        <v>21</v>
      </c>
      <c r="C714">
        <v>41</v>
      </c>
      <c r="D714" s="5">
        <f>IF(C714=0,1,B714/(B714+C714))</f>
        <v>0.33870967741935482</v>
      </c>
      <c r="E714" s="5">
        <f>B714/4040</f>
        <v>5.1980198019801983E-3</v>
      </c>
      <c r="F714" s="5">
        <f>C714/4040</f>
        <v>1.0148514851485149E-2</v>
      </c>
      <c r="G714">
        <f xml:space="preserve"> B714+C714</f>
        <v>62</v>
      </c>
      <c r="H714">
        <f t="shared" si="22"/>
        <v>31.5</v>
      </c>
      <c r="I714">
        <f t="shared" si="23"/>
        <v>0.43448275862068964</v>
      </c>
    </row>
    <row r="715" spans="1:9" x14ac:dyDescent="0.25">
      <c r="A715" t="s">
        <v>6414</v>
      </c>
      <c r="B715">
        <v>52</v>
      </c>
      <c r="C715">
        <v>102</v>
      </c>
      <c r="D715" s="5">
        <f>IF(C715=0,1,B715/(B715+C715))</f>
        <v>0.33766233766233766</v>
      </c>
      <c r="E715" s="5">
        <f>B715/4040</f>
        <v>1.2871287128712871E-2</v>
      </c>
      <c r="F715" s="5">
        <f>C715/4040</f>
        <v>2.5247524752475249E-2</v>
      </c>
      <c r="G715">
        <f xml:space="preserve"> B715+C715</f>
        <v>154</v>
      </c>
      <c r="H715">
        <f t="shared" si="22"/>
        <v>78</v>
      </c>
      <c r="I715">
        <f t="shared" si="23"/>
        <v>0.43333333333333335</v>
      </c>
    </row>
    <row r="716" spans="1:9" x14ac:dyDescent="0.25">
      <c r="A716" t="s">
        <v>6612</v>
      </c>
      <c r="B716">
        <v>69</v>
      </c>
      <c r="C716">
        <v>136</v>
      </c>
      <c r="D716" s="5">
        <f>IF(C716=0,1,B716/(B716+C716))</f>
        <v>0.33658536585365856</v>
      </c>
      <c r="E716" s="5">
        <f>B716/4040</f>
        <v>1.707920792079208E-2</v>
      </c>
      <c r="F716" s="5">
        <f>C716/4040</f>
        <v>3.3663366336633666E-2</v>
      </c>
      <c r="G716">
        <f xml:space="preserve"> B716+C716</f>
        <v>205</v>
      </c>
      <c r="H716">
        <f t="shared" si="22"/>
        <v>103.5</v>
      </c>
      <c r="I716">
        <f t="shared" si="23"/>
        <v>0.43215031315240082</v>
      </c>
    </row>
    <row r="717" spans="1:9" x14ac:dyDescent="0.25">
      <c r="A717" t="s">
        <v>4569</v>
      </c>
      <c r="B717">
        <v>71</v>
      </c>
      <c r="C717">
        <v>140</v>
      </c>
      <c r="D717" s="5">
        <f>IF(C717=0,1,B717/(B717+C717))</f>
        <v>0.33649289099526064</v>
      </c>
      <c r="E717" s="5">
        <f>B717/4040</f>
        <v>1.7574257425742576E-2</v>
      </c>
      <c r="F717" s="5">
        <f>C717/4040</f>
        <v>3.4653465346534656E-2</v>
      </c>
      <c r="G717">
        <f xml:space="preserve"> B717+C717</f>
        <v>211</v>
      </c>
      <c r="H717">
        <f t="shared" si="22"/>
        <v>106.5</v>
      </c>
      <c r="I717">
        <f t="shared" si="23"/>
        <v>0.43204868154158216</v>
      </c>
    </row>
    <row r="718" spans="1:9" x14ac:dyDescent="0.25">
      <c r="A718" t="s">
        <v>6417</v>
      </c>
      <c r="B718">
        <v>81</v>
      </c>
      <c r="C718">
        <v>160</v>
      </c>
      <c r="D718" s="5">
        <f>IF(C718=0,1,B718/(B718+C718))</f>
        <v>0.33609958506224069</v>
      </c>
      <c r="E718" s="5">
        <f>B718/4040</f>
        <v>2.004950495049505E-2</v>
      </c>
      <c r="F718" s="5">
        <f>C718/4040</f>
        <v>3.9603960396039604E-2</v>
      </c>
      <c r="G718">
        <f xml:space="preserve"> B718+C718</f>
        <v>241</v>
      </c>
      <c r="H718">
        <f t="shared" si="22"/>
        <v>121.5</v>
      </c>
      <c r="I718">
        <f t="shared" si="23"/>
        <v>0.43161634103019536</v>
      </c>
    </row>
    <row r="719" spans="1:9" x14ac:dyDescent="0.25">
      <c r="A719" t="s">
        <v>2336</v>
      </c>
      <c r="B719">
        <v>43</v>
      </c>
      <c r="C719">
        <v>85</v>
      </c>
      <c r="D719" s="5">
        <f>IF(C719=0,1,B719/(B719+C719))</f>
        <v>0.3359375</v>
      </c>
      <c r="E719" s="5">
        <f>B719/4040</f>
        <v>1.0643564356435644E-2</v>
      </c>
      <c r="F719" s="5">
        <f>C719/4040</f>
        <v>2.1039603960396041E-2</v>
      </c>
      <c r="G719">
        <f xml:space="preserve"> B719+C719</f>
        <v>128</v>
      </c>
      <c r="H719">
        <f t="shared" si="22"/>
        <v>64.5</v>
      </c>
      <c r="I719">
        <f t="shared" si="23"/>
        <v>0.43143812709030099</v>
      </c>
    </row>
    <row r="720" spans="1:9" x14ac:dyDescent="0.25">
      <c r="A720" t="s">
        <v>9189</v>
      </c>
      <c r="B720">
        <v>55</v>
      </c>
      <c r="C720">
        <v>109</v>
      </c>
      <c r="D720" s="5">
        <f>IF(C720=0,1,B720/(B720+C720))</f>
        <v>0.33536585365853661</v>
      </c>
      <c r="E720" s="5">
        <f>B720/4040</f>
        <v>1.3613861386138614E-2</v>
      </c>
      <c r="F720" s="5">
        <f>C720/4040</f>
        <v>2.698019801980198E-2</v>
      </c>
      <c r="G720">
        <f xml:space="preserve"> B720+C720</f>
        <v>164</v>
      </c>
      <c r="H720">
        <f t="shared" si="22"/>
        <v>82.5</v>
      </c>
      <c r="I720">
        <f t="shared" si="23"/>
        <v>0.43080939947780678</v>
      </c>
    </row>
    <row r="721" spans="1:9" x14ac:dyDescent="0.25">
      <c r="A721" t="s">
        <v>1163</v>
      </c>
      <c r="B721">
        <v>3</v>
      </c>
      <c r="C721">
        <v>6</v>
      </c>
      <c r="D721" s="5">
        <f>IF(C721=0,1,B721/(B721+C721))</f>
        <v>0.33333333333333331</v>
      </c>
      <c r="E721" s="5">
        <f>B721/4040</f>
        <v>7.4257425742574258E-4</v>
      </c>
      <c r="F721" s="5">
        <f>C721/4040</f>
        <v>1.4851485148514852E-3</v>
      </c>
      <c r="G721">
        <f xml:space="preserve"> B721+C721</f>
        <v>9</v>
      </c>
      <c r="H721">
        <f t="shared" si="22"/>
        <v>4.5</v>
      </c>
      <c r="I721">
        <f t="shared" si="23"/>
        <v>0.42857142857142855</v>
      </c>
    </row>
    <row r="722" spans="1:9" x14ac:dyDescent="0.25">
      <c r="A722" t="s">
        <v>7343</v>
      </c>
      <c r="B722">
        <v>3</v>
      </c>
      <c r="C722">
        <v>6</v>
      </c>
      <c r="D722" s="5">
        <f>IF(C722=0,1,B722/(B722+C722))</f>
        <v>0.33333333333333331</v>
      </c>
      <c r="E722" s="5">
        <f>B722/4040</f>
        <v>7.4257425742574258E-4</v>
      </c>
      <c r="F722" s="5">
        <f>C722/4040</f>
        <v>1.4851485148514852E-3</v>
      </c>
      <c r="G722">
        <f xml:space="preserve"> B722+C722</f>
        <v>9</v>
      </c>
      <c r="H722">
        <f t="shared" si="22"/>
        <v>4.5</v>
      </c>
      <c r="I722">
        <f t="shared" si="23"/>
        <v>0.42857142857142855</v>
      </c>
    </row>
    <row r="723" spans="1:9" x14ac:dyDescent="0.25">
      <c r="A723" t="s">
        <v>11277</v>
      </c>
      <c r="B723">
        <v>3</v>
      </c>
      <c r="C723">
        <v>6</v>
      </c>
      <c r="D723" s="5">
        <f>IF(C723=0,1,B723/(B723+C723))</f>
        <v>0.33333333333333331</v>
      </c>
      <c r="E723" s="5">
        <f>B723/4040</f>
        <v>7.4257425742574258E-4</v>
      </c>
      <c r="F723" s="5">
        <f>C723/4040</f>
        <v>1.4851485148514852E-3</v>
      </c>
      <c r="G723">
        <f xml:space="preserve"> B723+C723</f>
        <v>9</v>
      </c>
      <c r="H723">
        <f t="shared" si="22"/>
        <v>4.5</v>
      </c>
      <c r="I723">
        <f t="shared" si="23"/>
        <v>0.42857142857142855</v>
      </c>
    </row>
    <row r="724" spans="1:9" x14ac:dyDescent="0.25">
      <c r="A724" t="s">
        <v>7257</v>
      </c>
      <c r="B724">
        <v>3</v>
      </c>
      <c r="C724">
        <v>6</v>
      </c>
      <c r="D724" s="5">
        <f>IF(C724=0,1,B724/(B724+C724))</f>
        <v>0.33333333333333331</v>
      </c>
      <c r="E724" s="5">
        <f>B724/4040</f>
        <v>7.4257425742574258E-4</v>
      </c>
      <c r="F724" s="5">
        <f>C724/4040</f>
        <v>1.4851485148514852E-3</v>
      </c>
      <c r="G724">
        <f xml:space="preserve"> B724+C724</f>
        <v>9</v>
      </c>
      <c r="H724">
        <f t="shared" si="22"/>
        <v>4.5</v>
      </c>
      <c r="I724">
        <f t="shared" si="23"/>
        <v>0.42857142857142855</v>
      </c>
    </row>
    <row r="725" spans="1:9" x14ac:dyDescent="0.25">
      <c r="A725" t="s">
        <v>9206</v>
      </c>
      <c r="B725">
        <v>3</v>
      </c>
      <c r="C725">
        <v>6</v>
      </c>
      <c r="D725" s="5">
        <f>IF(C725=0,1,B725/(B725+C725))</f>
        <v>0.33333333333333331</v>
      </c>
      <c r="E725" s="5">
        <f>B725/4040</f>
        <v>7.4257425742574258E-4</v>
      </c>
      <c r="F725" s="5">
        <f>C725/4040</f>
        <v>1.4851485148514852E-3</v>
      </c>
      <c r="G725">
        <f xml:space="preserve"> B725+C725</f>
        <v>9</v>
      </c>
      <c r="H725">
        <f t="shared" si="22"/>
        <v>4.5</v>
      </c>
      <c r="I725">
        <f t="shared" si="23"/>
        <v>0.42857142857142855</v>
      </c>
    </row>
    <row r="726" spans="1:9" x14ac:dyDescent="0.25">
      <c r="A726" t="s">
        <v>2310</v>
      </c>
      <c r="B726">
        <v>3</v>
      </c>
      <c r="C726">
        <v>6</v>
      </c>
      <c r="D726" s="5">
        <f>IF(C726=0,1,B726/(B726+C726))</f>
        <v>0.33333333333333331</v>
      </c>
      <c r="E726" s="5">
        <f>B726/4040</f>
        <v>7.4257425742574258E-4</v>
      </c>
      <c r="F726" s="5">
        <f>C726/4040</f>
        <v>1.4851485148514852E-3</v>
      </c>
      <c r="G726">
        <f xml:space="preserve"> B726+C726</f>
        <v>9</v>
      </c>
      <c r="H726">
        <f t="shared" si="22"/>
        <v>4.5</v>
      </c>
      <c r="I726">
        <f t="shared" si="23"/>
        <v>0.42857142857142855</v>
      </c>
    </row>
    <row r="727" spans="1:9" x14ac:dyDescent="0.25">
      <c r="A727" t="s">
        <v>1098</v>
      </c>
      <c r="B727">
        <v>3</v>
      </c>
      <c r="C727">
        <v>6</v>
      </c>
      <c r="D727" s="5">
        <f>IF(C727=0,1,B727/(B727+C727))</f>
        <v>0.33333333333333331</v>
      </c>
      <c r="E727" s="5">
        <f>B727/4040</f>
        <v>7.4257425742574258E-4</v>
      </c>
      <c r="F727" s="5">
        <f>C727/4040</f>
        <v>1.4851485148514852E-3</v>
      </c>
      <c r="G727">
        <f xml:space="preserve"> B727+C727</f>
        <v>9</v>
      </c>
      <c r="H727">
        <f t="shared" si="22"/>
        <v>4.5</v>
      </c>
      <c r="I727">
        <f t="shared" si="23"/>
        <v>0.42857142857142855</v>
      </c>
    </row>
    <row r="728" spans="1:9" x14ac:dyDescent="0.25">
      <c r="A728" t="s">
        <v>4332</v>
      </c>
      <c r="B728">
        <v>3</v>
      </c>
      <c r="C728">
        <v>6</v>
      </c>
      <c r="D728" s="5">
        <f>IF(C728=0,1,B728/(B728+C728))</f>
        <v>0.33333333333333331</v>
      </c>
      <c r="E728" s="5">
        <f>B728/4040</f>
        <v>7.4257425742574258E-4</v>
      </c>
      <c r="F728" s="5">
        <f>C728/4040</f>
        <v>1.4851485148514852E-3</v>
      </c>
      <c r="G728">
        <f xml:space="preserve"> B728+C728</f>
        <v>9</v>
      </c>
      <c r="H728">
        <f t="shared" si="22"/>
        <v>4.5</v>
      </c>
      <c r="I728">
        <f t="shared" si="23"/>
        <v>0.42857142857142855</v>
      </c>
    </row>
    <row r="729" spans="1:9" x14ac:dyDescent="0.25">
      <c r="A729" t="s">
        <v>1737</v>
      </c>
      <c r="B729">
        <v>3</v>
      </c>
      <c r="C729">
        <v>6</v>
      </c>
      <c r="D729" s="5">
        <f>IF(C729=0,1,B729/(B729+C729))</f>
        <v>0.33333333333333331</v>
      </c>
      <c r="E729" s="5">
        <f>B729/4040</f>
        <v>7.4257425742574258E-4</v>
      </c>
      <c r="F729" s="5">
        <f>C729/4040</f>
        <v>1.4851485148514852E-3</v>
      </c>
      <c r="G729">
        <f xml:space="preserve"> B729+C729</f>
        <v>9</v>
      </c>
      <c r="H729">
        <f t="shared" si="22"/>
        <v>4.5</v>
      </c>
      <c r="I729">
        <f t="shared" si="23"/>
        <v>0.42857142857142855</v>
      </c>
    </row>
    <row r="730" spans="1:9" x14ac:dyDescent="0.25">
      <c r="A730" t="s">
        <v>818</v>
      </c>
      <c r="B730">
        <v>3</v>
      </c>
      <c r="C730">
        <v>6</v>
      </c>
      <c r="D730" s="5">
        <f>IF(C730=0,1,B730/(B730+C730))</f>
        <v>0.33333333333333331</v>
      </c>
      <c r="E730" s="5">
        <f>B730/4040</f>
        <v>7.4257425742574258E-4</v>
      </c>
      <c r="F730" s="5">
        <f>C730/4040</f>
        <v>1.4851485148514852E-3</v>
      </c>
      <c r="G730">
        <f xml:space="preserve"> B730+C730</f>
        <v>9</v>
      </c>
      <c r="H730">
        <f t="shared" si="22"/>
        <v>4.5</v>
      </c>
      <c r="I730">
        <f t="shared" si="23"/>
        <v>0.42857142857142855</v>
      </c>
    </row>
    <row r="731" spans="1:9" x14ac:dyDescent="0.25">
      <c r="A731" t="s">
        <v>2910</v>
      </c>
      <c r="B731">
        <v>3</v>
      </c>
      <c r="C731">
        <v>6</v>
      </c>
      <c r="D731" s="5">
        <f>IF(C731=0,1,B731/(B731+C731))</f>
        <v>0.33333333333333331</v>
      </c>
      <c r="E731" s="5">
        <f>B731/4040</f>
        <v>7.4257425742574258E-4</v>
      </c>
      <c r="F731" s="5">
        <f>C731/4040</f>
        <v>1.4851485148514852E-3</v>
      </c>
      <c r="G731">
        <f xml:space="preserve"> B731+C731</f>
        <v>9</v>
      </c>
      <c r="H731">
        <f t="shared" si="22"/>
        <v>4.5</v>
      </c>
      <c r="I731">
        <f t="shared" si="23"/>
        <v>0.42857142857142855</v>
      </c>
    </row>
    <row r="732" spans="1:9" x14ac:dyDescent="0.25">
      <c r="A732" t="s">
        <v>5097</v>
      </c>
      <c r="B732">
        <v>3</v>
      </c>
      <c r="C732">
        <v>6</v>
      </c>
      <c r="D732" s="5">
        <f>IF(C732=0,1,B732/(B732+C732))</f>
        <v>0.33333333333333331</v>
      </c>
      <c r="E732" s="5">
        <f>B732/4040</f>
        <v>7.4257425742574258E-4</v>
      </c>
      <c r="F732" s="5">
        <f>C732/4040</f>
        <v>1.4851485148514852E-3</v>
      </c>
      <c r="G732">
        <f xml:space="preserve"> B732+C732</f>
        <v>9</v>
      </c>
      <c r="H732">
        <f t="shared" si="22"/>
        <v>4.5</v>
      </c>
      <c r="I732">
        <f t="shared" si="23"/>
        <v>0.42857142857142855</v>
      </c>
    </row>
    <row r="733" spans="1:9" x14ac:dyDescent="0.25">
      <c r="A733" t="s">
        <v>2176</v>
      </c>
      <c r="B733">
        <v>3</v>
      </c>
      <c r="C733">
        <v>6</v>
      </c>
      <c r="D733" s="5">
        <f>IF(C733=0,1,B733/(B733+C733))</f>
        <v>0.33333333333333331</v>
      </c>
      <c r="E733" s="5">
        <f>B733/4040</f>
        <v>7.4257425742574258E-4</v>
      </c>
      <c r="F733" s="5">
        <f>C733/4040</f>
        <v>1.4851485148514852E-3</v>
      </c>
      <c r="G733">
        <f xml:space="preserve"> B733+C733</f>
        <v>9</v>
      </c>
      <c r="H733">
        <f t="shared" si="22"/>
        <v>4.5</v>
      </c>
      <c r="I733">
        <f t="shared" si="23"/>
        <v>0.42857142857142855</v>
      </c>
    </row>
    <row r="734" spans="1:9" x14ac:dyDescent="0.25">
      <c r="A734" t="s">
        <v>6497</v>
      </c>
      <c r="B734">
        <v>3</v>
      </c>
      <c r="C734">
        <v>6</v>
      </c>
      <c r="D734" s="5">
        <f>IF(C734=0,1,B734/(B734+C734))</f>
        <v>0.33333333333333331</v>
      </c>
      <c r="E734" s="5">
        <f>B734/4040</f>
        <v>7.4257425742574258E-4</v>
      </c>
      <c r="F734" s="5">
        <f>C734/4040</f>
        <v>1.4851485148514852E-3</v>
      </c>
      <c r="G734">
        <f xml:space="preserve"> B734+C734</f>
        <v>9</v>
      </c>
      <c r="H734">
        <f t="shared" si="22"/>
        <v>4.5</v>
      </c>
      <c r="I734">
        <f t="shared" si="23"/>
        <v>0.42857142857142855</v>
      </c>
    </row>
    <row r="735" spans="1:9" x14ac:dyDescent="0.25">
      <c r="A735" t="s">
        <v>11673</v>
      </c>
      <c r="B735">
        <v>3</v>
      </c>
      <c r="C735">
        <v>6</v>
      </c>
      <c r="D735" s="5">
        <f>IF(C735=0,1,B735/(B735+C735))</f>
        <v>0.33333333333333331</v>
      </c>
      <c r="E735" s="5">
        <f>B735/4040</f>
        <v>7.4257425742574258E-4</v>
      </c>
      <c r="F735" s="5">
        <f>C735/4040</f>
        <v>1.4851485148514852E-3</v>
      </c>
      <c r="G735">
        <f xml:space="preserve"> B735+C735</f>
        <v>9</v>
      </c>
      <c r="H735">
        <f t="shared" si="22"/>
        <v>4.5</v>
      </c>
      <c r="I735">
        <f t="shared" si="23"/>
        <v>0.42857142857142855</v>
      </c>
    </row>
    <row r="736" spans="1:9" x14ac:dyDescent="0.25">
      <c r="A736" t="s">
        <v>1196</v>
      </c>
      <c r="B736">
        <v>3</v>
      </c>
      <c r="C736">
        <v>6</v>
      </c>
      <c r="D736" s="5">
        <f>IF(C736=0,1,B736/(B736+C736))</f>
        <v>0.33333333333333331</v>
      </c>
      <c r="E736" s="5">
        <f>B736/4040</f>
        <v>7.4257425742574258E-4</v>
      </c>
      <c r="F736" s="5">
        <f>C736/4040</f>
        <v>1.4851485148514852E-3</v>
      </c>
      <c r="G736">
        <f xml:space="preserve"> B736+C736</f>
        <v>9</v>
      </c>
      <c r="H736">
        <f t="shared" si="22"/>
        <v>4.5</v>
      </c>
      <c r="I736">
        <f t="shared" si="23"/>
        <v>0.42857142857142855</v>
      </c>
    </row>
    <row r="737" spans="1:9" x14ac:dyDescent="0.25">
      <c r="A737" t="s">
        <v>520</v>
      </c>
      <c r="B737">
        <v>3</v>
      </c>
      <c r="C737">
        <v>6</v>
      </c>
      <c r="D737" s="5">
        <f>IF(C737=0,1,B737/(B737+C737))</f>
        <v>0.33333333333333331</v>
      </c>
      <c r="E737" s="5">
        <f>B737/4040</f>
        <v>7.4257425742574258E-4</v>
      </c>
      <c r="F737" s="5">
        <f>C737/4040</f>
        <v>1.4851485148514852E-3</v>
      </c>
      <c r="G737">
        <f xml:space="preserve"> B737+C737</f>
        <v>9</v>
      </c>
      <c r="H737">
        <f t="shared" si="22"/>
        <v>4.5</v>
      </c>
      <c r="I737">
        <f t="shared" si="23"/>
        <v>0.42857142857142855</v>
      </c>
    </row>
    <row r="738" spans="1:9" x14ac:dyDescent="0.25">
      <c r="A738" t="s">
        <v>11325</v>
      </c>
      <c r="B738">
        <v>3</v>
      </c>
      <c r="C738">
        <v>6</v>
      </c>
      <c r="D738" s="5">
        <f>IF(C738=0,1,B738/(B738+C738))</f>
        <v>0.33333333333333331</v>
      </c>
      <c r="E738" s="5">
        <f>B738/4040</f>
        <v>7.4257425742574258E-4</v>
      </c>
      <c r="F738" s="5">
        <f>C738/4040</f>
        <v>1.4851485148514852E-3</v>
      </c>
      <c r="G738">
        <f xml:space="preserve"> B738+C738</f>
        <v>9</v>
      </c>
      <c r="H738">
        <f t="shared" si="22"/>
        <v>4.5</v>
      </c>
      <c r="I738">
        <f t="shared" si="23"/>
        <v>0.42857142857142855</v>
      </c>
    </row>
    <row r="739" spans="1:9" x14ac:dyDescent="0.25">
      <c r="A739" t="s">
        <v>9255</v>
      </c>
      <c r="B739">
        <v>3</v>
      </c>
      <c r="C739">
        <v>6</v>
      </c>
      <c r="D739" s="5">
        <f>IF(C739=0,1,B739/(B739+C739))</f>
        <v>0.33333333333333331</v>
      </c>
      <c r="E739" s="5">
        <f>B739/4040</f>
        <v>7.4257425742574258E-4</v>
      </c>
      <c r="F739" s="5">
        <f>C739/4040</f>
        <v>1.4851485148514852E-3</v>
      </c>
      <c r="G739">
        <f xml:space="preserve"> B739+C739</f>
        <v>9</v>
      </c>
      <c r="H739">
        <f t="shared" si="22"/>
        <v>4.5</v>
      </c>
      <c r="I739">
        <f t="shared" si="23"/>
        <v>0.42857142857142855</v>
      </c>
    </row>
    <row r="740" spans="1:9" x14ac:dyDescent="0.25">
      <c r="A740" t="s">
        <v>11292</v>
      </c>
      <c r="B740">
        <v>3</v>
      </c>
      <c r="C740">
        <v>6</v>
      </c>
      <c r="D740" s="5">
        <f>IF(C740=0,1,B740/(B740+C740))</f>
        <v>0.33333333333333331</v>
      </c>
      <c r="E740" s="5">
        <f>B740/4040</f>
        <v>7.4257425742574258E-4</v>
      </c>
      <c r="F740" s="5">
        <f>C740/4040</f>
        <v>1.4851485148514852E-3</v>
      </c>
      <c r="G740">
        <f xml:space="preserve"> B740+C740</f>
        <v>9</v>
      </c>
      <c r="H740">
        <f t="shared" si="22"/>
        <v>4.5</v>
      </c>
      <c r="I740">
        <f t="shared" si="23"/>
        <v>0.42857142857142855</v>
      </c>
    </row>
    <row r="741" spans="1:9" x14ac:dyDescent="0.25">
      <c r="A741" t="s">
        <v>8327</v>
      </c>
      <c r="B741">
        <v>3</v>
      </c>
      <c r="C741">
        <v>6</v>
      </c>
      <c r="D741" s="5">
        <f>IF(C741=0,1,B741/(B741+C741))</f>
        <v>0.33333333333333331</v>
      </c>
      <c r="E741" s="5">
        <f>B741/4040</f>
        <v>7.4257425742574258E-4</v>
      </c>
      <c r="F741" s="5">
        <f>C741/4040</f>
        <v>1.4851485148514852E-3</v>
      </c>
      <c r="G741">
        <f xml:space="preserve"> B741+C741</f>
        <v>9</v>
      </c>
      <c r="H741">
        <f t="shared" si="22"/>
        <v>4.5</v>
      </c>
      <c r="I741">
        <f t="shared" si="23"/>
        <v>0.42857142857142855</v>
      </c>
    </row>
    <row r="742" spans="1:9" x14ac:dyDescent="0.25">
      <c r="A742" t="s">
        <v>3860</v>
      </c>
      <c r="B742">
        <v>3</v>
      </c>
      <c r="C742">
        <v>6</v>
      </c>
      <c r="D742" s="5">
        <f>IF(C742=0,1,B742/(B742+C742))</f>
        <v>0.33333333333333331</v>
      </c>
      <c r="E742" s="5">
        <f>B742/4040</f>
        <v>7.4257425742574258E-4</v>
      </c>
      <c r="F742" s="5">
        <f>C742/4040</f>
        <v>1.4851485148514852E-3</v>
      </c>
      <c r="G742">
        <f xml:space="preserve"> B742+C742</f>
        <v>9</v>
      </c>
      <c r="H742">
        <f t="shared" si="22"/>
        <v>4.5</v>
      </c>
      <c r="I742">
        <f t="shared" si="23"/>
        <v>0.42857142857142855</v>
      </c>
    </row>
    <row r="743" spans="1:9" x14ac:dyDescent="0.25">
      <c r="A743" t="s">
        <v>7831</v>
      </c>
      <c r="B743">
        <v>3</v>
      </c>
      <c r="C743">
        <v>6</v>
      </c>
      <c r="D743" s="5">
        <f>IF(C743=0,1,B743/(B743+C743))</f>
        <v>0.33333333333333331</v>
      </c>
      <c r="E743" s="5">
        <f>B743/4040</f>
        <v>7.4257425742574258E-4</v>
      </c>
      <c r="F743" s="5">
        <f>C743/4040</f>
        <v>1.4851485148514852E-3</v>
      </c>
      <c r="G743">
        <f xml:space="preserve"> B743+C743</f>
        <v>9</v>
      </c>
      <c r="H743">
        <f t="shared" si="22"/>
        <v>4.5</v>
      </c>
      <c r="I743">
        <f t="shared" si="23"/>
        <v>0.42857142857142855</v>
      </c>
    </row>
    <row r="744" spans="1:9" x14ac:dyDescent="0.25">
      <c r="A744" t="s">
        <v>2135</v>
      </c>
      <c r="B744">
        <v>3</v>
      </c>
      <c r="C744">
        <v>6</v>
      </c>
      <c r="D744" s="5">
        <f>IF(C744=0,1,B744/(B744+C744))</f>
        <v>0.33333333333333331</v>
      </c>
      <c r="E744" s="5">
        <f>B744/4040</f>
        <v>7.4257425742574258E-4</v>
      </c>
      <c r="F744" s="5">
        <f>C744/4040</f>
        <v>1.4851485148514852E-3</v>
      </c>
      <c r="G744">
        <f xml:space="preserve"> B744+C744</f>
        <v>9</v>
      </c>
      <c r="H744">
        <f t="shared" si="22"/>
        <v>4.5</v>
      </c>
      <c r="I744">
        <f t="shared" si="23"/>
        <v>0.42857142857142855</v>
      </c>
    </row>
    <row r="745" spans="1:9" x14ac:dyDescent="0.25">
      <c r="A745" t="s">
        <v>1961</v>
      </c>
      <c r="B745">
        <v>3</v>
      </c>
      <c r="C745">
        <v>6</v>
      </c>
      <c r="D745" s="5">
        <f>IF(C745=0,1,B745/(B745+C745))</f>
        <v>0.33333333333333331</v>
      </c>
      <c r="E745" s="5">
        <f>B745/4040</f>
        <v>7.4257425742574258E-4</v>
      </c>
      <c r="F745" s="5">
        <f>C745/4040</f>
        <v>1.4851485148514852E-3</v>
      </c>
      <c r="G745">
        <f xml:space="preserve"> B745+C745</f>
        <v>9</v>
      </c>
      <c r="H745">
        <f t="shared" si="22"/>
        <v>4.5</v>
      </c>
      <c r="I745">
        <f t="shared" si="23"/>
        <v>0.42857142857142855</v>
      </c>
    </row>
    <row r="746" spans="1:9" x14ac:dyDescent="0.25">
      <c r="A746" t="s">
        <v>1021</v>
      </c>
      <c r="B746">
        <v>4</v>
      </c>
      <c r="C746">
        <v>8</v>
      </c>
      <c r="D746" s="5">
        <f>IF(C746=0,1,B746/(B746+C746))</f>
        <v>0.33333333333333331</v>
      </c>
      <c r="E746" s="5">
        <f>B746/4040</f>
        <v>9.9009900990099011E-4</v>
      </c>
      <c r="F746" s="5">
        <f>C746/4040</f>
        <v>1.9801980198019802E-3</v>
      </c>
      <c r="G746">
        <f xml:space="preserve"> B746+C746</f>
        <v>12</v>
      </c>
      <c r="H746">
        <f t="shared" si="22"/>
        <v>6</v>
      </c>
      <c r="I746">
        <f t="shared" si="23"/>
        <v>0.42857142857142855</v>
      </c>
    </row>
    <row r="747" spans="1:9" x14ac:dyDescent="0.25">
      <c r="A747" t="s">
        <v>12117</v>
      </c>
      <c r="B747">
        <v>4</v>
      </c>
      <c r="C747">
        <v>8</v>
      </c>
      <c r="D747" s="5">
        <f>IF(C747=0,1,B747/(B747+C747))</f>
        <v>0.33333333333333331</v>
      </c>
      <c r="E747" s="5">
        <f>B747/4040</f>
        <v>9.9009900990099011E-4</v>
      </c>
      <c r="F747" s="5">
        <f>C747/4040</f>
        <v>1.9801980198019802E-3</v>
      </c>
      <c r="G747">
        <f xml:space="preserve"> B747+C747</f>
        <v>12</v>
      </c>
      <c r="H747">
        <f t="shared" si="22"/>
        <v>6</v>
      </c>
      <c r="I747">
        <f t="shared" si="23"/>
        <v>0.42857142857142855</v>
      </c>
    </row>
    <row r="748" spans="1:9" x14ac:dyDescent="0.25">
      <c r="A748" t="s">
        <v>10640</v>
      </c>
      <c r="B748">
        <v>4</v>
      </c>
      <c r="C748">
        <v>8</v>
      </c>
      <c r="D748" s="5">
        <f>IF(C748=0,1,B748/(B748+C748))</f>
        <v>0.33333333333333331</v>
      </c>
      <c r="E748" s="5">
        <f>B748/4040</f>
        <v>9.9009900990099011E-4</v>
      </c>
      <c r="F748" s="5">
        <f>C748/4040</f>
        <v>1.9801980198019802E-3</v>
      </c>
      <c r="G748">
        <f xml:space="preserve"> B748+C748</f>
        <v>12</v>
      </c>
      <c r="H748">
        <f t="shared" si="22"/>
        <v>6</v>
      </c>
      <c r="I748">
        <f t="shared" si="23"/>
        <v>0.42857142857142855</v>
      </c>
    </row>
    <row r="749" spans="1:9" x14ac:dyDescent="0.25">
      <c r="A749" t="s">
        <v>4877</v>
      </c>
      <c r="B749">
        <v>4</v>
      </c>
      <c r="C749">
        <v>8</v>
      </c>
      <c r="D749" s="5">
        <f>IF(C749=0,1,B749/(B749+C749))</f>
        <v>0.33333333333333331</v>
      </c>
      <c r="E749" s="5">
        <f>B749/4040</f>
        <v>9.9009900990099011E-4</v>
      </c>
      <c r="F749" s="5">
        <f>C749/4040</f>
        <v>1.9801980198019802E-3</v>
      </c>
      <c r="G749">
        <f xml:space="preserve"> B749+C749</f>
        <v>12</v>
      </c>
      <c r="H749">
        <f t="shared" si="22"/>
        <v>6</v>
      </c>
      <c r="I749">
        <f t="shared" si="23"/>
        <v>0.42857142857142855</v>
      </c>
    </row>
    <row r="750" spans="1:9" x14ac:dyDescent="0.25">
      <c r="A750" t="s">
        <v>2584</v>
      </c>
      <c r="B750">
        <v>4</v>
      </c>
      <c r="C750">
        <v>8</v>
      </c>
      <c r="D750" s="5">
        <f>IF(C750=0,1,B750/(B750+C750))</f>
        <v>0.33333333333333331</v>
      </c>
      <c r="E750" s="5">
        <f>B750/4040</f>
        <v>9.9009900990099011E-4</v>
      </c>
      <c r="F750" s="5">
        <f>C750/4040</f>
        <v>1.9801980198019802E-3</v>
      </c>
      <c r="G750">
        <f xml:space="preserve"> B750+C750</f>
        <v>12</v>
      </c>
      <c r="H750">
        <f t="shared" si="22"/>
        <v>6</v>
      </c>
      <c r="I750">
        <f t="shared" si="23"/>
        <v>0.42857142857142855</v>
      </c>
    </row>
    <row r="751" spans="1:9" x14ac:dyDescent="0.25">
      <c r="A751" t="s">
        <v>12316</v>
      </c>
      <c r="B751">
        <v>4</v>
      </c>
      <c r="C751">
        <v>8</v>
      </c>
      <c r="D751" s="5">
        <f>IF(C751=0,1,B751/(B751+C751))</f>
        <v>0.33333333333333331</v>
      </c>
      <c r="E751" s="5">
        <f>B751/4040</f>
        <v>9.9009900990099011E-4</v>
      </c>
      <c r="F751" s="5">
        <f>C751/4040</f>
        <v>1.9801980198019802E-3</v>
      </c>
      <c r="G751">
        <f xml:space="preserve"> B751+C751</f>
        <v>12</v>
      </c>
      <c r="H751">
        <f t="shared" si="22"/>
        <v>6</v>
      </c>
      <c r="I751">
        <f t="shared" si="23"/>
        <v>0.42857142857142855</v>
      </c>
    </row>
    <row r="752" spans="1:9" x14ac:dyDescent="0.25">
      <c r="A752" t="s">
        <v>5597</v>
      </c>
      <c r="B752">
        <v>4</v>
      </c>
      <c r="C752">
        <v>8</v>
      </c>
      <c r="D752" s="5">
        <f>IF(C752=0,1,B752/(B752+C752))</f>
        <v>0.33333333333333331</v>
      </c>
      <c r="E752" s="5">
        <f>B752/4040</f>
        <v>9.9009900990099011E-4</v>
      </c>
      <c r="F752" s="5">
        <f>C752/4040</f>
        <v>1.9801980198019802E-3</v>
      </c>
      <c r="G752">
        <f xml:space="preserve"> B752+C752</f>
        <v>12</v>
      </c>
      <c r="H752">
        <f t="shared" si="22"/>
        <v>6</v>
      </c>
      <c r="I752">
        <f t="shared" si="23"/>
        <v>0.42857142857142855</v>
      </c>
    </row>
    <row r="753" spans="1:9" x14ac:dyDescent="0.25">
      <c r="A753" t="s">
        <v>9158</v>
      </c>
      <c r="B753">
        <v>4</v>
      </c>
      <c r="C753">
        <v>8</v>
      </c>
      <c r="D753" s="5">
        <f>IF(C753=0,1,B753/(B753+C753))</f>
        <v>0.33333333333333331</v>
      </c>
      <c r="E753" s="5">
        <f>B753/4040</f>
        <v>9.9009900990099011E-4</v>
      </c>
      <c r="F753" s="5">
        <f>C753/4040</f>
        <v>1.9801980198019802E-3</v>
      </c>
      <c r="G753">
        <f xml:space="preserve"> B753+C753</f>
        <v>12</v>
      </c>
      <c r="H753">
        <f t="shared" si="22"/>
        <v>6</v>
      </c>
      <c r="I753">
        <f t="shared" si="23"/>
        <v>0.42857142857142855</v>
      </c>
    </row>
    <row r="754" spans="1:9" x14ac:dyDescent="0.25">
      <c r="A754" t="s">
        <v>6416</v>
      </c>
      <c r="B754">
        <v>4</v>
      </c>
      <c r="C754">
        <v>8</v>
      </c>
      <c r="D754" s="5">
        <f>IF(C754=0,1,B754/(B754+C754))</f>
        <v>0.33333333333333331</v>
      </c>
      <c r="E754" s="5">
        <f>B754/4040</f>
        <v>9.9009900990099011E-4</v>
      </c>
      <c r="F754" s="5">
        <f>C754/4040</f>
        <v>1.9801980198019802E-3</v>
      </c>
      <c r="G754">
        <f xml:space="preserve"> B754+C754</f>
        <v>12</v>
      </c>
      <c r="H754">
        <f t="shared" si="22"/>
        <v>6</v>
      </c>
      <c r="I754">
        <f t="shared" si="23"/>
        <v>0.42857142857142855</v>
      </c>
    </row>
    <row r="755" spans="1:9" x14ac:dyDescent="0.25">
      <c r="A755" t="s">
        <v>9477</v>
      </c>
      <c r="B755">
        <v>4</v>
      </c>
      <c r="C755">
        <v>8</v>
      </c>
      <c r="D755" s="5">
        <f>IF(C755=0,1,B755/(B755+C755))</f>
        <v>0.33333333333333331</v>
      </c>
      <c r="E755" s="5">
        <f>B755/4040</f>
        <v>9.9009900990099011E-4</v>
      </c>
      <c r="F755" s="5">
        <f>C755/4040</f>
        <v>1.9801980198019802E-3</v>
      </c>
      <c r="G755">
        <f xml:space="preserve"> B755+C755</f>
        <v>12</v>
      </c>
      <c r="H755">
        <f t="shared" si="22"/>
        <v>6</v>
      </c>
      <c r="I755">
        <f t="shared" si="23"/>
        <v>0.42857142857142855</v>
      </c>
    </row>
    <row r="756" spans="1:9" x14ac:dyDescent="0.25">
      <c r="A756" t="s">
        <v>8382</v>
      </c>
      <c r="B756">
        <v>4</v>
      </c>
      <c r="C756">
        <v>8</v>
      </c>
      <c r="D756" s="5">
        <f>IF(C756=0,1,B756/(B756+C756))</f>
        <v>0.33333333333333331</v>
      </c>
      <c r="E756" s="5">
        <f>B756/4040</f>
        <v>9.9009900990099011E-4</v>
      </c>
      <c r="F756" s="5">
        <f>C756/4040</f>
        <v>1.9801980198019802E-3</v>
      </c>
      <c r="G756">
        <f xml:space="preserve"> B756+C756</f>
        <v>12</v>
      </c>
      <c r="H756">
        <f t="shared" si="22"/>
        <v>6</v>
      </c>
      <c r="I756">
        <f t="shared" si="23"/>
        <v>0.42857142857142855</v>
      </c>
    </row>
    <row r="757" spans="1:9" x14ac:dyDescent="0.25">
      <c r="A757" t="s">
        <v>5882</v>
      </c>
      <c r="B757">
        <v>4</v>
      </c>
      <c r="C757">
        <v>8</v>
      </c>
      <c r="D757" s="5">
        <f>IF(C757=0,1,B757/(B757+C757))</f>
        <v>0.33333333333333331</v>
      </c>
      <c r="E757" s="5">
        <f>B757/4040</f>
        <v>9.9009900990099011E-4</v>
      </c>
      <c r="F757" s="5">
        <f>C757/4040</f>
        <v>1.9801980198019802E-3</v>
      </c>
      <c r="G757">
        <f xml:space="preserve"> B757+C757</f>
        <v>12</v>
      </c>
      <c r="H757">
        <f t="shared" si="22"/>
        <v>6</v>
      </c>
      <c r="I757">
        <f t="shared" si="23"/>
        <v>0.42857142857142855</v>
      </c>
    </row>
    <row r="758" spans="1:9" x14ac:dyDescent="0.25">
      <c r="A758" t="s">
        <v>4252</v>
      </c>
      <c r="B758">
        <v>4</v>
      </c>
      <c r="C758">
        <v>8</v>
      </c>
      <c r="D758" s="5">
        <f>IF(C758=0,1,B758/(B758+C758))</f>
        <v>0.33333333333333331</v>
      </c>
      <c r="E758" s="5">
        <f>B758/4040</f>
        <v>9.9009900990099011E-4</v>
      </c>
      <c r="F758" s="5">
        <f>C758/4040</f>
        <v>1.9801980198019802E-3</v>
      </c>
      <c r="G758">
        <f xml:space="preserve"> B758+C758</f>
        <v>12</v>
      </c>
      <c r="H758">
        <f t="shared" si="22"/>
        <v>6</v>
      </c>
      <c r="I758">
        <f t="shared" si="23"/>
        <v>0.42857142857142855</v>
      </c>
    </row>
    <row r="759" spans="1:9" x14ac:dyDescent="0.25">
      <c r="A759" t="s">
        <v>3232</v>
      </c>
      <c r="B759">
        <v>4</v>
      </c>
      <c r="C759">
        <v>8</v>
      </c>
      <c r="D759" s="5">
        <f>IF(C759=0,1,B759/(B759+C759))</f>
        <v>0.33333333333333331</v>
      </c>
      <c r="E759" s="5">
        <f>B759/4040</f>
        <v>9.9009900990099011E-4</v>
      </c>
      <c r="F759" s="5">
        <f>C759/4040</f>
        <v>1.9801980198019802E-3</v>
      </c>
      <c r="G759">
        <f xml:space="preserve"> B759+C759</f>
        <v>12</v>
      </c>
      <c r="H759">
        <f t="shared" si="22"/>
        <v>6</v>
      </c>
      <c r="I759">
        <f t="shared" si="23"/>
        <v>0.42857142857142855</v>
      </c>
    </row>
    <row r="760" spans="1:9" x14ac:dyDescent="0.25">
      <c r="A760" t="s">
        <v>1681</v>
      </c>
      <c r="B760">
        <v>4</v>
      </c>
      <c r="C760">
        <v>8</v>
      </c>
      <c r="D760" s="5">
        <f>IF(C760=0,1,B760/(B760+C760))</f>
        <v>0.33333333333333331</v>
      </c>
      <c r="E760" s="5">
        <f>B760/4040</f>
        <v>9.9009900990099011E-4</v>
      </c>
      <c r="F760" s="5">
        <f>C760/4040</f>
        <v>1.9801980198019802E-3</v>
      </c>
      <c r="G760">
        <f xml:space="preserve"> B760+C760</f>
        <v>12</v>
      </c>
      <c r="H760">
        <f t="shared" si="22"/>
        <v>6</v>
      </c>
      <c r="I760">
        <f t="shared" si="23"/>
        <v>0.42857142857142855</v>
      </c>
    </row>
    <row r="761" spans="1:9" x14ac:dyDescent="0.25">
      <c r="A761" t="s">
        <v>8260</v>
      </c>
      <c r="B761">
        <v>4</v>
      </c>
      <c r="C761">
        <v>8</v>
      </c>
      <c r="D761" s="5">
        <f>IF(C761=0,1,B761/(B761+C761))</f>
        <v>0.33333333333333331</v>
      </c>
      <c r="E761" s="5">
        <f>B761/4040</f>
        <v>9.9009900990099011E-4</v>
      </c>
      <c r="F761" s="5">
        <f>C761/4040</f>
        <v>1.9801980198019802E-3</v>
      </c>
      <c r="G761">
        <f xml:space="preserve"> B761+C761</f>
        <v>12</v>
      </c>
      <c r="H761">
        <f t="shared" si="22"/>
        <v>6</v>
      </c>
      <c r="I761">
        <f t="shared" si="23"/>
        <v>0.42857142857142855</v>
      </c>
    </row>
    <row r="762" spans="1:9" x14ac:dyDescent="0.25">
      <c r="A762" t="s">
        <v>6221</v>
      </c>
      <c r="B762">
        <v>4</v>
      </c>
      <c r="C762">
        <v>8</v>
      </c>
      <c r="D762" s="5">
        <f>IF(C762=0,1,B762/(B762+C762))</f>
        <v>0.33333333333333331</v>
      </c>
      <c r="E762" s="5">
        <f>B762/4040</f>
        <v>9.9009900990099011E-4</v>
      </c>
      <c r="F762" s="5">
        <f>C762/4040</f>
        <v>1.9801980198019802E-3</v>
      </c>
      <c r="G762">
        <f xml:space="preserve"> B762+C762</f>
        <v>12</v>
      </c>
      <c r="H762">
        <f t="shared" si="22"/>
        <v>6</v>
      </c>
      <c r="I762">
        <f t="shared" si="23"/>
        <v>0.42857142857142855</v>
      </c>
    </row>
    <row r="763" spans="1:9" x14ac:dyDescent="0.25">
      <c r="A763" t="s">
        <v>6549</v>
      </c>
      <c r="B763">
        <v>4</v>
      </c>
      <c r="C763">
        <v>8</v>
      </c>
      <c r="D763" s="5">
        <f>IF(C763=0,1,B763/(B763+C763))</f>
        <v>0.33333333333333331</v>
      </c>
      <c r="E763" s="5">
        <f>B763/4040</f>
        <v>9.9009900990099011E-4</v>
      </c>
      <c r="F763" s="5">
        <f>C763/4040</f>
        <v>1.9801980198019802E-3</v>
      </c>
      <c r="G763">
        <f xml:space="preserve"> B763+C763</f>
        <v>12</v>
      </c>
      <c r="H763">
        <f t="shared" si="22"/>
        <v>6</v>
      </c>
      <c r="I763">
        <f t="shared" si="23"/>
        <v>0.42857142857142855</v>
      </c>
    </row>
    <row r="764" spans="1:9" x14ac:dyDescent="0.25">
      <c r="A764" t="s">
        <v>10561</v>
      </c>
      <c r="B764">
        <v>5</v>
      </c>
      <c r="C764">
        <v>10</v>
      </c>
      <c r="D764" s="5">
        <f>IF(C764=0,1,B764/(B764+C764))</f>
        <v>0.33333333333333331</v>
      </c>
      <c r="E764" s="5">
        <f>B764/4040</f>
        <v>1.2376237623762376E-3</v>
      </c>
      <c r="F764" s="5">
        <f>C764/4040</f>
        <v>2.4752475247524753E-3</v>
      </c>
      <c r="G764">
        <f xml:space="preserve"> B764+C764</f>
        <v>15</v>
      </c>
      <c r="H764">
        <f t="shared" si="22"/>
        <v>7.5</v>
      </c>
      <c r="I764">
        <f t="shared" si="23"/>
        <v>0.42857142857142855</v>
      </c>
    </row>
    <row r="765" spans="1:9" x14ac:dyDescent="0.25">
      <c r="A765" t="s">
        <v>8630</v>
      </c>
      <c r="B765">
        <v>5</v>
      </c>
      <c r="C765">
        <v>10</v>
      </c>
      <c r="D765" s="5">
        <f>IF(C765=0,1,B765/(B765+C765))</f>
        <v>0.33333333333333331</v>
      </c>
      <c r="E765" s="5">
        <f>B765/4040</f>
        <v>1.2376237623762376E-3</v>
      </c>
      <c r="F765" s="5">
        <f>C765/4040</f>
        <v>2.4752475247524753E-3</v>
      </c>
      <c r="G765">
        <f xml:space="preserve"> B765+C765</f>
        <v>15</v>
      </c>
      <c r="H765">
        <f t="shared" si="22"/>
        <v>7.5</v>
      </c>
      <c r="I765">
        <f t="shared" si="23"/>
        <v>0.42857142857142855</v>
      </c>
    </row>
    <row r="766" spans="1:9" x14ac:dyDescent="0.25">
      <c r="A766" t="s">
        <v>10811</v>
      </c>
      <c r="B766">
        <v>5</v>
      </c>
      <c r="C766">
        <v>10</v>
      </c>
      <c r="D766" s="5">
        <f>IF(C766=0,1,B766/(B766+C766))</f>
        <v>0.33333333333333331</v>
      </c>
      <c r="E766" s="5">
        <f>B766/4040</f>
        <v>1.2376237623762376E-3</v>
      </c>
      <c r="F766" s="5">
        <f>C766/4040</f>
        <v>2.4752475247524753E-3</v>
      </c>
      <c r="G766">
        <f xml:space="preserve"> B766+C766</f>
        <v>15</v>
      </c>
      <c r="H766">
        <f t="shared" si="22"/>
        <v>7.5</v>
      </c>
      <c r="I766">
        <f t="shared" si="23"/>
        <v>0.42857142857142855</v>
      </c>
    </row>
    <row r="767" spans="1:9" x14ac:dyDescent="0.25">
      <c r="A767" t="s">
        <v>3669</v>
      </c>
      <c r="B767">
        <v>5</v>
      </c>
      <c r="C767">
        <v>10</v>
      </c>
      <c r="D767" s="5">
        <f>IF(C767=0,1,B767/(B767+C767))</f>
        <v>0.33333333333333331</v>
      </c>
      <c r="E767" s="5">
        <f>B767/4040</f>
        <v>1.2376237623762376E-3</v>
      </c>
      <c r="F767" s="5">
        <f>C767/4040</f>
        <v>2.4752475247524753E-3</v>
      </c>
      <c r="G767">
        <f xml:space="preserve"> B767+C767</f>
        <v>15</v>
      </c>
      <c r="H767">
        <f t="shared" si="22"/>
        <v>7.5</v>
      </c>
      <c r="I767">
        <f t="shared" si="23"/>
        <v>0.42857142857142855</v>
      </c>
    </row>
    <row r="768" spans="1:9" x14ac:dyDescent="0.25">
      <c r="A768" t="s">
        <v>284</v>
      </c>
      <c r="B768">
        <v>5</v>
      </c>
      <c r="C768">
        <v>10</v>
      </c>
      <c r="D768" s="5">
        <f>IF(C768=0,1,B768/(B768+C768))</f>
        <v>0.33333333333333331</v>
      </c>
      <c r="E768" s="5">
        <f>B768/4040</f>
        <v>1.2376237623762376E-3</v>
      </c>
      <c r="F768" s="5">
        <f>C768/4040</f>
        <v>2.4752475247524753E-3</v>
      </c>
      <c r="G768">
        <f xml:space="preserve"> B768+C768</f>
        <v>15</v>
      </c>
      <c r="H768">
        <f t="shared" si="22"/>
        <v>7.5</v>
      </c>
      <c r="I768">
        <f t="shared" si="23"/>
        <v>0.42857142857142855</v>
      </c>
    </row>
    <row r="769" spans="1:9" x14ac:dyDescent="0.25">
      <c r="A769" t="s">
        <v>5484</v>
      </c>
      <c r="B769">
        <v>5</v>
      </c>
      <c r="C769">
        <v>10</v>
      </c>
      <c r="D769" s="5">
        <f>IF(C769=0,1,B769/(B769+C769))</f>
        <v>0.33333333333333331</v>
      </c>
      <c r="E769" s="5">
        <f>B769/4040</f>
        <v>1.2376237623762376E-3</v>
      </c>
      <c r="F769" s="5">
        <f>C769/4040</f>
        <v>2.4752475247524753E-3</v>
      </c>
      <c r="G769">
        <f xml:space="preserve"> B769+C769</f>
        <v>15</v>
      </c>
      <c r="H769">
        <f t="shared" si="22"/>
        <v>7.5</v>
      </c>
      <c r="I769">
        <f t="shared" si="23"/>
        <v>0.42857142857142855</v>
      </c>
    </row>
    <row r="770" spans="1:9" x14ac:dyDescent="0.25">
      <c r="A770" t="s">
        <v>306</v>
      </c>
      <c r="B770">
        <v>6</v>
      </c>
      <c r="C770">
        <v>12</v>
      </c>
      <c r="D770" s="5">
        <f>IF(C770=0,1,B770/(B770+C770))</f>
        <v>0.33333333333333331</v>
      </c>
      <c r="E770" s="5">
        <f>B770/4040</f>
        <v>1.4851485148514852E-3</v>
      </c>
      <c r="F770" s="5">
        <f>C770/4040</f>
        <v>2.9702970297029703E-3</v>
      </c>
      <c r="G770">
        <f xml:space="preserve"> B770+C770</f>
        <v>18</v>
      </c>
      <c r="H770">
        <f t="shared" si="22"/>
        <v>9</v>
      </c>
      <c r="I770">
        <f t="shared" si="23"/>
        <v>0.42857142857142855</v>
      </c>
    </row>
    <row r="771" spans="1:9" x14ac:dyDescent="0.25">
      <c r="A771" t="s">
        <v>9937</v>
      </c>
      <c r="B771">
        <v>6</v>
      </c>
      <c r="C771">
        <v>12</v>
      </c>
      <c r="D771" s="5">
        <f>IF(C771=0,1,B771/(B771+C771))</f>
        <v>0.33333333333333331</v>
      </c>
      <c r="E771" s="5">
        <f>B771/4040</f>
        <v>1.4851485148514852E-3</v>
      </c>
      <c r="F771" s="5">
        <f>C771/4040</f>
        <v>2.9702970297029703E-3</v>
      </c>
      <c r="G771">
        <f xml:space="preserve"> B771+C771</f>
        <v>18</v>
      </c>
      <c r="H771">
        <f t="shared" ref="H771:H834" si="24">B771*1.5</f>
        <v>9</v>
      </c>
      <c r="I771">
        <f t="shared" ref="I771:I834" si="25">IF(C771=0,1,H771/(H771+C771))</f>
        <v>0.42857142857142855</v>
      </c>
    </row>
    <row r="772" spans="1:9" x14ac:dyDescent="0.25">
      <c r="A772" t="s">
        <v>4761</v>
      </c>
      <c r="B772">
        <v>6</v>
      </c>
      <c r="C772">
        <v>12</v>
      </c>
      <c r="D772" s="5">
        <f>IF(C772=0,1,B772/(B772+C772))</f>
        <v>0.33333333333333331</v>
      </c>
      <c r="E772" s="5">
        <f>B772/4040</f>
        <v>1.4851485148514852E-3</v>
      </c>
      <c r="F772" s="5">
        <f>C772/4040</f>
        <v>2.9702970297029703E-3</v>
      </c>
      <c r="G772">
        <f xml:space="preserve"> B772+C772</f>
        <v>18</v>
      </c>
      <c r="H772">
        <f t="shared" si="24"/>
        <v>9</v>
      </c>
      <c r="I772">
        <f t="shared" si="25"/>
        <v>0.42857142857142855</v>
      </c>
    </row>
    <row r="773" spans="1:9" x14ac:dyDescent="0.25">
      <c r="A773" t="s">
        <v>2838</v>
      </c>
      <c r="B773">
        <v>6</v>
      </c>
      <c r="C773">
        <v>12</v>
      </c>
      <c r="D773" s="5">
        <f>IF(C773=0,1,B773/(B773+C773))</f>
        <v>0.33333333333333331</v>
      </c>
      <c r="E773" s="5">
        <f>B773/4040</f>
        <v>1.4851485148514852E-3</v>
      </c>
      <c r="F773" s="5">
        <f>C773/4040</f>
        <v>2.9702970297029703E-3</v>
      </c>
      <c r="G773">
        <f xml:space="preserve"> B773+C773</f>
        <v>18</v>
      </c>
      <c r="H773">
        <f t="shared" si="24"/>
        <v>9</v>
      </c>
      <c r="I773">
        <f t="shared" si="25"/>
        <v>0.42857142857142855</v>
      </c>
    </row>
    <row r="774" spans="1:9" x14ac:dyDescent="0.25">
      <c r="A774" t="s">
        <v>4509</v>
      </c>
      <c r="B774">
        <v>6</v>
      </c>
      <c r="C774">
        <v>12</v>
      </c>
      <c r="D774" s="5">
        <f>IF(C774=0,1,B774/(B774+C774))</f>
        <v>0.33333333333333331</v>
      </c>
      <c r="E774" s="5">
        <f>B774/4040</f>
        <v>1.4851485148514852E-3</v>
      </c>
      <c r="F774" s="5">
        <f>C774/4040</f>
        <v>2.9702970297029703E-3</v>
      </c>
      <c r="G774">
        <f xml:space="preserve"> B774+C774</f>
        <v>18</v>
      </c>
      <c r="H774">
        <f t="shared" si="24"/>
        <v>9</v>
      </c>
      <c r="I774">
        <f t="shared" si="25"/>
        <v>0.42857142857142855</v>
      </c>
    </row>
    <row r="775" spans="1:9" x14ac:dyDescent="0.25">
      <c r="A775" t="s">
        <v>10837</v>
      </c>
      <c r="B775">
        <v>7</v>
      </c>
      <c r="C775">
        <v>14</v>
      </c>
      <c r="D775" s="5">
        <f>IF(C775=0,1,B775/(B775+C775))</f>
        <v>0.33333333333333331</v>
      </c>
      <c r="E775" s="5">
        <f>B775/4040</f>
        <v>1.7326732673267327E-3</v>
      </c>
      <c r="F775" s="5">
        <f>C775/4040</f>
        <v>3.4653465346534654E-3</v>
      </c>
      <c r="G775">
        <f xml:space="preserve"> B775+C775</f>
        <v>21</v>
      </c>
      <c r="H775">
        <f t="shared" si="24"/>
        <v>10.5</v>
      </c>
      <c r="I775">
        <f t="shared" si="25"/>
        <v>0.42857142857142855</v>
      </c>
    </row>
    <row r="776" spans="1:9" x14ac:dyDescent="0.25">
      <c r="A776" t="s">
        <v>9944</v>
      </c>
      <c r="B776">
        <v>7</v>
      </c>
      <c r="C776">
        <v>14</v>
      </c>
      <c r="D776" s="5">
        <f>IF(C776=0,1,B776/(B776+C776))</f>
        <v>0.33333333333333331</v>
      </c>
      <c r="E776" s="5">
        <f>B776/4040</f>
        <v>1.7326732673267327E-3</v>
      </c>
      <c r="F776" s="5">
        <f>C776/4040</f>
        <v>3.4653465346534654E-3</v>
      </c>
      <c r="G776">
        <f xml:space="preserve"> B776+C776</f>
        <v>21</v>
      </c>
      <c r="H776">
        <f t="shared" si="24"/>
        <v>10.5</v>
      </c>
      <c r="I776">
        <f t="shared" si="25"/>
        <v>0.42857142857142855</v>
      </c>
    </row>
    <row r="777" spans="1:9" x14ac:dyDescent="0.25">
      <c r="A777" t="s">
        <v>9454</v>
      </c>
      <c r="B777">
        <v>7</v>
      </c>
      <c r="C777">
        <v>14</v>
      </c>
      <c r="D777" s="5">
        <f>IF(C777=0,1,B777/(B777+C777))</f>
        <v>0.33333333333333331</v>
      </c>
      <c r="E777" s="5">
        <f>B777/4040</f>
        <v>1.7326732673267327E-3</v>
      </c>
      <c r="F777" s="5">
        <f>C777/4040</f>
        <v>3.4653465346534654E-3</v>
      </c>
      <c r="G777">
        <f xml:space="preserve"> B777+C777</f>
        <v>21</v>
      </c>
      <c r="H777">
        <f t="shared" si="24"/>
        <v>10.5</v>
      </c>
      <c r="I777">
        <f t="shared" si="25"/>
        <v>0.42857142857142855</v>
      </c>
    </row>
    <row r="778" spans="1:9" x14ac:dyDescent="0.25">
      <c r="A778" t="s">
        <v>3532</v>
      </c>
      <c r="B778">
        <v>7</v>
      </c>
      <c r="C778">
        <v>14</v>
      </c>
      <c r="D778" s="5">
        <f>IF(C778=0,1,B778/(B778+C778))</f>
        <v>0.33333333333333331</v>
      </c>
      <c r="E778" s="5">
        <f>B778/4040</f>
        <v>1.7326732673267327E-3</v>
      </c>
      <c r="F778" s="5">
        <f>C778/4040</f>
        <v>3.4653465346534654E-3</v>
      </c>
      <c r="G778">
        <f xml:space="preserve"> B778+C778</f>
        <v>21</v>
      </c>
      <c r="H778">
        <f t="shared" si="24"/>
        <v>10.5</v>
      </c>
      <c r="I778">
        <f t="shared" si="25"/>
        <v>0.42857142857142855</v>
      </c>
    </row>
    <row r="779" spans="1:9" x14ac:dyDescent="0.25">
      <c r="A779">
        <v>19</v>
      </c>
      <c r="B779">
        <v>8</v>
      </c>
      <c r="C779">
        <v>16</v>
      </c>
      <c r="D779" s="5">
        <f>IF(C779=0,1,B779/(B779+C779))</f>
        <v>0.33333333333333331</v>
      </c>
      <c r="E779" s="5">
        <f>B779/4040</f>
        <v>1.9801980198019802E-3</v>
      </c>
      <c r="F779" s="5">
        <f>C779/4040</f>
        <v>3.9603960396039604E-3</v>
      </c>
      <c r="G779">
        <f xml:space="preserve"> B779+C779</f>
        <v>24</v>
      </c>
      <c r="H779">
        <f t="shared" si="24"/>
        <v>12</v>
      </c>
      <c r="I779">
        <f t="shared" si="25"/>
        <v>0.42857142857142855</v>
      </c>
    </row>
    <row r="780" spans="1:9" x14ac:dyDescent="0.25">
      <c r="A780" t="s">
        <v>8557</v>
      </c>
      <c r="B780">
        <v>8</v>
      </c>
      <c r="C780">
        <v>16</v>
      </c>
      <c r="D780" s="5">
        <f>IF(C780=0,1,B780/(B780+C780))</f>
        <v>0.33333333333333331</v>
      </c>
      <c r="E780" s="5">
        <f>B780/4040</f>
        <v>1.9801980198019802E-3</v>
      </c>
      <c r="F780" s="5">
        <f>C780/4040</f>
        <v>3.9603960396039604E-3</v>
      </c>
      <c r="G780">
        <f xml:space="preserve"> B780+C780</f>
        <v>24</v>
      </c>
      <c r="H780">
        <f t="shared" si="24"/>
        <v>12</v>
      </c>
      <c r="I780">
        <f t="shared" si="25"/>
        <v>0.42857142857142855</v>
      </c>
    </row>
    <row r="781" spans="1:9" x14ac:dyDescent="0.25">
      <c r="A781" t="s">
        <v>12112</v>
      </c>
      <c r="B781">
        <v>8</v>
      </c>
      <c r="C781">
        <v>16</v>
      </c>
      <c r="D781" s="5">
        <f>IF(C781=0,1,B781/(B781+C781))</f>
        <v>0.33333333333333331</v>
      </c>
      <c r="E781" s="5">
        <f>B781/4040</f>
        <v>1.9801980198019802E-3</v>
      </c>
      <c r="F781" s="5">
        <f>C781/4040</f>
        <v>3.9603960396039604E-3</v>
      </c>
      <c r="G781">
        <f xml:space="preserve"> B781+C781</f>
        <v>24</v>
      </c>
      <c r="H781">
        <f t="shared" si="24"/>
        <v>12</v>
      </c>
      <c r="I781">
        <f t="shared" si="25"/>
        <v>0.42857142857142855</v>
      </c>
    </row>
    <row r="782" spans="1:9" x14ac:dyDescent="0.25">
      <c r="A782" t="s">
        <v>11704</v>
      </c>
      <c r="B782">
        <v>8</v>
      </c>
      <c r="C782">
        <v>16</v>
      </c>
      <c r="D782" s="5">
        <f>IF(C782=0,1,B782/(B782+C782))</f>
        <v>0.33333333333333331</v>
      </c>
      <c r="E782" s="5">
        <f>B782/4040</f>
        <v>1.9801980198019802E-3</v>
      </c>
      <c r="F782" s="5">
        <f>C782/4040</f>
        <v>3.9603960396039604E-3</v>
      </c>
      <c r="G782">
        <f xml:space="preserve"> B782+C782</f>
        <v>24</v>
      </c>
      <c r="H782">
        <f t="shared" si="24"/>
        <v>12</v>
      </c>
      <c r="I782">
        <f t="shared" si="25"/>
        <v>0.42857142857142855</v>
      </c>
    </row>
    <row r="783" spans="1:9" x14ac:dyDescent="0.25">
      <c r="A783" t="s">
        <v>3872</v>
      </c>
      <c r="B783">
        <v>8</v>
      </c>
      <c r="C783">
        <v>16</v>
      </c>
      <c r="D783" s="5">
        <f>IF(C783=0,1,B783/(B783+C783))</f>
        <v>0.33333333333333331</v>
      </c>
      <c r="E783" s="5">
        <f>B783/4040</f>
        <v>1.9801980198019802E-3</v>
      </c>
      <c r="F783" s="5">
        <f>C783/4040</f>
        <v>3.9603960396039604E-3</v>
      </c>
      <c r="G783">
        <f xml:space="preserve"> B783+C783</f>
        <v>24</v>
      </c>
      <c r="H783">
        <f t="shared" si="24"/>
        <v>12</v>
      </c>
      <c r="I783">
        <f t="shared" si="25"/>
        <v>0.42857142857142855</v>
      </c>
    </row>
    <row r="784" spans="1:9" x14ac:dyDescent="0.25">
      <c r="A784" t="s">
        <v>307</v>
      </c>
      <c r="B784">
        <v>8</v>
      </c>
      <c r="C784">
        <v>16</v>
      </c>
      <c r="D784" s="5">
        <f>IF(C784=0,1,B784/(B784+C784))</f>
        <v>0.33333333333333331</v>
      </c>
      <c r="E784" s="5">
        <f>B784/4040</f>
        <v>1.9801980198019802E-3</v>
      </c>
      <c r="F784" s="5">
        <f>C784/4040</f>
        <v>3.9603960396039604E-3</v>
      </c>
      <c r="G784">
        <f xml:space="preserve"> B784+C784</f>
        <v>24</v>
      </c>
      <c r="H784">
        <f t="shared" si="24"/>
        <v>12</v>
      </c>
      <c r="I784">
        <f t="shared" si="25"/>
        <v>0.42857142857142855</v>
      </c>
    </row>
    <row r="785" spans="1:9" x14ac:dyDescent="0.25">
      <c r="A785" t="s">
        <v>6823</v>
      </c>
      <c r="B785">
        <v>8</v>
      </c>
      <c r="C785">
        <v>16</v>
      </c>
      <c r="D785" s="5">
        <f>IF(C785=0,1,B785/(B785+C785))</f>
        <v>0.33333333333333331</v>
      </c>
      <c r="E785" s="5">
        <f>B785/4040</f>
        <v>1.9801980198019802E-3</v>
      </c>
      <c r="F785" s="5">
        <f>C785/4040</f>
        <v>3.9603960396039604E-3</v>
      </c>
      <c r="G785">
        <f xml:space="preserve"> B785+C785</f>
        <v>24</v>
      </c>
      <c r="H785">
        <f t="shared" si="24"/>
        <v>12</v>
      </c>
      <c r="I785">
        <f t="shared" si="25"/>
        <v>0.42857142857142855</v>
      </c>
    </row>
    <row r="786" spans="1:9" x14ac:dyDescent="0.25">
      <c r="A786" t="s">
        <v>10868</v>
      </c>
      <c r="B786">
        <v>8</v>
      </c>
      <c r="C786">
        <v>16</v>
      </c>
      <c r="D786" s="5">
        <f>IF(C786=0,1,B786/(B786+C786))</f>
        <v>0.33333333333333331</v>
      </c>
      <c r="E786" s="5">
        <f>B786/4040</f>
        <v>1.9801980198019802E-3</v>
      </c>
      <c r="F786" s="5">
        <f>C786/4040</f>
        <v>3.9603960396039604E-3</v>
      </c>
      <c r="G786">
        <f xml:space="preserve"> B786+C786</f>
        <v>24</v>
      </c>
      <c r="H786">
        <f t="shared" si="24"/>
        <v>12</v>
      </c>
      <c r="I786">
        <f t="shared" si="25"/>
        <v>0.42857142857142855</v>
      </c>
    </row>
    <row r="787" spans="1:9" x14ac:dyDescent="0.25">
      <c r="A787" t="s">
        <v>4889</v>
      </c>
      <c r="B787">
        <v>9</v>
      </c>
      <c r="C787">
        <v>18</v>
      </c>
      <c r="D787" s="5">
        <f>IF(C787=0,1,B787/(B787+C787))</f>
        <v>0.33333333333333331</v>
      </c>
      <c r="E787" s="5">
        <f>B787/4040</f>
        <v>2.2277227722772275E-3</v>
      </c>
      <c r="F787" s="5">
        <f>C787/4040</f>
        <v>4.4554455445544551E-3</v>
      </c>
      <c r="G787">
        <f xml:space="preserve"> B787+C787</f>
        <v>27</v>
      </c>
      <c r="H787">
        <f t="shared" si="24"/>
        <v>13.5</v>
      </c>
      <c r="I787">
        <f t="shared" si="25"/>
        <v>0.42857142857142855</v>
      </c>
    </row>
    <row r="788" spans="1:9" x14ac:dyDescent="0.25">
      <c r="A788" t="s">
        <v>7557</v>
      </c>
      <c r="B788">
        <v>10</v>
      </c>
      <c r="C788">
        <v>20</v>
      </c>
      <c r="D788" s="5">
        <f>IF(C788=0,1,B788/(B788+C788))</f>
        <v>0.33333333333333331</v>
      </c>
      <c r="E788" s="5">
        <f>B788/4040</f>
        <v>2.4752475247524753E-3</v>
      </c>
      <c r="F788" s="5">
        <f>C788/4040</f>
        <v>4.9504950495049506E-3</v>
      </c>
      <c r="G788">
        <f xml:space="preserve"> B788+C788</f>
        <v>30</v>
      </c>
      <c r="H788">
        <f t="shared" si="24"/>
        <v>15</v>
      </c>
      <c r="I788">
        <f t="shared" si="25"/>
        <v>0.42857142857142855</v>
      </c>
    </row>
    <row r="789" spans="1:9" x14ac:dyDescent="0.25">
      <c r="A789" t="s">
        <v>5602</v>
      </c>
      <c r="B789">
        <v>10</v>
      </c>
      <c r="C789">
        <v>20</v>
      </c>
      <c r="D789" s="5">
        <f>IF(C789=0,1,B789/(B789+C789))</f>
        <v>0.33333333333333331</v>
      </c>
      <c r="E789" s="5">
        <f>B789/4040</f>
        <v>2.4752475247524753E-3</v>
      </c>
      <c r="F789" s="5">
        <f>C789/4040</f>
        <v>4.9504950495049506E-3</v>
      </c>
      <c r="G789">
        <f xml:space="preserve"> B789+C789</f>
        <v>30</v>
      </c>
      <c r="H789">
        <f t="shared" si="24"/>
        <v>15</v>
      </c>
      <c r="I789">
        <f t="shared" si="25"/>
        <v>0.42857142857142855</v>
      </c>
    </row>
    <row r="790" spans="1:9" x14ac:dyDescent="0.25">
      <c r="A790" t="s">
        <v>1541</v>
      </c>
      <c r="B790">
        <v>12</v>
      </c>
      <c r="C790">
        <v>24</v>
      </c>
      <c r="D790" s="5">
        <f>IF(C790=0,1,B790/(B790+C790))</f>
        <v>0.33333333333333331</v>
      </c>
      <c r="E790" s="5">
        <f>B790/4040</f>
        <v>2.9702970297029703E-3</v>
      </c>
      <c r="F790" s="5">
        <f>C790/4040</f>
        <v>5.9405940594059407E-3</v>
      </c>
      <c r="G790">
        <f xml:space="preserve"> B790+C790</f>
        <v>36</v>
      </c>
      <c r="H790">
        <f t="shared" si="24"/>
        <v>18</v>
      </c>
      <c r="I790">
        <f t="shared" si="25"/>
        <v>0.42857142857142855</v>
      </c>
    </row>
    <row r="791" spans="1:9" x14ac:dyDescent="0.25">
      <c r="A791" t="s">
        <v>11067</v>
      </c>
      <c r="B791">
        <v>14</v>
      </c>
      <c r="C791">
        <v>28</v>
      </c>
      <c r="D791" s="5">
        <f>IF(C791=0,1,B791/(B791+C791))</f>
        <v>0.33333333333333331</v>
      </c>
      <c r="E791" s="5">
        <f>B791/4040</f>
        <v>3.4653465346534654E-3</v>
      </c>
      <c r="F791" s="5">
        <f>C791/4040</f>
        <v>6.9306930693069308E-3</v>
      </c>
      <c r="G791">
        <f xml:space="preserve"> B791+C791</f>
        <v>42</v>
      </c>
      <c r="H791">
        <f t="shared" si="24"/>
        <v>21</v>
      </c>
      <c r="I791">
        <f t="shared" si="25"/>
        <v>0.42857142857142855</v>
      </c>
    </row>
    <row r="792" spans="1:9" x14ac:dyDescent="0.25">
      <c r="A792" t="s">
        <v>3924</v>
      </c>
      <c r="B792">
        <v>17</v>
      </c>
      <c r="C792">
        <v>34</v>
      </c>
      <c r="D792" s="5">
        <f>IF(C792=0,1,B792/(B792+C792))</f>
        <v>0.33333333333333331</v>
      </c>
      <c r="E792" s="5">
        <f>B792/4040</f>
        <v>4.2079207920792082E-3</v>
      </c>
      <c r="F792" s="5">
        <f>C792/4040</f>
        <v>8.4158415841584164E-3</v>
      </c>
      <c r="G792">
        <f xml:space="preserve"> B792+C792</f>
        <v>51</v>
      </c>
      <c r="H792">
        <f t="shared" si="24"/>
        <v>25.5</v>
      </c>
      <c r="I792">
        <f t="shared" si="25"/>
        <v>0.42857142857142855</v>
      </c>
    </row>
    <row r="793" spans="1:9" x14ac:dyDescent="0.25">
      <c r="A793" t="s">
        <v>11816</v>
      </c>
      <c r="B793">
        <v>17</v>
      </c>
      <c r="C793">
        <v>34</v>
      </c>
      <c r="D793" s="5">
        <f>IF(C793=0,1,B793/(B793+C793))</f>
        <v>0.33333333333333331</v>
      </c>
      <c r="E793" s="5">
        <f>B793/4040</f>
        <v>4.2079207920792082E-3</v>
      </c>
      <c r="F793" s="5">
        <f>C793/4040</f>
        <v>8.4158415841584164E-3</v>
      </c>
      <c r="G793">
        <f xml:space="preserve"> B793+C793</f>
        <v>51</v>
      </c>
      <c r="H793">
        <f t="shared" si="24"/>
        <v>25.5</v>
      </c>
      <c r="I793">
        <f t="shared" si="25"/>
        <v>0.42857142857142855</v>
      </c>
    </row>
    <row r="794" spans="1:9" x14ac:dyDescent="0.25">
      <c r="A794" t="s">
        <v>6761</v>
      </c>
      <c r="B794">
        <v>18</v>
      </c>
      <c r="C794">
        <v>36</v>
      </c>
      <c r="D794" s="5">
        <f>IF(C794=0,1,B794/(B794+C794))</f>
        <v>0.33333333333333331</v>
      </c>
      <c r="E794" s="5">
        <f>B794/4040</f>
        <v>4.4554455445544551E-3</v>
      </c>
      <c r="F794" s="5">
        <f>C794/4040</f>
        <v>8.9108910891089101E-3</v>
      </c>
      <c r="G794">
        <f xml:space="preserve"> B794+C794</f>
        <v>54</v>
      </c>
      <c r="H794">
        <f t="shared" si="24"/>
        <v>27</v>
      </c>
      <c r="I794">
        <f t="shared" si="25"/>
        <v>0.42857142857142855</v>
      </c>
    </row>
    <row r="795" spans="1:9" x14ac:dyDescent="0.25">
      <c r="A795" t="s">
        <v>6471</v>
      </c>
      <c r="B795">
        <v>18</v>
      </c>
      <c r="C795">
        <v>36</v>
      </c>
      <c r="D795" s="5">
        <f>IF(C795=0,1,B795/(B795+C795))</f>
        <v>0.33333333333333331</v>
      </c>
      <c r="E795" s="5">
        <f>B795/4040</f>
        <v>4.4554455445544551E-3</v>
      </c>
      <c r="F795" s="5">
        <f>C795/4040</f>
        <v>8.9108910891089101E-3</v>
      </c>
      <c r="G795">
        <f xml:space="preserve"> B795+C795</f>
        <v>54</v>
      </c>
      <c r="H795">
        <f t="shared" si="24"/>
        <v>27</v>
      </c>
      <c r="I795">
        <f t="shared" si="25"/>
        <v>0.42857142857142855</v>
      </c>
    </row>
    <row r="796" spans="1:9" x14ac:dyDescent="0.25">
      <c r="A796" t="s">
        <v>375</v>
      </c>
      <c r="B796">
        <v>19</v>
      </c>
      <c r="C796">
        <v>38</v>
      </c>
      <c r="D796" s="5">
        <f>IF(C796=0,1,B796/(B796+C796))</f>
        <v>0.33333333333333331</v>
      </c>
      <c r="E796" s="5">
        <f>B796/4040</f>
        <v>4.7029702970297028E-3</v>
      </c>
      <c r="F796" s="5">
        <f>C796/4040</f>
        <v>9.4059405940594056E-3</v>
      </c>
      <c r="G796">
        <f xml:space="preserve"> B796+C796</f>
        <v>57</v>
      </c>
      <c r="H796">
        <f t="shared" si="24"/>
        <v>28.5</v>
      </c>
      <c r="I796">
        <f t="shared" si="25"/>
        <v>0.42857142857142855</v>
      </c>
    </row>
    <row r="797" spans="1:9" x14ac:dyDescent="0.25">
      <c r="A797" t="s">
        <v>700</v>
      </c>
      <c r="B797">
        <v>20</v>
      </c>
      <c r="C797">
        <v>40</v>
      </c>
      <c r="D797" s="5">
        <f>IF(C797=0,1,B797/(B797+C797))</f>
        <v>0.33333333333333331</v>
      </c>
      <c r="E797" s="5">
        <f>B797/4040</f>
        <v>4.9504950495049506E-3</v>
      </c>
      <c r="F797" s="5">
        <f>C797/4040</f>
        <v>9.9009900990099011E-3</v>
      </c>
      <c r="G797">
        <f xml:space="preserve"> B797+C797</f>
        <v>60</v>
      </c>
      <c r="H797">
        <f t="shared" si="24"/>
        <v>30</v>
      </c>
      <c r="I797">
        <f t="shared" si="25"/>
        <v>0.42857142857142855</v>
      </c>
    </row>
    <row r="798" spans="1:9" x14ac:dyDescent="0.25">
      <c r="A798" t="s">
        <v>6443</v>
      </c>
      <c r="B798">
        <v>40</v>
      </c>
      <c r="C798">
        <v>80</v>
      </c>
      <c r="D798" s="5">
        <f>IF(C798=0,1,B798/(B798+C798))</f>
        <v>0.33333333333333331</v>
      </c>
      <c r="E798" s="5">
        <f>B798/4040</f>
        <v>9.9009900990099011E-3</v>
      </c>
      <c r="F798" s="5">
        <f>C798/4040</f>
        <v>1.9801980198019802E-2</v>
      </c>
      <c r="G798">
        <f xml:space="preserve"> B798+C798</f>
        <v>120</v>
      </c>
      <c r="H798">
        <f t="shared" si="24"/>
        <v>60</v>
      </c>
      <c r="I798">
        <f t="shared" si="25"/>
        <v>0.42857142857142855</v>
      </c>
    </row>
    <row r="799" spans="1:9" x14ac:dyDescent="0.25">
      <c r="A799" t="s">
        <v>8271</v>
      </c>
      <c r="B799">
        <v>45</v>
      </c>
      <c r="C799">
        <v>90</v>
      </c>
      <c r="D799" s="5">
        <f>IF(C799=0,1,B799/(B799+C799))</f>
        <v>0.33333333333333331</v>
      </c>
      <c r="E799" s="5">
        <f>B799/4040</f>
        <v>1.1138613861386138E-2</v>
      </c>
      <c r="F799" s="5">
        <f>C799/4040</f>
        <v>2.2277227722772276E-2</v>
      </c>
      <c r="G799">
        <f xml:space="preserve"> B799+C799</f>
        <v>135</v>
      </c>
      <c r="H799">
        <f t="shared" si="24"/>
        <v>67.5</v>
      </c>
      <c r="I799">
        <f t="shared" si="25"/>
        <v>0.42857142857142855</v>
      </c>
    </row>
    <row r="800" spans="1:9" x14ac:dyDescent="0.25">
      <c r="A800" t="s">
        <v>3993</v>
      </c>
      <c r="B800">
        <v>82</v>
      </c>
      <c r="C800">
        <v>165</v>
      </c>
      <c r="D800" s="5">
        <f>IF(C800=0,1,B800/(B800+C800))</f>
        <v>0.33198380566801622</v>
      </c>
      <c r="E800" s="5">
        <f>B800/4040</f>
        <v>2.0297029702970298E-2</v>
      </c>
      <c r="F800" s="5">
        <f>C800/4040</f>
        <v>4.0841584158415843E-2</v>
      </c>
      <c r="G800">
        <f xml:space="preserve"> B800+C800</f>
        <v>247</v>
      </c>
      <c r="H800">
        <f t="shared" si="24"/>
        <v>123</v>
      </c>
      <c r="I800">
        <f t="shared" si="25"/>
        <v>0.42708333333333331</v>
      </c>
    </row>
    <row r="801" spans="1:9" x14ac:dyDescent="0.25">
      <c r="A801">
        <v>4</v>
      </c>
      <c r="B801">
        <v>54</v>
      </c>
      <c r="C801">
        <v>109</v>
      </c>
      <c r="D801" s="5">
        <f>IF(C801=0,1,B801/(B801+C801))</f>
        <v>0.33128834355828218</v>
      </c>
      <c r="E801" s="5">
        <f>B801/4040</f>
        <v>1.3366336633663366E-2</v>
      </c>
      <c r="F801" s="5">
        <f>C801/4040</f>
        <v>2.698019801980198E-2</v>
      </c>
      <c r="G801">
        <f xml:space="preserve"> B801+C801</f>
        <v>163</v>
      </c>
      <c r="H801">
        <f t="shared" si="24"/>
        <v>81</v>
      </c>
      <c r="I801">
        <f t="shared" si="25"/>
        <v>0.4263157894736842</v>
      </c>
    </row>
    <row r="802" spans="1:9" x14ac:dyDescent="0.25">
      <c r="A802" t="s">
        <v>7063</v>
      </c>
      <c r="B802">
        <v>52</v>
      </c>
      <c r="C802">
        <v>105</v>
      </c>
      <c r="D802" s="5">
        <f>IF(C802=0,1,B802/(B802+C802))</f>
        <v>0.33121019108280253</v>
      </c>
      <c r="E802" s="5">
        <f>B802/4040</f>
        <v>1.2871287128712871E-2</v>
      </c>
      <c r="F802" s="5">
        <f>C802/4040</f>
        <v>2.5990099009900989E-2</v>
      </c>
      <c r="G802">
        <f xml:space="preserve"> B802+C802</f>
        <v>157</v>
      </c>
      <c r="H802">
        <f t="shared" si="24"/>
        <v>78</v>
      </c>
      <c r="I802">
        <f t="shared" si="25"/>
        <v>0.42622950819672129</v>
      </c>
    </row>
    <row r="803" spans="1:9" x14ac:dyDescent="0.25">
      <c r="A803" t="s">
        <v>9657</v>
      </c>
      <c r="B803">
        <v>111</v>
      </c>
      <c r="C803">
        <v>225</v>
      </c>
      <c r="D803" s="5">
        <f>IF(C803=0,1,B803/(B803+C803))</f>
        <v>0.33035714285714285</v>
      </c>
      <c r="E803" s="5">
        <f>B803/4040</f>
        <v>2.7475247524752475E-2</v>
      </c>
      <c r="F803" s="5">
        <f>C803/4040</f>
        <v>5.5693069306930694E-2</v>
      </c>
      <c r="G803">
        <f xml:space="preserve"> B803+C803</f>
        <v>336</v>
      </c>
      <c r="H803">
        <f t="shared" si="24"/>
        <v>166.5</v>
      </c>
      <c r="I803">
        <f t="shared" si="25"/>
        <v>0.42528735632183906</v>
      </c>
    </row>
    <row r="804" spans="1:9" x14ac:dyDescent="0.25">
      <c r="A804" t="s">
        <v>522</v>
      </c>
      <c r="B804">
        <v>66</v>
      </c>
      <c r="C804">
        <v>134</v>
      </c>
      <c r="D804" s="5">
        <f>IF(C804=0,1,B804/(B804+C804))</f>
        <v>0.33</v>
      </c>
      <c r="E804" s="5">
        <f>B804/4040</f>
        <v>1.6336633663366337E-2</v>
      </c>
      <c r="F804" s="5">
        <f>C804/4040</f>
        <v>3.316831683168317E-2</v>
      </c>
      <c r="G804">
        <f xml:space="preserve"> B804+C804</f>
        <v>200</v>
      </c>
      <c r="H804">
        <f t="shared" si="24"/>
        <v>99</v>
      </c>
      <c r="I804">
        <f t="shared" si="25"/>
        <v>0.42489270386266093</v>
      </c>
    </row>
    <row r="805" spans="1:9" x14ac:dyDescent="0.25">
      <c r="A805" t="s">
        <v>2054</v>
      </c>
      <c r="B805">
        <v>29</v>
      </c>
      <c r="C805">
        <v>59</v>
      </c>
      <c r="D805" s="5">
        <f>IF(C805=0,1,B805/(B805+C805))</f>
        <v>0.32954545454545453</v>
      </c>
      <c r="E805" s="5">
        <f>B805/4040</f>
        <v>7.1782178217821785E-3</v>
      </c>
      <c r="F805" s="5">
        <f>C805/4040</f>
        <v>1.4603960396039605E-2</v>
      </c>
      <c r="G805">
        <f xml:space="preserve"> B805+C805</f>
        <v>88</v>
      </c>
      <c r="H805">
        <f t="shared" si="24"/>
        <v>43.5</v>
      </c>
      <c r="I805">
        <f t="shared" si="25"/>
        <v>0.42439024390243901</v>
      </c>
    </row>
    <row r="806" spans="1:9" x14ac:dyDescent="0.25">
      <c r="A806" t="s">
        <v>11123</v>
      </c>
      <c r="B806">
        <v>26</v>
      </c>
      <c r="C806">
        <v>53</v>
      </c>
      <c r="D806" s="5">
        <f>IF(C806=0,1,B806/(B806+C806))</f>
        <v>0.32911392405063289</v>
      </c>
      <c r="E806" s="5">
        <f>B806/4040</f>
        <v>6.4356435643564353E-3</v>
      </c>
      <c r="F806" s="5">
        <f>C806/4040</f>
        <v>1.3118811881188118E-2</v>
      </c>
      <c r="G806">
        <f xml:space="preserve"> B806+C806</f>
        <v>79</v>
      </c>
      <c r="H806">
        <f t="shared" si="24"/>
        <v>39</v>
      </c>
      <c r="I806">
        <f t="shared" si="25"/>
        <v>0.42391304347826086</v>
      </c>
    </row>
    <row r="807" spans="1:9" x14ac:dyDescent="0.25">
      <c r="A807" t="s">
        <v>5956</v>
      </c>
      <c r="B807">
        <v>73</v>
      </c>
      <c r="C807">
        <v>149</v>
      </c>
      <c r="D807" s="5">
        <f>IF(C807=0,1,B807/(B807+C807))</f>
        <v>0.32882882882882886</v>
      </c>
      <c r="E807" s="5">
        <f>B807/4040</f>
        <v>1.8069306930693068E-2</v>
      </c>
      <c r="F807" s="5">
        <f>C807/4040</f>
        <v>3.6881188118811879E-2</v>
      </c>
      <c r="G807">
        <f xml:space="preserve"> B807+C807</f>
        <v>222</v>
      </c>
      <c r="H807">
        <f t="shared" si="24"/>
        <v>109.5</v>
      </c>
      <c r="I807">
        <f t="shared" si="25"/>
        <v>0.42359767891682787</v>
      </c>
    </row>
    <row r="808" spans="1:9" x14ac:dyDescent="0.25">
      <c r="A808" t="s">
        <v>1047</v>
      </c>
      <c r="B808">
        <v>24</v>
      </c>
      <c r="C808">
        <v>49</v>
      </c>
      <c r="D808" s="5">
        <f>IF(C808=0,1,B808/(B808+C808))</f>
        <v>0.32876712328767121</v>
      </c>
      <c r="E808" s="5">
        <f>B808/4040</f>
        <v>5.9405940594059407E-3</v>
      </c>
      <c r="F808" s="5">
        <f>C808/4040</f>
        <v>1.2128712871287129E-2</v>
      </c>
      <c r="G808">
        <f xml:space="preserve"> B808+C808</f>
        <v>73</v>
      </c>
      <c r="H808">
        <f t="shared" si="24"/>
        <v>36</v>
      </c>
      <c r="I808">
        <f t="shared" si="25"/>
        <v>0.42352941176470588</v>
      </c>
    </row>
    <row r="809" spans="1:9" x14ac:dyDescent="0.25">
      <c r="A809" t="s">
        <v>27</v>
      </c>
      <c r="B809">
        <v>24</v>
      </c>
      <c r="C809">
        <v>49</v>
      </c>
      <c r="D809" s="5">
        <f>IF(C809=0,1,B809/(B809+C809))</f>
        <v>0.32876712328767121</v>
      </c>
      <c r="E809" s="5">
        <f>B809/4040</f>
        <v>5.9405940594059407E-3</v>
      </c>
      <c r="F809" s="5">
        <f>C809/4040</f>
        <v>1.2128712871287129E-2</v>
      </c>
      <c r="G809">
        <f xml:space="preserve"> B809+C809</f>
        <v>73</v>
      </c>
      <c r="H809">
        <f t="shared" si="24"/>
        <v>36</v>
      </c>
      <c r="I809">
        <f t="shared" si="25"/>
        <v>0.42352941176470588</v>
      </c>
    </row>
    <row r="810" spans="1:9" x14ac:dyDescent="0.25">
      <c r="A810" t="s">
        <v>1400</v>
      </c>
      <c r="B810">
        <v>24</v>
      </c>
      <c r="C810">
        <v>49</v>
      </c>
      <c r="D810" s="5">
        <f>IF(C810=0,1,B810/(B810+C810))</f>
        <v>0.32876712328767121</v>
      </c>
      <c r="E810" s="5">
        <f>B810/4040</f>
        <v>5.9405940594059407E-3</v>
      </c>
      <c r="F810" s="5">
        <f>C810/4040</f>
        <v>1.2128712871287129E-2</v>
      </c>
      <c r="G810">
        <f xml:space="preserve"> B810+C810</f>
        <v>73</v>
      </c>
      <c r="H810">
        <f t="shared" si="24"/>
        <v>36</v>
      </c>
      <c r="I810">
        <f t="shared" si="25"/>
        <v>0.42352941176470588</v>
      </c>
    </row>
    <row r="811" spans="1:9" x14ac:dyDescent="0.25">
      <c r="A811" t="s">
        <v>5301</v>
      </c>
      <c r="B811">
        <v>21</v>
      </c>
      <c r="C811">
        <v>43</v>
      </c>
      <c r="D811" s="5">
        <f>IF(C811=0,1,B811/(B811+C811))</f>
        <v>0.328125</v>
      </c>
      <c r="E811" s="5">
        <f>B811/4040</f>
        <v>5.1980198019801983E-3</v>
      </c>
      <c r="F811" s="5">
        <f>C811/4040</f>
        <v>1.0643564356435644E-2</v>
      </c>
      <c r="G811">
        <f xml:space="preserve"> B811+C811</f>
        <v>64</v>
      </c>
      <c r="H811">
        <f t="shared" si="24"/>
        <v>31.5</v>
      </c>
      <c r="I811">
        <f t="shared" si="25"/>
        <v>0.42281879194630873</v>
      </c>
    </row>
    <row r="812" spans="1:9" x14ac:dyDescent="0.25">
      <c r="A812" t="s">
        <v>2453</v>
      </c>
      <c r="B812">
        <v>19</v>
      </c>
      <c r="C812">
        <v>39</v>
      </c>
      <c r="D812" s="5">
        <f>IF(C812=0,1,B812/(B812+C812))</f>
        <v>0.32758620689655171</v>
      </c>
      <c r="E812" s="5">
        <f>B812/4040</f>
        <v>4.7029702970297028E-3</v>
      </c>
      <c r="F812" s="5">
        <f>C812/4040</f>
        <v>9.6534653465346534E-3</v>
      </c>
      <c r="G812">
        <f xml:space="preserve"> B812+C812</f>
        <v>58</v>
      </c>
      <c r="H812">
        <f t="shared" si="24"/>
        <v>28.5</v>
      </c>
      <c r="I812">
        <f t="shared" si="25"/>
        <v>0.42222222222222222</v>
      </c>
    </row>
    <row r="813" spans="1:9" x14ac:dyDescent="0.25">
      <c r="A813" t="s">
        <v>11216</v>
      </c>
      <c r="B813">
        <v>35</v>
      </c>
      <c r="C813">
        <v>72</v>
      </c>
      <c r="D813" s="5">
        <f>IF(C813=0,1,B813/(B813+C813))</f>
        <v>0.32710280373831774</v>
      </c>
      <c r="E813" s="5">
        <f>B813/4040</f>
        <v>8.6633663366336641E-3</v>
      </c>
      <c r="F813" s="5">
        <f>C813/4040</f>
        <v>1.782178217821782E-2</v>
      </c>
      <c r="G813">
        <f xml:space="preserve"> B813+C813</f>
        <v>107</v>
      </c>
      <c r="H813">
        <f t="shared" si="24"/>
        <v>52.5</v>
      </c>
      <c r="I813">
        <f t="shared" si="25"/>
        <v>0.42168674698795183</v>
      </c>
    </row>
    <row r="814" spans="1:9" x14ac:dyDescent="0.25">
      <c r="A814" t="s">
        <v>7065</v>
      </c>
      <c r="B814">
        <v>15</v>
      </c>
      <c r="C814">
        <v>31</v>
      </c>
      <c r="D814" s="5">
        <f>IF(C814=0,1,B814/(B814+C814))</f>
        <v>0.32608695652173914</v>
      </c>
      <c r="E814" s="5">
        <f>B814/4040</f>
        <v>3.7128712871287127E-3</v>
      </c>
      <c r="F814" s="5">
        <f>C814/4040</f>
        <v>7.6732673267326731E-3</v>
      </c>
      <c r="G814">
        <f xml:space="preserve"> B814+C814</f>
        <v>46</v>
      </c>
      <c r="H814">
        <f t="shared" si="24"/>
        <v>22.5</v>
      </c>
      <c r="I814">
        <f t="shared" si="25"/>
        <v>0.42056074766355139</v>
      </c>
    </row>
    <row r="815" spans="1:9" x14ac:dyDescent="0.25">
      <c r="A815">
        <v>9</v>
      </c>
      <c r="B815">
        <v>14</v>
      </c>
      <c r="C815">
        <v>29</v>
      </c>
      <c r="D815" s="5">
        <f>IF(C815=0,1,B815/(B815+C815))</f>
        <v>0.32558139534883723</v>
      </c>
      <c r="E815" s="5">
        <f>B815/4040</f>
        <v>3.4653465346534654E-3</v>
      </c>
      <c r="F815" s="5">
        <f>C815/4040</f>
        <v>7.1782178217821785E-3</v>
      </c>
      <c r="G815">
        <f xml:space="preserve"> B815+C815</f>
        <v>43</v>
      </c>
      <c r="H815">
        <f t="shared" si="24"/>
        <v>21</v>
      </c>
      <c r="I815">
        <f t="shared" si="25"/>
        <v>0.42</v>
      </c>
    </row>
    <row r="816" spans="1:9" x14ac:dyDescent="0.25">
      <c r="A816" t="s">
        <v>1749</v>
      </c>
      <c r="B816">
        <v>14</v>
      </c>
      <c r="C816">
        <v>29</v>
      </c>
      <c r="D816" s="5">
        <f>IF(C816=0,1,B816/(B816+C816))</f>
        <v>0.32558139534883723</v>
      </c>
      <c r="E816" s="5">
        <f>B816/4040</f>
        <v>3.4653465346534654E-3</v>
      </c>
      <c r="F816" s="5">
        <f>C816/4040</f>
        <v>7.1782178217821785E-3</v>
      </c>
      <c r="G816">
        <f xml:space="preserve"> B816+C816</f>
        <v>43</v>
      </c>
      <c r="H816">
        <f t="shared" si="24"/>
        <v>21</v>
      </c>
      <c r="I816">
        <f t="shared" si="25"/>
        <v>0.42</v>
      </c>
    </row>
    <row r="817" spans="1:9" x14ac:dyDescent="0.25">
      <c r="A817">
        <v>1</v>
      </c>
      <c r="B817">
        <v>28</v>
      </c>
      <c r="C817">
        <v>58</v>
      </c>
      <c r="D817" s="5">
        <f>IF(C817=0,1,B817/(B817+C817))</f>
        <v>0.32558139534883723</v>
      </c>
      <c r="E817" s="5">
        <f>B817/4040</f>
        <v>6.9306930693069308E-3</v>
      </c>
      <c r="F817" s="5">
        <f>C817/4040</f>
        <v>1.4356435643564357E-2</v>
      </c>
      <c r="G817">
        <f xml:space="preserve"> B817+C817</f>
        <v>86</v>
      </c>
      <c r="H817">
        <f t="shared" si="24"/>
        <v>42</v>
      </c>
      <c r="I817">
        <f t="shared" si="25"/>
        <v>0.42</v>
      </c>
    </row>
    <row r="818" spans="1:9" x14ac:dyDescent="0.25">
      <c r="A818" t="s">
        <v>9028</v>
      </c>
      <c r="B818">
        <v>13</v>
      </c>
      <c r="C818">
        <v>27</v>
      </c>
      <c r="D818" s="5">
        <f>IF(C818=0,1,B818/(B818+C818))</f>
        <v>0.32500000000000001</v>
      </c>
      <c r="E818" s="5">
        <f>B818/4040</f>
        <v>3.2178217821782176E-3</v>
      </c>
      <c r="F818" s="5">
        <f>C818/4040</f>
        <v>6.683168316831683E-3</v>
      </c>
      <c r="G818">
        <f xml:space="preserve"> B818+C818</f>
        <v>40</v>
      </c>
      <c r="H818">
        <f t="shared" si="24"/>
        <v>19.5</v>
      </c>
      <c r="I818">
        <f t="shared" si="25"/>
        <v>0.41935483870967744</v>
      </c>
    </row>
    <row r="819" spans="1:9" x14ac:dyDescent="0.25">
      <c r="A819" t="s">
        <v>6760</v>
      </c>
      <c r="B819">
        <v>78</v>
      </c>
      <c r="C819">
        <v>162</v>
      </c>
      <c r="D819" s="5">
        <f>IF(C819=0,1,B819/(B819+C819))</f>
        <v>0.32500000000000001</v>
      </c>
      <c r="E819" s="5">
        <f>B819/4040</f>
        <v>1.9306930693069307E-2</v>
      </c>
      <c r="F819" s="5">
        <f>C819/4040</f>
        <v>4.00990099009901E-2</v>
      </c>
      <c r="G819">
        <f xml:space="preserve"> B819+C819</f>
        <v>240</v>
      </c>
      <c r="H819">
        <f t="shared" si="24"/>
        <v>117</v>
      </c>
      <c r="I819">
        <f t="shared" si="25"/>
        <v>0.41935483870967744</v>
      </c>
    </row>
    <row r="820" spans="1:9" x14ac:dyDescent="0.25">
      <c r="A820" t="s">
        <v>4321</v>
      </c>
      <c r="B820">
        <v>38</v>
      </c>
      <c r="C820">
        <v>79</v>
      </c>
      <c r="D820" s="5">
        <f>IF(C820=0,1,B820/(B820+C820))</f>
        <v>0.3247863247863248</v>
      </c>
      <c r="E820" s="5">
        <f>B820/4040</f>
        <v>9.4059405940594056E-3</v>
      </c>
      <c r="F820" s="5">
        <f>C820/4040</f>
        <v>1.9554455445544554E-2</v>
      </c>
      <c r="G820">
        <f xml:space="preserve"> B820+C820</f>
        <v>117</v>
      </c>
      <c r="H820">
        <f t="shared" si="24"/>
        <v>57</v>
      </c>
      <c r="I820">
        <f t="shared" si="25"/>
        <v>0.41911764705882354</v>
      </c>
    </row>
    <row r="821" spans="1:9" x14ac:dyDescent="0.25">
      <c r="A821" t="s">
        <v>10994</v>
      </c>
      <c r="B821">
        <v>25</v>
      </c>
      <c r="C821">
        <v>52</v>
      </c>
      <c r="D821" s="5">
        <f>IF(C821=0,1,B821/(B821+C821))</f>
        <v>0.32467532467532467</v>
      </c>
      <c r="E821" s="5">
        <f>B821/4040</f>
        <v>6.1881188118811884E-3</v>
      </c>
      <c r="F821" s="5">
        <f>C821/4040</f>
        <v>1.2871287128712871E-2</v>
      </c>
      <c r="G821">
        <f xml:space="preserve"> B821+C821</f>
        <v>77</v>
      </c>
      <c r="H821">
        <f t="shared" si="24"/>
        <v>37.5</v>
      </c>
      <c r="I821">
        <f t="shared" si="25"/>
        <v>0.41899441340782123</v>
      </c>
    </row>
    <row r="822" spans="1:9" x14ac:dyDescent="0.25">
      <c r="A822" t="s">
        <v>12084</v>
      </c>
      <c r="B822">
        <v>25</v>
      </c>
      <c r="C822">
        <v>52</v>
      </c>
      <c r="D822" s="5">
        <f>IF(C822=0,1,B822/(B822+C822))</f>
        <v>0.32467532467532467</v>
      </c>
      <c r="E822" s="5">
        <f>B822/4040</f>
        <v>6.1881188118811884E-3</v>
      </c>
      <c r="F822" s="5">
        <f>C822/4040</f>
        <v>1.2871287128712871E-2</v>
      </c>
      <c r="G822">
        <f xml:space="preserve"> B822+C822</f>
        <v>77</v>
      </c>
      <c r="H822">
        <f t="shared" si="24"/>
        <v>37.5</v>
      </c>
      <c r="I822">
        <f t="shared" si="25"/>
        <v>0.41899441340782123</v>
      </c>
    </row>
    <row r="823" spans="1:9" x14ac:dyDescent="0.25">
      <c r="A823" t="s">
        <v>11177</v>
      </c>
      <c r="B823">
        <v>254</v>
      </c>
      <c r="C823">
        <v>529</v>
      </c>
      <c r="D823" s="5">
        <f>IF(C823=0,1,B823/(B823+C823))</f>
        <v>0.32439335887611748</v>
      </c>
      <c r="E823" s="5">
        <f>B823/4040</f>
        <v>6.2871287128712872E-2</v>
      </c>
      <c r="F823" s="5">
        <f>C823/4040</f>
        <v>0.13094059405940595</v>
      </c>
      <c r="G823">
        <f xml:space="preserve"> B823+C823</f>
        <v>783</v>
      </c>
      <c r="H823">
        <f t="shared" si="24"/>
        <v>381</v>
      </c>
      <c r="I823">
        <f t="shared" si="25"/>
        <v>0.41868131868131869</v>
      </c>
    </row>
    <row r="824" spans="1:9" x14ac:dyDescent="0.25">
      <c r="A824" t="s">
        <v>10551</v>
      </c>
      <c r="B824">
        <v>12</v>
      </c>
      <c r="C824">
        <v>25</v>
      </c>
      <c r="D824" s="5">
        <f>IF(C824=0,1,B824/(B824+C824))</f>
        <v>0.32432432432432434</v>
      </c>
      <c r="E824" s="5">
        <f>B824/4040</f>
        <v>2.9702970297029703E-3</v>
      </c>
      <c r="F824" s="5">
        <f>C824/4040</f>
        <v>6.1881188118811884E-3</v>
      </c>
      <c r="G824">
        <f xml:space="preserve"> B824+C824</f>
        <v>37</v>
      </c>
      <c r="H824">
        <f t="shared" si="24"/>
        <v>18</v>
      </c>
      <c r="I824">
        <f t="shared" si="25"/>
        <v>0.41860465116279072</v>
      </c>
    </row>
    <row r="825" spans="1:9" x14ac:dyDescent="0.25">
      <c r="A825" t="s">
        <v>3752</v>
      </c>
      <c r="B825">
        <v>12</v>
      </c>
      <c r="C825">
        <v>25</v>
      </c>
      <c r="D825" s="5">
        <f>IF(C825=0,1,B825/(B825+C825))</f>
        <v>0.32432432432432434</v>
      </c>
      <c r="E825" s="5">
        <f>B825/4040</f>
        <v>2.9702970297029703E-3</v>
      </c>
      <c r="F825" s="5">
        <f>C825/4040</f>
        <v>6.1881188118811884E-3</v>
      </c>
      <c r="G825">
        <f xml:space="preserve"> B825+C825</f>
        <v>37</v>
      </c>
      <c r="H825">
        <f t="shared" si="24"/>
        <v>18</v>
      </c>
      <c r="I825">
        <f t="shared" si="25"/>
        <v>0.41860465116279072</v>
      </c>
    </row>
    <row r="826" spans="1:9" x14ac:dyDescent="0.25">
      <c r="A826" t="s">
        <v>2084</v>
      </c>
      <c r="B826">
        <v>36</v>
      </c>
      <c r="C826">
        <v>75</v>
      </c>
      <c r="D826" s="5">
        <f>IF(C826=0,1,B826/(B826+C826))</f>
        <v>0.32432432432432434</v>
      </c>
      <c r="E826" s="5">
        <f>B826/4040</f>
        <v>8.9108910891089101E-3</v>
      </c>
      <c r="F826" s="5">
        <f>C826/4040</f>
        <v>1.8564356435643563E-2</v>
      </c>
      <c r="G826">
        <f xml:space="preserve"> B826+C826</f>
        <v>111</v>
      </c>
      <c r="H826">
        <f t="shared" si="24"/>
        <v>54</v>
      </c>
      <c r="I826">
        <f t="shared" si="25"/>
        <v>0.41860465116279072</v>
      </c>
    </row>
    <row r="827" spans="1:9" x14ac:dyDescent="0.25">
      <c r="A827" t="s">
        <v>2735</v>
      </c>
      <c r="B827">
        <v>36</v>
      </c>
      <c r="C827">
        <v>75</v>
      </c>
      <c r="D827" s="5">
        <f>IF(C827=0,1,B827/(B827+C827))</f>
        <v>0.32432432432432434</v>
      </c>
      <c r="E827" s="5">
        <f>B827/4040</f>
        <v>8.9108910891089101E-3</v>
      </c>
      <c r="F827" s="5">
        <f>C827/4040</f>
        <v>1.8564356435643563E-2</v>
      </c>
      <c r="G827">
        <f xml:space="preserve"> B827+C827</f>
        <v>111</v>
      </c>
      <c r="H827">
        <f t="shared" si="24"/>
        <v>54</v>
      </c>
      <c r="I827">
        <f t="shared" si="25"/>
        <v>0.41860465116279072</v>
      </c>
    </row>
    <row r="828" spans="1:9" x14ac:dyDescent="0.25">
      <c r="A828" t="s">
        <v>10616</v>
      </c>
      <c r="B828">
        <v>48</v>
      </c>
      <c r="C828">
        <v>100</v>
      </c>
      <c r="D828" s="5">
        <f>IF(C828=0,1,B828/(B828+C828))</f>
        <v>0.32432432432432434</v>
      </c>
      <c r="E828" s="5">
        <f>B828/4040</f>
        <v>1.1881188118811881E-2</v>
      </c>
      <c r="F828" s="5">
        <f>C828/4040</f>
        <v>2.4752475247524754E-2</v>
      </c>
      <c r="G828">
        <f xml:space="preserve"> B828+C828</f>
        <v>148</v>
      </c>
      <c r="H828">
        <f t="shared" si="24"/>
        <v>72</v>
      </c>
      <c r="I828">
        <f t="shared" si="25"/>
        <v>0.41860465116279072</v>
      </c>
    </row>
    <row r="829" spans="1:9" x14ac:dyDescent="0.25">
      <c r="A829" t="s">
        <v>4093</v>
      </c>
      <c r="B829">
        <v>69</v>
      </c>
      <c r="C829">
        <v>144</v>
      </c>
      <c r="D829" s="5">
        <f>IF(C829=0,1,B829/(B829+C829))</f>
        <v>0.323943661971831</v>
      </c>
      <c r="E829" s="5">
        <f>B829/4040</f>
        <v>1.707920792079208E-2</v>
      </c>
      <c r="F829" s="5">
        <f>C829/4040</f>
        <v>3.5643564356435641E-2</v>
      </c>
      <c r="G829">
        <f xml:space="preserve"> B829+C829</f>
        <v>213</v>
      </c>
      <c r="H829">
        <f t="shared" si="24"/>
        <v>103.5</v>
      </c>
      <c r="I829">
        <f t="shared" si="25"/>
        <v>0.41818181818181815</v>
      </c>
    </row>
    <row r="830" spans="1:9" x14ac:dyDescent="0.25">
      <c r="A830" t="s">
        <v>3417</v>
      </c>
      <c r="B830">
        <v>11</v>
      </c>
      <c r="C830">
        <v>23</v>
      </c>
      <c r="D830" s="5">
        <f>IF(C830=0,1,B830/(B830+C830))</f>
        <v>0.3235294117647059</v>
      </c>
      <c r="E830" s="5">
        <f>B830/4040</f>
        <v>2.7227722772277226E-3</v>
      </c>
      <c r="F830" s="5">
        <f>C830/4040</f>
        <v>5.6930693069306929E-3</v>
      </c>
      <c r="G830">
        <f xml:space="preserve"> B830+C830</f>
        <v>34</v>
      </c>
      <c r="H830">
        <f t="shared" si="24"/>
        <v>16.5</v>
      </c>
      <c r="I830">
        <f t="shared" si="25"/>
        <v>0.41772151898734178</v>
      </c>
    </row>
    <row r="831" spans="1:9" x14ac:dyDescent="0.25">
      <c r="A831" t="s">
        <v>4480</v>
      </c>
      <c r="B831">
        <v>11</v>
      </c>
      <c r="C831">
        <v>23</v>
      </c>
      <c r="D831" s="5">
        <f>IF(C831=0,1,B831/(B831+C831))</f>
        <v>0.3235294117647059</v>
      </c>
      <c r="E831" s="5">
        <f>B831/4040</f>
        <v>2.7227722772277226E-3</v>
      </c>
      <c r="F831" s="5">
        <f>C831/4040</f>
        <v>5.6930693069306929E-3</v>
      </c>
      <c r="G831">
        <f xml:space="preserve"> B831+C831</f>
        <v>34</v>
      </c>
      <c r="H831">
        <f t="shared" si="24"/>
        <v>16.5</v>
      </c>
      <c r="I831">
        <f t="shared" si="25"/>
        <v>0.41772151898734178</v>
      </c>
    </row>
    <row r="832" spans="1:9" x14ac:dyDescent="0.25">
      <c r="A832" t="s">
        <v>9725</v>
      </c>
      <c r="B832">
        <v>11</v>
      </c>
      <c r="C832">
        <v>23</v>
      </c>
      <c r="D832" s="5">
        <f>IF(C832=0,1,B832/(B832+C832))</f>
        <v>0.3235294117647059</v>
      </c>
      <c r="E832" s="5">
        <f>B832/4040</f>
        <v>2.7227722772277226E-3</v>
      </c>
      <c r="F832" s="5">
        <f>C832/4040</f>
        <v>5.6930693069306929E-3</v>
      </c>
      <c r="G832">
        <f xml:space="preserve"> B832+C832</f>
        <v>34</v>
      </c>
      <c r="H832">
        <f t="shared" si="24"/>
        <v>16.5</v>
      </c>
      <c r="I832">
        <f t="shared" si="25"/>
        <v>0.41772151898734178</v>
      </c>
    </row>
    <row r="833" spans="1:9" x14ac:dyDescent="0.25">
      <c r="A833" t="s">
        <v>326</v>
      </c>
      <c r="B833">
        <v>11</v>
      </c>
      <c r="C833">
        <v>23</v>
      </c>
      <c r="D833" s="5">
        <f>IF(C833=0,1,B833/(B833+C833))</f>
        <v>0.3235294117647059</v>
      </c>
      <c r="E833" s="5">
        <f>B833/4040</f>
        <v>2.7227722772277226E-3</v>
      </c>
      <c r="F833" s="5">
        <f>C833/4040</f>
        <v>5.6930693069306929E-3</v>
      </c>
      <c r="G833">
        <f xml:space="preserve"> B833+C833</f>
        <v>34</v>
      </c>
      <c r="H833">
        <f t="shared" si="24"/>
        <v>16.5</v>
      </c>
      <c r="I833">
        <f t="shared" si="25"/>
        <v>0.41772151898734178</v>
      </c>
    </row>
    <row r="834" spans="1:9" x14ac:dyDescent="0.25">
      <c r="A834" t="s">
        <v>437</v>
      </c>
      <c r="B834">
        <v>11</v>
      </c>
      <c r="C834">
        <v>23</v>
      </c>
      <c r="D834" s="5">
        <f>IF(C834=0,1,B834/(B834+C834))</f>
        <v>0.3235294117647059</v>
      </c>
      <c r="E834" s="5">
        <f>B834/4040</f>
        <v>2.7227722772277226E-3</v>
      </c>
      <c r="F834" s="5">
        <f>C834/4040</f>
        <v>5.6930693069306929E-3</v>
      </c>
      <c r="G834">
        <f xml:space="preserve"> B834+C834</f>
        <v>34</v>
      </c>
      <c r="H834">
        <f t="shared" si="24"/>
        <v>16.5</v>
      </c>
      <c r="I834">
        <f t="shared" si="25"/>
        <v>0.41772151898734178</v>
      </c>
    </row>
    <row r="835" spans="1:9" x14ac:dyDescent="0.25">
      <c r="A835" t="s">
        <v>11047</v>
      </c>
      <c r="B835">
        <v>11</v>
      </c>
      <c r="C835">
        <v>23</v>
      </c>
      <c r="D835" s="5">
        <f>IF(C835=0,1,B835/(B835+C835))</f>
        <v>0.3235294117647059</v>
      </c>
      <c r="E835" s="5">
        <f>B835/4040</f>
        <v>2.7227722772277226E-3</v>
      </c>
      <c r="F835" s="5">
        <f>C835/4040</f>
        <v>5.6930693069306929E-3</v>
      </c>
      <c r="G835">
        <f xml:space="preserve"> B835+C835</f>
        <v>34</v>
      </c>
      <c r="H835">
        <f t="shared" ref="H835:H898" si="26">B835*1.5</f>
        <v>16.5</v>
      </c>
      <c r="I835">
        <f t="shared" ref="I835:I898" si="27">IF(C835=0,1,H835/(H835+C835))</f>
        <v>0.41772151898734178</v>
      </c>
    </row>
    <row r="836" spans="1:9" x14ac:dyDescent="0.25">
      <c r="A836" t="s">
        <v>10786</v>
      </c>
      <c r="B836">
        <v>11</v>
      </c>
      <c r="C836">
        <v>23</v>
      </c>
      <c r="D836" s="5">
        <f>IF(C836=0,1,B836/(B836+C836))</f>
        <v>0.3235294117647059</v>
      </c>
      <c r="E836" s="5">
        <f>B836/4040</f>
        <v>2.7227722772277226E-3</v>
      </c>
      <c r="F836" s="5">
        <f>C836/4040</f>
        <v>5.6930693069306929E-3</v>
      </c>
      <c r="G836">
        <f xml:space="preserve"> B836+C836</f>
        <v>34</v>
      </c>
      <c r="H836">
        <f t="shared" si="26"/>
        <v>16.5</v>
      </c>
      <c r="I836">
        <f t="shared" si="27"/>
        <v>0.41772151898734178</v>
      </c>
    </row>
    <row r="837" spans="1:9" x14ac:dyDescent="0.25">
      <c r="A837" t="s">
        <v>1602</v>
      </c>
      <c r="B837">
        <v>11</v>
      </c>
      <c r="C837">
        <v>23</v>
      </c>
      <c r="D837" s="5">
        <f>IF(C837=0,1,B837/(B837+C837))</f>
        <v>0.3235294117647059</v>
      </c>
      <c r="E837" s="5">
        <f>B837/4040</f>
        <v>2.7227722772277226E-3</v>
      </c>
      <c r="F837" s="5">
        <f>C837/4040</f>
        <v>5.6930693069306929E-3</v>
      </c>
      <c r="G837">
        <f xml:space="preserve"> B837+C837</f>
        <v>34</v>
      </c>
      <c r="H837">
        <f t="shared" si="26"/>
        <v>16.5</v>
      </c>
      <c r="I837">
        <f t="shared" si="27"/>
        <v>0.41772151898734178</v>
      </c>
    </row>
    <row r="838" spans="1:9" x14ac:dyDescent="0.25">
      <c r="A838" t="s">
        <v>9640</v>
      </c>
      <c r="B838">
        <v>42</v>
      </c>
      <c r="C838">
        <v>88</v>
      </c>
      <c r="D838" s="5">
        <f>IF(C838=0,1,B838/(B838+C838))</f>
        <v>0.32307692307692309</v>
      </c>
      <c r="E838" s="5">
        <f>B838/4040</f>
        <v>1.0396039603960397E-2</v>
      </c>
      <c r="F838" s="5">
        <f>C838/4040</f>
        <v>2.1782178217821781E-2</v>
      </c>
      <c r="G838">
        <f xml:space="preserve"> B838+C838</f>
        <v>130</v>
      </c>
      <c r="H838">
        <f t="shared" si="26"/>
        <v>63</v>
      </c>
      <c r="I838">
        <f t="shared" si="27"/>
        <v>0.41721854304635764</v>
      </c>
    </row>
    <row r="839" spans="1:9" x14ac:dyDescent="0.25">
      <c r="A839" t="s">
        <v>1594</v>
      </c>
      <c r="B839">
        <v>31</v>
      </c>
      <c r="C839">
        <v>65</v>
      </c>
      <c r="D839" s="5">
        <f>IF(C839=0,1,B839/(B839+C839))</f>
        <v>0.32291666666666669</v>
      </c>
      <c r="E839" s="5">
        <f>B839/4040</f>
        <v>7.6732673267326731E-3</v>
      </c>
      <c r="F839" s="5">
        <f>C839/4040</f>
        <v>1.608910891089109E-2</v>
      </c>
      <c r="G839">
        <f xml:space="preserve"> B839+C839</f>
        <v>96</v>
      </c>
      <c r="H839">
        <f t="shared" si="26"/>
        <v>46.5</v>
      </c>
      <c r="I839">
        <f t="shared" si="27"/>
        <v>0.4170403587443946</v>
      </c>
    </row>
    <row r="840" spans="1:9" x14ac:dyDescent="0.25">
      <c r="A840" t="s">
        <v>9441</v>
      </c>
      <c r="B840">
        <v>72</v>
      </c>
      <c r="C840">
        <v>151</v>
      </c>
      <c r="D840" s="5">
        <f>IF(C840=0,1,B840/(B840+C840))</f>
        <v>0.32286995515695066</v>
      </c>
      <c r="E840" s="5">
        <f>B840/4040</f>
        <v>1.782178217821782E-2</v>
      </c>
      <c r="F840" s="5">
        <f>C840/4040</f>
        <v>3.7376237623762375E-2</v>
      </c>
      <c r="G840">
        <f xml:space="preserve"> B840+C840</f>
        <v>223</v>
      </c>
      <c r="H840">
        <f t="shared" si="26"/>
        <v>108</v>
      </c>
      <c r="I840">
        <f t="shared" si="27"/>
        <v>0.41698841698841699</v>
      </c>
    </row>
    <row r="841" spans="1:9" x14ac:dyDescent="0.25">
      <c r="A841" t="s">
        <v>11834</v>
      </c>
      <c r="B841">
        <v>92</v>
      </c>
      <c r="C841">
        <v>193</v>
      </c>
      <c r="D841" s="5">
        <f>IF(C841=0,1,B841/(B841+C841))</f>
        <v>0.32280701754385965</v>
      </c>
      <c r="E841" s="5">
        <f>B841/4040</f>
        <v>2.2772277227722772E-2</v>
      </c>
      <c r="F841" s="5">
        <f>C841/4040</f>
        <v>4.7772277227722773E-2</v>
      </c>
      <c r="G841">
        <f xml:space="preserve"> B841+C841</f>
        <v>285</v>
      </c>
      <c r="H841">
        <f t="shared" si="26"/>
        <v>138</v>
      </c>
      <c r="I841">
        <f t="shared" si="27"/>
        <v>0.41691842900302117</v>
      </c>
    </row>
    <row r="842" spans="1:9" x14ac:dyDescent="0.25">
      <c r="A842" t="s">
        <v>9092</v>
      </c>
      <c r="B842">
        <v>10</v>
      </c>
      <c r="C842">
        <v>21</v>
      </c>
      <c r="D842" s="5">
        <f>IF(C842=0,1,B842/(B842+C842))</f>
        <v>0.32258064516129031</v>
      </c>
      <c r="E842" s="5">
        <f>B842/4040</f>
        <v>2.4752475247524753E-3</v>
      </c>
      <c r="F842" s="5">
        <f>C842/4040</f>
        <v>5.1980198019801983E-3</v>
      </c>
      <c r="G842">
        <f xml:space="preserve"> B842+C842</f>
        <v>31</v>
      </c>
      <c r="H842">
        <f t="shared" si="26"/>
        <v>15</v>
      </c>
      <c r="I842">
        <f t="shared" si="27"/>
        <v>0.41666666666666669</v>
      </c>
    </row>
    <row r="843" spans="1:9" x14ac:dyDescent="0.25">
      <c r="A843" t="s">
        <v>1213</v>
      </c>
      <c r="B843">
        <v>10</v>
      </c>
      <c r="C843">
        <v>21</v>
      </c>
      <c r="D843" s="5">
        <f>IF(C843=0,1,B843/(B843+C843))</f>
        <v>0.32258064516129031</v>
      </c>
      <c r="E843" s="5">
        <f>B843/4040</f>
        <v>2.4752475247524753E-3</v>
      </c>
      <c r="F843" s="5">
        <f>C843/4040</f>
        <v>5.1980198019801983E-3</v>
      </c>
      <c r="G843">
        <f xml:space="preserve"> B843+C843</f>
        <v>31</v>
      </c>
      <c r="H843">
        <f t="shared" si="26"/>
        <v>15</v>
      </c>
      <c r="I843">
        <f t="shared" si="27"/>
        <v>0.41666666666666669</v>
      </c>
    </row>
    <row r="844" spans="1:9" x14ac:dyDescent="0.25">
      <c r="A844" t="s">
        <v>10166</v>
      </c>
      <c r="B844">
        <v>10</v>
      </c>
      <c r="C844">
        <v>21</v>
      </c>
      <c r="D844" s="5">
        <f>IF(C844=0,1,B844/(B844+C844))</f>
        <v>0.32258064516129031</v>
      </c>
      <c r="E844" s="5">
        <f>B844/4040</f>
        <v>2.4752475247524753E-3</v>
      </c>
      <c r="F844" s="5">
        <f>C844/4040</f>
        <v>5.1980198019801983E-3</v>
      </c>
      <c r="G844">
        <f xml:space="preserve"> B844+C844</f>
        <v>31</v>
      </c>
      <c r="H844">
        <f t="shared" si="26"/>
        <v>15</v>
      </c>
      <c r="I844">
        <f t="shared" si="27"/>
        <v>0.41666666666666669</v>
      </c>
    </row>
    <row r="845" spans="1:9" x14ac:dyDescent="0.25">
      <c r="A845" t="s">
        <v>10659</v>
      </c>
      <c r="B845">
        <v>10</v>
      </c>
      <c r="C845">
        <v>21</v>
      </c>
      <c r="D845" s="5">
        <f>IF(C845=0,1,B845/(B845+C845))</f>
        <v>0.32258064516129031</v>
      </c>
      <c r="E845" s="5">
        <f>B845/4040</f>
        <v>2.4752475247524753E-3</v>
      </c>
      <c r="F845" s="5">
        <f>C845/4040</f>
        <v>5.1980198019801983E-3</v>
      </c>
      <c r="G845">
        <f xml:space="preserve"> B845+C845</f>
        <v>31</v>
      </c>
      <c r="H845">
        <f t="shared" si="26"/>
        <v>15</v>
      </c>
      <c r="I845">
        <f t="shared" si="27"/>
        <v>0.41666666666666669</v>
      </c>
    </row>
    <row r="846" spans="1:9" x14ac:dyDescent="0.25">
      <c r="A846" t="s">
        <v>10016</v>
      </c>
      <c r="B846">
        <v>20</v>
      </c>
      <c r="C846">
        <v>42</v>
      </c>
      <c r="D846" s="5">
        <f>IF(C846=0,1,B846/(B846+C846))</f>
        <v>0.32258064516129031</v>
      </c>
      <c r="E846" s="5">
        <f>B846/4040</f>
        <v>4.9504950495049506E-3</v>
      </c>
      <c r="F846" s="5">
        <f>C846/4040</f>
        <v>1.0396039603960397E-2</v>
      </c>
      <c r="G846">
        <f xml:space="preserve"> B846+C846</f>
        <v>62</v>
      </c>
      <c r="H846">
        <f t="shared" si="26"/>
        <v>30</v>
      </c>
      <c r="I846">
        <f t="shared" si="27"/>
        <v>0.41666666666666669</v>
      </c>
    </row>
    <row r="847" spans="1:9" x14ac:dyDescent="0.25">
      <c r="A847" t="s">
        <v>6557</v>
      </c>
      <c r="B847">
        <v>30</v>
      </c>
      <c r="C847">
        <v>63</v>
      </c>
      <c r="D847" s="5">
        <f>IF(C847=0,1,B847/(B847+C847))</f>
        <v>0.32258064516129031</v>
      </c>
      <c r="E847" s="5">
        <f>B847/4040</f>
        <v>7.4257425742574254E-3</v>
      </c>
      <c r="F847" s="5">
        <f>C847/4040</f>
        <v>1.5594059405940594E-2</v>
      </c>
      <c r="G847">
        <f xml:space="preserve"> B847+C847</f>
        <v>93</v>
      </c>
      <c r="H847">
        <f t="shared" si="26"/>
        <v>45</v>
      </c>
      <c r="I847">
        <f t="shared" si="27"/>
        <v>0.41666666666666669</v>
      </c>
    </row>
    <row r="848" spans="1:9" x14ac:dyDescent="0.25">
      <c r="A848" t="s">
        <v>8441</v>
      </c>
      <c r="B848">
        <v>183</v>
      </c>
      <c r="C848">
        <v>385</v>
      </c>
      <c r="D848" s="5">
        <f>IF(C848=0,1,B848/(B848+C848))</f>
        <v>0.32218309859154931</v>
      </c>
      <c r="E848" s="5">
        <f>B848/4040</f>
        <v>4.5297029702970296E-2</v>
      </c>
      <c r="F848" s="5">
        <f>C848/4040</f>
        <v>9.5297029702970298E-2</v>
      </c>
      <c r="G848">
        <f xml:space="preserve"> B848+C848</f>
        <v>568</v>
      </c>
      <c r="H848">
        <f t="shared" si="26"/>
        <v>274.5</v>
      </c>
      <c r="I848">
        <f t="shared" si="27"/>
        <v>0.41622441243366187</v>
      </c>
    </row>
    <row r="849" spans="1:9" x14ac:dyDescent="0.25">
      <c r="A849" t="s">
        <v>712</v>
      </c>
      <c r="B849">
        <v>65</v>
      </c>
      <c r="C849">
        <v>137</v>
      </c>
      <c r="D849" s="5">
        <f>IF(C849=0,1,B849/(B849+C849))</f>
        <v>0.32178217821782179</v>
      </c>
      <c r="E849" s="5">
        <f>B849/4040</f>
        <v>1.608910891089109E-2</v>
      </c>
      <c r="F849" s="5">
        <f>C849/4040</f>
        <v>3.3910891089108913E-2</v>
      </c>
      <c r="G849">
        <f xml:space="preserve"> B849+C849</f>
        <v>202</v>
      </c>
      <c r="H849">
        <f t="shared" si="26"/>
        <v>97.5</v>
      </c>
      <c r="I849">
        <f t="shared" si="27"/>
        <v>0.41577825159914711</v>
      </c>
    </row>
    <row r="850" spans="1:9" x14ac:dyDescent="0.25">
      <c r="A850" t="s">
        <v>2618</v>
      </c>
      <c r="B850">
        <v>64</v>
      </c>
      <c r="C850">
        <v>135</v>
      </c>
      <c r="D850" s="5">
        <f>IF(C850=0,1,B850/(B850+C850))</f>
        <v>0.32160804020100503</v>
      </c>
      <c r="E850" s="5">
        <f>B850/4040</f>
        <v>1.5841584158415842E-2</v>
      </c>
      <c r="F850" s="5">
        <f>C850/4040</f>
        <v>3.3415841584158418E-2</v>
      </c>
      <c r="G850">
        <f xml:space="preserve"> B850+C850</f>
        <v>199</v>
      </c>
      <c r="H850">
        <f t="shared" si="26"/>
        <v>96</v>
      </c>
      <c r="I850">
        <f t="shared" si="27"/>
        <v>0.41558441558441561</v>
      </c>
    </row>
    <row r="851" spans="1:9" x14ac:dyDescent="0.25">
      <c r="A851" t="s">
        <v>9366</v>
      </c>
      <c r="B851">
        <v>9</v>
      </c>
      <c r="C851">
        <v>19</v>
      </c>
      <c r="D851" s="5">
        <f>IF(C851=0,1,B851/(B851+C851))</f>
        <v>0.32142857142857145</v>
      </c>
      <c r="E851" s="5">
        <f>B851/4040</f>
        <v>2.2277227722772275E-3</v>
      </c>
      <c r="F851" s="5">
        <f>C851/4040</f>
        <v>4.7029702970297028E-3</v>
      </c>
      <c r="G851">
        <f xml:space="preserve"> B851+C851</f>
        <v>28</v>
      </c>
      <c r="H851">
        <f t="shared" si="26"/>
        <v>13.5</v>
      </c>
      <c r="I851">
        <f t="shared" si="27"/>
        <v>0.41538461538461541</v>
      </c>
    </row>
    <row r="852" spans="1:9" x14ac:dyDescent="0.25">
      <c r="A852" t="s">
        <v>7617</v>
      </c>
      <c r="B852">
        <v>9</v>
      </c>
      <c r="C852">
        <v>19</v>
      </c>
      <c r="D852" s="5">
        <f>IF(C852=0,1,B852/(B852+C852))</f>
        <v>0.32142857142857145</v>
      </c>
      <c r="E852" s="5">
        <f>B852/4040</f>
        <v>2.2277227722772275E-3</v>
      </c>
      <c r="F852" s="5">
        <f>C852/4040</f>
        <v>4.7029702970297028E-3</v>
      </c>
      <c r="G852">
        <f xml:space="preserve"> B852+C852</f>
        <v>28</v>
      </c>
      <c r="H852">
        <f t="shared" si="26"/>
        <v>13.5</v>
      </c>
      <c r="I852">
        <f t="shared" si="27"/>
        <v>0.41538461538461541</v>
      </c>
    </row>
    <row r="853" spans="1:9" x14ac:dyDescent="0.25">
      <c r="A853" t="s">
        <v>12147</v>
      </c>
      <c r="B853">
        <v>9</v>
      </c>
      <c r="C853">
        <v>19</v>
      </c>
      <c r="D853" s="5">
        <f>IF(C853=0,1,B853/(B853+C853))</f>
        <v>0.32142857142857145</v>
      </c>
      <c r="E853" s="5">
        <f>B853/4040</f>
        <v>2.2277227722772275E-3</v>
      </c>
      <c r="F853" s="5">
        <f>C853/4040</f>
        <v>4.7029702970297028E-3</v>
      </c>
      <c r="G853">
        <f xml:space="preserve"> B853+C853</f>
        <v>28</v>
      </c>
      <c r="H853">
        <f t="shared" si="26"/>
        <v>13.5</v>
      </c>
      <c r="I853">
        <f t="shared" si="27"/>
        <v>0.41538461538461541</v>
      </c>
    </row>
    <row r="854" spans="1:9" x14ac:dyDescent="0.25">
      <c r="A854" t="s">
        <v>2947</v>
      </c>
      <c r="B854">
        <v>9</v>
      </c>
      <c r="C854">
        <v>19</v>
      </c>
      <c r="D854" s="5">
        <f>IF(C854=0,1,B854/(B854+C854))</f>
        <v>0.32142857142857145</v>
      </c>
      <c r="E854" s="5">
        <f>B854/4040</f>
        <v>2.2277227722772275E-3</v>
      </c>
      <c r="F854" s="5">
        <f>C854/4040</f>
        <v>4.7029702970297028E-3</v>
      </c>
      <c r="G854">
        <f xml:space="preserve"> B854+C854</f>
        <v>28</v>
      </c>
      <c r="H854">
        <f t="shared" si="26"/>
        <v>13.5</v>
      </c>
      <c r="I854">
        <f t="shared" si="27"/>
        <v>0.41538461538461541</v>
      </c>
    </row>
    <row r="855" spans="1:9" x14ac:dyDescent="0.25">
      <c r="A855" t="s">
        <v>5875</v>
      </c>
      <c r="B855">
        <v>27</v>
      </c>
      <c r="C855">
        <v>57</v>
      </c>
      <c r="D855" s="5">
        <f>IF(C855=0,1,B855/(B855+C855))</f>
        <v>0.32142857142857145</v>
      </c>
      <c r="E855" s="5">
        <f>B855/4040</f>
        <v>6.683168316831683E-3</v>
      </c>
      <c r="F855" s="5">
        <f>C855/4040</f>
        <v>1.4108910891089109E-2</v>
      </c>
      <c r="G855">
        <f xml:space="preserve"> B855+C855</f>
        <v>84</v>
      </c>
      <c r="H855">
        <f t="shared" si="26"/>
        <v>40.5</v>
      </c>
      <c r="I855">
        <f t="shared" si="27"/>
        <v>0.41538461538461541</v>
      </c>
    </row>
    <row r="856" spans="1:9" x14ac:dyDescent="0.25">
      <c r="A856" t="s">
        <v>7037</v>
      </c>
      <c r="B856">
        <v>53</v>
      </c>
      <c r="C856">
        <v>112</v>
      </c>
      <c r="D856" s="5">
        <f>IF(C856=0,1,B856/(B856+C856))</f>
        <v>0.32121212121212123</v>
      </c>
      <c r="E856" s="5">
        <f>B856/4040</f>
        <v>1.3118811881188118E-2</v>
      </c>
      <c r="F856" s="5">
        <f>C856/4040</f>
        <v>2.7722772277227723E-2</v>
      </c>
      <c r="G856">
        <f xml:space="preserve"> B856+C856</f>
        <v>165</v>
      </c>
      <c r="H856">
        <f t="shared" si="26"/>
        <v>79.5</v>
      </c>
      <c r="I856">
        <f t="shared" si="27"/>
        <v>0.41514360313315929</v>
      </c>
    </row>
    <row r="857" spans="1:9" x14ac:dyDescent="0.25">
      <c r="A857" t="s">
        <v>11020</v>
      </c>
      <c r="B857">
        <v>17</v>
      </c>
      <c r="C857">
        <v>36</v>
      </c>
      <c r="D857" s="5">
        <f>IF(C857=0,1,B857/(B857+C857))</f>
        <v>0.32075471698113206</v>
      </c>
      <c r="E857" s="5">
        <f>B857/4040</f>
        <v>4.2079207920792082E-3</v>
      </c>
      <c r="F857" s="5">
        <f>C857/4040</f>
        <v>8.9108910891089101E-3</v>
      </c>
      <c r="G857">
        <f xml:space="preserve"> B857+C857</f>
        <v>53</v>
      </c>
      <c r="H857">
        <f t="shared" si="26"/>
        <v>25.5</v>
      </c>
      <c r="I857">
        <f t="shared" si="27"/>
        <v>0.41463414634146339</v>
      </c>
    </row>
    <row r="858" spans="1:9" x14ac:dyDescent="0.25">
      <c r="A858" t="s">
        <v>4960</v>
      </c>
      <c r="B858">
        <v>17</v>
      </c>
      <c r="C858">
        <v>36</v>
      </c>
      <c r="D858" s="5">
        <f>IF(C858=0,1,B858/(B858+C858))</f>
        <v>0.32075471698113206</v>
      </c>
      <c r="E858" s="5">
        <f>B858/4040</f>
        <v>4.2079207920792082E-3</v>
      </c>
      <c r="F858" s="5">
        <f>C858/4040</f>
        <v>8.9108910891089101E-3</v>
      </c>
      <c r="G858">
        <f xml:space="preserve"> B858+C858</f>
        <v>53</v>
      </c>
      <c r="H858">
        <f t="shared" si="26"/>
        <v>25.5</v>
      </c>
      <c r="I858">
        <f t="shared" si="27"/>
        <v>0.41463414634146339</v>
      </c>
    </row>
    <row r="859" spans="1:9" x14ac:dyDescent="0.25">
      <c r="A859" t="s">
        <v>3200</v>
      </c>
      <c r="B859">
        <v>34</v>
      </c>
      <c r="C859">
        <v>72</v>
      </c>
      <c r="D859" s="5">
        <f>IF(C859=0,1,B859/(B859+C859))</f>
        <v>0.32075471698113206</v>
      </c>
      <c r="E859" s="5">
        <f>B859/4040</f>
        <v>8.4158415841584164E-3</v>
      </c>
      <c r="F859" s="5">
        <f>C859/4040</f>
        <v>1.782178217821782E-2</v>
      </c>
      <c r="G859">
        <f xml:space="preserve"> B859+C859</f>
        <v>106</v>
      </c>
      <c r="H859">
        <f t="shared" si="26"/>
        <v>51</v>
      </c>
      <c r="I859">
        <f t="shared" si="27"/>
        <v>0.41463414634146339</v>
      </c>
    </row>
    <row r="860" spans="1:9" x14ac:dyDescent="0.25">
      <c r="A860" t="s">
        <v>7772</v>
      </c>
      <c r="B860">
        <v>97</v>
      </c>
      <c r="C860">
        <v>206</v>
      </c>
      <c r="D860" s="5">
        <f>IF(C860=0,1,B860/(B860+C860))</f>
        <v>0.32013201320132012</v>
      </c>
      <c r="E860" s="5">
        <f>B860/4040</f>
        <v>2.400990099009901E-2</v>
      </c>
      <c r="F860" s="5">
        <f>C860/4040</f>
        <v>5.0990099009900987E-2</v>
      </c>
      <c r="G860">
        <f xml:space="preserve"> B860+C860</f>
        <v>303</v>
      </c>
      <c r="H860">
        <f t="shared" si="26"/>
        <v>145.5</v>
      </c>
      <c r="I860">
        <f t="shared" si="27"/>
        <v>0.41394025604551921</v>
      </c>
    </row>
    <row r="861" spans="1:9" x14ac:dyDescent="0.25">
      <c r="A861" t="s">
        <v>6222</v>
      </c>
      <c r="B861">
        <v>8</v>
      </c>
      <c r="C861">
        <v>17</v>
      </c>
      <c r="D861" s="5">
        <f>IF(C861=0,1,B861/(B861+C861))</f>
        <v>0.32</v>
      </c>
      <c r="E861" s="5">
        <f>B861/4040</f>
        <v>1.9801980198019802E-3</v>
      </c>
      <c r="F861" s="5">
        <f>C861/4040</f>
        <v>4.2079207920792082E-3</v>
      </c>
      <c r="G861">
        <f xml:space="preserve"> B861+C861</f>
        <v>25</v>
      </c>
      <c r="H861">
        <f t="shared" si="26"/>
        <v>12</v>
      </c>
      <c r="I861">
        <f t="shared" si="27"/>
        <v>0.41379310344827586</v>
      </c>
    </row>
    <row r="862" spans="1:9" x14ac:dyDescent="0.25">
      <c r="A862" t="s">
        <v>8806</v>
      </c>
      <c r="B862">
        <v>8</v>
      </c>
      <c r="C862">
        <v>17</v>
      </c>
      <c r="D862" s="5">
        <f>IF(C862=0,1,B862/(B862+C862))</f>
        <v>0.32</v>
      </c>
      <c r="E862" s="5">
        <f>B862/4040</f>
        <v>1.9801980198019802E-3</v>
      </c>
      <c r="F862" s="5">
        <f>C862/4040</f>
        <v>4.2079207920792082E-3</v>
      </c>
      <c r="G862">
        <f xml:space="preserve"> B862+C862</f>
        <v>25</v>
      </c>
      <c r="H862">
        <f t="shared" si="26"/>
        <v>12</v>
      </c>
      <c r="I862">
        <f t="shared" si="27"/>
        <v>0.41379310344827586</v>
      </c>
    </row>
    <row r="863" spans="1:9" x14ac:dyDescent="0.25">
      <c r="A863" t="s">
        <v>8211</v>
      </c>
      <c r="B863">
        <v>8</v>
      </c>
      <c r="C863">
        <v>17</v>
      </c>
      <c r="D863" s="5">
        <f>IF(C863=0,1,B863/(B863+C863))</f>
        <v>0.32</v>
      </c>
      <c r="E863" s="5">
        <f>B863/4040</f>
        <v>1.9801980198019802E-3</v>
      </c>
      <c r="F863" s="5">
        <f>C863/4040</f>
        <v>4.2079207920792082E-3</v>
      </c>
      <c r="G863">
        <f xml:space="preserve"> B863+C863</f>
        <v>25</v>
      </c>
      <c r="H863">
        <f t="shared" si="26"/>
        <v>12</v>
      </c>
      <c r="I863">
        <f t="shared" si="27"/>
        <v>0.41379310344827586</v>
      </c>
    </row>
    <row r="864" spans="1:9" x14ac:dyDescent="0.25">
      <c r="A864" t="s">
        <v>2033</v>
      </c>
      <c r="B864">
        <v>222</v>
      </c>
      <c r="C864">
        <v>472</v>
      </c>
      <c r="D864" s="5">
        <f>IF(C864=0,1,B864/(B864+C864))</f>
        <v>0.31988472622478387</v>
      </c>
      <c r="E864" s="5">
        <f>B864/4040</f>
        <v>5.4950495049504951E-2</v>
      </c>
      <c r="F864" s="5">
        <f>C864/4040</f>
        <v>0.11683168316831684</v>
      </c>
      <c r="G864">
        <f xml:space="preserve"> B864+C864</f>
        <v>694</v>
      </c>
      <c r="H864">
        <f t="shared" si="26"/>
        <v>333</v>
      </c>
      <c r="I864">
        <f t="shared" si="27"/>
        <v>0.41366459627329194</v>
      </c>
    </row>
    <row r="865" spans="1:9" x14ac:dyDescent="0.25">
      <c r="A865" t="s">
        <v>4405</v>
      </c>
      <c r="B865">
        <v>15</v>
      </c>
      <c r="C865">
        <v>32</v>
      </c>
      <c r="D865" s="5">
        <f>IF(C865=0,1,B865/(B865+C865))</f>
        <v>0.31914893617021278</v>
      </c>
      <c r="E865" s="5">
        <f>B865/4040</f>
        <v>3.7128712871287127E-3</v>
      </c>
      <c r="F865" s="5">
        <f>C865/4040</f>
        <v>7.9207920792079209E-3</v>
      </c>
      <c r="G865">
        <f xml:space="preserve"> B865+C865</f>
        <v>47</v>
      </c>
      <c r="H865">
        <f t="shared" si="26"/>
        <v>22.5</v>
      </c>
      <c r="I865">
        <f t="shared" si="27"/>
        <v>0.41284403669724773</v>
      </c>
    </row>
    <row r="866" spans="1:9" x14ac:dyDescent="0.25">
      <c r="A866" t="s">
        <v>10438</v>
      </c>
      <c r="B866">
        <v>37</v>
      </c>
      <c r="C866">
        <v>79</v>
      </c>
      <c r="D866" s="5">
        <f>IF(C866=0,1,B866/(B866+C866))</f>
        <v>0.31896551724137934</v>
      </c>
      <c r="E866" s="5">
        <f>B866/4040</f>
        <v>9.1584158415841579E-3</v>
      </c>
      <c r="F866" s="5">
        <f>C866/4040</f>
        <v>1.9554455445544554E-2</v>
      </c>
      <c r="G866">
        <f xml:space="preserve"> B866+C866</f>
        <v>116</v>
      </c>
      <c r="H866">
        <f t="shared" si="26"/>
        <v>55.5</v>
      </c>
      <c r="I866">
        <f t="shared" si="27"/>
        <v>0.41263940520446096</v>
      </c>
    </row>
    <row r="867" spans="1:9" x14ac:dyDescent="0.25">
      <c r="A867" t="s">
        <v>4000</v>
      </c>
      <c r="B867">
        <v>22</v>
      </c>
      <c r="C867">
        <v>47</v>
      </c>
      <c r="D867" s="5">
        <f>IF(C867=0,1,B867/(B867+C867))</f>
        <v>0.3188405797101449</v>
      </c>
      <c r="E867" s="5">
        <f>B867/4040</f>
        <v>5.4455445544554452E-3</v>
      </c>
      <c r="F867" s="5">
        <f>C867/4040</f>
        <v>1.1633663366336634E-2</v>
      </c>
      <c r="G867">
        <f xml:space="preserve"> B867+C867</f>
        <v>69</v>
      </c>
      <c r="H867">
        <f t="shared" si="26"/>
        <v>33</v>
      </c>
      <c r="I867">
        <f t="shared" si="27"/>
        <v>0.41249999999999998</v>
      </c>
    </row>
    <row r="868" spans="1:9" x14ac:dyDescent="0.25">
      <c r="A868" t="s">
        <v>6400</v>
      </c>
      <c r="B868">
        <v>44</v>
      </c>
      <c r="C868">
        <v>94</v>
      </c>
      <c r="D868" s="5">
        <f>IF(C868=0,1,B868/(B868+C868))</f>
        <v>0.3188405797101449</v>
      </c>
      <c r="E868" s="5">
        <f>B868/4040</f>
        <v>1.089108910891089E-2</v>
      </c>
      <c r="F868" s="5">
        <f>C868/4040</f>
        <v>2.3267326732673267E-2</v>
      </c>
      <c r="G868">
        <f xml:space="preserve"> B868+C868</f>
        <v>138</v>
      </c>
      <c r="H868">
        <f t="shared" si="26"/>
        <v>66</v>
      </c>
      <c r="I868">
        <f t="shared" si="27"/>
        <v>0.41249999999999998</v>
      </c>
    </row>
    <row r="869" spans="1:9" x14ac:dyDescent="0.25">
      <c r="A869" t="s">
        <v>7441</v>
      </c>
      <c r="B869">
        <v>44</v>
      </c>
      <c r="C869">
        <v>94</v>
      </c>
      <c r="D869" s="5">
        <f>IF(C869=0,1,B869/(B869+C869))</f>
        <v>0.3188405797101449</v>
      </c>
      <c r="E869" s="5">
        <f>B869/4040</f>
        <v>1.089108910891089E-2</v>
      </c>
      <c r="F869" s="5">
        <f>C869/4040</f>
        <v>2.3267326732673267E-2</v>
      </c>
      <c r="G869">
        <f xml:space="preserve"> B869+C869</f>
        <v>138</v>
      </c>
      <c r="H869">
        <f t="shared" si="26"/>
        <v>66</v>
      </c>
      <c r="I869">
        <f t="shared" si="27"/>
        <v>0.41249999999999998</v>
      </c>
    </row>
    <row r="870" spans="1:9" x14ac:dyDescent="0.25">
      <c r="A870" t="s">
        <v>964</v>
      </c>
      <c r="B870">
        <v>29</v>
      </c>
      <c r="C870">
        <v>62</v>
      </c>
      <c r="D870" s="5">
        <f>IF(C870=0,1,B870/(B870+C870))</f>
        <v>0.31868131868131866</v>
      </c>
      <c r="E870" s="5">
        <f>B870/4040</f>
        <v>7.1782178217821785E-3</v>
      </c>
      <c r="F870" s="5">
        <f>C870/4040</f>
        <v>1.5346534653465346E-2</v>
      </c>
      <c r="G870">
        <f xml:space="preserve"> B870+C870</f>
        <v>91</v>
      </c>
      <c r="H870">
        <f t="shared" si="26"/>
        <v>43.5</v>
      </c>
      <c r="I870">
        <f t="shared" si="27"/>
        <v>0.41232227488151657</v>
      </c>
    </row>
    <row r="871" spans="1:9" x14ac:dyDescent="0.25">
      <c r="A871" t="s">
        <v>539</v>
      </c>
      <c r="B871">
        <v>7</v>
      </c>
      <c r="C871">
        <v>15</v>
      </c>
      <c r="D871" s="5">
        <f>IF(C871=0,1,B871/(B871+C871))</f>
        <v>0.31818181818181818</v>
      </c>
      <c r="E871" s="5">
        <f>B871/4040</f>
        <v>1.7326732673267327E-3</v>
      </c>
      <c r="F871" s="5">
        <f>C871/4040</f>
        <v>3.7128712871287127E-3</v>
      </c>
      <c r="G871">
        <f xml:space="preserve"> B871+C871</f>
        <v>22</v>
      </c>
      <c r="H871">
        <f t="shared" si="26"/>
        <v>10.5</v>
      </c>
      <c r="I871">
        <f t="shared" si="27"/>
        <v>0.41176470588235292</v>
      </c>
    </row>
    <row r="872" spans="1:9" x14ac:dyDescent="0.25">
      <c r="A872" t="s">
        <v>9526</v>
      </c>
      <c r="B872">
        <v>21</v>
      </c>
      <c r="C872">
        <v>45</v>
      </c>
      <c r="D872" s="5">
        <f>IF(C872=0,1,B872/(B872+C872))</f>
        <v>0.31818181818181818</v>
      </c>
      <c r="E872" s="5">
        <f>B872/4040</f>
        <v>5.1980198019801983E-3</v>
      </c>
      <c r="F872" s="5">
        <f>C872/4040</f>
        <v>1.1138613861386138E-2</v>
      </c>
      <c r="G872">
        <f xml:space="preserve"> B872+C872</f>
        <v>66</v>
      </c>
      <c r="H872">
        <f t="shared" si="26"/>
        <v>31.5</v>
      </c>
      <c r="I872">
        <f t="shared" si="27"/>
        <v>0.41176470588235292</v>
      </c>
    </row>
    <row r="873" spans="1:9" x14ac:dyDescent="0.25">
      <c r="A873" t="s">
        <v>1520</v>
      </c>
      <c r="B873">
        <v>28</v>
      </c>
      <c r="C873">
        <v>60</v>
      </c>
      <c r="D873" s="5">
        <f>IF(C873=0,1,B873/(B873+C873))</f>
        <v>0.31818181818181818</v>
      </c>
      <c r="E873" s="5">
        <f>B873/4040</f>
        <v>6.9306930693069308E-3</v>
      </c>
      <c r="F873" s="5">
        <f>C873/4040</f>
        <v>1.4851485148514851E-2</v>
      </c>
      <c r="G873">
        <f xml:space="preserve"> B873+C873</f>
        <v>88</v>
      </c>
      <c r="H873">
        <f t="shared" si="26"/>
        <v>42</v>
      </c>
      <c r="I873">
        <f t="shared" si="27"/>
        <v>0.41176470588235292</v>
      </c>
    </row>
    <row r="874" spans="1:9" x14ac:dyDescent="0.25">
      <c r="A874" t="s">
        <v>9861</v>
      </c>
      <c r="B874">
        <v>47</v>
      </c>
      <c r="C874">
        <v>101</v>
      </c>
      <c r="D874" s="5">
        <f>IF(C874=0,1,B874/(B874+C874))</f>
        <v>0.31756756756756754</v>
      </c>
      <c r="E874" s="5">
        <f>B874/4040</f>
        <v>1.1633663366336634E-2</v>
      </c>
      <c r="F874" s="5">
        <f>C874/4040</f>
        <v>2.5000000000000001E-2</v>
      </c>
      <c r="G874">
        <f xml:space="preserve"> B874+C874</f>
        <v>148</v>
      </c>
      <c r="H874">
        <f t="shared" si="26"/>
        <v>70.5</v>
      </c>
      <c r="I874">
        <f t="shared" si="27"/>
        <v>0.41107871720116618</v>
      </c>
    </row>
    <row r="875" spans="1:9" x14ac:dyDescent="0.25">
      <c r="A875" t="s">
        <v>7978</v>
      </c>
      <c r="B875">
        <v>60</v>
      </c>
      <c r="C875">
        <v>129</v>
      </c>
      <c r="D875" s="5">
        <f>IF(C875=0,1,B875/(B875+C875))</f>
        <v>0.31746031746031744</v>
      </c>
      <c r="E875" s="5">
        <f>B875/4040</f>
        <v>1.4851485148514851E-2</v>
      </c>
      <c r="F875" s="5">
        <f>C875/4040</f>
        <v>3.1930693069306931E-2</v>
      </c>
      <c r="G875">
        <f xml:space="preserve"> B875+C875</f>
        <v>189</v>
      </c>
      <c r="H875">
        <f t="shared" si="26"/>
        <v>90</v>
      </c>
      <c r="I875">
        <f t="shared" si="27"/>
        <v>0.41095890410958902</v>
      </c>
    </row>
    <row r="876" spans="1:9" x14ac:dyDescent="0.25">
      <c r="A876" t="s">
        <v>8708</v>
      </c>
      <c r="B876">
        <v>33</v>
      </c>
      <c r="C876">
        <v>71</v>
      </c>
      <c r="D876" s="5">
        <f>IF(C876=0,1,B876/(B876+C876))</f>
        <v>0.31730769230769229</v>
      </c>
      <c r="E876" s="5">
        <f>B876/4040</f>
        <v>8.1683168316831686E-3</v>
      </c>
      <c r="F876" s="5">
        <f>C876/4040</f>
        <v>1.7574257425742576E-2</v>
      </c>
      <c r="G876">
        <f xml:space="preserve"> B876+C876</f>
        <v>104</v>
      </c>
      <c r="H876">
        <f t="shared" si="26"/>
        <v>49.5</v>
      </c>
      <c r="I876">
        <f t="shared" si="27"/>
        <v>0.41078838174273857</v>
      </c>
    </row>
    <row r="877" spans="1:9" x14ac:dyDescent="0.25">
      <c r="A877" t="s">
        <v>12008</v>
      </c>
      <c r="B877">
        <v>46</v>
      </c>
      <c r="C877">
        <v>99</v>
      </c>
      <c r="D877" s="5">
        <f>IF(C877=0,1,B877/(B877+C877))</f>
        <v>0.31724137931034485</v>
      </c>
      <c r="E877" s="5">
        <f>B877/4040</f>
        <v>1.1386138613861386E-2</v>
      </c>
      <c r="F877" s="5">
        <f>C877/4040</f>
        <v>2.4504950495049506E-2</v>
      </c>
      <c r="G877">
        <f xml:space="preserve"> B877+C877</f>
        <v>145</v>
      </c>
      <c r="H877">
        <f t="shared" si="26"/>
        <v>69</v>
      </c>
      <c r="I877">
        <f t="shared" si="27"/>
        <v>0.4107142857142857</v>
      </c>
    </row>
    <row r="878" spans="1:9" x14ac:dyDescent="0.25">
      <c r="A878" t="s">
        <v>4049</v>
      </c>
      <c r="B878">
        <v>13</v>
      </c>
      <c r="C878">
        <v>28</v>
      </c>
      <c r="D878" s="5">
        <f>IF(C878=0,1,B878/(B878+C878))</f>
        <v>0.31707317073170732</v>
      </c>
      <c r="E878" s="5">
        <f>B878/4040</f>
        <v>3.2178217821782176E-3</v>
      </c>
      <c r="F878" s="5">
        <f>C878/4040</f>
        <v>6.9306930693069308E-3</v>
      </c>
      <c r="G878">
        <f xml:space="preserve"> B878+C878</f>
        <v>41</v>
      </c>
      <c r="H878">
        <f t="shared" si="26"/>
        <v>19.5</v>
      </c>
      <c r="I878">
        <f t="shared" si="27"/>
        <v>0.41052631578947368</v>
      </c>
    </row>
    <row r="879" spans="1:9" x14ac:dyDescent="0.25">
      <c r="A879">
        <v>6</v>
      </c>
      <c r="B879">
        <v>32</v>
      </c>
      <c r="C879">
        <v>69</v>
      </c>
      <c r="D879" s="5">
        <f>IF(C879=0,1,B879/(B879+C879))</f>
        <v>0.31683168316831684</v>
      </c>
      <c r="E879" s="5">
        <f>B879/4040</f>
        <v>7.9207920792079209E-3</v>
      </c>
      <c r="F879" s="5">
        <f>C879/4040</f>
        <v>1.707920792079208E-2</v>
      </c>
      <c r="G879">
        <f xml:space="preserve"> B879+C879</f>
        <v>101</v>
      </c>
      <c r="H879">
        <f t="shared" si="26"/>
        <v>48</v>
      </c>
      <c r="I879">
        <f t="shared" si="27"/>
        <v>0.41025641025641024</v>
      </c>
    </row>
    <row r="880" spans="1:9" x14ac:dyDescent="0.25">
      <c r="A880" t="s">
        <v>9592</v>
      </c>
      <c r="B880">
        <v>32</v>
      </c>
      <c r="C880">
        <v>69</v>
      </c>
      <c r="D880" s="5">
        <f>IF(C880=0,1,B880/(B880+C880))</f>
        <v>0.31683168316831684</v>
      </c>
      <c r="E880" s="5">
        <f>B880/4040</f>
        <v>7.9207920792079209E-3</v>
      </c>
      <c r="F880" s="5">
        <f>C880/4040</f>
        <v>1.707920792079208E-2</v>
      </c>
      <c r="G880">
        <f xml:space="preserve"> B880+C880</f>
        <v>101</v>
      </c>
      <c r="H880">
        <f t="shared" si="26"/>
        <v>48</v>
      </c>
      <c r="I880">
        <f t="shared" si="27"/>
        <v>0.41025641025641024</v>
      </c>
    </row>
    <row r="881" spans="1:9" x14ac:dyDescent="0.25">
      <c r="A881" t="s">
        <v>11089</v>
      </c>
      <c r="B881">
        <v>102</v>
      </c>
      <c r="C881">
        <v>220</v>
      </c>
      <c r="D881" s="5">
        <f>IF(C881=0,1,B881/(B881+C881))</f>
        <v>0.31677018633540371</v>
      </c>
      <c r="E881" s="5">
        <f>B881/4040</f>
        <v>2.5247524752475249E-2</v>
      </c>
      <c r="F881" s="5">
        <f>C881/4040</f>
        <v>5.4455445544554455E-2</v>
      </c>
      <c r="G881">
        <f xml:space="preserve"> B881+C881</f>
        <v>322</v>
      </c>
      <c r="H881">
        <f t="shared" si="26"/>
        <v>153</v>
      </c>
      <c r="I881">
        <f t="shared" si="27"/>
        <v>0.41018766756032171</v>
      </c>
    </row>
    <row r="882" spans="1:9" x14ac:dyDescent="0.25">
      <c r="A882" t="s">
        <v>2458</v>
      </c>
      <c r="B882">
        <v>156</v>
      </c>
      <c r="C882">
        <v>337</v>
      </c>
      <c r="D882" s="5">
        <f>IF(C882=0,1,B882/(B882+C882))</f>
        <v>0.31643002028397565</v>
      </c>
      <c r="E882" s="5">
        <f>B882/4040</f>
        <v>3.8613861386138613E-2</v>
      </c>
      <c r="F882" s="5">
        <f>C882/4040</f>
        <v>8.3415841584158421E-2</v>
      </c>
      <c r="G882">
        <f xml:space="preserve"> B882+C882</f>
        <v>493</v>
      </c>
      <c r="H882">
        <f t="shared" si="26"/>
        <v>234</v>
      </c>
      <c r="I882">
        <f t="shared" si="27"/>
        <v>0.40980735551663749</v>
      </c>
    </row>
    <row r="883" spans="1:9" x14ac:dyDescent="0.25">
      <c r="A883" t="s">
        <v>9438</v>
      </c>
      <c r="B883">
        <v>62</v>
      </c>
      <c r="C883">
        <v>134</v>
      </c>
      <c r="D883" s="5">
        <f>IF(C883=0,1,B883/(B883+C883))</f>
        <v>0.31632653061224492</v>
      </c>
      <c r="E883" s="5">
        <f>B883/4040</f>
        <v>1.5346534653465346E-2</v>
      </c>
      <c r="F883" s="5">
        <f>C883/4040</f>
        <v>3.316831683168317E-2</v>
      </c>
      <c r="G883">
        <f xml:space="preserve"> B883+C883</f>
        <v>196</v>
      </c>
      <c r="H883">
        <f t="shared" si="26"/>
        <v>93</v>
      </c>
      <c r="I883">
        <f t="shared" si="27"/>
        <v>0.40969162995594716</v>
      </c>
    </row>
    <row r="884" spans="1:9" x14ac:dyDescent="0.25">
      <c r="A884" t="s">
        <v>6630</v>
      </c>
      <c r="B884">
        <v>37</v>
      </c>
      <c r="C884">
        <v>80</v>
      </c>
      <c r="D884" s="5">
        <f>IF(C884=0,1,B884/(B884+C884))</f>
        <v>0.31623931623931623</v>
      </c>
      <c r="E884" s="5">
        <f>B884/4040</f>
        <v>9.1584158415841579E-3</v>
      </c>
      <c r="F884" s="5">
        <f>C884/4040</f>
        <v>1.9801980198019802E-2</v>
      </c>
      <c r="G884">
        <f xml:space="preserve"> B884+C884</f>
        <v>117</v>
      </c>
      <c r="H884">
        <f t="shared" si="26"/>
        <v>55.5</v>
      </c>
      <c r="I884">
        <f t="shared" si="27"/>
        <v>0.40959409594095941</v>
      </c>
    </row>
    <row r="885" spans="1:9" x14ac:dyDescent="0.25">
      <c r="A885" t="s">
        <v>9072</v>
      </c>
      <c r="B885">
        <v>61</v>
      </c>
      <c r="C885">
        <v>132</v>
      </c>
      <c r="D885" s="5">
        <f>IF(C885=0,1,B885/(B885+C885))</f>
        <v>0.31606217616580312</v>
      </c>
      <c r="E885" s="5">
        <f>B885/4040</f>
        <v>1.5099009900990099E-2</v>
      </c>
      <c r="F885" s="5">
        <f>C885/4040</f>
        <v>3.2673267326732675E-2</v>
      </c>
      <c r="G885">
        <f xml:space="preserve"> B885+C885</f>
        <v>193</v>
      </c>
      <c r="H885">
        <f t="shared" si="26"/>
        <v>91.5</v>
      </c>
      <c r="I885">
        <f t="shared" si="27"/>
        <v>0.40939597315436244</v>
      </c>
    </row>
    <row r="886" spans="1:9" x14ac:dyDescent="0.25">
      <c r="A886">
        <v>18</v>
      </c>
      <c r="B886">
        <v>6</v>
      </c>
      <c r="C886">
        <v>13</v>
      </c>
      <c r="D886" s="5">
        <f>IF(C886=0,1,B886/(B886+C886))</f>
        <v>0.31578947368421051</v>
      </c>
      <c r="E886" s="5">
        <f>B886/4040</f>
        <v>1.4851485148514852E-3</v>
      </c>
      <c r="F886" s="5">
        <f>C886/4040</f>
        <v>3.2178217821782176E-3</v>
      </c>
      <c r="G886">
        <f xml:space="preserve"> B886+C886</f>
        <v>19</v>
      </c>
      <c r="H886">
        <f t="shared" si="26"/>
        <v>9</v>
      </c>
      <c r="I886">
        <f t="shared" si="27"/>
        <v>0.40909090909090912</v>
      </c>
    </row>
    <row r="887" spans="1:9" x14ac:dyDescent="0.25">
      <c r="A887" t="s">
        <v>2775</v>
      </c>
      <c r="B887">
        <v>6</v>
      </c>
      <c r="C887">
        <v>13</v>
      </c>
      <c r="D887" s="5">
        <f>IF(C887=0,1,B887/(B887+C887))</f>
        <v>0.31578947368421051</v>
      </c>
      <c r="E887" s="5">
        <f>B887/4040</f>
        <v>1.4851485148514852E-3</v>
      </c>
      <c r="F887" s="5">
        <f>C887/4040</f>
        <v>3.2178217821782176E-3</v>
      </c>
      <c r="G887">
        <f xml:space="preserve"> B887+C887</f>
        <v>19</v>
      </c>
      <c r="H887">
        <f t="shared" si="26"/>
        <v>9</v>
      </c>
      <c r="I887">
        <f t="shared" si="27"/>
        <v>0.40909090909090912</v>
      </c>
    </row>
    <row r="888" spans="1:9" x14ac:dyDescent="0.25">
      <c r="A888" t="s">
        <v>5172</v>
      </c>
      <c r="B888">
        <v>6</v>
      </c>
      <c r="C888">
        <v>13</v>
      </c>
      <c r="D888" s="5">
        <f>IF(C888=0,1,B888/(B888+C888))</f>
        <v>0.31578947368421051</v>
      </c>
      <c r="E888" s="5">
        <f>B888/4040</f>
        <v>1.4851485148514852E-3</v>
      </c>
      <c r="F888" s="5">
        <f>C888/4040</f>
        <v>3.2178217821782176E-3</v>
      </c>
      <c r="G888">
        <f xml:space="preserve"> B888+C888</f>
        <v>19</v>
      </c>
      <c r="H888">
        <f t="shared" si="26"/>
        <v>9</v>
      </c>
      <c r="I888">
        <f t="shared" si="27"/>
        <v>0.40909090909090912</v>
      </c>
    </row>
    <row r="889" spans="1:9" x14ac:dyDescent="0.25">
      <c r="A889" t="s">
        <v>2752</v>
      </c>
      <c r="B889">
        <v>6</v>
      </c>
      <c r="C889">
        <v>13</v>
      </c>
      <c r="D889" s="5">
        <f>IF(C889=0,1,B889/(B889+C889))</f>
        <v>0.31578947368421051</v>
      </c>
      <c r="E889" s="5">
        <f>B889/4040</f>
        <v>1.4851485148514852E-3</v>
      </c>
      <c r="F889" s="5">
        <f>C889/4040</f>
        <v>3.2178217821782176E-3</v>
      </c>
      <c r="G889">
        <f xml:space="preserve"> B889+C889</f>
        <v>19</v>
      </c>
      <c r="H889">
        <f t="shared" si="26"/>
        <v>9</v>
      </c>
      <c r="I889">
        <f t="shared" si="27"/>
        <v>0.40909090909090912</v>
      </c>
    </row>
    <row r="890" spans="1:9" x14ac:dyDescent="0.25">
      <c r="A890" t="s">
        <v>8371</v>
      </c>
      <c r="B890">
        <v>6</v>
      </c>
      <c r="C890">
        <v>13</v>
      </c>
      <c r="D890" s="5">
        <f>IF(C890=0,1,B890/(B890+C890))</f>
        <v>0.31578947368421051</v>
      </c>
      <c r="E890" s="5">
        <f>B890/4040</f>
        <v>1.4851485148514852E-3</v>
      </c>
      <c r="F890" s="5">
        <f>C890/4040</f>
        <v>3.2178217821782176E-3</v>
      </c>
      <c r="G890">
        <f xml:space="preserve"> B890+C890</f>
        <v>19</v>
      </c>
      <c r="H890">
        <f t="shared" si="26"/>
        <v>9</v>
      </c>
      <c r="I890">
        <f t="shared" si="27"/>
        <v>0.40909090909090912</v>
      </c>
    </row>
    <row r="891" spans="1:9" x14ac:dyDescent="0.25">
      <c r="A891" t="s">
        <v>2277</v>
      </c>
      <c r="B891">
        <v>6</v>
      </c>
      <c r="C891">
        <v>13</v>
      </c>
      <c r="D891" s="5">
        <f>IF(C891=0,1,B891/(B891+C891))</f>
        <v>0.31578947368421051</v>
      </c>
      <c r="E891" s="5">
        <f>B891/4040</f>
        <v>1.4851485148514852E-3</v>
      </c>
      <c r="F891" s="5">
        <f>C891/4040</f>
        <v>3.2178217821782176E-3</v>
      </c>
      <c r="G891">
        <f xml:space="preserve"> B891+C891</f>
        <v>19</v>
      </c>
      <c r="H891">
        <f t="shared" si="26"/>
        <v>9</v>
      </c>
      <c r="I891">
        <f t="shared" si="27"/>
        <v>0.40909090909090912</v>
      </c>
    </row>
    <row r="892" spans="1:9" x14ac:dyDescent="0.25">
      <c r="A892" t="s">
        <v>4525</v>
      </c>
      <c r="B892">
        <v>6</v>
      </c>
      <c r="C892">
        <v>13</v>
      </c>
      <c r="D892" s="5">
        <f>IF(C892=0,1,B892/(B892+C892))</f>
        <v>0.31578947368421051</v>
      </c>
      <c r="E892" s="5">
        <f>B892/4040</f>
        <v>1.4851485148514852E-3</v>
      </c>
      <c r="F892" s="5">
        <f>C892/4040</f>
        <v>3.2178217821782176E-3</v>
      </c>
      <c r="G892">
        <f xml:space="preserve"> B892+C892</f>
        <v>19</v>
      </c>
      <c r="H892">
        <f t="shared" si="26"/>
        <v>9</v>
      </c>
      <c r="I892">
        <f t="shared" si="27"/>
        <v>0.40909090909090912</v>
      </c>
    </row>
    <row r="893" spans="1:9" x14ac:dyDescent="0.25">
      <c r="A893" t="s">
        <v>8482</v>
      </c>
      <c r="B893">
        <v>12</v>
      </c>
      <c r="C893">
        <v>26</v>
      </c>
      <c r="D893" s="5">
        <f>IF(C893=0,1,B893/(B893+C893))</f>
        <v>0.31578947368421051</v>
      </c>
      <c r="E893" s="5">
        <f>B893/4040</f>
        <v>2.9702970297029703E-3</v>
      </c>
      <c r="F893" s="5">
        <f>C893/4040</f>
        <v>6.4356435643564353E-3</v>
      </c>
      <c r="G893">
        <f xml:space="preserve"> B893+C893</f>
        <v>38</v>
      </c>
      <c r="H893">
        <f t="shared" si="26"/>
        <v>18</v>
      </c>
      <c r="I893">
        <f t="shared" si="27"/>
        <v>0.40909090909090912</v>
      </c>
    </row>
    <row r="894" spans="1:9" x14ac:dyDescent="0.25">
      <c r="A894" t="s">
        <v>2239</v>
      </c>
      <c r="B894">
        <v>12</v>
      </c>
      <c r="C894">
        <v>26</v>
      </c>
      <c r="D894" s="5">
        <f>IF(C894=0,1,B894/(B894+C894))</f>
        <v>0.31578947368421051</v>
      </c>
      <c r="E894" s="5">
        <f>B894/4040</f>
        <v>2.9702970297029703E-3</v>
      </c>
      <c r="F894" s="5">
        <f>C894/4040</f>
        <v>6.4356435643564353E-3</v>
      </c>
      <c r="G894">
        <f xml:space="preserve"> B894+C894</f>
        <v>38</v>
      </c>
      <c r="H894">
        <f t="shared" si="26"/>
        <v>18</v>
      </c>
      <c r="I894">
        <f t="shared" si="27"/>
        <v>0.40909090909090912</v>
      </c>
    </row>
    <row r="895" spans="1:9" x14ac:dyDescent="0.25">
      <c r="A895" t="s">
        <v>11258</v>
      </c>
      <c r="B895">
        <v>12</v>
      </c>
      <c r="C895">
        <v>26</v>
      </c>
      <c r="D895" s="5">
        <f>IF(C895=0,1,B895/(B895+C895))</f>
        <v>0.31578947368421051</v>
      </c>
      <c r="E895" s="5">
        <f>B895/4040</f>
        <v>2.9702970297029703E-3</v>
      </c>
      <c r="F895" s="5">
        <f>C895/4040</f>
        <v>6.4356435643564353E-3</v>
      </c>
      <c r="G895">
        <f xml:space="preserve"> B895+C895</f>
        <v>38</v>
      </c>
      <c r="H895">
        <f t="shared" si="26"/>
        <v>18</v>
      </c>
      <c r="I895">
        <f t="shared" si="27"/>
        <v>0.40909090909090912</v>
      </c>
    </row>
    <row r="896" spans="1:9" x14ac:dyDescent="0.25">
      <c r="A896" t="s">
        <v>7068</v>
      </c>
      <c r="B896">
        <v>12</v>
      </c>
      <c r="C896">
        <v>26</v>
      </c>
      <c r="D896" s="5">
        <f>IF(C896=0,1,B896/(B896+C896))</f>
        <v>0.31578947368421051</v>
      </c>
      <c r="E896" s="5">
        <f>B896/4040</f>
        <v>2.9702970297029703E-3</v>
      </c>
      <c r="F896" s="5">
        <f>C896/4040</f>
        <v>6.4356435643564353E-3</v>
      </c>
      <c r="G896">
        <f xml:space="preserve"> B896+C896</f>
        <v>38</v>
      </c>
      <c r="H896">
        <f t="shared" si="26"/>
        <v>18</v>
      </c>
      <c r="I896">
        <f t="shared" si="27"/>
        <v>0.40909090909090912</v>
      </c>
    </row>
    <row r="897" spans="1:9" x14ac:dyDescent="0.25">
      <c r="A897" t="s">
        <v>9314</v>
      </c>
      <c r="B897">
        <v>36</v>
      </c>
      <c r="C897">
        <v>78</v>
      </c>
      <c r="D897" s="5">
        <f>IF(C897=0,1,B897/(B897+C897))</f>
        <v>0.31578947368421051</v>
      </c>
      <c r="E897" s="5">
        <f>B897/4040</f>
        <v>8.9108910891089101E-3</v>
      </c>
      <c r="F897" s="5">
        <f>C897/4040</f>
        <v>1.9306930693069307E-2</v>
      </c>
      <c r="G897">
        <f xml:space="preserve"> B897+C897</f>
        <v>114</v>
      </c>
      <c r="H897">
        <f t="shared" si="26"/>
        <v>54</v>
      </c>
      <c r="I897">
        <f t="shared" si="27"/>
        <v>0.40909090909090912</v>
      </c>
    </row>
    <row r="898" spans="1:9" x14ac:dyDescent="0.25">
      <c r="A898" t="s">
        <v>7362</v>
      </c>
      <c r="B898">
        <v>170</v>
      </c>
      <c r="C898">
        <v>369</v>
      </c>
      <c r="D898" s="5">
        <f>IF(C898=0,1,B898/(B898+C898))</f>
        <v>0.31539888682745826</v>
      </c>
      <c r="E898" s="5">
        <f>B898/4040</f>
        <v>4.2079207920792082E-2</v>
      </c>
      <c r="F898" s="5">
        <f>C898/4040</f>
        <v>9.1336633663366334E-2</v>
      </c>
      <c r="G898">
        <f xml:space="preserve"> B898+C898</f>
        <v>539</v>
      </c>
      <c r="H898">
        <f t="shared" si="26"/>
        <v>255</v>
      </c>
      <c r="I898">
        <f t="shared" si="27"/>
        <v>0.40865384615384615</v>
      </c>
    </row>
    <row r="899" spans="1:9" x14ac:dyDescent="0.25">
      <c r="A899" t="s">
        <v>7709</v>
      </c>
      <c r="B899">
        <v>17</v>
      </c>
      <c r="C899">
        <v>37</v>
      </c>
      <c r="D899" s="5">
        <f>IF(C899=0,1,B899/(B899+C899))</f>
        <v>0.31481481481481483</v>
      </c>
      <c r="E899" s="5">
        <f>B899/4040</f>
        <v>4.2079207920792082E-3</v>
      </c>
      <c r="F899" s="5">
        <f>C899/4040</f>
        <v>9.1584158415841579E-3</v>
      </c>
      <c r="G899">
        <f xml:space="preserve"> B899+C899</f>
        <v>54</v>
      </c>
      <c r="H899">
        <f t="shared" ref="H899:H962" si="28">B899*1.5</f>
        <v>25.5</v>
      </c>
      <c r="I899">
        <f t="shared" ref="I899:I962" si="29">IF(C899=0,1,H899/(H899+C899))</f>
        <v>0.40799999999999997</v>
      </c>
    </row>
    <row r="900" spans="1:9" x14ac:dyDescent="0.25">
      <c r="A900" t="s">
        <v>12268</v>
      </c>
      <c r="B900">
        <v>17</v>
      </c>
      <c r="C900">
        <v>37</v>
      </c>
      <c r="D900" s="5">
        <f>IF(C900=0,1,B900/(B900+C900))</f>
        <v>0.31481481481481483</v>
      </c>
      <c r="E900" s="5">
        <f>B900/4040</f>
        <v>4.2079207920792082E-3</v>
      </c>
      <c r="F900" s="5">
        <f>C900/4040</f>
        <v>9.1584158415841579E-3</v>
      </c>
      <c r="G900">
        <f xml:space="preserve"> B900+C900</f>
        <v>54</v>
      </c>
      <c r="H900">
        <f t="shared" si="28"/>
        <v>25.5</v>
      </c>
      <c r="I900">
        <f t="shared" si="29"/>
        <v>0.40799999999999997</v>
      </c>
    </row>
    <row r="901" spans="1:9" x14ac:dyDescent="0.25">
      <c r="A901" t="s">
        <v>1132</v>
      </c>
      <c r="B901">
        <v>28</v>
      </c>
      <c r="C901">
        <v>61</v>
      </c>
      <c r="D901" s="5">
        <f>IF(C901=0,1,B901/(B901+C901))</f>
        <v>0.3146067415730337</v>
      </c>
      <c r="E901" s="5">
        <f>B901/4040</f>
        <v>6.9306930693069308E-3</v>
      </c>
      <c r="F901" s="5">
        <f>C901/4040</f>
        <v>1.5099009900990099E-2</v>
      </c>
      <c r="G901">
        <f xml:space="preserve"> B901+C901</f>
        <v>89</v>
      </c>
      <c r="H901">
        <f t="shared" si="28"/>
        <v>42</v>
      </c>
      <c r="I901">
        <f t="shared" si="29"/>
        <v>0.40776699029126212</v>
      </c>
    </row>
    <row r="902" spans="1:9" x14ac:dyDescent="0.25">
      <c r="A902" t="s">
        <v>7546</v>
      </c>
      <c r="B902">
        <v>299</v>
      </c>
      <c r="C902">
        <v>652</v>
      </c>
      <c r="D902" s="5">
        <f>IF(C902=0,1,B902/(B902+C902))</f>
        <v>0.31440588853838064</v>
      </c>
      <c r="E902" s="5">
        <f>B902/4040</f>
        <v>7.4009900990099006E-2</v>
      </c>
      <c r="F902" s="5">
        <f>C902/4040</f>
        <v>0.16138613861386139</v>
      </c>
      <c r="G902">
        <f xml:space="preserve"> B902+C902</f>
        <v>951</v>
      </c>
      <c r="H902">
        <f t="shared" si="28"/>
        <v>448.5</v>
      </c>
      <c r="I902">
        <f t="shared" si="29"/>
        <v>0.40754202635165832</v>
      </c>
    </row>
    <row r="903" spans="1:9" x14ac:dyDescent="0.25">
      <c r="A903" t="s">
        <v>12263</v>
      </c>
      <c r="B903">
        <v>11</v>
      </c>
      <c r="C903">
        <v>24</v>
      </c>
      <c r="D903" s="5">
        <f>IF(C903=0,1,B903/(B903+C903))</f>
        <v>0.31428571428571428</v>
      </c>
      <c r="E903" s="5">
        <f>B903/4040</f>
        <v>2.7227722772277226E-3</v>
      </c>
      <c r="F903" s="5">
        <f>C903/4040</f>
        <v>5.9405940594059407E-3</v>
      </c>
      <c r="G903">
        <f xml:space="preserve"> B903+C903</f>
        <v>35</v>
      </c>
      <c r="H903">
        <f t="shared" si="28"/>
        <v>16.5</v>
      </c>
      <c r="I903">
        <f t="shared" si="29"/>
        <v>0.40740740740740738</v>
      </c>
    </row>
    <row r="904" spans="1:9" x14ac:dyDescent="0.25">
      <c r="A904" t="s">
        <v>4729</v>
      </c>
      <c r="B904">
        <v>11</v>
      </c>
      <c r="C904">
        <v>24</v>
      </c>
      <c r="D904" s="5">
        <f>IF(C904=0,1,B904/(B904+C904))</f>
        <v>0.31428571428571428</v>
      </c>
      <c r="E904" s="5">
        <f>B904/4040</f>
        <v>2.7227722772277226E-3</v>
      </c>
      <c r="F904" s="5">
        <f>C904/4040</f>
        <v>5.9405940594059407E-3</v>
      </c>
      <c r="G904">
        <f xml:space="preserve"> B904+C904</f>
        <v>35</v>
      </c>
      <c r="H904">
        <f t="shared" si="28"/>
        <v>16.5</v>
      </c>
      <c r="I904">
        <f t="shared" si="29"/>
        <v>0.40740740740740738</v>
      </c>
    </row>
    <row r="905" spans="1:9" x14ac:dyDescent="0.25">
      <c r="A905" t="s">
        <v>7114</v>
      </c>
      <c r="B905">
        <v>11</v>
      </c>
      <c r="C905">
        <v>24</v>
      </c>
      <c r="D905" s="5">
        <f>IF(C905=0,1,B905/(B905+C905))</f>
        <v>0.31428571428571428</v>
      </c>
      <c r="E905" s="5">
        <f>B905/4040</f>
        <v>2.7227722772277226E-3</v>
      </c>
      <c r="F905" s="5">
        <f>C905/4040</f>
        <v>5.9405940594059407E-3</v>
      </c>
      <c r="G905">
        <f xml:space="preserve"> B905+C905</f>
        <v>35</v>
      </c>
      <c r="H905">
        <f t="shared" si="28"/>
        <v>16.5</v>
      </c>
      <c r="I905">
        <f t="shared" si="29"/>
        <v>0.40740740740740738</v>
      </c>
    </row>
    <row r="906" spans="1:9" x14ac:dyDescent="0.25">
      <c r="A906" t="s">
        <v>3654</v>
      </c>
      <c r="B906">
        <v>22</v>
      </c>
      <c r="C906">
        <v>48</v>
      </c>
      <c r="D906" s="5">
        <f>IF(C906=0,1,B906/(B906+C906))</f>
        <v>0.31428571428571428</v>
      </c>
      <c r="E906" s="5">
        <f>B906/4040</f>
        <v>5.4455445544554452E-3</v>
      </c>
      <c r="F906" s="5">
        <f>C906/4040</f>
        <v>1.1881188118811881E-2</v>
      </c>
      <c r="G906">
        <f xml:space="preserve"> B906+C906</f>
        <v>70</v>
      </c>
      <c r="H906">
        <f t="shared" si="28"/>
        <v>33</v>
      </c>
      <c r="I906">
        <f t="shared" si="29"/>
        <v>0.40740740740740738</v>
      </c>
    </row>
    <row r="907" spans="1:9" x14ac:dyDescent="0.25">
      <c r="A907" t="s">
        <v>8373</v>
      </c>
      <c r="B907">
        <v>175</v>
      </c>
      <c r="C907">
        <v>382</v>
      </c>
      <c r="D907" s="5">
        <f>IF(C907=0,1,B907/(B907+C907))</f>
        <v>0.31418312387791741</v>
      </c>
      <c r="E907" s="5">
        <f>B907/4040</f>
        <v>4.3316831683168314E-2</v>
      </c>
      <c r="F907" s="5">
        <f>C907/4040</f>
        <v>9.4554455445544555E-2</v>
      </c>
      <c r="G907">
        <f xml:space="preserve"> B907+C907</f>
        <v>557</v>
      </c>
      <c r="H907">
        <f t="shared" si="28"/>
        <v>262.5</v>
      </c>
      <c r="I907">
        <f t="shared" si="29"/>
        <v>0.40729247478665631</v>
      </c>
    </row>
    <row r="908" spans="1:9" x14ac:dyDescent="0.25">
      <c r="A908" t="s">
        <v>190</v>
      </c>
      <c r="B908">
        <v>21</v>
      </c>
      <c r="C908">
        <v>46</v>
      </c>
      <c r="D908" s="5">
        <f>IF(C908=0,1,B908/(B908+C908))</f>
        <v>0.31343283582089554</v>
      </c>
      <c r="E908" s="5">
        <f>B908/4040</f>
        <v>5.1980198019801983E-3</v>
      </c>
      <c r="F908" s="5">
        <f>C908/4040</f>
        <v>1.1386138613861386E-2</v>
      </c>
      <c r="G908">
        <f xml:space="preserve"> B908+C908</f>
        <v>67</v>
      </c>
      <c r="H908">
        <f t="shared" si="28"/>
        <v>31.5</v>
      </c>
      <c r="I908">
        <f t="shared" si="29"/>
        <v>0.40645161290322579</v>
      </c>
    </row>
    <row r="909" spans="1:9" x14ac:dyDescent="0.25">
      <c r="A909" t="s">
        <v>8467</v>
      </c>
      <c r="B909">
        <v>42</v>
      </c>
      <c r="C909">
        <v>92</v>
      </c>
      <c r="D909" s="5">
        <f>IF(C909=0,1,B909/(B909+C909))</f>
        <v>0.31343283582089554</v>
      </c>
      <c r="E909" s="5">
        <f>B909/4040</f>
        <v>1.0396039603960397E-2</v>
      </c>
      <c r="F909" s="5">
        <f>C909/4040</f>
        <v>2.2772277227722772E-2</v>
      </c>
      <c r="G909">
        <f xml:space="preserve"> B909+C909</f>
        <v>134</v>
      </c>
      <c r="H909">
        <f t="shared" si="28"/>
        <v>63</v>
      </c>
      <c r="I909">
        <f t="shared" si="29"/>
        <v>0.40645161290322579</v>
      </c>
    </row>
    <row r="910" spans="1:9" x14ac:dyDescent="0.25">
      <c r="A910" t="s">
        <v>9626</v>
      </c>
      <c r="B910">
        <v>115</v>
      </c>
      <c r="C910">
        <v>252</v>
      </c>
      <c r="D910" s="5">
        <f>IF(C910=0,1,B910/(B910+C910))</f>
        <v>0.3133514986376022</v>
      </c>
      <c r="E910" s="5">
        <f>B910/4040</f>
        <v>2.8465346534653466E-2</v>
      </c>
      <c r="F910" s="5">
        <f>C910/4040</f>
        <v>6.2376237623762376E-2</v>
      </c>
      <c r="G910">
        <f xml:space="preserve"> B910+C910</f>
        <v>367</v>
      </c>
      <c r="H910">
        <f t="shared" si="28"/>
        <v>172.5</v>
      </c>
      <c r="I910">
        <f t="shared" si="29"/>
        <v>0.40636042402826855</v>
      </c>
    </row>
    <row r="911" spans="1:9" x14ac:dyDescent="0.25">
      <c r="A911" t="s">
        <v>11584</v>
      </c>
      <c r="B911">
        <v>82</v>
      </c>
      <c r="C911">
        <v>180</v>
      </c>
      <c r="D911" s="5">
        <f>IF(C911=0,1,B911/(B911+C911))</f>
        <v>0.31297709923664124</v>
      </c>
      <c r="E911" s="5">
        <f>B911/4040</f>
        <v>2.0297029702970298E-2</v>
      </c>
      <c r="F911" s="5">
        <f>C911/4040</f>
        <v>4.4554455445544552E-2</v>
      </c>
      <c r="G911">
        <f xml:space="preserve"> B911+C911</f>
        <v>262</v>
      </c>
      <c r="H911">
        <f t="shared" si="28"/>
        <v>123</v>
      </c>
      <c r="I911">
        <f t="shared" si="29"/>
        <v>0.40594059405940597</v>
      </c>
    </row>
    <row r="912" spans="1:9" x14ac:dyDescent="0.25">
      <c r="A912" t="s">
        <v>9331</v>
      </c>
      <c r="B912">
        <v>5</v>
      </c>
      <c r="C912">
        <v>11</v>
      </c>
      <c r="D912" s="5">
        <f>IF(C912=0,1,B912/(B912+C912))</f>
        <v>0.3125</v>
      </c>
      <c r="E912" s="5">
        <f>B912/4040</f>
        <v>1.2376237623762376E-3</v>
      </c>
      <c r="F912" s="5">
        <f>C912/4040</f>
        <v>2.7227722772277226E-3</v>
      </c>
      <c r="G912">
        <f xml:space="preserve"> B912+C912</f>
        <v>16</v>
      </c>
      <c r="H912">
        <f t="shared" si="28"/>
        <v>7.5</v>
      </c>
      <c r="I912">
        <f t="shared" si="29"/>
        <v>0.40540540540540543</v>
      </c>
    </row>
    <row r="913" spans="1:9" x14ac:dyDescent="0.25">
      <c r="A913" t="s">
        <v>1492</v>
      </c>
      <c r="B913">
        <v>5</v>
      </c>
      <c r="C913">
        <v>11</v>
      </c>
      <c r="D913" s="5">
        <f>IF(C913=0,1,B913/(B913+C913))</f>
        <v>0.3125</v>
      </c>
      <c r="E913" s="5">
        <f>B913/4040</f>
        <v>1.2376237623762376E-3</v>
      </c>
      <c r="F913" s="5">
        <f>C913/4040</f>
        <v>2.7227722772277226E-3</v>
      </c>
      <c r="G913">
        <f xml:space="preserve"> B913+C913</f>
        <v>16</v>
      </c>
      <c r="H913">
        <f t="shared" si="28"/>
        <v>7.5</v>
      </c>
      <c r="I913">
        <f t="shared" si="29"/>
        <v>0.40540540540540543</v>
      </c>
    </row>
    <row r="914" spans="1:9" x14ac:dyDescent="0.25">
      <c r="A914" t="s">
        <v>4184</v>
      </c>
      <c r="B914">
        <v>5</v>
      </c>
      <c r="C914">
        <v>11</v>
      </c>
      <c r="D914" s="5">
        <f>IF(C914=0,1,B914/(B914+C914))</f>
        <v>0.3125</v>
      </c>
      <c r="E914" s="5">
        <f>B914/4040</f>
        <v>1.2376237623762376E-3</v>
      </c>
      <c r="F914" s="5">
        <f>C914/4040</f>
        <v>2.7227722772277226E-3</v>
      </c>
      <c r="G914">
        <f xml:space="preserve"> B914+C914</f>
        <v>16</v>
      </c>
      <c r="H914">
        <f t="shared" si="28"/>
        <v>7.5</v>
      </c>
      <c r="I914">
        <f t="shared" si="29"/>
        <v>0.40540540540540543</v>
      </c>
    </row>
    <row r="915" spans="1:9" x14ac:dyDescent="0.25">
      <c r="A915" t="s">
        <v>10425</v>
      </c>
      <c r="B915">
        <v>5</v>
      </c>
      <c r="C915">
        <v>11</v>
      </c>
      <c r="D915" s="5">
        <f>IF(C915=0,1,B915/(B915+C915))</f>
        <v>0.3125</v>
      </c>
      <c r="E915" s="5">
        <f>B915/4040</f>
        <v>1.2376237623762376E-3</v>
      </c>
      <c r="F915" s="5">
        <f>C915/4040</f>
        <v>2.7227722772277226E-3</v>
      </c>
      <c r="G915">
        <f xml:space="preserve"> B915+C915</f>
        <v>16</v>
      </c>
      <c r="H915">
        <f t="shared" si="28"/>
        <v>7.5</v>
      </c>
      <c r="I915">
        <f t="shared" si="29"/>
        <v>0.40540540540540543</v>
      </c>
    </row>
    <row r="916" spans="1:9" x14ac:dyDescent="0.25">
      <c r="A916" t="s">
        <v>6579</v>
      </c>
      <c r="B916">
        <v>5</v>
      </c>
      <c r="C916">
        <v>11</v>
      </c>
      <c r="D916" s="5">
        <f>IF(C916=0,1,B916/(B916+C916))</f>
        <v>0.3125</v>
      </c>
      <c r="E916" s="5">
        <f>B916/4040</f>
        <v>1.2376237623762376E-3</v>
      </c>
      <c r="F916" s="5">
        <f>C916/4040</f>
        <v>2.7227722772277226E-3</v>
      </c>
      <c r="G916">
        <f xml:space="preserve"> B916+C916</f>
        <v>16</v>
      </c>
      <c r="H916">
        <f t="shared" si="28"/>
        <v>7.5</v>
      </c>
      <c r="I916">
        <f t="shared" si="29"/>
        <v>0.40540540540540543</v>
      </c>
    </row>
    <row r="917" spans="1:9" x14ac:dyDescent="0.25">
      <c r="A917" t="s">
        <v>5971</v>
      </c>
      <c r="B917">
        <v>5</v>
      </c>
      <c r="C917">
        <v>11</v>
      </c>
      <c r="D917" s="5">
        <f>IF(C917=0,1,B917/(B917+C917))</f>
        <v>0.3125</v>
      </c>
      <c r="E917" s="5">
        <f>B917/4040</f>
        <v>1.2376237623762376E-3</v>
      </c>
      <c r="F917" s="5">
        <f>C917/4040</f>
        <v>2.7227722772277226E-3</v>
      </c>
      <c r="G917">
        <f xml:space="preserve"> B917+C917</f>
        <v>16</v>
      </c>
      <c r="H917">
        <f t="shared" si="28"/>
        <v>7.5</v>
      </c>
      <c r="I917">
        <f t="shared" si="29"/>
        <v>0.40540540540540543</v>
      </c>
    </row>
    <row r="918" spans="1:9" x14ac:dyDescent="0.25">
      <c r="A918" t="s">
        <v>651</v>
      </c>
      <c r="B918">
        <v>5</v>
      </c>
      <c r="C918">
        <v>11</v>
      </c>
      <c r="D918" s="5">
        <f>IF(C918=0,1,B918/(B918+C918))</f>
        <v>0.3125</v>
      </c>
      <c r="E918" s="5">
        <f>B918/4040</f>
        <v>1.2376237623762376E-3</v>
      </c>
      <c r="F918" s="5">
        <f>C918/4040</f>
        <v>2.7227722772277226E-3</v>
      </c>
      <c r="G918">
        <f xml:space="preserve"> B918+C918</f>
        <v>16</v>
      </c>
      <c r="H918">
        <f t="shared" si="28"/>
        <v>7.5</v>
      </c>
      <c r="I918">
        <f t="shared" si="29"/>
        <v>0.40540540540540543</v>
      </c>
    </row>
    <row r="919" spans="1:9" x14ac:dyDescent="0.25">
      <c r="A919" t="s">
        <v>7591</v>
      </c>
      <c r="B919">
        <v>5</v>
      </c>
      <c r="C919">
        <v>11</v>
      </c>
      <c r="D919" s="5">
        <f>IF(C919=0,1,B919/(B919+C919))</f>
        <v>0.3125</v>
      </c>
      <c r="E919" s="5">
        <f>B919/4040</f>
        <v>1.2376237623762376E-3</v>
      </c>
      <c r="F919" s="5">
        <f>C919/4040</f>
        <v>2.7227722772277226E-3</v>
      </c>
      <c r="G919">
        <f xml:space="preserve"> B919+C919</f>
        <v>16</v>
      </c>
      <c r="H919">
        <f t="shared" si="28"/>
        <v>7.5</v>
      </c>
      <c r="I919">
        <f t="shared" si="29"/>
        <v>0.40540540540540543</v>
      </c>
    </row>
    <row r="920" spans="1:9" x14ac:dyDescent="0.25">
      <c r="A920" t="s">
        <v>7660</v>
      </c>
      <c r="B920">
        <v>5</v>
      </c>
      <c r="C920">
        <v>11</v>
      </c>
      <c r="D920" s="5">
        <f>IF(C920=0,1,B920/(B920+C920))</f>
        <v>0.3125</v>
      </c>
      <c r="E920" s="5">
        <f>B920/4040</f>
        <v>1.2376237623762376E-3</v>
      </c>
      <c r="F920" s="5">
        <f>C920/4040</f>
        <v>2.7227722772277226E-3</v>
      </c>
      <c r="G920">
        <f xml:space="preserve"> B920+C920</f>
        <v>16</v>
      </c>
      <c r="H920">
        <f t="shared" si="28"/>
        <v>7.5</v>
      </c>
      <c r="I920">
        <f t="shared" si="29"/>
        <v>0.40540540540540543</v>
      </c>
    </row>
    <row r="921" spans="1:9" x14ac:dyDescent="0.25">
      <c r="A921" t="s">
        <v>2627</v>
      </c>
      <c r="B921">
        <v>5</v>
      </c>
      <c r="C921">
        <v>11</v>
      </c>
      <c r="D921" s="5">
        <f>IF(C921=0,1,B921/(B921+C921))</f>
        <v>0.3125</v>
      </c>
      <c r="E921" s="5">
        <f>B921/4040</f>
        <v>1.2376237623762376E-3</v>
      </c>
      <c r="F921" s="5">
        <f>C921/4040</f>
        <v>2.7227722772277226E-3</v>
      </c>
      <c r="G921">
        <f xml:space="preserve"> B921+C921</f>
        <v>16</v>
      </c>
      <c r="H921">
        <f t="shared" si="28"/>
        <v>7.5</v>
      </c>
      <c r="I921">
        <f t="shared" si="29"/>
        <v>0.40540540540540543</v>
      </c>
    </row>
    <row r="922" spans="1:9" x14ac:dyDescent="0.25">
      <c r="A922" t="s">
        <v>10418</v>
      </c>
      <c r="B922">
        <v>5</v>
      </c>
      <c r="C922">
        <v>11</v>
      </c>
      <c r="D922" s="5">
        <f>IF(C922=0,1,B922/(B922+C922))</f>
        <v>0.3125</v>
      </c>
      <c r="E922" s="5">
        <f>B922/4040</f>
        <v>1.2376237623762376E-3</v>
      </c>
      <c r="F922" s="5">
        <f>C922/4040</f>
        <v>2.7227722772277226E-3</v>
      </c>
      <c r="G922">
        <f xml:space="preserve"> B922+C922</f>
        <v>16</v>
      </c>
      <c r="H922">
        <f t="shared" si="28"/>
        <v>7.5</v>
      </c>
      <c r="I922">
        <f t="shared" si="29"/>
        <v>0.40540540540540543</v>
      </c>
    </row>
    <row r="923" spans="1:9" x14ac:dyDescent="0.25">
      <c r="A923" t="s">
        <v>7934</v>
      </c>
      <c r="B923">
        <v>5</v>
      </c>
      <c r="C923">
        <v>11</v>
      </c>
      <c r="D923" s="5">
        <f>IF(C923=0,1,B923/(B923+C923))</f>
        <v>0.3125</v>
      </c>
      <c r="E923" s="5">
        <f>B923/4040</f>
        <v>1.2376237623762376E-3</v>
      </c>
      <c r="F923" s="5">
        <f>C923/4040</f>
        <v>2.7227722772277226E-3</v>
      </c>
      <c r="G923">
        <f xml:space="preserve"> B923+C923</f>
        <v>16</v>
      </c>
      <c r="H923">
        <f t="shared" si="28"/>
        <v>7.5</v>
      </c>
      <c r="I923">
        <f t="shared" si="29"/>
        <v>0.40540540540540543</v>
      </c>
    </row>
    <row r="924" spans="1:9" x14ac:dyDescent="0.25">
      <c r="A924" t="s">
        <v>451</v>
      </c>
      <c r="B924">
        <v>10</v>
      </c>
      <c r="C924">
        <v>22</v>
      </c>
      <c r="D924" s="5">
        <f>IF(C924=0,1,B924/(B924+C924))</f>
        <v>0.3125</v>
      </c>
      <c r="E924" s="5">
        <f>B924/4040</f>
        <v>2.4752475247524753E-3</v>
      </c>
      <c r="F924" s="5">
        <f>C924/4040</f>
        <v>5.4455445544554452E-3</v>
      </c>
      <c r="G924">
        <f xml:space="preserve"> B924+C924</f>
        <v>32</v>
      </c>
      <c r="H924">
        <f t="shared" si="28"/>
        <v>15</v>
      </c>
      <c r="I924">
        <f t="shared" si="29"/>
        <v>0.40540540540540543</v>
      </c>
    </row>
    <row r="925" spans="1:9" x14ac:dyDescent="0.25">
      <c r="A925" t="s">
        <v>3981</v>
      </c>
      <c r="B925">
        <v>20</v>
      </c>
      <c r="C925">
        <v>44</v>
      </c>
      <c r="D925" s="5">
        <f>IF(C925=0,1,B925/(B925+C925))</f>
        <v>0.3125</v>
      </c>
      <c r="E925" s="5">
        <f>B925/4040</f>
        <v>4.9504950495049506E-3</v>
      </c>
      <c r="F925" s="5">
        <f>C925/4040</f>
        <v>1.089108910891089E-2</v>
      </c>
      <c r="G925">
        <f xml:space="preserve"> B925+C925</f>
        <v>64</v>
      </c>
      <c r="H925">
        <f t="shared" si="28"/>
        <v>30</v>
      </c>
      <c r="I925">
        <f t="shared" si="29"/>
        <v>0.40540540540540543</v>
      </c>
    </row>
    <row r="926" spans="1:9" x14ac:dyDescent="0.25">
      <c r="A926" t="s">
        <v>7381</v>
      </c>
      <c r="B926">
        <v>25</v>
      </c>
      <c r="C926">
        <v>55</v>
      </c>
      <c r="D926" s="5">
        <f>IF(C926=0,1,B926/(B926+C926))</f>
        <v>0.3125</v>
      </c>
      <c r="E926" s="5">
        <f>B926/4040</f>
        <v>6.1881188118811884E-3</v>
      </c>
      <c r="F926" s="5">
        <f>C926/4040</f>
        <v>1.3613861386138614E-2</v>
      </c>
      <c r="G926">
        <f xml:space="preserve"> B926+C926</f>
        <v>80</v>
      </c>
      <c r="H926">
        <f t="shared" si="28"/>
        <v>37.5</v>
      </c>
      <c r="I926">
        <f t="shared" si="29"/>
        <v>0.40540540540540543</v>
      </c>
    </row>
    <row r="927" spans="1:9" x14ac:dyDescent="0.25">
      <c r="A927" t="s">
        <v>11014</v>
      </c>
      <c r="B927">
        <v>44</v>
      </c>
      <c r="C927">
        <v>97</v>
      </c>
      <c r="D927" s="5">
        <f>IF(C927=0,1,B927/(B927+C927))</f>
        <v>0.31205673758865249</v>
      </c>
      <c r="E927" s="5">
        <f>B927/4040</f>
        <v>1.089108910891089E-2</v>
      </c>
      <c r="F927" s="5">
        <f>C927/4040</f>
        <v>2.400990099009901E-2</v>
      </c>
      <c r="G927">
        <f xml:space="preserve"> B927+C927</f>
        <v>141</v>
      </c>
      <c r="H927">
        <f t="shared" si="28"/>
        <v>66</v>
      </c>
      <c r="I927">
        <f t="shared" si="29"/>
        <v>0.40490797546012269</v>
      </c>
    </row>
    <row r="928" spans="1:9" x14ac:dyDescent="0.25">
      <c r="A928" t="s">
        <v>4066</v>
      </c>
      <c r="B928">
        <v>75</v>
      </c>
      <c r="C928">
        <v>166</v>
      </c>
      <c r="D928" s="5">
        <f>IF(C928=0,1,B928/(B928+C928))</f>
        <v>0.31120331950207469</v>
      </c>
      <c r="E928" s="5">
        <f>B928/4040</f>
        <v>1.8564356435643563E-2</v>
      </c>
      <c r="F928" s="5">
        <f>C928/4040</f>
        <v>4.1089108910891091E-2</v>
      </c>
      <c r="G928">
        <f xml:space="preserve"> B928+C928</f>
        <v>241</v>
      </c>
      <c r="H928">
        <f t="shared" si="28"/>
        <v>112.5</v>
      </c>
      <c r="I928">
        <f t="shared" si="29"/>
        <v>0.40394973070017953</v>
      </c>
    </row>
    <row r="929" spans="1:9" x14ac:dyDescent="0.25">
      <c r="A929" t="s">
        <v>6674</v>
      </c>
      <c r="B929">
        <v>14</v>
      </c>
      <c r="C929">
        <v>31</v>
      </c>
      <c r="D929" s="5">
        <f>IF(C929=0,1,B929/(B929+C929))</f>
        <v>0.31111111111111112</v>
      </c>
      <c r="E929" s="5">
        <f>B929/4040</f>
        <v>3.4653465346534654E-3</v>
      </c>
      <c r="F929" s="5">
        <f>C929/4040</f>
        <v>7.6732673267326731E-3</v>
      </c>
      <c r="G929">
        <f xml:space="preserve"> B929+C929</f>
        <v>45</v>
      </c>
      <c r="H929">
        <f t="shared" si="28"/>
        <v>21</v>
      </c>
      <c r="I929">
        <f t="shared" si="29"/>
        <v>0.40384615384615385</v>
      </c>
    </row>
    <row r="930" spans="1:9" x14ac:dyDescent="0.25">
      <c r="A930" t="s">
        <v>6482</v>
      </c>
      <c r="B930">
        <v>14</v>
      </c>
      <c r="C930">
        <v>31</v>
      </c>
      <c r="D930" s="5">
        <f>IF(C930=0,1,B930/(B930+C930))</f>
        <v>0.31111111111111112</v>
      </c>
      <c r="E930" s="5">
        <f>B930/4040</f>
        <v>3.4653465346534654E-3</v>
      </c>
      <c r="F930" s="5">
        <f>C930/4040</f>
        <v>7.6732673267326731E-3</v>
      </c>
      <c r="G930">
        <f xml:space="preserve"> B930+C930</f>
        <v>45</v>
      </c>
      <c r="H930">
        <f t="shared" si="28"/>
        <v>21</v>
      </c>
      <c r="I930">
        <f t="shared" si="29"/>
        <v>0.40384615384615385</v>
      </c>
    </row>
    <row r="931" spans="1:9" x14ac:dyDescent="0.25">
      <c r="A931" t="s">
        <v>4652</v>
      </c>
      <c r="B931">
        <v>176</v>
      </c>
      <c r="C931">
        <v>390</v>
      </c>
      <c r="D931" s="5">
        <f>IF(C931=0,1,B931/(B931+C931))</f>
        <v>0.31095406360424027</v>
      </c>
      <c r="E931" s="5">
        <f>B931/4040</f>
        <v>4.3564356435643561E-2</v>
      </c>
      <c r="F931" s="5">
        <f>C931/4040</f>
        <v>9.6534653465346537E-2</v>
      </c>
      <c r="G931">
        <f xml:space="preserve"> B931+C931</f>
        <v>566</v>
      </c>
      <c r="H931">
        <f t="shared" si="28"/>
        <v>264</v>
      </c>
      <c r="I931">
        <f t="shared" si="29"/>
        <v>0.40366972477064222</v>
      </c>
    </row>
    <row r="932" spans="1:9" x14ac:dyDescent="0.25">
      <c r="A932" t="s">
        <v>10192</v>
      </c>
      <c r="B932">
        <v>198</v>
      </c>
      <c r="C932">
        <v>439</v>
      </c>
      <c r="D932" s="5">
        <f>IF(C932=0,1,B932/(B932+C932))</f>
        <v>0.31083202511773939</v>
      </c>
      <c r="E932" s="5">
        <f>B932/4040</f>
        <v>4.9009900990099012E-2</v>
      </c>
      <c r="F932" s="5">
        <f>C932/4040</f>
        <v>0.10866336633663366</v>
      </c>
      <c r="G932">
        <f xml:space="preserve"> B932+C932</f>
        <v>637</v>
      </c>
      <c r="H932">
        <f t="shared" si="28"/>
        <v>297</v>
      </c>
      <c r="I932">
        <f t="shared" si="29"/>
        <v>0.40353260869565216</v>
      </c>
    </row>
    <row r="933" spans="1:9" x14ac:dyDescent="0.25">
      <c r="A933" t="s">
        <v>4006</v>
      </c>
      <c r="B933">
        <v>23</v>
      </c>
      <c r="C933">
        <v>51</v>
      </c>
      <c r="D933" s="5">
        <f>IF(C933=0,1,B933/(B933+C933))</f>
        <v>0.3108108108108108</v>
      </c>
      <c r="E933" s="5">
        <f>B933/4040</f>
        <v>5.6930693069306929E-3</v>
      </c>
      <c r="F933" s="5">
        <f>C933/4040</f>
        <v>1.2623762376237625E-2</v>
      </c>
      <c r="G933">
        <f xml:space="preserve"> B933+C933</f>
        <v>74</v>
      </c>
      <c r="H933">
        <f t="shared" si="28"/>
        <v>34.5</v>
      </c>
      <c r="I933">
        <f t="shared" si="29"/>
        <v>0.40350877192982454</v>
      </c>
    </row>
    <row r="934" spans="1:9" x14ac:dyDescent="0.25">
      <c r="A934" t="s">
        <v>6220</v>
      </c>
      <c r="B934">
        <v>136</v>
      </c>
      <c r="C934">
        <v>302</v>
      </c>
      <c r="D934" s="5">
        <f>IF(C934=0,1,B934/(B934+C934))</f>
        <v>0.31050228310502281</v>
      </c>
      <c r="E934" s="5">
        <f>B934/4040</f>
        <v>3.3663366336633666E-2</v>
      </c>
      <c r="F934" s="5">
        <f>C934/4040</f>
        <v>7.4752475247524749E-2</v>
      </c>
      <c r="G934">
        <f xml:space="preserve"> B934+C934</f>
        <v>438</v>
      </c>
      <c r="H934">
        <f t="shared" si="28"/>
        <v>204</v>
      </c>
      <c r="I934">
        <f t="shared" si="29"/>
        <v>0.40316205533596838</v>
      </c>
    </row>
    <row r="935" spans="1:9" x14ac:dyDescent="0.25">
      <c r="A935" t="s">
        <v>5178</v>
      </c>
      <c r="B935">
        <v>9</v>
      </c>
      <c r="C935">
        <v>20</v>
      </c>
      <c r="D935" s="5">
        <f>IF(C935=0,1,B935/(B935+C935))</f>
        <v>0.31034482758620691</v>
      </c>
      <c r="E935" s="5">
        <f>B935/4040</f>
        <v>2.2277227722772275E-3</v>
      </c>
      <c r="F935" s="5">
        <f>C935/4040</f>
        <v>4.9504950495049506E-3</v>
      </c>
      <c r="G935">
        <f xml:space="preserve"> B935+C935</f>
        <v>29</v>
      </c>
      <c r="H935">
        <f t="shared" si="28"/>
        <v>13.5</v>
      </c>
      <c r="I935">
        <f t="shared" si="29"/>
        <v>0.40298507462686567</v>
      </c>
    </row>
    <row r="936" spans="1:9" x14ac:dyDescent="0.25">
      <c r="A936" t="s">
        <v>7182</v>
      </c>
      <c r="B936">
        <v>18</v>
      </c>
      <c r="C936">
        <v>40</v>
      </c>
      <c r="D936" s="5">
        <f>IF(C936=0,1,B936/(B936+C936))</f>
        <v>0.31034482758620691</v>
      </c>
      <c r="E936" s="5">
        <f>B936/4040</f>
        <v>4.4554455445544551E-3</v>
      </c>
      <c r="F936" s="5">
        <f>C936/4040</f>
        <v>9.9009900990099011E-3</v>
      </c>
      <c r="G936">
        <f xml:space="preserve"> B936+C936</f>
        <v>58</v>
      </c>
      <c r="H936">
        <f t="shared" si="28"/>
        <v>27</v>
      </c>
      <c r="I936">
        <f t="shared" si="29"/>
        <v>0.40298507462686567</v>
      </c>
    </row>
    <row r="937" spans="1:9" x14ac:dyDescent="0.25">
      <c r="A937" t="s">
        <v>3764</v>
      </c>
      <c r="B937">
        <v>98</v>
      </c>
      <c r="C937">
        <v>218</v>
      </c>
      <c r="D937" s="5">
        <f>IF(C937=0,1,B937/(B937+C937))</f>
        <v>0.310126582278481</v>
      </c>
      <c r="E937" s="5">
        <f>B937/4040</f>
        <v>2.4257425742574258E-2</v>
      </c>
      <c r="F937" s="5">
        <f>C937/4040</f>
        <v>5.396039603960396E-2</v>
      </c>
      <c r="G937">
        <f xml:space="preserve"> B937+C937</f>
        <v>316</v>
      </c>
      <c r="H937">
        <f t="shared" si="28"/>
        <v>147</v>
      </c>
      <c r="I937">
        <f t="shared" si="29"/>
        <v>0.40273972602739727</v>
      </c>
    </row>
    <row r="938" spans="1:9" x14ac:dyDescent="0.25">
      <c r="A938" t="s">
        <v>11091</v>
      </c>
      <c r="B938">
        <v>17</v>
      </c>
      <c r="C938">
        <v>38</v>
      </c>
      <c r="D938" s="5">
        <f>IF(C938=0,1,B938/(B938+C938))</f>
        <v>0.30909090909090908</v>
      </c>
      <c r="E938" s="5">
        <f>B938/4040</f>
        <v>4.2079207920792082E-3</v>
      </c>
      <c r="F938" s="5">
        <f>C938/4040</f>
        <v>9.4059405940594056E-3</v>
      </c>
      <c r="G938">
        <f xml:space="preserve"> B938+C938</f>
        <v>55</v>
      </c>
      <c r="H938">
        <f t="shared" si="28"/>
        <v>25.5</v>
      </c>
      <c r="I938">
        <f t="shared" si="29"/>
        <v>0.40157480314960631</v>
      </c>
    </row>
    <row r="939" spans="1:9" x14ac:dyDescent="0.25">
      <c r="A939" t="s">
        <v>6419</v>
      </c>
      <c r="B939">
        <v>51</v>
      </c>
      <c r="C939">
        <v>114</v>
      </c>
      <c r="D939" s="5">
        <f>IF(C939=0,1,B939/(B939+C939))</f>
        <v>0.30909090909090908</v>
      </c>
      <c r="E939" s="5">
        <f>B939/4040</f>
        <v>1.2623762376237625E-2</v>
      </c>
      <c r="F939" s="5">
        <f>C939/4040</f>
        <v>2.8217821782178219E-2</v>
      </c>
      <c r="G939">
        <f xml:space="preserve"> B939+C939</f>
        <v>165</v>
      </c>
      <c r="H939">
        <f t="shared" si="28"/>
        <v>76.5</v>
      </c>
      <c r="I939">
        <f t="shared" si="29"/>
        <v>0.40157480314960631</v>
      </c>
    </row>
    <row r="940" spans="1:9" x14ac:dyDescent="0.25">
      <c r="A940" t="s">
        <v>4785</v>
      </c>
      <c r="B940">
        <v>67</v>
      </c>
      <c r="C940">
        <v>150</v>
      </c>
      <c r="D940" s="5">
        <f>IF(C940=0,1,B940/(B940+C940))</f>
        <v>0.30875576036866359</v>
      </c>
      <c r="E940" s="5">
        <f>B940/4040</f>
        <v>1.6584158415841585E-2</v>
      </c>
      <c r="F940" s="5">
        <f>C940/4040</f>
        <v>3.7128712871287127E-2</v>
      </c>
      <c r="G940">
        <f xml:space="preserve"> B940+C940</f>
        <v>217</v>
      </c>
      <c r="H940">
        <f t="shared" si="28"/>
        <v>100.5</v>
      </c>
      <c r="I940">
        <f t="shared" si="29"/>
        <v>0.40119760479041916</v>
      </c>
    </row>
    <row r="941" spans="1:9" x14ac:dyDescent="0.25">
      <c r="A941">
        <v>300</v>
      </c>
      <c r="B941">
        <v>4</v>
      </c>
      <c r="C941">
        <v>9</v>
      </c>
      <c r="D941" s="5">
        <f>IF(C941=0,1,B941/(B941+C941))</f>
        <v>0.30769230769230771</v>
      </c>
      <c r="E941" s="5">
        <f>B941/4040</f>
        <v>9.9009900990099011E-4</v>
      </c>
      <c r="F941" s="5">
        <f>C941/4040</f>
        <v>2.2277227722772275E-3</v>
      </c>
      <c r="G941">
        <f xml:space="preserve"> B941+C941</f>
        <v>13</v>
      </c>
      <c r="H941">
        <f t="shared" si="28"/>
        <v>6</v>
      </c>
      <c r="I941">
        <f t="shared" si="29"/>
        <v>0.4</v>
      </c>
    </row>
    <row r="942" spans="1:9" x14ac:dyDescent="0.25">
      <c r="A942" s="2">
        <v>42036</v>
      </c>
      <c r="B942">
        <v>4</v>
      </c>
      <c r="C942">
        <v>9</v>
      </c>
      <c r="D942" s="5">
        <f>IF(C942=0,1,B942/(B942+C942))</f>
        <v>0.30769230769230771</v>
      </c>
      <c r="E942" s="5">
        <f>B942/4040</f>
        <v>9.9009900990099011E-4</v>
      </c>
      <c r="F942" s="5">
        <f>C942/4040</f>
        <v>2.2277227722772275E-3</v>
      </c>
      <c r="G942">
        <f xml:space="preserve"> B942+C942</f>
        <v>13</v>
      </c>
      <c r="H942">
        <f t="shared" si="28"/>
        <v>6</v>
      </c>
      <c r="I942">
        <f t="shared" si="29"/>
        <v>0.4</v>
      </c>
    </row>
    <row r="943" spans="1:9" x14ac:dyDescent="0.25">
      <c r="A943" t="s">
        <v>2472</v>
      </c>
      <c r="B943">
        <v>4</v>
      </c>
      <c r="C943">
        <v>9</v>
      </c>
      <c r="D943" s="5">
        <f>IF(C943=0,1,B943/(B943+C943))</f>
        <v>0.30769230769230771</v>
      </c>
      <c r="E943" s="5">
        <f>B943/4040</f>
        <v>9.9009900990099011E-4</v>
      </c>
      <c r="F943" s="5">
        <f>C943/4040</f>
        <v>2.2277227722772275E-3</v>
      </c>
      <c r="G943">
        <f xml:space="preserve"> B943+C943</f>
        <v>13</v>
      </c>
      <c r="H943">
        <f t="shared" si="28"/>
        <v>6</v>
      </c>
      <c r="I943">
        <f t="shared" si="29"/>
        <v>0.4</v>
      </c>
    </row>
    <row r="944" spans="1:9" x14ac:dyDescent="0.25">
      <c r="A944" t="s">
        <v>4417</v>
      </c>
      <c r="B944">
        <v>4</v>
      </c>
      <c r="C944">
        <v>9</v>
      </c>
      <c r="D944" s="5">
        <f>IF(C944=0,1,B944/(B944+C944))</f>
        <v>0.30769230769230771</v>
      </c>
      <c r="E944" s="5">
        <f>B944/4040</f>
        <v>9.9009900990099011E-4</v>
      </c>
      <c r="F944" s="5">
        <f>C944/4040</f>
        <v>2.2277227722772275E-3</v>
      </c>
      <c r="G944">
        <f xml:space="preserve"> B944+C944</f>
        <v>13</v>
      </c>
      <c r="H944">
        <f t="shared" si="28"/>
        <v>6</v>
      </c>
      <c r="I944">
        <f t="shared" si="29"/>
        <v>0.4</v>
      </c>
    </row>
    <row r="945" spans="1:9" x14ac:dyDescent="0.25">
      <c r="A945" t="s">
        <v>3306</v>
      </c>
      <c r="B945">
        <v>4</v>
      </c>
      <c r="C945">
        <v>9</v>
      </c>
      <c r="D945" s="5">
        <f>IF(C945=0,1,B945/(B945+C945))</f>
        <v>0.30769230769230771</v>
      </c>
      <c r="E945" s="5">
        <f>B945/4040</f>
        <v>9.9009900990099011E-4</v>
      </c>
      <c r="F945" s="5">
        <f>C945/4040</f>
        <v>2.2277227722772275E-3</v>
      </c>
      <c r="G945">
        <f xml:space="preserve"> B945+C945</f>
        <v>13</v>
      </c>
      <c r="H945">
        <f t="shared" si="28"/>
        <v>6</v>
      </c>
      <c r="I945">
        <f t="shared" si="29"/>
        <v>0.4</v>
      </c>
    </row>
    <row r="946" spans="1:9" x14ac:dyDescent="0.25">
      <c r="A946" t="s">
        <v>1165</v>
      </c>
      <c r="B946">
        <v>4</v>
      </c>
      <c r="C946">
        <v>9</v>
      </c>
      <c r="D946" s="5">
        <f>IF(C946=0,1,B946/(B946+C946))</f>
        <v>0.30769230769230771</v>
      </c>
      <c r="E946" s="5">
        <f>B946/4040</f>
        <v>9.9009900990099011E-4</v>
      </c>
      <c r="F946" s="5">
        <f>C946/4040</f>
        <v>2.2277227722772275E-3</v>
      </c>
      <c r="G946">
        <f xml:space="preserve"> B946+C946</f>
        <v>13</v>
      </c>
      <c r="H946">
        <f t="shared" si="28"/>
        <v>6</v>
      </c>
      <c r="I946">
        <f t="shared" si="29"/>
        <v>0.4</v>
      </c>
    </row>
    <row r="947" spans="1:9" x14ac:dyDescent="0.25">
      <c r="A947" t="s">
        <v>5225</v>
      </c>
      <c r="B947">
        <v>4</v>
      </c>
      <c r="C947">
        <v>9</v>
      </c>
      <c r="D947" s="5">
        <f>IF(C947=0,1,B947/(B947+C947))</f>
        <v>0.30769230769230771</v>
      </c>
      <c r="E947" s="5">
        <f>B947/4040</f>
        <v>9.9009900990099011E-4</v>
      </c>
      <c r="F947" s="5">
        <f>C947/4040</f>
        <v>2.2277227722772275E-3</v>
      </c>
      <c r="G947">
        <f xml:space="preserve"> B947+C947</f>
        <v>13</v>
      </c>
      <c r="H947">
        <f t="shared" si="28"/>
        <v>6</v>
      </c>
      <c r="I947">
        <f t="shared" si="29"/>
        <v>0.4</v>
      </c>
    </row>
    <row r="948" spans="1:9" x14ac:dyDescent="0.25">
      <c r="A948" t="s">
        <v>6474</v>
      </c>
      <c r="B948">
        <v>4</v>
      </c>
      <c r="C948">
        <v>9</v>
      </c>
      <c r="D948" s="5">
        <f>IF(C948=0,1,B948/(B948+C948))</f>
        <v>0.30769230769230771</v>
      </c>
      <c r="E948" s="5">
        <f>B948/4040</f>
        <v>9.9009900990099011E-4</v>
      </c>
      <c r="F948" s="5">
        <f>C948/4040</f>
        <v>2.2277227722772275E-3</v>
      </c>
      <c r="G948">
        <f xml:space="preserve"> B948+C948</f>
        <v>13</v>
      </c>
      <c r="H948">
        <f t="shared" si="28"/>
        <v>6</v>
      </c>
      <c r="I948">
        <f t="shared" si="29"/>
        <v>0.4</v>
      </c>
    </row>
    <row r="949" spans="1:9" x14ac:dyDescent="0.25">
      <c r="A949" t="s">
        <v>11519</v>
      </c>
      <c r="B949">
        <v>4</v>
      </c>
      <c r="C949">
        <v>9</v>
      </c>
      <c r="D949" s="5">
        <f>IF(C949=0,1,B949/(B949+C949))</f>
        <v>0.30769230769230771</v>
      </c>
      <c r="E949" s="5">
        <f>B949/4040</f>
        <v>9.9009900990099011E-4</v>
      </c>
      <c r="F949" s="5">
        <f>C949/4040</f>
        <v>2.2277227722772275E-3</v>
      </c>
      <c r="G949">
        <f xml:space="preserve"> B949+C949</f>
        <v>13</v>
      </c>
      <c r="H949">
        <f t="shared" si="28"/>
        <v>6</v>
      </c>
      <c r="I949">
        <f t="shared" si="29"/>
        <v>0.4</v>
      </c>
    </row>
    <row r="950" spans="1:9" x14ac:dyDescent="0.25">
      <c r="A950" t="s">
        <v>9709</v>
      </c>
      <c r="B950">
        <v>4</v>
      </c>
      <c r="C950">
        <v>9</v>
      </c>
      <c r="D950" s="5">
        <f>IF(C950=0,1,B950/(B950+C950))</f>
        <v>0.30769230769230771</v>
      </c>
      <c r="E950" s="5">
        <f>B950/4040</f>
        <v>9.9009900990099011E-4</v>
      </c>
      <c r="F950" s="5">
        <f>C950/4040</f>
        <v>2.2277227722772275E-3</v>
      </c>
      <c r="G950">
        <f xml:space="preserve"> B950+C950</f>
        <v>13</v>
      </c>
      <c r="H950">
        <f t="shared" si="28"/>
        <v>6</v>
      </c>
      <c r="I950">
        <f t="shared" si="29"/>
        <v>0.4</v>
      </c>
    </row>
    <row r="951" spans="1:9" x14ac:dyDescent="0.25">
      <c r="A951" t="s">
        <v>9481</v>
      </c>
      <c r="B951">
        <v>4</v>
      </c>
      <c r="C951">
        <v>9</v>
      </c>
      <c r="D951" s="5">
        <f>IF(C951=0,1,B951/(B951+C951))</f>
        <v>0.30769230769230771</v>
      </c>
      <c r="E951" s="5">
        <f>B951/4040</f>
        <v>9.9009900990099011E-4</v>
      </c>
      <c r="F951" s="5">
        <f>C951/4040</f>
        <v>2.2277227722772275E-3</v>
      </c>
      <c r="G951">
        <f xml:space="preserve"> B951+C951</f>
        <v>13</v>
      </c>
      <c r="H951">
        <f t="shared" si="28"/>
        <v>6</v>
      </c>
      <c r="I951">
        <f t="shared" si="29"/>
        <v>0.4</v>
      </c>
    </row>
    <row r="952" spans="1:9" x14ac:dyDescent="0.25">
      <c r="A952" t="s">
        <v>1032</v>
      </c>
      <c r="B952">
        <v>4</v>
      </c>
      <c r="C952">
        <v>9</v>
      </c>
      <c r="D952" s="5">
        <f>IF(C952=0,1,B952/(B952+C952))</f>
        <v>0.30769230769230771</v>
      </c>
      <c r="E952" s="5">
        <f>B952/4040</f>
        <v>9.9009900990099011E-4</v>
      </c>
      <c r="F952" s="5">
        <f>C952/4040</f>
        <v>2.2277227722772275E-3</v>
      </c>
      <c r="G952">
        <f xml:space="preserve"> B952+C952</f>
        <v>13</v>
      </c>
      <c r="H952">
        <f t="shared" si="28"/>
        <v>6</v>
      </c>
      <c r="I952">
        <f t="shared" si="29"/>
        <v>0.4</v>
      </c>
    </row>
    <row r="953" spans="1:9" x14ac:dyDescent="0.25">
      <c r="A953" t="s">
        <v>6663</v>
      </c>
      <c r="B953">
        <v>4</v>
      </c>
      <c r="C953">
        <v>9</v>
      </c>
      <c r="D953" s="5">
        <f>IF(C953=0,1,B953/(B953+C953))</f>
        <v>0.30769230769230771</v>
      </c>
      <c r="E953" s="5">
        <f>B953/4040</f>
        <v>9.9009900990099011E-4</v>
      </c>
      <c r="F953" s="5">
        <f>C953/4040</f>
        <v>2.2277227722772275E-3</v>
      </c>
      <c r="G953">
        <f xml:space="preserve"> B953+C953</f>
        <v>13</v>
      </c>
      <c r="H953">
        <f t="shared" si="28"/>
        <v>6</v>
      </c>
      <c r="I953">
        <f t="shared" si="29"/>
        <v>0.4</v>
      </c>
    </row>
    <row r="954" spans="1:9" x14ac:dyDescent="0.25">
      <c r="A954" t="s">
        <v>6634</v>
      </c>
      <c r="B954">
        <v>4</v>
      </c>
      <c r="C954">
        <v>9</v>
      </c>
      <c r="D954" s="5">
        <f>IF(C954=0,1,B954/(B954+C954))</f>
        <v>0.30769230769230771</v>
      </c>
      <c r="E954" s="5">
        <f>B954/4040</f>
        <v>9.9009900990099011E-4</v>
      </c>
      <c r="F954" s="5">
        <f>C954/4040</f>
        <v>2.2277227722772275E-3</v>
      </c>
      <c r="G954">
        <f xml:space="preserve"> B954+C954</f>
        <v>13</v>
      </c>
      <c r="H954">
        <f t="shared" si="28"/>
        <v>6</v>
      </c>
      <c r="I954">
        <f t="shared" si="29"/>
        <v>0.4</v>
      </c>
    </row>
    <row r="955" spans="1:9" x14ac:dyDescent="0.25">
      <c r="A955" t="s">
        <v>12239</v>
      </c>
      <c r="B955">
        <v>4</v>
      </c>
      <c r="C955">
        <v>9</v>
      </c>
      <c r="D955" s="5">
        <f>IF(C955=0,1,B955/(B955+C955))</f>
        <v>0.30769230769230771</v>
      </c>
      <c r="E955" s="5">
        <f>B955/4040</f>
        <v>9.9009900990099011E-4</v>
      </c>
      <c r="F955" s="5">
        <f>C955/4040</f>
        <v>2.2277227722772275E-3</v>
      </c>
      <c r="G955">
        <f xml:space="preserve"> B955+C955</f>
        <v>13</v>
      </c>
      <c r="H955">
        <f t="shared" si="28"/>
        <v>6</v>
      </c>
      <c r="I955">
        <f t="shared" si="29"/>
        <v>0.4</v>
      </c>
    </row>
    <row r="956" spans="1:9" x14ac:dyDescent="0.25">
      <c r="A956" t="s">
        <v>5812</v>
      </c>
      <c r="B956">
        <v>4</v>
      </c>
      <c r="C956">
        <v>9</v>
      </c>
      <c r="D956" s="5">
        <f>IF(C956=0,1,B956/(B956+C956))</f>
        <v>0.30769230769230771</v>
      </c>
      <c r="E956" s="5">
        <f>B956/4040</f>
        <v>9.9009900990099011E-4</v>
      </c>
      <c r="F956" s="5">
        <f>C956/4040</f>
        <v>2.2277227722772275E-3</v>
      </c>
      <c r="G956">
        <f xml:space="preserve"> B956+C956</f>
        <v>13</v>
      </c>
      <c r="H956">
        <f t="shared" si="28"/>
        <v>6</v>
      </c>
      <c r="I956">
        <f t="shared" si="29"/>
        <v>0.4</v>
      </c>
    </row>
    <row r="957" spans="1:9" x14ac:dyDescent="0.25">
      <c r="A957" t="s">
        <v>4714</v>
      </c>
      <c r="B957">
        <v>4</v>
      </c>
      <c r="C957">
        <v>9</v>
      </c>
      <c r="D957" s="5">
        <f>IF(C957=0,1,B957/(B957+C957))</f>
        <v>0.30769230769230771</v>
      </c>
      <c r="E957" s="5">
        <f>B957/4040</f>
        <v>9.9009900990099011E-4</v>
      </c>
      <c r="F957" s="5">
        <f>C957/4040</f>
        <v>2.2277227722772275E-3</v>
      </c>
      <c r="G957">
        <f xml:space="preserve"> B957+C957</f>
        <v>13</v>
      </c>
      <c r="H957">
        <f t="shared" si="28"/>
        <v>6</v>
      </c>
      <c r="I957">
        <f t="shared" si="29"/>
        <v>0.4</v>
      </c>
    </row>
    <row r="958" spans="1:9" x14ac:dyDescent="0.25">
      <c r="A958" t="s">
        <v>4239</v>
      </c>
      <c r="B958">
        <v>4</v>
      </c>
      <c r="C958">
        <v>9</v>
      </c>
      <c r="D958" s="5">
        <f>IF(C958=0,1,B958/(B958+C958))</f>
        <v>0.30769230769230771</v>
      </c>
      <c r="E958" s="5">
        <f>B958/4040</f>
        <v>9.9009900990099011E-4</v>
      </c>
      <c r="F958" s="5">
        <f>C958/4040</f>
        <v>2.2277227722772275E-3</v>
      </c>
      <c r="G958">
        <f xml:space="preserve"> B958+C958</f>
        <v>13</v>
      </c>
      <c r="H958">
        <f t="shared" si="28"/>
        <v>6</v>
      </c>
      <c r="I958">
        <f t="shared" si="29"/>
        <v>0.4</v>
      </c>
    </row>
    <row r="959" spans="1:9" x14ac:dyDescent="0.25">
      <c r="A959" t="s">
        <v>10335</v>
      </c>
      <c r="B959">
        <v>4</v>
      </c>
      <c r="C959">
        <v>9</v>
      </c>
      <c r="D959" s="5">
        <f>IF(C959=0,1,B959/(B959+C959))</f>
        <v>0.30769230769230771</v>
      </c>
      <c r="E959" s="5">
        <f>B959/4040</f>
        <v>9.9009900990099011E-4</v>
      </c>
      <c r="F959" s="5">
        <f>C959/4040</f>
        <v>2.2277227722772275E-3</v>
      </c>
      <c r="G959">
        <f xml:space="preserve"> B959+C959</f>
        <v>13</v>
      </c>
      <c r="H959">
        <f t="shared" si="28"/>
        <v>6</v>
      </c>
      <c r="I959">
        <f t="shared" si="29"/>
        <v>0.4</v>
      </c>
    </row>
    <row r="960" spans="1:9" x14ac:dyDescent="0.25">
      <c r="A960" t="s">
        <v>86</v>
      </c>
      <c r="B960">
        <v>8</v>
      </c>
      <c r="C960">
        <v>18</v>
      </c>
      <c r="D960" s="5">
        <f>IF(C960=0,1,B960/(B960+C960))</f>
        <v>0.30769230769230771</v>
      </c>
      <c r="E960" s="5">
        <f>B960/4040</f>
        <v>1.9801980198019802E-3</v>
      </c>
      <c r="F960" s="5">
        <f>C960/4040</f>
        <v>4.4554455445544551E-3</v>
      </c>
      <c r="G960">
        <f xml:space="preserve"> B960+C960</f>
        <v>26</v>
      </c>
      <c r="H960">
        <f t="shared" si="28"/>
        <v>12</v>
      </c>
      <c r="I960">
        <f t="shared" si="29"/>
        <v>0.4</v>
      </c>
    </row>
    <row r="961" spans="1:9" x14ac:dyDescent="0.25">
      <c r="A961" t="s">
        <v>9210</v>
      </c>
      <c r="B961">
        <v>8</v>
      </c>
      <c r="C961">
        <v>18</v>
      </c>
      <c r="D961" s="5">
        <f>IF(C961=0,1,B961/(B961+C961))</f>
        <v>0.30769230769230771</v>
      </c>
      <c r="E961" s="5">
        <f>B961/4040</f>
        <v>1.9801980198019802E-3</v>
      </c>
      <c r="F961" s="5">
        <f>C961/4040</f>
        <v>4.4554455445544551E-3</v>
      </c>
      <c r="G961">
        <f xml:space="preserve"> B961+C961</f>
        <v>26</v>
      </c>
      <c r="H961">
        <f t="shared" si="28"/>
        <v>12</v>
      </c>
      <c r="I961">
        <f t="shared" si="29"/>
        <v>0.4</v>
      </c>
    </row>
    <row r="962" spans="1:9" x14ac:dyDescent="0.25">
      <c r="A962" t="s">
        <v>5794</v>
      </c>
      <c r="B962">
        <v>8</v>
      </c>
      <c r="C962">
        <v>18</v>
      </c>
      <c r="D962" s="5">
        <f>IF(C962=0,1,B962/(B962+C962))</f>
        <v>0.30769230769230771</v>
      </c>
      <c r="E962" s="5">
        <f>B962/4040</f>
        <v>1.9801980198019802E-3</v>
      </c>
      <c r="F962" s="5">
        <f>C962/4040</f>
        <v>4.4554455445544551E-3</v>
      </c>
      <c r="G962">
        <f xml:space="preserve"> B962+C962</f>
        <v>26</v>
      </c>
      <c r="H962">
        <f t="shared" si="28"/>
        <v>12</v>
      </c>
      <c r="I962">
        <f t="shared" si="29"/>
        <v>0.4</v>
      </c>
    </row>
    <row r="963" spans="1:9" x14ac:dyDescent="0.25">
      <c r="A963" t="s">
        <v>5121</v>
      </c>
      <c r="B963">
        <v>8</v>
      </c>
      <c r="C963">
        <v>18</v>
      </c>
      <c r="D963" s="5">
        <f>IF(C963=0,1,B963/(B963+C963))</f>
        <v>0.30769230769230771</v>
      </c>
      <c r="E963" s="5">
        <f>B963/4040</f>
        <v>1.9801980198019802E-3</v>
      </c>
      <c r="F963" s="5">
        <f>C963/4040</f>
        <v>4.4554455445544551E-3</v>
      </c>
      <c r="G963">
        <f xml:space="preserve"> B963+C963</f>
        <v>26</v>
      </c>
      <c r="H963">
        <f t="shared" ref="H963:H1026" si="30">B963*1.5</f>
        <v>12</v>
      </c>
      <c r="I963">
        <f t="shared" ref="I963:I1026" si="31">IF(C963=0,1,H963/(H963+C963))</f>
        <v>0.4</v>
      </c>
    </row>
    <row r="964" spans="1:9" x14ac:dyDescent="0.25">
      <c r="A964" t="s">
        <v>1864</v>
      </c>
      <c r="B964">
        <v>8</v>
      </c>
      <c r="C964">
        <v>18</v>
      </c>
      <c r="D964" s="5">
        <f>IF(C964=0,1,B964/(B964+C964))</f>
        <v>0.30769230769230771</v>
      </c>
      <c r="E964" s="5">
        <f>B964/4040</f>
        <v>1.9801980198019802E-3</v>
      </c>
      <c r="F964" s="5">
        <f>C964/4040</f>
        <v>4.4554455445544551E-3</v>
      </c>
      <c r="G964">
        <f xml:space="preserve"> B964+C964</f>
        <v>26</v>
      </c>
      <c r="H964">
        <f t="shared" si="30"/>
        <v>12</v>
      </c>
      <c r="I964">
        <f t="shared" si="31"/>
        <v>0.4</v>
      </c>
    </row>
    <row r="965" spans="1:9" x14ac:dyDescent="0.25">
      <c r="A965" t="s">
        <v>8039</v>
      </c>
      <c r="B965">
        <v>8</v>
      </c>
      <c r="C965">
        <v>18</v>
      </c>
      <c r="D965" s="5">
        <f>IF(C965=0,1,B965/(B965+C965))</f>
        <v>0.30769230769230771</v>
      </c>
      <c r="E965" s="5">
        <f>B965/4040</f>
        <v>1.9801980198019802E-3</v>
      </c>
      <c r="F965" s="5">
        <f>C965/4040</f>
        <v>4.4554455445544551E-3</v>
      </c>
      <c r="G965">
        <f xml:space="preserve"> B965+C965</f>
        <v>26</v>
      </c>
      <c r="H965">
        <f t="shared" si="30"/>
        <v>12</v>
      </c>
      <c r="I965">
        <f t="shared" si="31"/>
        <v>0.4</v>
      </c>
    </row>
    <row r="966" spans="1:9" x14ac:dyDescent="0.25">
      <c r="A966" t="s">
        <v>10845</v>
      </c>
      <c r="B966">
        <v>8</v>
      </c>
      <c r="C966">
        <v>18</v>
      </c>
      <c r="D966" s="5">
        <f>IF(C966=0,1,B966/(B966+C966))</f>
        <v>0.30769230769230771</v>
      </c>
      <c r="E966" s="5">
        <f>B966/4040</f>
        <v>1.9801980198019802E-3</v>
      </c>
      <c r="F966" s="5">
        <f>C966/4040</f>
        <v>4.4554455445544551E-3</v>
      </c>
      <c r="G966">
        <f xml:space="preserve"> B966+C966</f>
        <v>26</v>
      </c>
      <c r="H966">
        <f t="shared" si="30"/>
        <v>12</v>
      </c>
      <c r="I966">
        <f t="shared" si="31"/>
        <v>0.4</v>
      </c>
    </row>
    <row r="967" spans="1:9" x14ac:dyDescent="0.25">
      <c r="A967" t="s">
        <v>2599</v>
      </c>
      <c r="B967">
        <v>8</v>
      </c>
      <c r="C967">
        <v>18</v>
      </c>
      <c r="D967" s="5">
        <f>IF(C967=0,1,B967/(B967+C967))</f>
        <v>0.30769230769230771</v>
      </c>
      <c r="E967" s="5">
        <f>B967/4040</f>
        <v>1.9801980198019802E-3</v>
      </c>
      <c r="F967" s="5">
        <f>C967/4040</f>
        <v>4.4554455445544551E-3</v>
      </c>
      <c r="G967">
        <f xml:space="preserve"> B967+C967</f>
        <v>26</v>
      </c>
      <c r="H967">
        <f t="shared" si="30"/>
        <v>12</v>
      </c>
      <c r="I967">
        <f t="shared" si="31"/>
        <v>0.4</v>
      </c>
    </row>
    <row r="968" spans="1:9" x14ac:dyDescent="0.25">
      <c r="A968" t="s">
        <v>11100</v>
      </c>
      <c r="B968">
        <v>8</v>
      </c>
      <c r="C968">
        <v>18</v>
      </c>
      <c r="D968" s="5">
        <f>IF(C968=0,1,B968/(B968+C968))</f>
        <v>0.30769230769230771</v>
      </c>
      <c r="E968" s="5">
        <f>B968/4040</f>
        <v>1.9801980198019802E-3</v>
      </c>
      <c r="F968" s="5">
        <f>C968/4040</f>
        <v>4.4554455445544551E-3</v>
      </c>
      <c r="G968">
        <f xml:space="preserve"> B968+C968</f>
        <v>26</v>
      </c>
      <c r="H968">
        <f t="shared" si="30"/>
        <v>12</v>
      </c>
      <c r="I968">
        <f t="shared" si="31"/>
        <v>0.4</v>
      </c>
    </row>
    <row r="969" spans="1:9" x14ac:dyDescent="0.25">
      <c r="A969" t="s">
        <v>11985</v>
      </c>
      <c r="B969">
        <v>12</v>
      </c>
      <c r="C969">
        <v>27</v>
      </c>
      <c r="D969" s="5">
        <f>IF(C969=0,1,B969/(B969+C969))</f>
        <v>0.30769230769230771</v>
      </c>
      <c r="E969" s="5">
        <f>B969/4040</f>
        <v>2.9702970297029703E-3</v>
      </c>
      <c r="F969" s="5">
        <f>C969/4040</f>
        <v>6.683168316831683E-3</v>
      </c>
      <c r="G969">
        <f xml:space="preserve"> B969+C969</f>
        <v>39</v>
      </c>
      <c r="H969">
        <f t="shared" si="30"/>
        <v>18</v>
      </c>
      <c r="I969">
        <f t="shared" si="31"/>
        <v>0.4</v>
      </c>
    </row>
    <row r="970" spans="1:9" x14ac:dyDescent="0.25">
      <c r="A970" t="s">
        <v>10725</v>
      </c>
      <c r="B970">
        <v>12</v>
      </c>
      <c r="C970">
        <v>27</v>
      </c>
      <c r="D970" s="5">
        <f>IF(C970=0,1,B970/(B970+C970))</f>
        <v>0.30769230769230771</v>
      </c>
      <c r="E970" s="5">
        <f>B970/4040</f>
        <v>2.9702970297029703E-3</v>
      </c>
      <c r="F970" s="5">
        <f>C970/4040</f>
        <v>6.683168316831683E-3</v>
      </c>
      <c r="G970">
        <f xml:space="preserve"> B970+C970</f>
        <v>39</v>
      </c>
      <c r="H970">
        <f t="shared" si="30"/>
        <v>18</v>
      </c>
      <c r="I970">
        <f t="shared" si="31"/>
        <v>0.4</v>
      </c>
    </row>
    <row r="971" spans="1:9" x14ac:dyDescent="0.25">
      <c r="A971" t="s">
        <v>10099</v>
      </c>
      <c r="B971">
        <v>16</v>
      </c>
      <c r="C971">
        <v>36</v>
      </c>
      <c r="D971" s="5">
        <f>IF(C971=0,1,B971/(B971+C971))</f>
        <v>0.30769230769230771</v>
      </c>
      <c r="E971" s="5">
        <f>B971/4040</f>
        <v>3.9603960396039604E-3</v>
      </c>
      <c r="F971" s="5">
        <f>C971/4040</f>
        <v>8.9108910891089101E-3</v>
      </c>
      <c r="G971">
        <f xml:space="preserve"> B971+C971</f>
        <v>52</v>
      </c>
      <c r="H971">
        <f t="shared" si="30"/>
        <v>24</v>
      </c>
      <c r="I971">
        <f t="shared" si="31"/>
        <v>0.4</v>
      </c>
    </row>
    <row r="972" spans="1:9" x14ac:dyDescent="0.25">
      <c r="A972" t="s">
        <v>3085</v>
      </c>
      <c r="B972">
        <v>44</v>
      </c>
      <c r="C972">
        <v>99</v>
      </c>
      <c r="D972" s="5">
        <f>IF(C972=0,1,B972/(B972+C972))</f>
        <v>0.30769230769230771</v>
      </c>
      <c r="E972" s="5">
        <f>B972/4040</f>
        <v>1.089108910891089E-2</v>
      </c>
      <c r="F972" s="5">
        <f>C972/4040</f>
        <v>2.4504950495049506E-2</v>
      </c>
      <c r="G972">
        <f xml:space="preserve"> B972+C972</f>
        <v>143</v>
      </c>
      <c r="H972">
        <f t="shared" si="30"/>
        <v>66</v>
      </c>
      <c r="I972">
        <f t="shared" si="31"/>
        <v>0.4</v>
      </c>
    </row>
    <row r="973" spans="1:9" x14ac:dyDescent="0.25">
      <c r="A973" t="s">
        <v>3616</v>
      </c>
      <c r="B973">
        <v>164</v>
      </c>
      <c r="C973">
        <v>369</v>
      </c>
      <c r="D973" s="5">
        <f>IF(C973=0,1,B973/(B973+C973))</f>
        <v>0.30769230769230771</v>
      </c>
      <c r="E973" s="5">
        <f>B973/4040</f>
        <v>4.0594059405940595E-2</v>
      </c>
      <c r="F973" s="5">
        <f>C973/4040</f>
        <v>9.1336633663366334E-2</v>
      </c>
      <c r="G973">
        <f xml:space="preserve"> B973+C973</f>
        <v>533</v>
      </c>
      <c r="H973">
        <f t="shared" si="30"/>
        <v>246</v>
      </c>
      <c r="I973">
        <f t="shared" si="31"/>
        <v>0.4</v>
      </c>
    </row>
    <row r="974" spans="1:9" x14ac:dyDescent="0.25">
      <c r="A974" t="s">
        <v>11116</v>
      </c>
      <c r="B974">
        <v>123</v>
      </c>
      <c r="C974">
        <v>277</v>
      </c>
      <c r="D974" s="5">
        <f>IF(C974=0,1,B974/(B974+C974))</f>
        <v>0.3075</v>
      </c>
      <c r="E974" s="5">
        <f>B974/4040</f>
        <v>3.0445544554455445E-2</v>
      </c>
      <c r="F974" s="5">
        <f>C974/4040</f>
        <v>6.856435643564357E-2</v>
      </c>
      <c r="G974">
        <f xml:space="preserve"> B974+C974</f>
        <v>400</v>
      </c>
      <c r="H974">
        <f t="shared" si="30"/>
        <v>184.5</v>
      </c>
      <c r="I974">
        <f t="shared" si="31"/>
        <v>0.39978331527627303</v>
      </c>
    </row>
    <row r="975" spans="1:9" x14ac:dyDescent="0.25">
      <c r="A975" t="s">
        <v>9231</v>
      </c>
      <c r="B975">
        <v>51</v>
      </c>
      <c r="C975">
        <v>115</v>
      </c>
      <c r="D975" s="5">
        <f>IF(C975=0,1,B975/(B975+C975))</f>
        <v>0.30722891566265059</v>
      </c>
      <c r="E975" s="5">
        <f>B975/4040</f>
        <v>1.2623762376237625E-2</v>
      </c>
      <c r="F975" s="5">
        <f>C975/4040</f>
        <v>2.8465346534653466E-2</v>
      </c>
      <c r="G975">
        <f xml:space="preserve"> B975+C975</f>
        <v>166</v>
      </c>
      <c r="H975">
        <f t="shared" si="30"/>
        <v>76.5</v>
      </c>
      <c r="I975">
        <f t="shared" si="31"/>
        <v>0.39947780678851175</v>
      </c>
    </row>
    <row r="976" spans="1:9" x14ac:dyDescent="0.25">
      <c r="A976" t="s">
        <v>6738</v>
      </c>
      <c r="B976">
        <v>221</v>
      </c>
      <c r="C976">
        <v>499</v>
      </c>
      <c r="D976" s="5">
        <f>IF(C976=0,1,B976/(B976+C976))</f>
        <v>0.30694444444444446</v>
      </c>
      <c r="E976" s="5">
        <f>B976/4040</f>
        <v>5.4702970297029703E-2</v>
      </c>
      <c r="F976" s="5">
        <f>C976/4040</f>
        <v>0.12351485148514851</v>
      </c>
      <c r="G976">
        <f xml:space="preserve"> B976+C976</f>
        <v>720</v>
      </c>
      <c r="H976">
        <f t="shared" si="30"/>
        <v>331.5</v>
      </c>
      <c r="I976">
        <f t="shared" si="31"/>
        <v>0.39915713425647198</v>
      </c>
    </row>
    <row r="977" spans="1:9" x14ac:dyDescent="0.25">
      <c r="A977" t="s">
        <v>911</v>
      </c>
      <c r="B977">
        <v>81</v>
      </c>
      <c r="C977">
        <v>183</v>
      </c>
      <c r="D977" s="5">
        <f>IF(C977=0,1,B977/(B977+C977))</f>
        <v>0.30681818181818182</v>
      </c>
      <c r="E977" s="5">
        <f>B977/4040</f>
        <v>2.004950495049505E-2</v>
      </c>
      <c r="F977" s="5">
        <f>C977/4040</f>
        <v>4.5297029702970296E-2</v>
      </c>
      <c r="G977">
        <f xml:space="preserve"> B977+C977</f>
        <v>264</v>
      </c>
      <c r="H977">
        <f t="shared" si="30"/>
        <v>121.5</v>
      </c>
      <c r="I977">
        <f t="shared" si="31"/>
        <v>0.39901477832512317</v>
      </c>
    </row>
    <row r="978" spans="1:9" x14ac:dyDescent="0.25">
      <c r="A978" t="s">
        <v>3340</v>
      </c>
      <c r="B978">
        <v>23</v>
      </c>
      <c r="C978">
        <v>52</v>
      </c>
      <c r="D978" s="5">
        <f>IF(C978=0,1,B978/(B978+C978))</f>
        <v>0.30666666666666664</v>
      </c>
      <c r="E978" s="5">
        <f>B978/4040</f>
        <v>5.6930693069306929E-3</v>
      </c>
      <c r="F978" s="5">
        <f>C978/4040</f>
        <v>1.2871287128712871E-2</v>
      </c>
      <c r="G978">
        <f xml:space="preserve"> B978+C978</f>
        <v>75</v>
      </c>
      <c r="H978">
        <f t="shared" si="30"/>
        <v>34.5</v>
      </c>
      <c r="I978">
        <f t="shared" si="31"/>
        <v>0.39884393063583817</v>
      </c>
    </row>
    <row r="979" spans="1:9" x14ac:dyDescent="0.25">
      <c r="A979" t="s">
        <v>8307</v>
      </c>
      <c r="B979">
        <v>56</v>
      </c>
      <c r="C979">
        <v>127</v>
      </c>
      <c r="D979" s="5">
        <f>IF(C979=0,1,B979/(B979+C979))</f>
        <v>0.30601092896174864</v>
      </c>
      <c r="E979" s="5">
        <f>B979/4040</f>
        <v>1.3861386138613862E-2</v>
      </c>
      <c r="F979" s="5">
        <f>C979/4040</f>
        <v>3.1435643564356436E-2</v>
      </c>
      <c r="G979">
        <f xml:space="preserve"> B979+C979</f>
        <v>183</v>
      </c>
      <c r="H979">
        <f t="shared" si="30"/>
        <v>84</v>
      </c>
      <c r="I979">
        <f t="shared" si="31"/>
        <v>0.3981042654028436</v>
      </c>
    </row>
    <row r="980" spans="1:9" x14ac:dyDescent="0.25">
      <c r="A980" t="s">
        <v>960</v>
      </c>
      <c r="B980">
        <v>11</v>
      </c>
      <c r="C980">
        <v>25</v>
      </c>
      <c r="D980" s="5">
        <f>IF(C980=0,1,B980/(B980+C980))</f>
        <v>0.30555555555555558</v>
      </c>
      <c r="E980" s="5">
        <f>B980/4040</f>
        <v>2.7227722772277226E-3</v>
      </c>
      <c r="F980" s="5">
        <f>C980/4040</f>
        <v>6.1881188118811884E-3</v>
      </c>
      <c r="G980">
        <f xml:space="preserve"> B980+C980</f>
        <v>36</v>
      </c>
      <c r="H980">
        <f t="shared" si="30"/>
        <v>16.5</v>
      </c>
      <c r="I980">
        <f t="shared" si="31"/>
        <v>0.39759036144578314</v>
      </c>
    </row>
    <row r="981" spans="1:9" x14ac:dyDescent="0.25">
      <c r="A981" t="s">
        <v>2886</v>
      </c>
      <c r="B981">
        <v>11</v>
      </c>
      <c r="C981">
        <v>25</v>
      </c>
      <c r="D981" s="5">
        <f>IF(C981=0,1,B981/(B981+C981))</f>
        <v>0.30555555555555558</v>
      </c>
      <c r="E981" s="5">
        <f>B981/4040</f>
        <v>2.7227722772277226E-3</v>
      </c>
      <c r="F981" s="5">
        <f>C981/4040</f>
        <v>6.1881188118811884E-3</v>
      </c>
      <c r="G981">
        <f xml:space="preserve"> B981+C981</f>
        <v>36</v>
      </c>
      <c r="H981">
        <f t="shared" si="30"/>
        <v>16.5</v>
      </c>
      <c r="I981">
        <f t="shared" si="31"/>
        <v>0.39759036144578314</v>
      </c>
    </row>
    <row r="982" spans="1:9" x14ac:dyDescent="0.25">
      <c r="A982" t="s">
        <v>8332</v>
      </c>
      <c r="B982">
        <v>11</v>
      </c>
      <c r="C982">
        <v>25</v>
      </c>
      <c r="D982" s="5">
        <f>IF(C982=0,1,B982/(B982+C982))</f>
        <v>0.30555555555555558</v>
      </c>
      <c r="E982" s="5">
        <f>B982/4040</f>
        <v>2.7227722772277226E-3</v>
      </c>
      <c r="F982" s="5">
        <f>C982/4040</f>
        <v>6.1881188118811884E-3</v>
      </c>
      <c r="G982">
        <f xml:space="preserve"> B982+C982</f>
        <v>36</v>
      </c>
      <c r="H982">
        <f t="shared" si="30"/>
        <v>16.5</v>
      </c>
      <c r="I982">
        <f t="shared" si="31"/>
        <v>0.39759036144578314</v>
      </c>
    </row>
    <row r="983" spans="1:9" x14ac:dyDescent="0.25">
      <c r="A983">
        <v>2</v>
      </c>
      <c r="B983">
        <v>113</v>
      </c>
      <c r="C983">
        <v>257</v>
      </c>
      <c r="D983" s="5">
        <f>IF(C983=0,1,B983/(B983+C983))</f>
        <v>0.30540540540540539</v>
      </c>
      <c r="E983" s="5">
        <f>B983/4040</f>
        <v>2.7970297029702971E-2</v>
      </c>
      <c r="F983" s="5">
        <f>C983/4040</f>
        <v>6.3613861386138615E-2</v>
      </c>
      <c r="G983">
        <f xml:space="preserve"> B983+C983</f>
        <v>370</v>
      </c>
      <c r="H983">
        <f t="shared" si="30"/>
        <v>169.5</v>
      </c>
      <c r="I983">
        <f t="shared" si="31"/>
        <v>0.39742086752637751</v>
      </c>
    </row>
    <row r="984" spans="1:9" x14ac:dyDescent="0.25">
      <c r="A984" t="s">
        <v>4373</v>
      </c>
      <c r="B984">
        <v>47</v>
      </c>
      <c r="C984">
        <v>107</v>
      </c>
      <c r="D984" s="5">
        <f>IF(C984=0,1,B984/(B984+C984))</f>
        <v>0.30519480519480519</v>
      </c>
      <c r="E984" s="5">
        <f>B984/4040</f>
        <v>1.1633663366336634E-2</v>
      </c>
      <c r="F984" s="5">
        <f>C984/4040</f>
        <v>2.6485148514851484E-2</v>
      </c>
      <c r="G984">
        <f xml:space="preserve"> B984+C984</f>
        <v>154</v>
      </c>
      <c r="H984">
        <f t="shared" si="30"/>
        <v>70.5</v>
      </c>
      <c r="I984">
        <f t="shared" si="31"/>
        <v>0.39718309859154932</v>
      </c>
    </row>
    <row r="985" spans="1:9" x14ac:dyDescent="0.25">
      <c r="A985" t="s">
        <v>12053</v>
      </c>
      <c r="B985">
        <v>18</v>
      </c>
      <c r="C985">
        <v>41</v>
      </c>
      <c r="D985" s="5">
        <f>IF(C985=0,1,B985/(B985+C985))</f>
        <v>0.30508474576271188</v>
      </c>
      <c r="E985" s="5">
        <f>B985/4040</f>
        <v>4.4554455445544551E-3</v>
      </c>
      <c r="F985" s="5">
        <f>C985/4040</f>
        <v>1.0148514851485149E-2</v>
      </c>
      <c r="G985">
        <f xml:space="preserve"> B985+C985</f>
        <v>59</v>
      </c>
      <c r="H985">
        <f t="shared" si="30"/>
        <v>27</v>
      </c>
      <c r="I985">
        <f t="shared" si="31"/>
        <v>0.39705882352941174</v>
      </c>
    </row>
    <row r="986" spans="1:9" x14ac:dyDescent="0.25">
      <c r="A986">
        <v>22</v>
      </c>
      <c r="B986">
        <v>7</v>
      </c>
      <c r="C986">
        <v>16</v>
      </c>
      <c r="D986" s="5">
        <f>IF(C986=0,1,B986/(B986+C986))</f>
        <v>0.30434782608695654</v>
      </c>
      <c r="E986" s="5">
        <f>B986/4040</f>
        <v>1.7326732673267327E-3</v>
      </c>
      <c r="F986" s="5">
        <f>C986/4040</f>
        <v>3.9603960396039604E-3</v>
      </c>
      <c r="G986">
        <f xml:space="preserve"> B986+C986</f>
        <v>23</v>
      </c>
      <c r="H986">
        <f t="shared" si="30"/>
        <v>10.5</v>
      </c>
      <c r="I986">
        <f t="shared" si="31"/>
        <v>0.39622641509433965</v>
      </c>
    </row>
    <row r="987" spans="1:9" x14ac:dyDescent="0.25">
      <c r="A987" t="s">
        <v>4712</v>
      </c>
      <c r="B987">
        <v>7</v>
      </c>
      <c r="C987">
        <v>16</v>
      </c>
      <c r="D987" s="5">
        <f>IF(C987=0,1,B987/(B987+C987))</f>
        <v>0.30434782608695654</v>
      </c>
      <c r="E987" s="5">
        <f>B987/4040</f>
        <v>1.7326732673267327E-3</v>
      </c>
      <c r="F987" s="5">
        <f>C987/4040</f>
        <v>3.9603960396039604E-3</v>
      </c>
      <c r="G987">
        <f xml:space="preserve"> B987+C987</f>
        <v>23</v>
      </c>
      <c r="H987">
        <f t="shared" si="30"/>
        <v>10.5</v>
      </c>
      <c r="I987">
        <f t="shared" si="31"/>
        <v>0.39622641509433965</v>
      </c>
    </row>
    <row r="988" spans="1:9" x14ac:dyDescent="0.25">
      <c r="A988" t="s">
        <v>6359</v>
      </c>
      <c r="B988">
        <v>7</v>
      </c>
      <c r="C988">
        <v>16</v>
      </c>
      <c r="D988" s="5">
        <f>IF(C988=0,1,B988/(B988+C988))</f>
        <v>0.30434782608695654</v>
      </c>
      <c r="E988" s="5">
        <f>B988/4040</f>
        <v>1.7326732673267327E-3</v>
      </c>
      <c r="F988" s="5">
        <f>C988/4040</f>
        <v>3.9603960396039604E-3</v>
      </c>
      <c r="G988">
        <f xml:space="preserve"> B988+C988</f>
        <v>23</v>
      </c>
      <c r="H988">
        <f t="shared" si="30"/>
        <v>10.5</v>
      </c>
      <c r="I988">
        <f t="shared" si="31"/>
        <v>0.39622641509433965</v>
      </c>
    </row>
    <row r="989" spans="1:9" x14ac:dyDescent="0.25">
      <c r="A989" t="s">
        <v>4904</v>
      </c>
      <c r="B989">
        <v>7</v>
      </c>
      <c r="C989">
        <v>16</v>
      </c>
      <c r="D989" s="5">
        <f>IF(C989=0,1,B989/(B989+C989))</f>
        <v>0.30434782608695654</v>
      </c>
      <c r="E989" s="5">
        <f>B989/4040</f>
        <v>1.7326732673267327E-3</v>
      </c>
      <c r="F989" s="5">
        <f>C989/4040</f>
        <v>3.9603960396039604E-3</v>
      </c>
      <c r="G989">
        <f xml:space="preserve"> B989+C989</f>
        <v>23</v>
      </c>
      <c r="H989">
        <f t="shared" si="30"/>
        <v>10.5</v>
      </c>
      <c r="I989">
        <f t="shared" si="31"/>
        <v>0.39622641509433965</v>
      </c>
    </row>
    <row r="990" spans="1:9" x14ac:dyDescent="0.25">
      <c r="A990" t="s">
        <v>2859</v>
      </c>
      <c r="B990">
        <v>7</v>
      </c>
      <c r="C990">
        <v>16</v>
      </c>
      <c r="D990" s="5">
        <f>IF(C990=0,1,B990/(B990+C990))</f>
        <v>0.30434782608695654</v>
      </c>
      <c r="E990" s="5">
        <f>B990/4040</f>
        <v>1.7326732673267327E-3</v>
      </c>
      <c r="F990" s="5">
        <f>C990/4040</f>
        <v>3.9603960396039604E-3</v>
      </c>
      <c r="G990">
        <f xml:space="preserve"> B990+C990</f>
        <v>23</v>
      </c>
      <c r="H990">
        <f t="shared" si="30"/>
        <v>10.5</v>
      </c>
      <c r="I990">
        <f t="shared" si="31"/>
        <v>0.39622641509433965</v>
      </c>
    </row>
    <row r="991" spans="1:9" x14ac:dyDescent="0.25">
      <c r="A991" t="s">
        <v>11211</v>
      </c>
      <c r="B991">
        <v>7</v>
      </c>
      <c r="C991">
        <v>16</v>
      </c>
      <c r="D991" s="5">
        <f>IF(C991=0,1,B991/(B991+C991))</f>
        <v>0.30434782608695654</v>
      </c>
      <c r="E991" s="5">
        <f>B991/4040</f>
        <v>1.7326732673267327E-3</v>
      </c>
      <c r="F991" s="5">
        <f>C991/4040</f>
        <v>3.9603960396039604E-3</v>
      </c>
      <c r="G991">
        <f xml:space="preserve"> B991+C991</f>
        <v>23</v>
      </c>
      <c r="H991">
        <f t="shared" si="30"/>
        <v>10.5</v>
      </c>
      <c r="I991">
        <f t="shared" si="31"/>
        <v>0.39622641509433965</v>
      </c>
    </row>
    <row r="992" spans="1:9" x14ac:dyDescent="0.25">
      <c r="A992" t="s">
        <v>9088</v>
      </c>
      <c r="B992">
        <v>7</v>
      </c>
      <c r="C992">
        <v>16</v>
      </c>
      <c r="D992" s="5">
        <f>IF(C992=0,1,B992/(B992+C992))</f>
        <v>0.30434782608695654</v>
      </c>
      <c r="E992" s="5">
        <f>B992/4040</f>
        <v>1.7326732673267327E-3</v>
      </c>
      <c r="F992" s="5">
        <f>C992/4040</f>
        <v>3.9603960396039604E-3</v>
      </c>
      <c r="G992">
        <f xml:space="preserve"> B992+C992</f>
        <v>23</v>
      </c>
      <c r="H992">
        <f t="shared" si="30"/>
        <v>10.5</v>
      </c>
      <c r="I992">
        <f t="shared" si="31"/>
        <v>0.39622641509433965</v>
      </c>
    </row>
    <row r="993" spans="1:9" x14ac:dyDescent="0.25">
      <c r="A993" t="s">
        <v>2495</v>
      </c>
      <c r="B993">
        <v>14</v>
      </c>
      <c r="C993">
        <v>32</v>
      </c>
      <c r="D993" s="5">
        <f>IF(C993=0,1,B993/(B993+C993))</f>
        <v>0.30434782608695654</v>
      </c>
      <c r="E993" s="5">
        <f>B993/4040</f>
        <v>3.4653465346534654E-3</v>
      </c>
      <c r="F993" s="5">
        <f>C993/4040</f>
        <v>7.9207920792079209E-3</v>
      </c>
      <c r="G993">
        <f xml:space="preserve"> B993+C993</f>
        <v>46</v>
      </c>
      <c r="H993">
        <f t="shared" si="30"/>
        <v>21</v>
      </c>
      <c r="I993">
        <f t="shared" si="31"/>
        <v>0.39622641509433965</v>
      </c>
    </row>
    <row r="994" spans="1:9" x14ac:dyDescent="0.25">
      <c r="A994" t="s">
        <v>957</v>
      </c>
      <c r="B994">
        <v>14</v>
      </c>
      <c r="C994">
        <v>32</v>
      </c>
      <c r="D994" s="5">
        <f>IF(C994=0,1,B994/(B994+C994))</f>
        <v>0.30434782608695654</v>
      </c>
      <c r="E994" s="5">
        <f>B994/4040</f>
        <v>3.4653465346534654E-3</v>
      </c>
      <c r="F994" s="5">
        <f>C994/4040</f>
        <v>7.9207920792079209E-3</v>
      </c>
      <c r="G994">
        <f xml:space="preserve"> B994+C994</f>
        <v>46</v>
      </c>
      <c r="H994">
        <f t="shared" si="30"/>
        <v>21</v>
      </c>
      <c r="I994">
        <f t="shared" si="31"/>
        <v>0.39622641509433965</v>
      </c>
    </row>
    <row r="995" spans="1:9" x14ac:dyDescent="0.25">
      <c r="A995" t="s">
        <v>154</v>
      </c>
      <c r="B995">
        <v>14</v>
      </c>
      <c r="C995">
        <v>32</v>
      </c>
      <c r="D995" s="5">
        <f>IF(C995=0,1,B995/(B995+C995))</f>
        <v>0.30434782608695654</v>
      </c>
      <c r="E995" s="5">
        <f>B995/4040</f>
        <v>3.4653465346534654E-3</v>
      </c>
      <c r="F995" s="5">
        <f>C995/4040</f>
        <v>7.9207920792079209E-3</v>
      </c>
      <c r="G995">
        <f xml:space="preserve"> B995+C995</f>
        <v>46</v>
      </c>
      <c r="H995">
        <f t="shared" si="30"/>
        <v>21</v>
      </c>
      <c r="I995">
        <f t="shared" si="31"/>
        <v>0.39622641509433965</v>
      </c>
    </row>
    <row r="996" spans="1:9" x14ac:dyDescent="0.25">
      <c r="A996" t="s">
        <v>10827</v>
      </c>
      <c r="B996">
        <v>21</v>
      </c>
      <c r="C996">
        <v>48</v>
      </c>
      <c r="D996" s="5">
        <f>IF(C996=0,1,B996/(B996+C996))</f>
        <v>0.30434782608695654</v>
      </c>
      <c r="E996" s="5">
        <f>B996/4040</f>
        <v>5.1980198019801983E-3</v>
      </c>
      <c r="F996" s="5">
        <f>C996/4040</f>
        <v>1.1881188118811881E-2</v>
      </c>
      <c r="G996">
        <f xml:space="preserve"> B996+C996</f>
        <v>69</v>
      </c>
      <c r="H996">
        <f t="shared" si="30"/>
        <v>31.5</v>
      </c>
      <c r="I996">
        <f t="shared" si="31"/>
        <v>0.39622641509433965</v>
      </c>
    </row>
    <row r="997" spans="1:9" x14ac:dyDescent="0.25">
      <c r="A997" t="s">
        <v>9319</v>
      </c>
      <c r="B997">
        <v>42</v>
      </c>
      <c r="C997">
        <v>96</v>
      </c>
      <c r="D997" s="5">
        <f>IF(C997=0,1,B997/(B997+C997))</f>
        <v>0.30434782608695654</v>
      </c>
      <c r="E997" s="5">
        <f>B997/4040</f>
        <v>1.0396039603960397E-2</v>
      </c>
      <c r="F997" s="5">
        <f>C997/4040</f>
        <v>2.3762376237623763E-2</v>
      </c>
      <c r="G997">
        <f xml:space="preserve"> B997+C997</f>
        <v>138</v>
      </c>
      <c r="H997">
        <f t="shared" si="30"/>
        <v>63</v>
      </c>
      <c r="I997">
        <f t="shared" si="31"/>
        <v>0.39622641509433965</v>
      </c>
    </row>
    <row r="998" spans="1:9" x14ac:dyDescent="0.25">
      <c r="A998" t="s">
        <v>7847</v>
      </c>
      <c r="B998">
        <v>133</v>
      </c>
      <c r="C998">
        <v>304</v>
      </c>
      <c r="D998" s="5">
        <f>IF(C998=0,1,B998/(B998+C998))</f>
        <v>0.30434782608695654</v>
      </c>
      <c r="E998" s="5">
        <f>B998/4040</f>
        <v>3.2920792079207922E-2</v>
      </c>
      <c r="F998" s="5">
        <f>C998/4040</f>
        <v>7.5247524752475245E-2</v>
      </c>
      <c r="G998">
        <f xml:space="preserve"> B998+C998</f>
        <v>437</v>
      </c>
      <c r="H998">
        <f t="shared" si="30"/>
        <v>199.5</v>
      </c>
      <c r="I998">
        <f t="shared" si="31"/>
        <v>0.39622641509433965</v>
      </c>
    </row>
    <row r="999" spans="1:9" x14ac:dyDescent="0.25">
      <c r="A999" t="s">
        <v>1371</v>
      </c>
      <c r="B999">
        <v>31</v>
      </c>
      <c r="C999">
        <v>71</v>
      </c>
      <c r="D999" s="5">
        <f>IF(C999=0,1,B999/(B999+C999))</f>
        <v>0.30392156862745096</v>
      </c>
      <c r="E999" s="5">
        <f>B999/4040</f>
        <v>7.6732673267326731E-3</v>
      </c>
      <c r="F999" s="5">
        <f>C999/4040</f>
        <v>1.7574257425742576E-2</v>
      </c>
      <c r="G999">
        <f xml:space="preserve"> B999+C999</f>
        <v>102</v>
      </c>
      <c r="H999">
        <f t="shared" si="30"/>
        <v>46.5</v>
      </c>
      <c r="I999">
        <f t="shared" si="31"/>
        <v>0.39574468085106385</v>
      </c>
    </row>
    <row r="1000" spans="1:9" x14ac:dyDescent="0.25">
      <c r="A1000" t="s">
        <v>3056</v>
      </c>
      <c r="B1000">
        <v>24</v>
      </c>
      <c r="C1000">
        <v>55</v>
      </c>
      <c r="D1000" s="5">
        <f>IF(C1000=0,1,B1000/(B1000+C1000))</f>
        <v>0.30379746835443039</v>
      </c>
      <c r="E1000" s="5">
        <f>B1000/4040</f>
        <v>5.9405940594059407E-3</v>
      </c>
      <c r="F1000" s="5">
        <f>C1000/4040</f>
        <v>1.3613861386138614E-2</v>
      </c>
      <c r="G1000">
        <f xml:space="preserve"> B1000+C1000</f>
        <v>79</v>
      </c>
      <c r="H1000">
        <f t="shared" si="30"/>
        <v>36</v>
      </c>
      <c r="I1000">
        <f t="shared" si="31"/>
        <v>0.39560439560439559</v>
      </c>
    </row>
    <row r="1001" spans="1:9" x14ac:dyDescent="0.25">
      <c r="A1001" t="s">
        <v>6858</v>
      </c>
      <c r="B1001">
        <v>10</v>
      </c>
      <c r="C1001">
        <v>23</v>
      </c>
      <c r="D1001" s="5">
        <f>IF(C1001=0,1,B1001/(B1001+C1001))</f>
        <v>0.30303030303030304</v>
      </c>
      <c r="E1001" s="5">
        <f>B1001/4040</f>
        <v>2.4752475247524753E-3</v>
      </c>
      <c r="F1001" s="5">
        <f>C1001/4040</f>
        <v>5.6930693069306929E-3</v>
      </c>
      <c r="G1001">
        <f xml:space="preserve"> B1001+C1001</f>
        <v>33</v>
      </c>
      <c r="H1001">
        <f t="shared" si="30"/>
        <v>15</v>
      </c>
      <c r="I1001">
        <f t="shared" si="31"/>
        <v>0.39473684210526316</v>
      </c>
    </row>
    <row r="1002" spans="1:9" x14ac:dyDescent="0.25">
      <c r="A1002" t="s">
        <v>2791</v>
      </c>
      <c r="B1002">
        <v>10</v>
      </c>
      <c r="C1002">
        <v>23</v>
      </c>
      <c r="D1002" s="5">
        <f>IF(C1002=0,1,B1002/(B1002+C1002))</f>
        <v>0.30303030303030304</v>
      </c>
      <c r="E1002" s="5">
        <f>B1002/4040</f>
        <v>2.4752475247524753E-3</v>
      </c>
      <c r="F1002" s="5">
        <f>C1002/4040</f>
        <v>5.6930693069306929E-3</v>
      </c>
      <c r="G1002">
        <f xml:space="preserve"> B1002+C1002</f>
        <v>33</v>
      </c>
      <c r="H1002">
        <f t="shared" si="30"/>
        <v>15</v>
      </c>
      <c r="I1002">
        <f t="shared" si="31"/>
        <v>0.39473684210526316</v>
      </c>
    </row>
    <row r="1003" spans="1:9" x14ac:dyDescent="0.25">
      <c r="A1003" t="s">
        <v>3210</v>
      </c>
      <c r="B1003">
        <v>10</v>
      </c>
      <c r="C1003">
        <v>23</v>
      </c>
      <c r="D1003" s="5">
        <f>IF(C1003=0,1,B1003/(B1003+C1003))</f>
        <v>0.30303030303030304</v>
      </c>
      <c r="E1003" s="5">
        <f>B1003/4040</f>
        <v>2.4752475247524753E-3</v>
      </c>
      <c r="F1003" s="5">
        <f>C1003/4040</f>
        <v>5.6930693069306929E-3</v>
      </c>
      <c r="G1003">
        <f xml:space="preserve"> B1003+C1003</f>
        <v>33</v>
      </c>
      <c r="H1003">
        <f t="shared" si="30"/>
        <v>15</v>
      </c>
      <c r="I1003">
        <f t="shared" si="31"/>
        <v>0.39473684210526316</v>
      </c>
    </row>
    <row r="1004" spans="1:9" x14ac:dyDescent="0.25">
      <c r="A1004" t="s">
        <v>8616</v>
      </c>
      <c r="B1004">
        <v>10</v>
      </c>
      <c r="C1004">
        <v>23</v>
      </c>
      <c r="D1004" s="5">
        <f>IF(C1004=0,1,B1004/(B1004+C1004))</f>
        <v>0.30303030303030304</v>
      </c>
      <c r="E1004" s="5">
        <f>B1004/4040</f>
        <v>2.4752475247524753E-3</v>
      </c>
      <c r="F1004" s="5">
        <f>C1004/4040</f>
        <v>5.6930693069306929E-3</v>
      </c>
      <c r="G1004">
        <f xml:space="preserve"> B1004+C1004</f>
        <v>33</v>
      </c>
      <c r="H1004">
        <f t="shared" si="30"/>
        <v>15</v>
      </c>
      <c r="I1004">
        <f t="shared" si="31"/>
        <v>0.39473684210526316</v>
      </c>
    </row>
    <row r="1005" spans="1:9" x14ac:dyDescent="0.25">
      <c r="A1005" t="s">
        <v>39</v>
      </c>
      <c r="B1005">
        <v>20</v>
      </c>
      <c r="C1005">
        <v>46</v>
      </c>
      <c r="D1005" s="5">
        <f>IF(C1005=0,1,B1005/(B1005+C1005))</f>
        <v>0.30303030303030304</v>
      </c>
      <c r="E1005" s="5">
        <f>B1005/4040</f>
        <v>4.9504950495049506E-3</v>
      </c>
      <c r="F1005" s="5">
        <f>C1005/4040</f>
        <v>1.1386138613861386E-2</v>
      </c>
      <c r="G1005">
        <f xml:space="preserve"> B1005+C1005</f>
        <v>66</v>
      </c>
      <c r="H1005">
        <f t="shared" si="30"/>
        <v>30</v>
      </c>
      <c r="I1005">
        <f t="shared" si="31"/>
        <v>0.39473684210526316</v>
      </c>
    </row>
    <row r="1006" spans="1:9" x14ac:dyDescent="0.25">
      <c r="A1006" t="s">
        <v>10376</v>
      </c>
      <c r="B1006">
        <v>90</v>
      </c>
      <c r="C1006">
        <v>207</v>
      </c>
      <c r="D1006" s="5">
        <f>IF(C1006=0,1,B1006/(B1006+C1006))</f>
        <v>0.30303030303030304</v>
      </c>
      <c r="E1006" s="5">
        <f>B1006/4040</f>
        <v>2.2277227722772276E-2</v>
      </c>
      <c r="F1006" s="5">
        <f>C1006/4040</f>
        <v>5.1237623762376235E-2</v>
      </c>
      <c r="G1006">
        <f xml:space="preserve"> B1006+C1006</f>
        <v>297</v>
      </c>
      <c r="H1006">
        <f t="shared" si="30"/>
        <v>135</v>
      </c>
      <c r="I1006">
        <f t="shared" si="31"/>
        <v>0.39473684210526316</v>
      </c>
    </row>
    <row r="1007" spans="1:9" x14ac:dyDescent="0.25">
      <c r="A1007" t="s">
        <v>10531</v>
      </c>
      <c r="B1007">
        <v>83</v>
      </c>
      <c r="C1007">
        <v>191</v>
      </c>
      <c r="D1007" s="5">
        <f>IF(C1007=0,1,B1007/(B1007+C1007))</f>
        <v>0.3029197080291971</v>
      </c>
      <c r="E1007" s="5">
        <f>B1007/4040</f>
        <v>2.0544554455445545E-2</v>
      </c>
      <c r="F1007" s="5">
        <f>C1007/4040</f>
        <v>4.7277227722772278E-2</v>
      </c>
      <c r="G1007">
        <f xml:space="preserve"> B1007+C1007</f>
        <v>274</v>
      </c>
      <c r="H1007">
        <f t="shared" si="30"/>
        <v>124.5</v>
      </c>
      <c r="I1007">
        <f t="shared" si="31"/>
        <v>0.39461172741679873</v>
      </c>
    </row>
    <row r="1008" spans="1:9" x14ac:dyDescent="0.25">
      <c r="A1008" t="s">
        <v>2280</v>
      </c>
      <c r="B1008">
        <v>13</v>
      </c>
      <c r="C1008">
        <v>30</v>
      </c>
      <c r="D1008" s="5">
        <f>IF(C1008=0,1,B1008/(B1008+C1008))</f>
        <v>0.30232558139534882</v>
      </c>
      <c r="E1008" s="5">
        <f>B1008/4040</f>
        <v>3.2178217821782176E-3</v>
      </c>
      <c r="F1008" s="5">
        <f>C1008/4040</f>
        <v>7.4257425742574254E-3</v>
      </c>
      <c r="G1008">
        <f xml:space="preserve"> B1008+C1008</f>
        <v>43</v>
      </c>
      <c r="H1008">
        <f t="shared" si="30"/>
        <v>19.5</v>
      </c>
      <c r="I1008">
        <f t="shared" si="31"/>
        <v>0.39393939393939392</v>
      </c>
    </row>
    <row r="1009" spans="1:9" x14ac:dyDescent="0.25">
      <c r="A1009" t="s">
        <v>11250</v>
      </c>
      <c r="B1009">
        <v>26</v>
      </c>
      <c r="C1009">
        <v>60</v>
      </c>
      <c r="D1009" s="5">
        <f>IF(C1009=0,1,B1009/(B1009+C1009))</f>
        <v>0.30232558139534882</v>
      </c>
      <c r="E1009" s="5">
        <f>B1009/4040</f>
        <v>6.4356435643564353E-3</v>
      </c>
      <c r="F1009" s="5">
        <f>C1009/4040</f>
        <v>1.4851485148514851E-2</v>
      </c>
      <c r="G1009">
        <f xml:space="preserve"> B1009+C1009</f>
        <v>86</v>
      </c>
      <c r="H1009">
        <f t="shared" si="30"/>
        <v>39</v>
      </c>
      <c r="I1009">
        <f t="shared" si="31"/>
        <v>0.39393939393939392</v>
      </c>
    </row>
    <row r="1010" spans="1:9" x14ac:dyDescent="0.25">
      <c r="A1010" t="s">
        <v>5961</v>
      </c>
      <c r="B1010">
        <v>94</v>
      </c>
      <c r="C1010">
        <v>217</v>
      </c>
      <c r="D1010" s="5">
        <f>IF(C1010=0,1,B1010/(B1010+C1010))</f>
        <v>0.30225080385852088</v>
      </c>
      <c r="E1010" s="5">
        <f>B1010/4040</f>
        <v>2.3267326732673267E-2</v>
      </c>
      <c r="F1010" s="5">
        <f>C1010/4040</f>
        <v>5.3712871287128712E-2</v>
      </c>
      <c r="G1010">
        <f xml:space="preserve"> B1010+C1010</f>
        <v>311</v>
      </c>
      <c r="H1010">
        <f t="shared" si="30"/>
        <v>141</v>
      </c>
      <c r="I1010">
        <f t="shared" si="31"/>
        <v>0.39385474860335196</v>
      </c>
    </row>
    <row r="1011" spans="1:9" x14ac:dyDescent="0.25">
      <c r="A1011" t="s">
        <v>8558</v>
      </c>
      <c r="B1011">
        <v>42</v>
      </c>
      <c r="C1011">
        <v>97</v>
      </c>
      <c r="D1011" s="5">
        <f>IF(C1011=0,1,B1011/(B1011+C1011))</f>
        <v>0.30215827338129497</v>
      </c>
      <c r="E1011" s="5">
        <f>B1011/4040</f>
        <v>1.0396039603960397E-2</v>
      </c>
      <c r="F1011" s="5">
        <f>C1011/4040</f>
        <v>2.400990099009901E-2</v>
      </c>
      <c r="G1011">
        <f xml:space="preserve"> B1011+C1011</f>
        <v>139</v>
      </c>
      <c r="H1011">
        <f t="shared" si="30"/>
        <v>63</v>
      </c>
      <c r="I1011">
        <f t="shared" si="31"/>
        <v>0.39374999999999999</v>
      </c>
    </row>
    <row r="1012" spans="1:9" x14ac:dyDescent="0.25">
      <c r="A1012" t="s">
        <v>3266</v>
      </c>
      <c r="B1012">
        <v>16</v>
      </c>
      <c r="C1012">
        <v>37</v>
      </c>
      <c r="D1012" s="5">
        <f>IF(C1012=0,1,B1012/(B1012+C1012))</f>
        <v>0.30188679245283018</v>
      </c>
      <c r="E1012" s="5">
        <f>B1012/4040</f>
        <v>3.9603960396039604E-3</v>
      </c>
      <c r="F1012" s="5">
        <f>C1012/4040</f>
        <v>9.1584158415841579E-3</v>
      </c>
      <c r="G1012">
        <f xml:space="preserve"> B1012+C1012</f>
        <v>53</v>
      </c>
      <c r="H1012">
        <f t="shared" si="30"/>
        <v>24</v>
      </c>
      <c r="I1012">
        <f t="shared" si="31"/>
        <v>0.39344262295081966</v>
      </c>
    </row>
    <row r="1013" spans="1:9" x14ac:dyDescent="0.25">
      <c r="A1013" t="s">
        <v>3043</v>
      </c>
      <c r="B1013">
        <v>35</v>
      </c>
      <c r="C1013">
        <v>81</v>
      </c>
      <c r="D1013" s="5">
        <f>IF(C1013=0,1,B1013/(B1013+C1013))</f>
        <v>0.30172413793103448</v>
      </c>
      <c r="E1013" s="5">
        <f>B1013/4040</f>
        <v>8.6633663366336641E-3</v>
      </c>
      <c r="F1013" s="5">
        <f>C1013/4040</f>
        <v>2.004950495049505E-2</v>
      </c>
      <c r="G1013">
        <f xml:space="preserve"> B1013+C1013</f>
        <v>116</v>
      </c>
      <c r="H1013">
        <f t="shared" si="30"/>
        <v>52.5</v>
      </c>
      <c r="I1013">
        <f t="shared" si="31"/>
        <v>0.39325842696629215</v>
      </c>
    </row>
    <row r="1014" spans="1:9" x14ac:dyDescent="0.25">
      <c r="A1014" t="s">
        <v>1711</v>
      </c>
      <c r="B1014">
        <v>19</v>
      </c>
      <c r="C1014">
        <v>44</v>
      </c>
      <c r="D1014" s="5">
        <f>IF(C1014=0,1,B1014/(B1014+C1014))</f>
        <v>0.30158730158730157</v>
      </c>
      <c r="E1014" s="5">
        <f>B1014/4040</f>
        <v>4.7029702970297028E-3</v>
      </c>
      <c r="F1014" s="5">
        <f>C1014/4040</f>
        <v>1.089108910891089E-2</v>
      </c>
      <c r="G1014">
        <f xml:space="preserve"> B1014+C1014</f>
        <v>63</v>
      </c>
      <c r="H1014">
        <f t="shared" si="30"/>
        <v>28.5</v>
      </c>
      <c r="I1014">
        <f t="shared" si="31"/>
        <v>0.39310344827586208</v>
      </c>
    </row>
    <row r="1015" spans="1:9" x14ac:dyDescent="0.25">
      <c r="A1015" t="s">
        <v>5114</v>
      </c>
      <c r="B1015">
        <v>19</v>
      </c>
      <c r="C1015">
        <v>44</v>
      </c>
      <c r="D1015" s="5">
        <f>IF(C1015=0,1,B1015/(B1015+C1015))</f>
        <v>0.30158730158730157</v>
      </c>
      <c r="E1015" s="5">
        <f>B1015/4040</f>
        <v>4.7029702970297028E-3</v>
      </c>
      <c r="F1015" s="5">
        <f>C1015/4040</f>
        <v>1.089108910891089E-2</v>
      </c>
      <c r="G1015">
        <f xml:space="preserve"> B1015+C1015</f>
        <v>63</v>
      </c>
      <c r="H1015">
        <f t="shared" si="30"/>
        <v>28.5</v>
      </c>
      <c r="I1015">
        <f t="shared" si="31"/>
        <v>0.39310344827586208</v>
      </c>
    </row>
    <row r="1016" spans="1:9" x14ac:dyDescent="0.25">
      <c r="A1016" t="s">
        <v>3997</v>
      </c>
      <c r="B1016">
        <v>22</v>
      </c>
      <c r="C1016">
        <v>51</v>
      </c>
      <c r="D1016" s="5">
        <f>IF(C1016=0,1,B1016/(B1016+C1016))</f>
        <v>0.30136986301369861</v>
      </c>
      <c r="E1016" s="5">
        <f>B1016/4040</f>
        <v>5.4455445544554452E-3</v>
      </c>
      <c r="F1016" s="5">
        <f>C1016/4040</f>
        <v>1.2623762376237625E-2</v>
      </c>
      <c r="G1016">
        <f xml:space="preserve"> B1016+C1016</f>
        <v>73</v>
      </c>
      <c r="H1016">
        <f t="shared" si="30"/>
        <v>33</v>
      </c>
      <c r="I1016">
        <f t="shared" si="31"/>
        <v>0.39285714285714285</v>
      </c>
    </row>
    <row r="1017" spans="1:9" x14ac:dyDescent="0.25">
      <c r="A1017" t="s">
        <v>7196</v>
      </c>
      <c r="B1017">
        <v>369</v>
      </c>
      <c r="C1017">
        <v>856</v>
      </c>
      <c r="D1017" s="5">
        <f>IF(C1017=0,1,B1017/(B1017+C1017))</f>
        <v>0.30122448979591837</v>
      </c>
      <c r="E1017" s="5">
        <f>B1017/4040</f>
        <v>9.1336633663366334E-2</v>
      </c>
      <c r="F1017" s="5">
        <f>C1017/4040</f>
        <v>0.21188118811881188</v>
      </c>
      <c r="G1017">
        <f xml:space="preserve"> B1017+C1017</f>
        <v>1225</v>
      </c>
      <c r="H1017">
        <f t="shared" si="30"/>
        <v>553.5</v>
      </c>
      <c r="I1017">
        <f t="shared" si="31"/>
        <v>0.3926924441291238</v>
      </c>
    </row>
    <row r="1018" spans="1:9" x14ac:dyDescent="0.25">
      <c r="A1018" t="s">
        <v>12061</v>
      </c>
      <c r="B1018">
        <v>222</v>
      </c>
      <c r="C1018">
        <v>515</v>
      </c>
      <c r="D1018" s="5">
        <f>IF(C1018=0,1,B1018/(B1018+C1018))</f>
        <v>0.3012211668928087</v>
      </c>
      <c r="E1018" s="5">
        <f>B1018/4040</f>
        <v>5.4950495049504951E-2</v>
      </c>
      <c r="F1018" s="5">
        <f>C1018/4040</f>
        <v>0.12747524752475248</v>
      </c>
      <c r="G1018">
        <f xml:space="preserve"> B1018+C1018</f>
        <v>737</v>
      </c>
      <c r="H1018">
        <f t="shared" si="30"/>
        <v>333</v>
      </c>
      <c r="I1018">
        <f t="shared" si="31"/>
        <v>0.392688679245283</v>
      </c>
    </row>
    <row r="1019" spans="1:9" x14ac:dyDescent="0.25">
      <c r="A1019" t="s">
        <v>2594</v>
      </c>
      <c r="B1019">
        <v>25</v>
      </c>
      <c r="C1019">
        <v>58</v>
      </c>
      <c r="D1019" s="5">
        <f>IF(C1019=0,1,B1019/(B1019+C1019))</f>
        <v>0.30120481927710846</v>
      </c>
      <c r="E1019" s="5">
        <f>B1019/4040</f>
        <v>6.1881188118811884E-3</v>
      </c>
      <c r="F1019" s="5">
        <f>C1019/4040</f>
        <v>1.4356435643564357E-2</v>
      </c>
      <c r="G1019">
        <f xml:space="preserve"> B1019+C1019</f>
        <v>83</v>
      </c>
      <c r="H1019">
        <f t="shared" si="30"/>
        <v>37.5</v>
      </c>
      <c r="I1019">
        <f t="shared" si="31"/>
        <v>0.39267015706806285</v>
      </c>
    </row>
    <row r="1020" spans="1:9" x14ac:dyDescent="0.25">
      <c r="A1020" t="s">
        <v>9755</v>
      </c>
      <c r="B1020">
        <v>25</v>
      </c>
      <c r="C1020">
        <v>58</v>
      </c>
      <c r="D1020" s="5">
        <f>IF(C1020=0,1,B1020/(B1020+C1020))</f>
        <v>0.30120481927710846</v>
      </c>
      <c r="E1020" s="5">
        <f>B1020/4040</f>
        <v>6.1881188118811884E-3</v>
      </c>
      <c r="F1020" s="5">
        <f>C1020/4040</f>
        <v>1.4356435643564357E-2</v>
      </c>
      <c r="G1020">
        <f xml:space="preserve"> B1020+C1020</f>
        <v>83</v>
      </c>
      <c r="H1020">
        <f t="shared" si="30"/>
        <v>37.5</v>
      </c>
      <c r="I1020">
        <f t="shared" si="31"/>
        <v>0.39267015706806285</v>
      </c>
    </row>
    <row r="1021" spans="1:9" x14ac:dyDescent="0.25">
      <c r="A1021" t="s">
        <v>10710</v>
      </c>
      <c r="B1021">
        <v>34</v>
      </c>
      <c r="C1021">
        <v>79</v>
      </c>
      <c r="D1021" s="5">
        <f>IF(C1021=0,1,B1021/(B1021+C1021))</f>
        <v>0.30088495575221241</v>
      </c>
      <c r="E1021" s="5">
        <f>B1021/4040</f>
        <v>8.4158415841584164E-3</v>
      </c>
      <c r="F1021" s="5">
        <f>C1021/4040</f>
        <v>1.9554455445544554E-2</v>
      </c>
      <c r="G1021">
        <f xml:space="preserve"> B1021+C1021</f>
        <v>113</v>
      </c>
      <c r="H1021">
        <f t="shared" si="30"/>
        <v>51</v>
      </c>
      <c r="I1021">
        <f t="shared" si="31"/>
        <v>0.3923076923076923</v>
      </c>
    </row>
    <row r="1022" spans="1:9" x14ac:dyDescent="0.25">
      <c r="A1022" t="s">
        <v>768</v>
      </c>
      <c r="B1022">
        <v>182</v>
      </c>
      <c r="C1022">
        <v>423</v>
      </c>
      <c r="D1022" s="5">
        <f>IF(C1022=0,1,B1022/(B1022+C1022))</f>
        <v>0.30082644628099175</v>
      </c>
      <c r="E1022" s="5">
        <f>B1022/4040</f>
        <v>4.5049504950495048E-2</v>
      </c>
      <c r="F1022" s="5">
        <f>C1022/4040</f>
        <v>0.1047029702970297</v>
      </c>
      <c r="G1022">
        <f xml:space="preserve"> B1022+C1022</f>
        <v>605</v>
      </c>
      <c r="H1022">
        <f t="shared" si="30"/>
        <v>273</v>
      </c>
      <c r="I1022">
        <f t="shared" si="31"/>
        <v>0.39224137931034481</v>
      </c>
    </row>
    <row r="1023" spans="1:9" x14ac:dyDescent="0.25">
      <c r="A1023" t="s">
        <v>10589</v>
      </c>
      <c r="B1023">
        <v>293</v>
      </c>
      <c r="C1023">
        <v>681</v>
      </c>
      <c r="D1023" s="5">
        <f>IF(C1023=0,1,B1023/(B1023+C1023))</f>
        <v>0.30082135523613962</v>
      </c>
      <c r="E1023" s="5">
        <f>B1023/4040</f>
        <v>7.252475247524752E-2</v>
      </c>
      <c r="F1023" s="5">
        <f>C1023/4040</f>
        <v>0.16856435643564358</v>
      </c>
      <c r="G1023">
        <f xml:space="preserve"> B1023+C1023</f>
        <v>974</v>
      </c>
      <c r="H1023">
        <f t="shared" si="30"/>
        <v>439.5</v>
      </c>
      <c r="I1023">
        <f t="shared" si="31"/>
        <v>0.39223560910307897</v>
      </c>
    </row>
    <row r="1024" spans="1:9" x14ac:dyDescent="0.25">
      <c r="A1024" t="s">
        <v>7939</v>
      </c>
      <c r="B1024">
        <v>46</v>
      </c>
      <c r="C1024">
        <v>107</v>
      </c>
      <c r="D1024" s="5">
        <f>IF(C1024=0,1,B1024/(B1024+C1024))</f>
        <v>0.30065359477124182</v>
      </c>
      <c r="E1024" s="5">
        <f>B1024/4040</f>
        <v>1.1386138613861386E-2</v>
      </c>
      <c r="F1024" s="5">
        <f>C1024/4040</f>
        <v>2.6485148514851484E-2</v>
      </c>
      <c r="G1024">
        <f xml:space="preserve"> B1024+C1024</f>
        <v>153</v>
      </c>
      <c r="H1024">
        <f t="shared" si="30"/>
        <v>69</v>
      </c>
      <c r="I1024">
        <f t="shared" si="31"/>
        <v>0.39204545454545453</v>
      </c>
    </row>
    <row r="1025" spans="1:9" x14ac:dyDescent="0.25">
      <c r="A1025" t="s">
        <v>2820</v>
      </c>
      <c r="B1025">
        <v>146</v>
      </c>
      <c r="C1025">
        <v>340</v>
      </c>
      <c r="D1025" s="5">
        <f>IF(C1025=0,1,B1025/(B1025+C1025))</f>
        <v>0.30041152263374488</v>
      </c>
      <c r="E1025" s="5">
        <f>B1025/4040</f>
        <v>3.6138613861386136E-2</v>
      </c>
      <c r="F1025" s="5">
        <f>C1025/4040</f>
        <v>8.4158415841584164E-2</v>
      </c>
      <c r="G1025">
        <f xml:space="preserve"> B1025+C1025</f>
        <v>486</v>
      </c>
      <c r="H1025">
        <f t="shared" si="30"/>
        <v>219</v>
      </c>
      <c r="I1025">
        <f t="shared" si="31"/>
        <v>0.39177101967799643</v>
      </c>
    </row>
    <row r="1026" spans="1:9" x14ac:dyDescent="0.25">
      <c r="A1026">
        <v>500</v>
      </c>
      <c r="B1026">
        <v>3</v>
      </c>
      <c r="C1026">
        <v>7</v>
      </c>
      <c r="D1026" s="5">
        <f>IF(C1026=0,1,B1026/(B1026+C1026))</f>
        <v>0.3</v>
      </c>
      <c r="E1026" s="5">
        <f>B1026/4040</f>
        <v>7.4257425742574258E-4</v>
      </c>
      <c r="F1026" s="5">
        <f>C1026/4040</f>
        <v>1.7326732673267327E-3</v>
      </c>
      <c r="G1026">
        <f xml:space="preserve"> B1026+C1026</f>
        <v>10</v>
      </c>
      <c r="H1026">
        <f t="shared" si="30"/>
        <v>4.5</v>
      </c>
      <c r="I1026">
        <f t="shared" si="31"/>
        <v>0.39130434782608697</v>
      </c>
    </row>
    <row r="1027" spans="1:9" x14ac:dyDescent="0.25">
      <c r="A1027" t="s">
        <v>7780</v>
      </c>
      <c r="B1027">
        <v>3</v>
      </c>
      <c r="C1027">
        <v>7</v>
      </c>
      <c r="D1027" s="5">
        <f>IF(C1027=0,1,B1027/(B1027+C1027))</f>
        <v>0.3</v>
      </c>
      <c r="E1027" s="5">
        <f>B1027/4040</f>
        <v>7.4257425742574258E-4</v>
      </c>
      <c r="F1027" s="5">
        <f>C1027/4040</f>
        <v>1.7326732673267327E-3</v>
      </c>
      <c r="G1027">
        <f xml:space="preserve"> B1027+C1027</f>
        <v>10</v>
      </c>
      <c r="H1027">
        <f t="shared" ref="H1027:H1090" si="32">B1027*1.5</f>
        <v>4.5</v>
      </c>
      <c r="I1027">
        <f t="shared" ref="I1027:I1090" si="33">IF(C1027=0,1,H1027/(H1027+C1027))</f>
        <v>0.39130434782608697</v>
      </c>
    </row>
    <row r="1028" spans="1:9" x14ac:dyDescent="0.25">
      <c r="A1028" t="s">
        <v>7164</v>
      </c>
      <c r="B1028">
        <v>3</v>
      </c>
      <c r="C1028">
        <v>7</v>
      </c>
      <c r="D1028" s="5">
        <f>IF(C1028=0,1,B1028/(B1028+C1028))</f>
        <v>0.3</v>
      </c>
      <c r="E1028" s="5">
        <f>B1028/4040</f>
        <v>7.4257425742574258E-4</v>
      </c>
      <c r="F1028" s="5">
        <f>C1028/4040</f>
        <v>1.7326732673267327E-3</v>
      </c>
      <c r="G1028">
        <f xml:space="preserve"> B1028+C1028</f>
        <v>10</v>
      </c>
      <c r="H1028">
        <f t="shared" si="32"/>
        <v>4.5</v>
      </c>
      <c r="I1028">
        <f t="shared" si="33"/>
        <v>0.39130434782608697</v>
      </c>
    </row>
    <row r="1029" spans="1:9" x14ac:dyDescent="0.25">
      <c r="A1029" t="s">
        <v>9274</v>
      </c>
      <c r="B1029">
        <v>3</v>
      </c>
      <c r="C1029">
        <v>7</v>
      </c>
      <c r="D1029" s="5">
        <f>IF(C1029=0,1,B1029/(B1029+C1029))</f>
        <v>0.3</v>
      </c>
      <c r="E1029" s="5">
        <f>B1029/4040</f>
        <v>7.4257425742574258E-4</v>
      </c>
      <c r="F1029" s="5">
        <f>C1029/4040</f>
        <v>1.7326732673267327E-3</v>
      </c>
      <c r="G1029">
        <f xml:space="preserve"> B1029+C1029</f>
        <v>10</v>
      </c>
      <c r="H1029">
        <f t="shared" si="32"/>
        <v>4.5</v>
      </c>
      <c r="I1029">
        <f t="shared" si="33"/>
        <v>0.39130434782608697</v>
      </c>
    </row>
    <row r="1030" spans="1:9" x14ac:dyDescent="0.25">
      <c r="A1030" t="s">
        <v>1144</v>
      </c>
      <c r="B1030">
        <v>3</v>
      </c>
      <c r="C1030">
        <v>7</v>
      </c>
      <c r="D1030" s="5">
        <f>IF(C1030=0,1,B1030/(B1030+C1030))</f>
        <v>0.3</v>
      </c>
      <c r="E1030" s="5">
        <f>B1030/4040</f>
        <v>7.4257425742574258E-4</v>
      </c>
      <c r="F1030" s="5">
        <f>C1030/4040</f>
        <v>1.7326732673267327E-3</v>
      </c>
      <c r="G1030">
        <f xml:space="preserve"> B1030+C1030</f>
        <v>10</v>
      </c>
      <c r="H1030">
        <f t="shared" si="32"/>
        <v>4.5</v>
      </c>
      <c r="I1030">
        <f t="shared" si="33"/>
        <v>0.39130434782608697</v>
      </c>
    </row>
    <row r="1031" spans="1:9" x14ac:dyDescent="0.25">
      <c r="A1031" t="s">
        <v>2219</v>
      </c>
      <c r="B1031">
        <v>3</v>
      </c>
      <c r="C1031">
        <v>7</v>
      </c>
      <c r="D1031" s="5">
        <f>IF(C1031=0,1,B1031/(B1031+C1031))</f>
        <v>0.3</v>
      </c>
      <c r="E1031" s="5">
        <f>B1031/4040</f>
        <v>7.4257425742574258E-4</v>
      </c>
      <c r="F1031" s="5">
        <f>C1031/4040</f>
        <v>1.7326732673267327E-3</v>
      </c>
      <c r="G1031">
        <f xml:space="preserve"> B1031+C1031</f>
        <v>10</v>
      </c>
      <c r="H1031">
        <f t="shared" si="32"/>
        <v>4.5</v>
      </c>
      <c r="I1031">
        <f t="shared" si="33"/>
        <v>0.39130434782608697</v>
      </c>
    </row>
    <row r="1032" spans="1:9" x14ac:dyDescent="0.25">
      <c r="A1032" t="s">
        <v>3900</v>
      </c>
      <c r="B1032">
        <v>3</v>
      </c>
      <c r="C1032">
        <v>7</v>
      </c>
      <c r="D1032" s="5">
        <f>IF(C1032=0,1,B1032/(B1032+C1032))</f>
        <v>0.3</v>
      </c>
      <c r="E1032" s="5">
        <f>B1032/4040</f>
        <v>7.4257425742574258E-4</v>
      </c>
      <c r="F1032" s="5">
        <f>C1032/4040</f>
        <v>1.7326732673267327E-3</v>
      </c>
      <c r="G1032">
        <f xml:space="preserve"> B1032+C1032</f>
        <v>10</v>
      </c>
      <c r="H1032">
        <f t="shared" si="32"/>
        <v>4.5</v>
      </c>
      <c r="I1032">
        <f t="shared" si="33"/>
        <v>0.39130434782608697</v>
      </c>
    </row>
    <row r="1033" spans="1:9" x14ac:dyDescent="0.25">
      <c r="A1033" t="s">
        <v>12050</v>
      </c>
      <c r="B1033">
        <v>3</v>
      </c>
      <c r="C1033">
        <v>7</v>
      </c>
      <c r="D1033" s="5">
        <f>IF(C1033=0,1,B1033/(B1033+C1033))</f>
        <v>0.3</v>
      </c>
      <c r="E1033" s="5">
        <f>B1033/4040</f>
        <v>7.4257425742574258E-4</v>
      </c>
      <c r="F1033" s="5">
        <f>C1033/4040</f>
        <v>1.7326732673267327E-3</v>
      </c>
      <c r="G1033">
        <f xml:space="preserve"> B1033+C1033</f>
        <v>10</v>
      </c>
      <c r="H1033">
        <f t="shared" si="32"/>
        <v>4.5</v>
      </c>
      <c r="I1033">
        <f t="shared" si="33"/>
        <v>0.39130434782608697</v>
      </c>
    </row>
    <row r="1034" spans="1:9" x14ac:dyDescent="0.25">
      <c r="A1034" t="s">
        <v>11545</v>
      </c>
      <c r="B1034">
        <v>3</v>
      </c>
      <c r="C1034">
        <v>7</v>
      </c>
      <c r="D1034" s="5">
        <f>IF(C1034=0,1,B1034/(B1034+C1034))</f>
        <v>0.3</v>
      </c>
      <c r="E1034" s="5">
        <f>B1034/4040</f>
        <v>7.4257425742574258E-4</v>
      </c>
      <c r="F1034" s="5">
        <f>C1034/4040</f>
        <v>1.7326732673267327E-3</v>
      </c>
      <c r="G1034">
        <f xml:space="preserve"> B1034+C1034</f>
        <v>10</v>
      </c>
      <c r="H1034">
        <f t="shared" si="32"/>
        <v>4.5</v>
      </c>
      <c r="I1034">
        <f t="shared" si="33"/>
        <v>0.39130434782608697</v>
      </c>
    </row>
    <row r="1035" spans="1:9" x14ac:dyDescent="0.25">
      <c r="A1035" t="s">
        <v>5482</v>
      </c>
      <c r="B1035">
        <v>3</v>
      </c>
      <c r="C1035">
        <v>7</v>
      </c>
      <c r="D1035" s="5">
        <f>IF(C1035=0,1,B1035/(B1035+C1035))</f>
        <v>0.3</v>
      </c>
      <c r="E1035" s="5">
        <f>B1035/4040</f>
        <v>7.4257425742574258E-4</v>
      </c>
      <c r="F1035" s="5">
        <f>C1035/4040</f>
        <v>1.7326732673267327E-3</v>
      </c>
      <c r="G1035">
        <f xml:space="preserve"> B1035+C1035</f>
        <v>10</v>
      </c>
      <c r="H1035">
        <f t="shared" si="32"/>
        <v>4.5</v>
      </c>
      <c r="I1035">
        <f t="shared" si="33"/>
        <v>0.39130434782608697</v>
      </c>
    </row>
    <row r="1036" spans="1:9" x14ac:dyDescent="0.25">
      <c r="A1036" t="s">
        <v>7105</v>
      </c>
      <c r="B1036">
        <v>3</v>
      </c>
      <c r="C1036">
        <v>7</v>
      </c>
      <c r="D1036" s="5">
        <f>IF(C1036=0,1,B1036/(B1036+C1036))</f>
        <v>0.3</v>
      </c>
      <c r="E1036" s="5">
        <f>B1036/4040</f>
        <v>7.4257425742574258E-4</v>
      </c>
      <c r="F1036" s="5">
        <f>C1036/4040</f>
        <v>1.7326732673267327E-3</v>
      </c>
      <c r="G1036">
        <f xml:space="preserve"> B1036+C1036</f>
        <v>10</v>
      </c>
      <c r="H1036">
        <f t="shared" si="32"/>
        <v>4.5</v>
      </c>
      <c r="I1036">
        <f t="shared" si="33"/>
        <v>0.39130434782608697</v>
      </c>
    </row>
    <row r="1037" spans="1:9" x14ac:dyDescent="0.25">
      <c r="A1037" t="s">
        <v>2809</v>
      </c>
      <c r="B1037">
        <v>3</v>
      </c>
      <c r="C1037">
        <v>7</v>
      </c>
      <c r="D1037" s="5">
        <f>IF(C1037=0,1,B1037/(B1037+C1037))</f>
        <v>0.3</v>
      </c>
      <c r="E1037" s="5">
        <f>B1037/4040</f>
        <v>7.4257425742574258E-4</v>
      </c>
      <c r="F1037" s="5">
        <f>C1037/4040</f>
        <v>1.7326732673267327E-3</v>
      </c>
      <c r="G1037">
        <f xml:space="preserve"> B1037+C1037</f>
        <v>10</v>
      </c>
      <c r="H1037">
        <f t="shared" si="32"/>
        <v>4.5</v>
      </c>
      <c r="I1037">
        <f t="shared" si="33"/>
        <v>0.39130434782608697</v>
      </c>
    </row>
    <row r="1038" spans="1:9" x14ac:dyDescent="0.25">
      <c r="A1038" t="s">
        <v>5268</v>
      </c>
      <c r="B1038">
        <v>3</v>
      </c>
      <c r="C1038">
        <v>7</v>
      </c>
      <c r="D1038" s="5">
        <f>IF(C1038=0,1,B1038/(B1038+C1038))</f>
        <v>0.3</v>
      </c>
      <c r="E1038" s="5">
        <f>B1038/4040</f>
        <v>7.4257425742574258E-4</v>
      </c>
      <c r="F1038" s="5">
        <f>C1038/4040</f>
        <v>1.7326732673267327E-3</v>
      </c>
      <c r="G1038">
        <f xml:space="preserve"> B1038+C1038</f>
        <v>10</v>
      </c>
      <c r="H1038">
        <f t="shared" si="32"/>
        <v>4.5</v>
      </c>
      <c r="I1038">
        <f t="shared" si="33"/>
        <v>0.39130434782608697</v>
      </c>
    </row>
    <row r="1039" spans="1:9" x14ac:dyDescent="0.25">
      <c r="A1039" t="s">
        <v>11092</v>
      </c>
      <c r="B1039">
        <v>3</v>
      </c>
      <c r="C1039">
        <v>7</v>
      </c>
      <c r="D1039" s="5">
        <f>IF(C1039=0,1,B1039/(B1039+C1039))</f>
        <v>0.3</v>
      </c>
      <c r="E1039" s="5">
        <f>B1039/4040</f>
        <v>7.4257425742574258E-4</v>
      </c>
      <c r="F1039" s="5">
        <f>C1039/4040</f>
        <v>1.7326732673267327E-3</v>
      </c>
      <c r="G1039">
        <f xml:space="preserve"> B1039+C1039</f>
        <v>10</v>
      </c>
      <c r="H1039">
        <f t="shared" si="32"/>
        <v>4.5</v>
      </c>
      <c r="I1039">
        <f t="shared" si="33"/>
        <v>0.39130434782608697</v>
      </c>
    </row>
    <row r="1040" spans="1:9" x14ac:dyDescent="0.25">
      <c r="A1040" t="s">
        <v>7586</v>
      </c>
      <c r="B1040">
        <v>3</v>
      </c>
      <c r="C1040">
        <v>7</v>
      </c>
      <c r="D1040" s="5">
        <f>IF(C1040=0,1,B1040/(B1040+C1040))</f>
        <v>0.3</v>
      </c>
      <c r="E1040" s="5">
        <f>B1040/4040</f>
        <v>7.4257425742574258E-4</v>
      </c>
      <c r="F1040" s="5">
        <f>C1040/4040</f>
        <v>1.7326732673267327E-3</v>
      </c>
      <c r="G1040">
        <f xml:space="preserve"> B1040+C1040</f>
        <v>10</v>
      </c>
      <c r="H1040">
        <f t="shared" si="32"/>
        <v>4.5</v>
      </c>
      <c r="I1040">
        <f t="shared" si="33"/>
        <v>0.39130434782608697</v>
      </c>
    </row>
    <row r="1041" spans="1:9" x14ac:dyDescent="0.25">
      <c r="A1041" t="s">
        <v>3371</v>
      </c>
      <c r="B1041">
        <v>3</v>
      </c>
      <c r="C1041">
        <v>7</v>
      </c>
      <c r="D1041" s="5">
        <f>IF(C1041=0,1,B1041/(B1041+C1041))</f>
        <v>0.3</v>
      </c>
      <c r="E1041" s="5">
        <f>B1041/4040</f>
        <v>7.4257425742574258E-4</v>
      </c>
      <c r="F1041" s="5">
        <f>C1041/4040</f>
        <v>1.7326732673267327E-3</v>
      </c>
      <c r="G1041">
        <f xml:space="preserve"> B1041+C1041</f>
        <v>10</v>
      </c>
      <c r="H1041">
        <f t="shared" si="32"/>
        <v>4.5</v>
      </c>
      <c r="I1041">
        <f t="shared" si="33"/>
        <v>0.39130434782608697</v>
      </c>
    </row>
    <row r="1042" spans="1:9" x14ac:dyDescent="0.25">
      <c r="A1042" t="s">
        <v>1120</v>
      </c>
      <c r="B1042">
        <v>3</v>
      </c>
      <c r="C1042">
        <v>7</v>
      </c>
      <c r="D1042" s="5">
        <f>IF(C1042=0,1,B1042/(B1042+C1042))</f>
        <v>0.3</v>
      </c>
      <c r="E1042" s="5">
        <f>B1042/4040</f>
        <v>7.4257425742574258E-4</v>
      </c>
      <c r="F1042" s="5">
        <f>C1042/4040</f>
        <v>1.7326732673267327E-3</v>
      </c>
      <c r="G1042">
        <f xml:space="preserve"> B1042+C1042</f>
        <v>10</v>
      </c>
      <c r="H1042">
        <f t="shared" si="32"/>
        <v>4.5</v>
      </c>
      <c r="I1042">
        <f t="shared" si="33"/>
        <v>0.39130434782608697</v>
      </c>
    </row>
    <row r="1043" spans="1:9" x14ac:dyDescent="0.25">
      <c r="A1043" t="s">
        <v>4958</v>
      </c>
      <c r="B1043">
        <v>3</v>
      </c>
      <c r="C1043">
        <v>7</v>
      </c>
      <c r="D1043" s="5">
        <f>IF(C1043=0,1,B1043/(B1043+C1043))</f>
        <v>0.3</v>
      </c>
      <c r="E1043" s="5">
        <f>B1043/4040</f>
        <v>7.4257425742574258E-4</v>
      </c>
      <c r="F1043" s="5">
        <f>C1043/4040</f>
        <v>1.7326732673267327E-3</v>
      </c>
      <c r="G1043">
        <f xml:space="preserve"> B1043+C1043</f>
        <v>10</v>
      </c>
      <c r="H1043">
        <f t="shared" si="32"/>
        <v>4.5</v>
      </c>
      <c r="I1043">
        <f t="shared" si="33"/>
        <v>0.39130434782608697</v>
      </c>
    </row>
    <row r="1044" spans="1:9" x14ac:dyDescent="0.25">
      <c r="A1044" t="s">
        <v>12231</v>
      </c>
      <c r="B1044">
        <v>3</v>
      </c>
      <c r="C1044">
        <v>7</v>
      </c>
      <c r="D1044" s="5">
        <f>IF(C1044=0,1,B1044/(B1044+C1044))</f>
        <v>0.3</v>
      </c>
      <c r="E1044" s="5">
        <f>B1044/4040</f>
        <v>7.4257425742574258E-4</v>
      </c>
      <c r="F1044" s="5">
        <f>C1044/4040</f>
        <v>1.7326732673267327E-3</v>
      </c>
      <c r="G1044">
        <f xml:space="preserve"> B1044+C1044</f>
        <v>10</v>
      </c>
      <c r="H1044">
        <f t="shared" si="32"/>
        <v>4.5</v>
      </c>
      <c r="I1044">
        <f t="shared" si="33"/>
        <v>0.39130434782608697</v>
      </c>
    </row>
    <row r="1045" spans="1:9" x14ac:dyDescent="0.25">
      <c r="A1045" t="s">
        <v>521</v>
      </c>
      <c r="B1045">
        <v>3</v>
      </c>
      <c r="C1045">
        <v>7</v>
      </c>
      <c r="D1045" s="5">
        <f>IF(C1045=0,1,B1045/(B1045+C1045))</f>
        <v>0.3</v>
      </c>
      <c r="E1045" s="5">
        <f>B1045/4040</f>
        <v>7.4257425742574258E-4</v>
      </c>
      <c r="F1045" s="5">
        <f>C1045/4040</f>
        <v>1.7326732673267327E-3</v>
      </c>
      <c r="G1045">
        <f xml:space="preserve"> B1045+C1045</f>
        <v>10</v>
      </c>
      <c r="H1045">
        <f t="shared" si="32"/>
        <v>4.5</v>
      </c>
      <c r="I1045">
        <f t="shared" si="33"/>
        <v>0.39130434782608697</v>
      </c>
    </row>
    <row r="1046" spans="1:9" x14ac:dyDescent="0.25">
      <c r="A1046" t="s">
        <v>472</v>
      </c>
      <c r="B1046">
        <v>3</v>
      </c>
      <c r="C1046">
        <v>7</v>
      </c>
      <c r="D1046" s="5">
        <f>IF(C1046=0,1,B1046/(B1046+C1046))</f>
        <v>0.3</v>
      </c>
      <c r="E1046" s="5">
        <f>B1046/4040</f>
        <v>7.4257425742574258E-4</v>
      </c>
      <c r="F1046" s="5">
        <f>C1046/4040</f>
        <v>1.7326732673267327E-3</v>
      </c>
      <c r="G1046">
        <f xml:space="preserve"> B1046+C1046</f>
        <v>10</v>
      </c>
      <c r="H1046">
        <f t="shared" si="32"/>
        <v>4.5</v>
      </c>
      <c r="I1046">
        <f t="shared" si="33"/>
        <v>0.39130434782608697</v>
      </c>
    </row>
    <row r="1047" spans="1:9" x14ac:dyDescent="0.25">
      <c r="A1047" t="s">
        <v>11680</v>
      </c>
      <c r="B1047">
        <v>3</v>
      </c>
      <c r="C1047">
        <v>7</v>
      </c>
      <c r="D1047" s="5">
        <f>IF(C1047=0,1,B1047/(B1047+C1047))</f>
        <v>0.3</v>
      </c>
      <c r="E1047" s="5">
        <f>B1047/4040</f>
        <v>7.4257425742574258E-4</v>
      </c>
      <c r="F1047" s="5">
        <f>C1047/4040</f>
        <v>1.7326732673267327E-3</v>
      </c>
      <c r="G1047">
        <f xml:space="preserve"> B1047+C1047</f>
        <v>10</v>
      </c>
      <c r="H1047">
        <f t="shared" si="32"/>
        <v>4.5</v>
      </c>
      <c r="I1047">
        <f t="shared" si="33"/>
        <v>0.39130434782608697</v>
      </c>
    </row>
    <row r="1048" spans="1:9" x14ac:dyDescent="0.25">
      <c r="A1048" t="s">
        <v>9528</v>
      </c>
      <c r="B1048">
        <v>3</v>
      </c>
      <c r="C1048">
        <v>7</v>
      </c>
      <c r="D1048" s="5">
        <f>IF(C1048=0,1,B1048/(B1048+C1048))</f>
        <v>0.3</v>
      </c>
      <c r="E1048" s="5">
        <f>B1048/4040</f>
        <v>7.4257425742574258E-4</v>
      </c>
      <c r="F1048" s="5">
        <f>C1048/4040</f>
        <v>1.7326732673267327E-3</v>
      </c>
      <c r="G1048">
        <f xml:space="preserve"> B1048+C1048</f>
        <v>10</v>
      </c>
      <c r="H1048">
        <f t="shared" si="32"/>
        <v>4.5</v>
      </c>
      <c r="I1048">
        <f t="shared" si="33"/>
        <v>0.39130434782608697</v>
      </c>
    </row>
    <row r="1049" spans="1:9" x14ac:dyDescent="0.25">
      <c r="A1049" t="s">
        <v>1777</v>
      </c>
      <c r="B1049">
        <v>3</v>
      </c>
      <c r="C1049">
        <v>7</v>
      </c>
      <c r="D1049" s="5">
        <f>IF(C1049=0,1,B1049/(B1049+C1049))</f>
        <v>0.3</v>
      </c>
      <c r="E1049" s="5">
        <f>B1049/4040</f>
        <v>7.4257425742574258E-4</v>
      </c>
      <c r="F1049" s="5">
        <f>C1049/4040</f>
        <v>1.7326732673267327E-3</v>
      </c>
      <c r="G1049">
        <f xml:space="preserve"> B1049+C1049</f>
        <v>10</v>
      </c>
      <c r="H1049">
        <f t="shared" si="32"/>
        <v>4.5</v>
      </c>
      <c r="I1049">
        <f t="shared" si="33"/>
        <v>0.39130434782608697</v>
      </c>
    </row>
    <row r="1050" spans="1:9" x14ac:dyDescent="0.25">
      <c r="A1050" t="s">
        <v>1677</v>
      </c>
      <c r="B1050">
        <v>3</v>
      </c>
      <c r="C1050">
        <v>7</v>
      </c>
      <c r="D1050" s="5">
        <f>IF(C1050=0,1,B1050/(B1050+C1050))</f>
        <v>0.3</v>
      </c>
      <c r="E1050" s="5">
        <f>B1050/4040</f>
        <v>7.4257425742574258E-4</v>
      </c>
      <c r="F1050" s="5">
        <f>C1050/4040</f>
        <v>1.7326732673267327E-3</v>
      </c>
      <c r="G1050">
        <f xml:space="preserve"> B1050+C1050</f>
        <v>10</v>
      </c>
      <c r="H1050">
        <f t="shared" si="32"/>
        <v>4.5</v>
      </c>
      <c r="I1050">
        <f t="shared" si="33"/>
        <v>0.39130434782608697</v>
      </c>
    </row>
    <row r="1051" spans="1:9" x14ac:dyDescent="0.25">
      <c r="A1051" t="s">
        <v>7802</v>
      </c>
      <c r="B1051">
        <v>3</v>
      </c>
      <c r="C1051">
        <v>7</v>
      </c>
      <c r="D1051" s="5">
        <f>IF(C1051=0,1,B1051/(B1051+C1051))</f>
        <v>0.3</v>
      </c>
      <c r="E1051" s="5">
        <f>B1051/4040</f>
        <v>7.4257425742574258E-4</v>
      </c>
      <c r="F1051" s="5">
        <f>C1051/4040</f>
        <v>1.7326732673267327E-3</v>
      </c>
      <c r="G1051">
        <f xml:space="preserve"> B1051+C1051</f>
        <v>10</v>
      </c>
      <c r="H1051">
        <f t="shared" si="32"/>
        <v>4.5</v>
      </c>
      <c r="I1051">
        <f t="shared" si="33"/>
        <v>0.39130434782608697</v>
      </c>
    </row>
    <row r="1052" spans="1:9" x14ac:dyDescent="0.25">
      <c r="A1052" t="s">
        <v>5671</v>
      </c>
      <c r="B1052">
        <v>3</v>
      </c>
      <c r="C1052">
        <v>7</v>
      </c>
      <c r="D1052" s="5">
        <f>IF(C1052=0,1,B1052/(B1052+C1052))</f>
        <v>0.3</v>
      </c>
      <c r="E1052" s="5">
        <f>B1052/4040</f>
        <v>7.4257425742574258E-4</v>
      </c>
      <c r="F1052" s="5">
        <f>C1052/4040</f>
        <v>1.7326732673267327E-3</v>
      </c>
      <c r="G1052">
        <f xml:space="preserve"> B1052+C1052</f>
        <v>10</v>
      </c>
      <c r="H1052">
        <f t="shared" si="32"/>
        <v>4.5</v>
      </c>
      <c r="I1052">
        <f t="shared" si="33"/>
        <v>0.39130434782608697</v>
      </c>
    </row>
    <row r="1053" spans="1:9" x14ac:dyDescent="0.25">
      <c r="A1053" t="s">
        <v>10718</v>
      </c>
      <c r="B1053">
        <v>3</v>
      </c>
      <c r="C1053">
        <v>7</v>
      </c>
      <c r="D1053" s="5">
        <f>IF(C1053=0,1,B1053/(B1053+C1053))</f>
        <v>0.3</v>
      </c>
      <c r="E1053" s="5">
        <f>B1053/4040</f>
        <v>7.4257425742574258E-4</v>
      </c>
      <c r="F1053" s="5">
        <f>C1053/4040</f>
        <v>1.7326732673267327E-3</v>
      </c>
      <c r="G1053">
        <f xml:space="preserve"> B1053+C1053</f>
        <v>10</v>
      </c>
      <c r="H1053">
        <f t="shared" si="32"/>
        <v>4.5</v>
      </c>
      <c r="I1053">
        <f t="shared" si="33"/>
        <v>0.39130434782608697</v>
      </c>
    </row>
    <row r="1054" spans="1:9" x14ac:dyDescent="0.25">
      <c r="A1054" t="s">
        <v>9817</v>
      </c>
      <c r="B1054">
        <v>3</v>
      </c>
      <c r="C1054">
        <v>7</v>
      </c>
      <c r="D1054" s="5">
        <f>IF(C1054=0,1,B1054/(B1054+C1054))</f>
        <v>0.3</v>
      </c>
      <c r="E1054" s="5">
        <f>B1054/4040</f>
        <v>7.4257425742574258E-4</v>
      </c>
      <c r="F1054" s="5">
        <f>C1054/4040</f>
        <v>1.7326732673267327E-3</v>
      </c>
      <c r="G1054">
        <f xml:space="preserve"> B1054+C1054</f>
        <v>10</v>
      </c>
      <c r="H1054">
        <f t="shared" si="32"/>
        <v>4.5</v>
      </c>
      <c r="I1054">
        <f t="shared" si="33"/>
        <v>0.39130434782608697</v>
      </c>
    </row>
    <row r="1055" spans="1:9" x14ac:dyDescent="0.25">
      <c r="A1055" t="s">
        <v>8579</v>
      </c>
      <c r="B1055">
        <v>3</v>
      </c>
      <c r="C1055">
        <v>7</v>
      </c>
      <c r="D1055" s="5">
        <f>IF(C1055=0,1,B1055/(B1055+C1055))</f>
        <v>0.3</v>
      </c>
      <c r="E1055" s="5">
        <f>B1055/4040</f>
        <v>7.4257425742574258E-4</v>
      </c>
      <c r="F1055" s="5">
        <f>C1055/4040</f>
        <v>1.7326732673267327E-3</v>
      </c>
      <c r="G1055">
        <f xml:space="preserve"> B1055+C1055</f>
        <v>10</v>
      </c>
      <c r="H1055">
        <f t="shared" si="32"/>
        <v>4.5</v>
      </c>
      <c r="I1055">
        <f t="shared" si="33"/>
        <v>0.39130434782608697</v>
      </c>
    </row>
    <row r="1056" spans="1:9" x14ac:dyDescent="0.25">
      <c r="A1056" t="s">
        <v>6360</v>
      </c>
      <c r="B1056">
        <v>3</v>
      </c>
      <c r="C1056">
        <v>7</v>
      </c>
      <c r="D1056" s="5">
        <f>IF(C1056=0,1,B1056/(B1056+C1056))</f>
        <v>0.3</v>
      </c>
      <c r="E1056" s="5">
        <f>B1056/4040</f>
        <v>7.4257425742574258E-4</v>
      </c>
      <c r="F1056" s="5">
        <f>C1056/4040</f>
        <v>1.7326732673267327E-3</v>
      </c>
      <c r="G1056">
        <f xml:space="preserve"> B1056+C1056</f>
        <v>10</v>
      </c>
      <c r="H1056">
        <f t="shared" si="32"/>
        <v>4.5</v>
      </c>
      <c r="I1056">
        <f t="shared" si="33"/>
        <v>0.39130434782608697</v>
      </c>
    </row>
    <row r="1057" spans="1:9" x14ac:dyDescent="0.25">
      <c r="A1057" t="s">
        <v>9004</v>
      </c>
      <c r="B1057">
        <v>3</v>
      </c>
      <c r="C1057">
        <v>7</v>
      </c>
      <c r="D1057" s="5">
        <f>IF(C1057=0,1,B1057/(B1057+C1057))</f>
        <v>0.3</v>
      </c>
      <c r="E1057" s="5">
        <f>B1057/4040</f>
        <v>7.4257425742574258E-4</v>
      </c>
      <c r="F1057" s="5">
        <f>C1057/4040</f>
        <v>1.7326732673267327E-3</v>
      </c>
      <c r="G1057">
        <f xml:space="preserve"> B1057+C1057</f>
        <v>10</v>
      </c>
      <c r="H1057">
        <f t="shared" si="32"/>
        <v>4.5</v>
      </c>
      <c r="I1057">
        <f t="shared" si="33"/>
        <v>0.39130434782608697</v>
      </c>
    </row>
    <row r="1058" spans="1:9" x14ac:dyDescent="0.25">
      <c r="A1058" t="s">
        <v>5068</v>
      </c>
      <c r="B1058">
        <v>3</v>
      </c>
      <c r="C1058">
        <v>7</v>
      </c>
      <c r="D1058" s="5">
        <f>IF(C1058=0,1,B1058/(B1058+C1058))</f>
        <v>0.3</v>
      </c>
      <c r="E1058" s="5">
        <f>B1058/4040</f>
        <v>7.4257425742574258E-4</v>
      </c>
      <c r="F1058" s="5">
        <f>C1058/4040</f>
        <v>1.7326732673267327E-3</v>
      </c>
      <c r="G1058">
        <f xml:space="preserve"> B1058+C1058</f>
        <v>10</v>
      </c>
      <c r="H1058">
        <f t="shared" si="32"/>
        <v>4.5</v>
      </c>
      <c r="I1058">
        <f t="shared" si="33"/>
        <v>0.39130434782608697</v>
      </c>
    </row>
    <row r="1059" spans="1:9" x14ac:dyDescent="0.25">
      <c r="A1059" t="s">
        <v>5050</v>
      </c>
      <c r="B1059">
        <v>3</v>
      </c>
      <c r="C1059">
        <v>7</v>
      </c>
      <c r="D1059" s="5">
        <f>IF(C1059=0,1,B1059/(B1059+C1059))</f>
        <v>0.3</v>
      </c>
      <c r="E1059" s="5">
        <f>B1059/4040</f>
        <v>7.4257425742574258E-4</v>
      </c>
      <c r="F1059" s="5">
        <f>C1059/4040</f>
        <v>1.7326732673267327E-3</v>
      </c>
      <c r="G1059">
        <f xml:space="preserve"> B1059+C1059</f>
        <v>10</v>
      </c>
      <c r="H1059">
        <f t="shared" si="32"/>
        <v>4.5</v>
      </c>
      <c r="I1059">
        <f t="shared" si="33"/>
        <v>0.39130434782608697</v>
      </c>
    </row>
    <row r="1060" spans="1:9" x14ac:dyDescent="0.25">
      <c r="A1060" t="s">
        <v>8780</v>
      </c>
      <c r="B1060">
        <v>3</v>
      </c>
      <c r="C1060">
        <v>7</v>
      </c>
      <c r="D1060" s="5">
        <f>IF(C1060=0,1,B1060/(B1060+C1060))</f>
        <v>0.3</v>
      </c>
      <c r="E1060" s="5">
        <f>B1060/4040</f>
        <v>7.4257425742574258E-4</v>
      </c>
      <c r="F1060" s="5">
        <f>C1060/4040</f>
        <v>1.7326732673267327E-3</v>
      </c>
      <c r="G1060">
        <f xml:space="preserve"> B1060+C1060</f>
        <v>10</v>
      </c>
      <c r="H1060">
        <f t="shared" si="32"/>
        <v>4.5</v>
      </c>
      <c r="I1060">
        <f t="shared" si="33"/>
        <v>0.39130434782608697</v>
      </c>
    </row>
    <row r="1061" spans="1:9" x14ac:dyDescent="0.25">
      <c r="A1061">
        <v>21</v>
      </c>
      <c r="B1061">
        <v>6</v>
      </c>
      <c r="C1061">
        <v>14</v>
      </c>
      <c r="D1061" s="5">
        <f>IF(C1061=0,1,B1061/(B1061+C1061))</f>
        <v>0.3</v>
      </c>
      <c r="E1061" s="5">
        <f>B1061/4040</f>
        <v>1.4851485148514852E-3</v>
      </c>
      <c r="F1061" s="5">
        <f>C1061/4040</f>
        <v>3.4653465346534654E-3</v>
      </c>
      <c r="G1061">
        <f xml:space="preserve"> B1061+C1061</f>
        <v>20</v>
      </c>
      <c r="H1061">
        <f t="shared" si="32"/>
        <v>9</v>
      </c>
      <c r="I1061">
        <f t="shared" si="33"/>
        <v>0.39130434782608697</v>
      </c>
    </row>
    <row r="1062" spans="1:9" x14ac:dyDescent="0.25">
      <c r="A1062" t="s">
        <v>3117</v>
      </c>
      <c r="B1062">
        <v>6</v>
      </c>
      <c r="C1062">
        <v>14</v>
      </c>
      <c r="D1062" s="5">
        <f>IF(C1062=0,1,B1062/(B1062+C1062))</f>
        <v>0.3</v>
      </c>
      <c r="E1062" s="5">
        <f>B1062/4040</f>
        <v>1.4851485148514852E-3</v>
      </c>
      <c r="F1062" s="5">
        <f>C1062/4040</f>
        <v>3.4653465346534654E-3</v>
      </c>
      <c r="G1062">
        <f xml:space="preserve"> B1062+C1062</f>
        <v>20</v>
      </c>
      <c r="H1062">
        <f t="shared" si="32"/>
        <v>9</v>
      </c>
      <c r="I1062">
        <f t="shared" si="33"/>
        <v>0.39130434782608697</v>
      </c>
    </row>
    <row r="1063" spans="1:9" x14ac:dyDescent="0.25">
      <c r="A1063" t="s">
        <v>3994</v>
      </c>
      <c r="B1063">
        <v>6</v>
      </c>
      <c r="C1063">
        <v>14</v>
      </c>
      <c r="D1063" s="5">
        <f>IF(C1063=0,1,B1063/(B1063+C1063))</f>
        <v>0.3</v>
      </c>
      <c r="E1063" s="5">
        <f>B1063/4040</f>
        <v>1.4851485148514852E-3</v>
      </c>
      <c r="F1063" s="5">
        <f>C1063/4040</f>
        <v>3.4653465346534654E-3</v>
      </c>
      <c r="G1063">
        <f xml:space="preserve"> B1063+C1063</f>
        <v>20</v>
      </c>
      <c r="H1063">
        <f t="shared" si="32"/>
        <v>9</v>
      </c>
      <c r="I1063">
        <f t="shared" si="33"/>
        <v>0.39130434782608697</v>
      </c>
    </row>
    <row r="1064" spans="1:9" x14ac:dyDescent="0.25">
      <c r="A1064" t="s">
        <v>1894</v>
      </c>
      <c r="B1064">
        <v>6</v>
      </c>
      <c r="C1064">
        <v>14</v>
      </c>
      <c r="D1064" s="5">
        <f>IF(C1064=0,1,B1064/(B1064+C1064))</f>
        <v>0.3</v>
      </c>
      <c r="E1064" s="5">
        <f>B1064/4040</f>
        <v>1.4851485148514852E-3</v>
      </c>
      <c r="F1064" s="5">
        <f>C1064/4040</f>
        <v>3.4653465346534654E-3</v>
      </c>
      <c r="G1064">
        <f xml:space="preserve"> B1064+C1064</f>
        <v>20</v>
      </c>
      <c r="H1064">
        <f t="shared" si="32"/>
        <v>9</v>
      </c>
      <c r="I1064">
        <f t="shared" si="33"/>
        <v>0.39130434782608697</v>
      </c>
    </row>
    <row r="1065" spans="1:9" x14ac:dyDescent="0.25">
      <c r="A1065" t="s">
        <v>9769</v>
      </c>
      <c r="B1065">
        <v>9</v>
      </c>
      <c r="C1065">
        <v>21</v>
      </c>
      <c r="D1065" s="5">
        <f>IF(C1065=0,1,B1065/(B1065+C1065))</f>
        <v>0.3</v>
      </c>
      <c r="E1065" s="5">
        <f>B1065/4040</f>
        <v>2.2277227722772275E-3</v>
      </c>
      <c r="F1065" s="5">
        <f>C1065/4040</f>
        <v>5.1980198019801983E-3</v>
      </c>
      <c r="G1065">
        <f xml:space="preserve"> B1065+C1065</f>
        <v>30</v>
      </c>
      <c r="H1065">
        <f t="shared" si="32"/>
        <v>13.5</v>
      </c>
      <c r="I1065">
        <f t="shared" si="33"/>
        <v>0.39130434782608697</v>
      </c>
    </row>
    <row r="1066" spans="1:9" x14ac:dyDescent="0.25">
      <c r="A1066" t="s">
        <v>5145</v>
      </c>
      <c r="B1066">
        <v>9</v>
      </c>
      <c r="C1066">
        <v>21</v>
      </c>
      <c r="D1066" s="5">
        <f>IF(C1066=0,1,B1066/(B1066+C1066))</f>
        <v>0.3</v>
      </c>
      <c r="E1066" s="5">
        <f>B1066/4040</f>
        <v>2.2277227722772275E-3</v>
      </c>
      <c r="F1066" s="5">
        <f>C1066/4040</f>
        <v>5.1980198019801983E-3</v>
      </c>
      <c r="G1066">
        <f xml:space="preserve"> B1066+C1066</f>
        <v>30</v>
      </c>
      <c r="H1066">
        <f t="shared" si="32"/>
        <v>13.5</v>
      </c>
      <c r="I1066">
        <f t="shared" si="33"/>
        <v>0.39130434782608697</v>
      </c>
    </row>
    <row r="1067" spans="1:9" x14ac:dyDescent="0.25">
      <c r="A1067" t="s">
        <v>1501</v>
      </c>
      <c r="B1067">
        <v>9</v>
      </c>
      <c r="C1067">
        <v>21</v>
      </c>
      <c r="D1067" s="5">
        <f>IF(C1067=0,1,B1067/(B1067+C1067))</f>
        <v>0.3</v>
      </c>
      <c r="E1067" s="5">
        <f>B1067/4040</f>
        <v>2.2277227722772275E-3</v>
      </c>
      <c r="F1067" s="5">
        <f>C1067/4040</f>
        <v>5.1980198019801983E-3</v>
      </c>
      <c r="G1067">
        <f xml:space="preserve"> B1067+C1067</f>
        <v>30</v>
      </c>
      <c r="H1067">
        <f t="shared" si="32"/>
        <v>13.5</v>
      </c>
      <c r="I1067">
        <f t="shared" si="33"/>
        <v>0.39130434782608697</v>
      </c>
    </row>
    <row r="1068" spans="1:9" x14ac:dyDescent="0.25">
      <c r="A1068" t="s">
        <v>11872</v>
      </c>
      <c r="B1068">
        <v>27</v>
      </c>
      <c r="C1068">
        <v>63</v>
      </c>
      <c r="D1068" s="5">
        <f>IF(C1068=0,1,B1068/(B1068+C1068))</f>
        <v>0.3</v>
      </c>
      <c r="E1068" s="5">
        <f>B1068/4040</f>
        <v>6.683168316831683E-3</v>
      </c>
      <c r="F1068" s="5">
        <f>C1068/4040</f>
        <v>1.5594059405940594E-2</v>
      </c>
      <c r="G1068">
        <f xml:space="preserve"> B1068+C1068</f>
        <v>90</v>
      </c>
      <c r="H1068">
        <f t="shared" si="32"/>
        <v>40.5</v>
      </c>
      <c r="I1068">
        <f t="shared" si="33"/>
        <v>0.39130434782608697</v>
      </c>
    </row>
    <row r="1069" spans="1:9" x14ac:dyDescent="0.25">
      <c r="A1069" t="s">
        <v>4472</v>
      </c>
      <c r="B1069">
        <v>36</v>
      </c>
      <c r="C1069">
        <v>84</v>
      </c>
      <c r="D1069" s="5">
        <f>IF(C1069=0,1,B1069/(B1069+C1069))</f>
        <v>0.3</v>
      </c>
      <c r="E1069" s="5">
        <f>B1069/4040</f>
        <v>8.9108910891089101E-3</v>
      </c>
      <c r="F1069" s="5">
        <f>C1069/4040</f>
        <v>2.0792079207920793E-2</v>
      </c>
      <c r="G1069">
        <f xml:space="preserve"> B1069+C1069</f>
        <v>120</v>
      </c>
      <c r="H1069">
        <f t="shared" si="32"/>
        <v>54</v>
      </c>
      <c r="I1069">
        <f t="shared" si="33"/>
        <v>0.39130434782608697</v>
      </c>
    </row>
    <row r="1070" spans="1:9" x14ac:dyDescent="0.25">
      <c r="A1070" t="s">
        <v>1932</v>
      </c>
      <c r="B1070">
        <v>39</v>
      </c>
      <c r="C1070">
        <v>91</v>
      </c>
      <c r="D1070" s="5">
        <f>IF(C1070=0,1,B1070/(B1070+C1070))</f>
        <v>0.3</v>
      </c>
      <c r="E1070" s="5">
        <f>B1070/4040</f>
        <v>9.6534653465346534E-3</v>
      </c>
      <c r="F1070" s="5">
        <f>C1070/4040</f>
        <v>2.2524752475247524E-2</v>
      </c>
      <c r="G1070">
        <f xml:space="preserve"> B1070+C1070</f>
        <v>130</v>
      </c>
      <c r="H1070">
        <f t="shared" si="32"/>
        <v>58.5</v>
      </c>
      <c r="I1070">
        <f t="shared" si="33"/>
        <v>0.39130434782608697</v>
      </c>
    </row>
    <row r="1071" spans="1:9" x14ac:dyDescent="0.25">
      <c r="A1071" t="s">
        <v>4478</v>
      </c>
      <c r="B1071">
        <v>81</v>
      </c>
      <c r="C1071">
        <v>189</v>
      </c>
      <c r="D1071" s="5">
        <f>IF(C1071=0,1,B1071/(B1071+C1071))</f>
        <v>0.3</v>
      </c>
      <c r="E1071" s="5">
        <f>B1071/4040</f>
        <v>2.004950495049505E-2</v>
      </c>
      <c r="F1071" s="5">
        <f>C1071/4040</f>
        <v>4.6782178217821782E-2</v>
      </c>
      <c r="G1071">
        <f xml:space="preserve"> B1071+C1071</f>
        <v>270</v>
      </c>
      <c r="H1071">
        <f t="shared" si="32"/>
        <v>121.5</v>
      </c>
      <c r="I1071">
        <f t="shared" si="33"/>
        <v>0.39130434782608697</v>
      </c>
    </row>
    <row r="1072" spans="1:9" x14ac:dyDescent="0.25">
      <c r="A1072" t="s">
        <v>10493</v>
      </c>
      <c r="B1072">
        <v>123</v>
      </c>
      <c r="C1072">
        <v>287</v>
      </c>
      <c r="D1072" s="5">
        <f>IF(C1072=0,1,B1072/(B1072+C1072))</f>
        <v>0.3</v>
      </c>
      <c r="E1072" s="5">
        <f>B1072/4040</f>
        <v>3.0445544554455445E-2</v>
      </c>
      <c r="F1072" s="5">
        <f>C1072/4040</f>
        <v>7.1039603960396033E-2</v>
      </c>
      <c r="G1072">
        <f xml:space="preserve"> B1072+C1072</f>
        <v>410</v>
      </c>
      <c r="H1072">
        <f t="shared" si="32"/>
        <v>184.5</v>
      </c>
      <c r="I1072">
        <f t="shared" si="33"/>
        <v>0.39130434782608697</v>
      </c>
    </row>
    <row r="1073" spans="1:9" x14ac:dyDescent="0.25">
      <c r="A1073" t="s">
        <v>11088</v>
      </c>
      <c r="B1073">
        <v>41</v>
      </c>
      <c r="C1073">
        <v>96</v>
      </c>
      <c r="D1073" s="5">
        <f>IF(C1073=0,1,B1073/(B1073+C1073))</f>
        <v>0.29927007299270075</v>
      </c>
      <c r="E1073" s="5">
        <f>B1073/4040</f>
        <v>1.0148514851485149E-2</v>
      </c>
      <c r="F1073" s="5">
        <f>C1073/4040</f>
        <v>2.3762376237623763E-2</v>
      </c>
      <c r="G1073">
        <f xml:space="preserve"> B1073+C1073</f>
        <v>137</v>
      </c>
      <c r="H1073">
        <f t="shared" si="32"/>
        <v>61.5</v>
      </c>
      <c r="I1073">
        <f t="shared" si="33"/>
        <v>0.39047619047619048</v>
      </c>
    </row>
    <row r="1074" spans="1:9" x14ac:dyDescent="0.25">
      <c r="A1074" t="s">
        <v>2845</v>
      </c>
      <c r="B1074">
        <v>23</v>
      </c>
      <c r="C1074">
        <v>54</v>
      </c>
      <c r="D1074" s="5">
        <f>IF(C1074=0,1,B1074/(B1074+C1074))</f>
        <v>0.29870129870129869</v>
      </c>
      <c r="E1074" s="5">
        <f>B1074/4040</f>
        <v>5.6930693069306929E-3</v>
      </c>
      <c r="F1074" s="5">
        <f>C1074/4040</f>
        <v>1.3366336633663366E-2</v>
      </c>
      <c r="G1074">
        <f xml:space="preserve"> B1074+C1074</f>
        <v>77</v>
      </c>
      <c r="H1074">
        <f t="shared" si="32"/>
        <v>34.5</v>
      </c>
      <c r="I1074">
        <f t="shared" si="33"/>
        <v>0.38983050847457629</v>
      </c>
    </row>
    <row r="1075" spans="1:9" x14ac:dyDescent="0.25">
      <c r="A1075" t="s">
        <v>9809</v>
      </c>
      <c r="B1075">
        <v>43</v>
      </c>
      <c r="C1075">
        <v>101</v>
      </c>
      <c r="D1075" s="5">
        <f>IF(C1075=0,1,B1075/(B1075+C1075))</f>
        <v>0.2986111111111111</v>
      </c>
      <c r="E1075" s="5">
        <f>B1075/4040</f>
        <v>1.0643564356435644E-2</v>
      </c>
      <c r="F1075" s="5">
        <f>C1075/4040</f>
        <v>2.5000000000000001E-2</v>
      </c>
      <c r="G1075">
        <f xml:space="preserve"> B1075+C1075</f>
        <v>144</v>
      </c>
      <c r="H1075">
        <f t="shared" si="32"/>
        <v>64.5</v>
      </c>
      <c r="I1075">
        <f t="shared" si="33"/>
        <v>0.38972809667673713</v>
      </c>
    </row>
    <row r="1076" spans="1:9" x14ac:dyDescent="0.25">
      <c r="A1076" t="s">
        <v>4065</v>
      </c>
      <c r="B1076">
        <v>17</v>
      </c>
      <c r="C1076">
        <v>40</v>
      </c>
      <c r="D1076" s="5">
        <f>IF(C1076=0,1,B1076/(B1076+C1076))</f>
        <v>0.2982456140350877</v>
      </c>
      <c r="E1076" s="5">
        <f>B1076/4040</f>
        <v>4.2079207920792082E-3</v>
      </c>
      <c r="F1076" s="5">
        <f>C1076/4040</f>
        <v>9.9009900990099011E-3</v>
      </c>
      <c r="G1076">
        <f xml:space="preserve"> B1076+C1076</f>
        <v>57</v>
      </c>
      <c r="H1076">
        <f t="shared" si="32"/>
        <v>25.5</v>
      </c>
      <c r="I1076">
        <f t="shared" si="33"/>
        <v>0.38931297709923662</v>
      </c>
    </row>
    <row r="1077" spans="1:9" x14ac:dyDescent="0.25">
      <c r="A1077" t="s">
        <v>2867</v>
      </c>
      <c r="B1077">
        <v>17</v>
      </c>
      <c r="C1077">
        <v>40</v>
      </c>
      <c r="D1077" s="5">
        <f>IF(C1077=0,1,B1077/(B1077+C1077))</f>
        <v>0.2982456140350877</v>
      </c>
      <c r="E1077" s="5">
        <f>B1077/4040</f>
        <v>4.2079207920792082E-3</v>
      </c>
      <c r="F1077" s="5">
        <f>C1077/4040</f>
        <v>9.9009900990099011E-3</v>
      </c>
      <c r="G1077">
        <f xml:space="preserve"> B1077+C1077</f>
        <v>57</v>
      </c>
      <c r="H1077">
        <f t="shared" si="32"/>
        <v>25.5</v>
      </c>
      <c r="I1077">
        <f t="shared" si="33"/>
        <v>0.38931297709923662</v>
      </c>
    </row>
    <row r="1078" spans="1:9" x14ac:dyDescent="0.25">
      <c r="A1078" t="s">
        <v>4566</v>
      </c>
      <c r="B1078">
        <v>96</v>
      </c>
      <c r="C1078">
        <v>226</v>
      </c>
      <c r="D1078" s="5">
        <f>IF(C1078=0,1,B1078/(B1078+C1078))</f>
        <v>0.29813664596273293</v>
      </c>
      <c r="E1078" s="5">
        <f>B1078/4040</f>
        <v>2.3762376237623763E-2</v>
      </c>
      <c r="F1078" s="5">
        <f>C1078/4040</f>
        <v>5.5940594059405942E-2</v>
      </c>
      <c r="G1078">
        <f xml:space="preserve"> B1078+C1078</f>
        <v>322</v>
      </c>
      <c r="H1078">
        <f t="shared" si="32"/>
        <v>144</v>
      </c>
      <c r="I1078">
        <f t="shared" si="33"/>
        <v>0.38918918918918921</v>
      </c>
    </row>
    <row r="1079" spans="1:9" x14ac:dyDescent="0.25">
      <c r="A1079" t="s">
        <v>8052</v>
      </c>
      <c r="B1079">
        <v>14</v>
      </c>
      <c r="C1079">
        <v>33</v>
      </c>
      <c r="D1079" s="5">
        <f>IF(C1079=0,1,B1079/(B1079+C1079))</f>
        <v>0.2978723404255319</v>
      </c>
      <c r="E1079" s="5">
        <f>B1079/4040</f>
        <v>3.4653465346534654E-3</v>
      </c>
      <c r="F1079" s="5">
        <f>C1079/4040</f>
        <v>8.1683168316831686E-3</v>
      </c>
      <c r="G1079">
        <f xml:space="preserve"> B1079+C1079</f>
        <v>47</v>
      </c>
      <c r="H1079">
        <f t="shared" si="32"/>
        <v>21</v>
      </c>
      <c r="I1079">
        <f t="shared" si="33"/>
        <v>0.3888888888888889</v>
      </c>
    </row>
    <row r="1080" spans="1:9" x14ac:dyDescent="0.25">
      <c r="A1080" t="s">
        <v>9570</v>
      </c>
      <c r="B1080">
        <v>28</v>
      </c>
      <c r="C1080">
        <v>66</v>
      </c>
      <c r="D1080" s="5">
        <f>IF(C1080=0,1,B1080/(B1080+C1080))</f>
        <v>0.2978723404255319</v>
      </c>
      <c r="E1080" s="5">
        <f>B1080/4040</f>
        <v>6.9306930693069308E-3</v>
      </c>
      <c r="F1080" s="5">
        <f>C1080/4040</f>
        <v>1.6336633663366337E-2</v>
      </c>
      <c r="G1080">
        <f xml:space="preserve"> B1080+C1080</f>
        <v>94</v>
      </c>
      <c r="H1080">
        <f t="shared" si="32"/>
        <v>42</v>
      </c>
      <c r="I1080">
        <f t="shared" si="33"/>
        <v>0.3888888888888889</v>
      </c>
    </row>
    <row r="1081" spans="1:9" x14ac:dyDescent="0.25">
      <c r="A1081" t="s">
        <v>4431</v>
      </c>
      <c r="B1081">
        <v>28</v>
      </c>
      <c r="C1081">
        <v>66</v>
      </c>
      <c r="D1081" s="5">
        <f>IF(C1081=0,1,B1081/(B1081+C1081))</f>
        <v>0.2978723404255319</v>
      </c>
      <c r="E1081" s="5">
        <f>B1081/4040</f>
        <v>6.9306930693069308E-3</v>
      </c>
      <c r="F1081" s="5">
        <f>C1081/4040</f>
        <v>1.6336633663366337E-2</v>
      </c>
      <c r="G1081">
        <f xml:space="preserve"> B1081+C1081</f>
        <v>94</v>
      </c>
      <c r="H1081">
        <f t="shared" si="32"/>
        <v>42</v>
      </c>
      <c r="I1081">
        <f t="shared" si="33"/>
        <v>0.3888888888888889</v>
      </c>
    </row>
    <row r="1082" spans="1:9" x14ac:dyDescent="0.25">
      <c r="A1082" t="s">
        <v>9614</v>
      </c>
      <c r="B1082">
        <v>28</v>
      </c>
      <c r="C1082">
        <v>66</v>
      </c>
      <c r="D1082" s="5">
        <f>IF(C1082=0,1,B1082/(B1082+C1082))</f>
        <v>0.2978723404255319</v>
      </c>
      <c r="E1082" s="5">
        <f>B1082/4040</f>
        <v>6.9306930693069308E-3</v>
      </c>
      <c r="F1082" s="5">
        <f>C1082/4040</f>
        <v>1.6336633663366337E-2</v>
      </c>
      <c r="G1082">
        <f xml:space="preserve"> B1082+C1082</f>
        <v>94</v>
      </c>
      <c r="H1082">
        <f t="shared" si="32"/>
        <v>42</v>
      </c>
      <c r="I1082">
        <f t="shared" si="33"/>
        <v>0.3888888888888889</v>
      </c>
    </row>
    <row r="1083" spans="1:9" x14ac:dyDescent="0.25">
      <c r="A1083" t="s">
        <v>11339</v>
      </c>
      <c r="B1083">
        <v>67</v>
      </c>
      <c r="C1083">
        <v>158</v>
      </c>
      <c r="D1083" s="5">
        <f>IF(C1083=0,1,B1083/(B1083+C1083))</f>
        <v>0.29777777777777775</v>
      </c>
      <c r="E1083" s="5">
        <f>B1083/4040</f>
        <v>1.6584158415841585E-2</v>
      </c>
      <c r="F1083" s="5">
        <f>C1083/4040</f>
        <v>3.9108910891089109E-2</v>
      </c>
      <c r="G1083">
        <f xml:space="preserve"> B1083+C1083</f>
        <v>225</v>
      </c>
      <c r="H1083">
        <f t="shared" si="32"/>
        <v>100.5</v>
      </c>
      <c r="I1083">
        <f t="shared" si="33"/>
        <v>0.38878143133462284</v>
      </c>
    </row>
    <row r="1084" spans="1:9" x14ac:dyDescent="0.25">
      <c r="A1084" t="s">
        <v>1641</v>
      </c>
      <c r="B1084">
        <v>64</v>
      </c>
      <c r="C1084">
        <v>151</v>
      </c>
      <c r="D1084" s="5">
        <f>IF(C1084=0,1,B1084/(B1084+C1084))</f>
        <v>0.29767441860465116</v>
      </c>
      <c r="E1084" s="5">
        <f>B1084/4040</f>
        <v>1.5841584158415842E-2</v>
      </c>
      <c r="F1084" s="5">
        <f>C1084/4040</f>
        <v>3.7376237623762375E-2</v>
      </c>
      <c r="G1084">
        <f xml:space="preserve"> B1084+C1084</f>
        <v>215</v>
      </c>
      <c r="H1084">
        <f t="shared" si="32"/>
        <v>96</v>
      </c>
      <c r="I1084">
        <f t="shared" si="33"/>
        <v>0.38866396761133604</v>
      </c>
    </row>
    <row r="1085" spans="1:9" x14ac:dyDescent="0.25">
      <c r="A1085" t="s">
        <v>2339</v>
      </c>
      <c r="B1085">
        <v>25</v>
      </c>
      <c r="C1085">
        <v>59</v>
      </c>
      <c r="D1085" s="5">
        <f>IF(C1085=0,1,B1085/(B1085+C1085))</f>
        <v>0.29761904761904762</v>
      </c>
      <c r="E1085" s="5">
        <f>B1085/4040</f>
        <v>6.1881188118811884E-3</v>
      </c>
      <c r="F1085" s="5">
        <f>C1085/4040</f>
        <v>1.4603960396039605E-2</v>
      </c>
      <c r="G1085">
        <f xml:space="preserve"> B1085+C1085</f>
        <v>84</v>
      </c>
      <c r="H1085">
        <f t="shared" si="32"/>
        <v>37.5</v>
      </c>
      <c r="I1085">
        <f t="shared" si="33"/>
        <v>0.38860103626943004</v>
      </c>
    </row>
    <row r="1086" spans="1:9" x14ac:dyDescent="0.25">
      <c r="A1086" t="s">
        <v>8577</v>
      </c>
      <c r="B1086">
        <v>111</v>
      </c>
      <c r="C1086">
        <v>262</v>
      </c>
      <c r="D1086" s="5">
        <f>IF(C1086=0,1,B1086/(B1086+C1086))</f>
        <v>0.2975871313672922</v>
      </c>
      <c r="E1086" s="5">
        <f>B1086/4040</f>
        <v>2.7475247524752475E-2</v>
      </c>
      <c r="F1086" s="5">
        <f>C1086/4040</f>
        <v>6.4851485148514854E-2</v>
      </c>
      <c r="G1086">
        <f xml:space="preserve"> B1086+C1086</f>
        <v>373</v>
      </c>
      <c r="H1086">
        <f t="shared" si="32"/>
        <v>166.5</v>
      </c>
      <c r="I1086">
        <f t="shared" si="33"/>
        <v>0.38856476079346558</v>
      </c>
    </row>
    <row r="1087" spans="1:9" x14ac:dyDescent="0.25">
      <c r="A1087" t="s">
        <v>12123</v>
      </c>
      <c r="B1087">
        <v>83</v>
      </c>
      <c r="C1087">
        <v>196</v>
      </c>
      <c r="D1087" s="5">
        <f>IF(C1087=0,1,B1087/(B1087+C1087))</f>
        <v>0.29749103942652327</v>
      </c>
      <c r="E1087" s="5">
        <f>B1087/4040</f>
        <v>2.0544554455445545E-2</v>
      </c>
      <c r="F1087" s="5">
        <f>C1087/4040</f>
        <v>4.8514851485148516E-2</v>
      </c>
      <c r="G1087">
        <f xml:space="preserve"> B1087+C1087</f>
        <v>279</v>
      </c>
      <c r="H1087">
        <f t="shared" si="32"/>
        <v>124.5</v>
      </c>
      <c r="I1087">
        <f t="shared" si="33"/>
        <v>0.38845553822152884</v>
      </c>
    </row>
    <row r="1088" spans="1:9" x14ac:dyDescent="0.25">
      <c r="A1088" t="s">
        <v>8720</v>
      </c>
      <c r="B1088">
        <v>290</v>
      </c>
      <c r="C1088">
        <v>685</v>
      </c>
      <c r="D1088" s="5">
        <f>IF(C1088=0,1,B1088/(B1088+C1088))</f>
        <v>0.29743589743589743</v>
      </c>
      <c r="E1088" s="5">
        <f>B1088/4040</f>
        <v>7.1782178217821777E-2</v>
      </c>
      <c r="F1088" s="5">
        <f>C1088/4040</f>
        <v>0.16955445544554457</v>
      </c>
      <c r="G1088">
        <f xml:space="preserve"> B1088+C1088</f>
        <v>975</v>
      </c>
      <c r="H1088">
        <f t="shared" si="32"/>
        <v>435</v>
      </c>
      <c r="I1088">
        <f t="shared" si="33"/>
        <v>0.38839285714285715</v>
      </c>
    </row>
    <row r="1089" spans="1:9" x14ac:dyDescent="0.25">
      <c r="A1089" t="s">
        <v>4124</v>
      </c>
      <c r="B1089">
        <v>124</v>
      </c>
      <c r="C1089">
        <v>293</v>
      </c>
      <c r="D1089" s="5">
        <f>IF(C1089=0,1,B1089/(B1089+C1089))</f>
        <v>0.29736211031175058</v>
      </c>
      <c r="E1089" s="5">
        <f>B1089/4040</f>
        <v>3.0693069306930693E-2</v>
      </c>
      <c r="F1089" s="5">
        <f>C1089/4040</f>
        <v>7.252475247524752E-2</v>
      </c>
      <c r="G1089">
        <f xml:space="preserve"> B1089+C1089</f>
        <v>417</v>
      </c>
      <c r="H1089">
        <f t="shared" si="32"/>
        <v>186</v>
      </c>
      <c r="I1089">
        <f t="shared" si="33"/>
        <v>0.38830897703549061</v>
      </c>
    </row>
    <row r="1090" spans="1:9" x14ac:dyDescent="0.25">
      <c r="A1090" t="s">
        <v>2540</v>
      </c>
      <c r="B1090">
        <v>11</v>
      </c>
      <c r="C1090">
        <v>26</v>
      </c>
      <c r="D1090" s="5">
        <f>IF(C1090=0,1,B1090/(B1090+C1090))</f>
        <v>0.29729729729729731</v>
      </c>
      <c r="E1090" s="5">
        <f>B1090/4040</f>
        <v>2.7227722772277226E-3</v>
      </c>
      <c r="F1090" s="5">
        <f>C1090/4040</f>
        <v>6.4356435643564353E-3</v>
      </c>
      <c r="G1090">
        <f xml:space="preserve"> B1090+C1090</f>
        <v>37</v>
      </c>
      <c r="H1090">
        <f t="shared" si="32"/>
        <v>16.5</v>
      </c>
      <c r="I1090">
        <f t="shared" si="33"/>
        <v>0.38823529411764707</v>
      </c>
    </row>
    <row r="1091" spans="1:9" x14ac:dyDescent="0.25">
      <c r="A1091" t="s">
        <v>8221</v>
      </c>
      <c r="B1091">
        <v>11</v>
      </c>
      <c r="C1091">
        <v>26</v>
      </c>
      <c r="D1091" s="5">
        <f>IF(C1091=0,1,B1091/(B1091+C1091))</f>
        <v>0.29729729729729731</v>
      </c>
      <c r="E1091" s="5">
        <f>B1091/4040</f>
        <v>2.7227722772277226E-3</v>
      </c>
      <c r="F1091" s="5">
        <f>C1091/4040</f>
        <v>6.4356435643564353E-3</v>
      </c>
      <c r="G1091">
        <f xml:space="preserve"> B1091+C1091</f>
        <v>37</v>
      </c>
      <c r="H1091">
        <f t="shared" ref="H1091:H1154" si="34">B1091*1.5</f>
        <v>16.5</v>
      </c>
      <c r="I1091">
        <f t="shared" ref="I1091:I1154" si="35">IF(C1091=0,1,H1091/(H1091+C1091))</f>
        <v>0.38823529411764707</v>
      </c>
    </row>
    <row r="1092" spans="1:9" x14ac:dyDescent="0.25">
      <c r="A1092" t="s">
        <v>8580</v>
      </c>
      <c r="B1092">
        <v>22</v>
      </c>
      <c r="C1092">
        <v>52</v>
      </c>
      <c r="D1092" s="5">
        <f>IF(C1092=0,1,B1092/(B1092+C1092))</f>
        <v>0.29729729729729731</v>
      </c>
      <c r="E1092" s="5">
        <f>B1092/4040</f>
        <v>5.4455445544554452E-3</v>
      </c>
      <c r="F1092" s="5">
        <f>C1092/4040</f>
        <v>1.2871287128712871E-2</v>
      </c>
      <c r="G1092">
        <f xml:space="preserve"> B1092+C1092</f>
        <v>74</v>
      </c>
      <c r="H1092">
        <f t="shared" si="34"/>
        <v>33</v>
      </c>
      <c r="I1092">
        <f t="shared" si="35"/>
        <v>0.38823529411764707</v>
      </c>
    </row>
    <row r="1093" spans="1:9" x14ac:dyDescent="0.25">
      <c r="A1093" t="s">
        <v>5117</v>
      </c>
      <c r="B1093">
        <v>38</v>
      </c>
      <c r="C1093">
        <v>90</v>
      </c>
      <c r="D1093" s="5">
        <f>IF(C1093=0,1,B1093/(B1093+C1093))</f>
        <v>0.296875</v>
      </c>
      <c r="E1093" s="5">
        <f>B1093/4040</f>
        <v>9.4059405940594056E-3</v>
      </c>
      <c r="F1093" s="5">
        <f>C1093/4040</f>
        <v>2.2277227722772276E-2</v>
      </c>
      <c r="G1093">
        <f xml:space="preserve"> B1093+C1093</f>
        <v>128</v>
      </c>
      <c r="H1093">
        <f t="shared" si="34"/>
        <v>57</v>
      </c>
      <c r="I1093">
        <f t="shared" si="35"/>
        <v>0.38775510204081631</v>
      </c>
    </row>
    <row r="1094" spans="1:9" x14ac:dyDescent="0.25">
      <c r="A1094" t="s">
        <v>4224</v>
      </c>
      <c r="B1094">
        <v>8</v>
      </c>
      <c r="C1094">
        <v>19</v>
      </c>
      <c r="D1094" s="5">
        <f>IF(C1094=0,1,B1094/(B1094+C1094))</f>
        <v>0.29629629629629628</v>
      </c>
      <c r="E1094" s="5">
        <f>B1094/4040</f>
        <v>1.9801980198019802E-3</v>
      </c>
      <c r="F1094" s="5">
        <f>C1094/4040</f>
        <v>4.7029702970297028E-3</v>
      </c>
      <c r="G1094">
        <f xml:space="preserve"> B1094+C1094</f>
        <v>27</v>
      </c>
      <c r="H1094">
        <f t="shared" si="34"/>
        <v>12</v>
      </c>
      <c r="I1094">
        <f t="shared" si="35"/>
        <v>0.38709677419354838</v>
      </c>
    </row>
    <row r="1095" spans="1:9" x14ac:dyDescent="0.25">
      <c r="A1095" t="s">
        <v>1199</v>
      </c>
      <c r="B1095">
        <v>8</v>
      </c>
      <c r="C1095">
        <v>19</v>
      </c>
      <c r="D1095" s="5">
        <f>IF(C1095=0,1,B1095/(B1095+C1095))</f>
        <v>0.29629629629629628</v>
      </c>
      <c r="E1095" s="5">
        <f>B1095/4040</f>
        <v>1.9801980198019802E-3</v>
      </c>
      <c r="F1095" s="5">
        <f>C1095/4040</f>
        <v>4.7029702970297028E-3</v>
      </c>
      <c r="G1095">
        <f xml:space="preserve"> B1095+C1095</f>
        <v>27</v>
      </c>
      <c r="H1095">
        <f t="shared" si="34"/>
        <v>12</v>
      </c>
      <c r="I1095">
        <f t="shared" si="35"/>
        <v>0.38709677419354838</v>
      </c>
    </row>
    <row r="1096" spans="1:9" x14ac:dyDescent="0.25">
      <c r="A1096" t="s">
        <v>2312</v>
      </c>
      <c r="B1096">
        <v>8</v>
      </c>
      <c r="C1096">
        <v>19</v>
      </c>
      <c r="D1096" s="5">
        <f>IF(C1096=0,1,B1096/(B1096+C1096))</f>
        <v>0.29629629629629628</v>
      </c>
      <c r="E1096" s="5">
        <f>B1096/4040</f>
        <v>1.9801980198019802E-3</v>
      </c>
      <c r="F1096" s="5">
        <f>C1096/4040</f>
        <v>4.7029702970297028E-3</v>
      </c>
      <c r="G1096">
        <f xml:space="preserve"> B1096+C1096</f>
        <v>27</v>
      </c>
      <c r="H1096">
        <f t="shared" si="34"/>
        <v>12</v>
      </c>
      <c r="I1096">
        <f t="shared" si="35"/>
        <v>0.38709677419354838</v>
      </c>
    </row>
    <row r="1097" spans="1:9" x14ac:dyDescent="0.25">
      <c r="A1097" t="s">
        <v>1601</v>
      </c>
      <c r="B1097">
        <v>8</v>
      </c>
      <c r="C1097">
        <v>19</v>
      </c>
      <c r="D1097" s="5">
        <f>IF(C1097=0,1,B1097/(B1097+C1097))</f>
        <v>0.29629629629629628</v>
      </c>
      <c r="E1097" s="5">
        <f>B1097/4040</f>
        <v>1.9801980198019802E-3</v>
      </c>
      <c r="F1097" s="5">
        <f>C1097/4040</f>
        <v>4.7029702970297028E-3</v>
      </c>
      <c r="G1097">
        <f xml:space="preserve"> B1097+C1097</f>
        <v>27</v>
      </c>
      <c r="H1097">
        <f t="shared" si="34"/>
        <v>12</v>
      </c>
      <c r="I1097">
        <f t="shared" si="35"/>
        <v>0.38709677419354838</v>
      </c>
    </row>
    <row r="1098" spans="1:9" x14ac:dyDescent="0.25">
      <c r="A1098" t="s">
        <v>1860</v>
      </c>
      <c r="B1098">
        <v>16</v>
      </c>
      <c r="C1098">
        <v>38</v>
      </c>
      <c r="D1098" s="5">
        <f>IF(C1098=0,1,B1098/(B1098+C1098))</f>
        <v>0.29629629629629628</v>
      </c>
      <c r="E1098" s="5">
        <f>B1098/4040</f>
        <v>3.9603960396039604E-3</v>
      </c>
      <c r="F1098" s="5">
        <f>C1098/4040</f>
        <v>9.4059405940594056E-3</v>
      </c>
      <c r="G1098">
        <f xml:space="preserve"> B1098+C1098</f>
        <v>54</v>
      </c>
      <c r="H1098">
        <f t="shared" si="34"/>
        <v>24</v>
      </c>
      <c r="I1098">
        <f t="shared" si="35"/>
        <v>0.38709677419354838</v>
      </c>
    </row>
    <row r="1099" spans="1:9" x14ac:dyDescent="0.25">
      <c r="A1099" t="s">
        <v>7961</v>
      </c>
      <c r="B1099">
        <v>13</v>
      </c>
      <c r="C1099">
        <v>31</v>
      </c>
      <c r="D1099" s="5">
        <f>IF(C1099=0,1,B1099/(B1099+C1099))</f>
        <v>0.29545454545454547</v>
      </c>
      <c r="E1099" s="5">
        <f>B1099/4040</f>
        <v>3.2178217821782176E-3</v>
      </c>
      <c r="F1099" s="5">
        <f>C1099/4040</f>
        <v>7.6732673267326731E-3</v>
      </c>
      <c r="G1099">
        <f xml:space="preserve"> B1099+C1099</f>
        <v>44</v>
      </c>
      <c r="H1099">
        <f t="shared" si="34"/>
        <v>19.5</v>
      </c>
      <c r="I1099">
        <f t="shared" si="35"/>
        <v>0.38613861386138615</v>
      </c>
    </row>
    <row r="1100" spans="1:9" x14ac:dyDescent="0.25">
      <c r="A1100" t="s">
        <v>6133</v>
      </c>
      <c r="B1100">
        <v>13</v>
      </c>
      <c r="C1100">
        <v>31</v>
      </c>
      <c r="D1100" s="5">
        <f>IF(C1100=0,1,B1100/(B1100+C1100))</f>
        <v>0.29545454545454547</v>
      </c>
      <c r="E1100" s="5">
        <f>B1100/4040</f>
        <v>3.2178217821782176E-3</v>
      </c>
      <c r="F1100" s="5">
        <f>C1100/4040</f>
        <v>7.6732673267326731E-3</v>
      </c>
      <c r="G1100">
        <f xml:space="preserve"> B1100+C1100</f>
        <v>44</v>
      </c>
      <c r="H1100">
        <f t="shared" si="34"/>
        <v>19.5</v>
      </c>
      <c r="I1100">
        <f t="shared" si="35"/>
        <v>0.38613861386138615</v>
      </c>
    </row>
    <row r="1101" spans="1:9" x14ac:dyDescent="0.25">
      <c r="A1101" t="s">
        <v>1273</v>
      </c>
      <c r="B1101">
        <v>26</v>
      </c>
      <c r="C1101">
        <v>62</v>
      </c>
      <c r="D1101" s="5">
        <f>IF(C1101=0,1,B1101/(B1101+C1101))</f>
        <v>0.29545454545454547</v>
      </c>
      <c r="E1101" s="5">
        <f>B1101/4040</f>
        <v>6.4356435643564353E-3</v>
      </c>
      <c r="F1101" s="5">
        <f>C1101/4040</f>
        <v>1.5346534653465346E-2</v>
      </c>
      <c r="G1101">
        <f xml:space="preserve"> B1101+C1101</f>
        <v>88</v>
      </c>
      <c r="H1101">
        <f t="shared" si="34"/>
        <v>39</v>
      </c>
      <c r="I1101">
        <f t="shared" si="35"/>
        <v>0.38613861386138615</v>
      </c>
    </row>
    <row r="1102" spans="1:9" x14ac:dyDescent="0.25">
      <c r="A1102" t="s">
        <v>691</v>
      </c>
      <c r="B1102">
        <v>26</v>
      </c>
      <c r="C1102">
        <v>62</v>
      </c>
      <c r="D1102" s="5">
        <f>IF(C1102=0,1,B1102/(B1102+C1102))</f>
        <v>0.29545454545454547</v>
      </c>
      <c r="E1102" s="5">
        <f>B1102/4040</f>
        <v>6.4356435643564353E-3</v>
      </c>
      <c r="F1102" s="5">
        <f>C1102/4040</f>
        <v>1.5346534653465346E-2</v>
      </c>
      <c r="G1102">
        <f xml:space="preserve"> B1102+C1102</f>
        <v>88</v>
      </c>
      <c r="H1102">
        <f t="shared" si="34"/>
        <v>39</v>
      </c>
      <c r="I1102">
        <f t="shared" si="35"/>
        <v>0.38613861386138615</v>
      </c>
    </row>
    <row r="1103" spans="1:9" x14ac:dyDescent="0.25">
      <c r="A1103" t="s">
        <v>454</v>
      </c>
      <c r="B1103">
        <v>44</v>
      </c>
      <c r="C1103">
        <v>105</v>
      </c>
      <c r="D1103" s="5">
        <f>IF(C1103=0,1,B1103/(B1103+C1103))</f>
        <v>0.29530201342281881</v>
      </c>
      <c r="E1103" s="5">
        <f>B1103/4040</f>
        <v>1.089108910891089E-2</v>
      </c>
      <c r="F1103" s="5">
        <f>C1103/4040</f>
        <v>2.5990099009900989E-2</v>
      </c>
      <c r="G1103">
        <f xml:space="preserve"> B1103+C1103</f>
        <v>149</v>
      </c>
      <c r="H1103">
        <f t="shared" si="34"/>
        <v>66</v>
      </c>
      <c r="I1103">
        <f t="shared" si="35"/>
        <v>0.38596491228070173</v>
      </c>
    </row>
    <row r="1104" spans="1:9" x14ac:dyDescent="0.25">
      <c r="A1104" t="s">
        <v>4835</v>
      </c>
      <c r="B1104">
        <v>31</v>
      </c>
      <c r="C1104">
        <v>74</v>
      </c>
      <c r="D1104" s="5">
        <f>IF(C1104=0,1,B1104/(B1104+C1104))</f>
        <v>0.29523809523809524</v>
      </c>
      <c r="E1104" s="5">
        <f>B1104/4040</f>
        <v>7.6732673267326731E-3</v>
      </c>
      <c r="F1104" s="5">
        <f>C1104/4040</f>
        <v>1.8316831683168316E-2</v>
      </c>
      <c r="G1104">
        <f xml:space="preserve"> B1104+C1104</f>
        <v>105</v>
      </c>
      <c r="H1104">
        <f t="shared" si="34"/>
        <v>46.5</v>
      </c>
      <c r="I1104">
        <f t="shared" si="35"/>
        <v>0.38589211618257263</v>
      </c>
    </row>
    <row r="1105" spans="1:9" x14ac:dyDescent="0.25">
      <c r="A1105" t="s">
        <v>7298</v>
      </c>
      <c r="B1105">
        <v>93</v>
      </c>
      <c r="C1105">
        <v>222</v>
      </c>
      <c r="D1105" s="5">
        <f>IF(C1105=0,1,B1105/(B1105+C1105))</f>
        <v>0.29523809523809524</v>
      </c>
      <c r="E1105" s="5">
        <f>B1105/4040</f>
        <v>2.3019801980198019E-2</v>
      </c>
      <c r="F1105" s="5">
        <f>C1105/4040</f>
        <v>5.4950495049504951E-2</v>
      </c>
      <c r="G1105">
        <f xml:space="preserve"> B1105+C1105</f>
        <v>315</v>
      </c>
      <c r="H1105">
        <f t="shared" si="34"/>
        <v>139.5</v>
      </c>
      <c r="I1105">
        <f t="shared" si="35"/>
        <v>0.38589211618257263</v>
      </c>
    </row>
    <row r="1106" spans="1:9" x14ac:dyDescent="0.25">
      <c r="A1106" t="s">
        <v>2653</v>
      </c>
      <c r="B1106">
        <v>23</v>
      </c>
      <c r="C1106">
        <v>55</v>
      </c>
      <c r="D1106" s="5">
        <f>IF(C1106=0,1,B1106/(B1106+C1106))</f>
        <v>0.29487179487179488</v>
      </c>
      <c r="E1106" s="5">
        <f>B1106/4040</f>
        <v>5.6930693069306929E-3</v>
      </c>
      <c r="F1106" s="5">
        <f>C1106/4040</f>
        <v>1.3613861386138614E-2</v>
      </c>
      <c r="G1106">
        <f xml:space="preserve"> B1106+C1106</f>
        <v>78</v>
      </c>
      <c r="H1106">
        <f t="shared" si="34"/>
        <v>34.5</v>
      </c>
      <c r="I1106">
        <f t="shared" si="35"/>
        <v>0.38547486033519551</v>
      </c>
    </row>
    <row r="1107" spans="1:9" x14ac:dyDescent="0.25">
      <c r="A1107" t="s">
        <v>5720</v>
      </c>
      <c r="B1107">
        <v>33</v>
      </c>
      <c r="C1107">
        <v>79</v>
      </c>
      <c r="D1107" s="5">
        <f>IF(C1107=0,1,B1107/(B1107+C1107))</f>
        <v>0.29464285714285715</v>
      </c>
      <c r="E1107" s="5">
        <f>B1107/4040</f>
        <v>8.1683168316831686E-3</v>
      </c>
      <c r="F1107" s="5">
        <f>C1107/4040</f>
        <v>1.9554455445544554E-2</v>
      </c>
      <c r="G1107">
        <f xml:space="preserve"> B1107+C1107</f>
        <v>112</v>
      </c>
      <c r="H1107">
        <f t="shared" si="34"/>
        <v>49.5</v>
      </c>
      <c r="I1107">
        <f t="shared" si="35"/>
        <v>0.38521400778210119</v>
      </c>
    </row>
    <row r="1108" spans="1:9" x14ac:dyDescent="0.25">
      <c r="A1108" t="s">
        <v>8621</v>
      </c>
      <c r="B1108">
        <v>106</v>
      </c>
      <c r="C1108">
        <v>254</v>
      </c>
      <c r="D1108" s="5">
        <f>IF(C1108=0,1,B1108/(B1108+C1108))</f>
        <v>0.29444444444444445</v>
      </c>
      <c r="E1108" s="5">
        <f>B1108/4040</f>
        <v>2.6237623762376237E-2</v>
      </c>
      <c r="F1108" s="5">
        <f>C1108/4040</f>
        <v>6.2871287128712872E-2</v>
      </c>
      <c r="G1108">
        <f xml:space="preserve"> B1108+C1108</f>
        <v>360</v>
      </c>
      <c r="H1108">
        <f t="shared" si="34"/>
        <v>159</v>
      </c>
      <c r="I1108">
        <f t="shared" si="35"/>
        <v>0.38498789346246975</v>
      </c>
    </row>
    <row r="1109" spans="1:9" x14ac:dyDescent="0.25">
      <c r="A1109" t="s">
        <v>1763</v>
      </c>
      <c r="B1109">
        <v>5</v>
      </c>
      <c r="C1109">
        <v>12</v>
      </c>
      <c r="D1109" s="5">
        <f>IF(C1109=0,1,B1109/(B1109+C1109))</f>
        <v>0.29411764705882354</v>
      </c>
      <c r="E1109" s="5">
        <f>B1109/4040</f>
        <v>1.2376237623762376E-3</v>
      </c>
      <c r="F1109" s="5">
        <f>C1109/4040</f>
        <v>2.9702970297029703E-3</v>
      </c>
      <c r="G1109">
        <f xml:space="preserve"> B1109+C1109</f>
        <v>17</v>
      </c>
      <c r="H1109">
        <f t="shared" si="34"/>
        <v>7.5</v>
      </c>
      <c r="I1109">
        <f t="shared" si="35"/>
        <v>0.38461538461538464</v>
      </c>
    </row>
    <row r="1110" spans="1:9" x14ac:dyDescent="0.25">
      <c r="A1110" t="s">
        <v>526</v>
      </c>
      <c r="B1110">
        <v>5</v>
      </c>
      <c r="C1110">
        <v>12</v>
      </c>
      <c r="D1110" s="5">
        <f>IF(C1110=0,1,B1110/(B1110+C1110))</f>
        <v>0.29411764705882354</v>
      </c>
      <c r="E1110" s="5">
        <f>B1110/4040</f>
        <v>1.2376237623762376E-3</v>
      </c>
      <c r="F1110" s="5">
        <f>C1110/4040</f>
        <v>2.9702970297029703E-3</v>
      </c>
      <c r="G1110">
        <f xml:space="preserve"> B1110+C1110</f>
        <v>17</v>
      </c>
      <c r="H1110">
        <f t="shared" si="34"/>
        <v>7.5</v>
      </c>
      <c r="I1110">
        <f t="shared" si="35"/>
        <v>0.38461538461538464</v>
      </c>
    </row>
    <row r="1111" spans="1:9" x14ac:dyDescent="0.25">
      <c r="A1111" t="s">
        <v>5133</v>
      </c>
      <c r="B1111">
        <v>5</v>
      </c>
      <c r="C1111">
        <v>12</v>
      </c>
      <c r="D1111" s="5">
        <f>IF(C1111=0,1,B1111/(B1111+C1111))</f>
        <v>0.29411764705882354</v>
      </c>
      <c r="E1111" s="5">
        <f>B1111/4040</f>
        <v>1.2376237623762376E-3</v>
      </c>
      <c r="F1111" s="5">
        <f>C1111/4040</f>
        <v>2.9702970297029703E-3</v>
      </c>
      <c r="G1111">
        <f xml:space="preserve"> B1111+C1111</f>
        <v>17</v>
      </c>
      <c r="H1111">
        <f t="shared" si="34"/>
        <v>7.5</v>
      </c>
      <c r="I1111">
        <f t="shared" si="35"/>
        <v>0.38461538461538464</v>
      </c>
    </row>
    <row r="1112" spans="1:9" x14ac:dyDescent="0.25">
      <c r="A1112" t="s">
        <v>5125</v>
      </c>
      <c r="B1112">
        <v>5</v>
      </c>
      <c r="C1112">
        <v>12</v>
      </c>
      <c r="D1112" s="5">
        <f>IF(C1112=0,1,B1112/(B1112+C1112))</f>
        <v>0.29411764705882354</v>
      </c>
      <c r="E1112" s="5">
        <f>B1112/4040</f>
        <v>1.2376237623762376E-3</v>
      </c>
      <c r="F1112" s="5">
        <f>C1112/4040</f>
        <v>2.9702970297029703E-3</v>
      </c>
      <c r="G1112">
        <f xml:space="preserve"> B1112+C1112</f>
        <v>17</v>
      </c>
      <c r="H1112">
        <f t="shared" si="34"/>
        <v>7.5</v>
      </c>
      <c r="I1112">
        <f t="shared" si="35"/>
        <v>0.38461538461538464</v>
      </c>
    </row>
    <row r="1113" spans="1:9" x14ac:dyDescent="0.25">
      <c r="A1113" t="s">
        <v>4127</v>
      </c>
      <c r="B1113">
        <v>5</v>
      </c>
      <c r="C1113">
        <v>12</v>
      </c>
      <c r="D1113" s="5">
        <f>IF(C1113=0,1,B1113/(B1113+C1113))</f>
        <v>0.29411764705882354</v>
      </c>
      <c r="E1113" s="5">
        <f>B1113/4040</f>
        <v>1.2376237623762376E-3</v>
      </c>
      <c r="F1113" s="5">
        <f>C1113/4040</f>
        <v>2.9702970297029703E-3</v>
      </c>
      <c r="G1113">
        <f xml:space="preserve"> B1113+C1113</f>
        <v>17</v>
      </c>
      <c r="H1113">
        <f t="shared" si="34"/>
        <v>7.5</v>
      </c>
      <c r="I1113">
        <f t="shared" si="35"/>
        <v>0.38461538461538464</v>
      </c>
    </row>
    <row r="1114" spans="1:9" x14ac:dyDescent="0.25">
      <c r="A1114" t="s">
        <v>4094</v>
      </c>
      <c r="B1114">
        <v>5</v>
      </c>
      <c r="C1114">
        <v>12</v>
      </c>
      <c r="D1114" s="5">
        <f>IF(C1114=0,1,B1114/(B1114+C1114))</f>
        <v>0.29411764705882354</v>
      </c>
      <c r="E1114" s="5">
        <f>B1114/4040</f>
        <v>1.2376237623762376E-3</v>
      </c>
      <c r="F1114" s="5">
        <f>C1114/4040</f>
        <v>2.9702970297029703E-3</v>
      </c>
      <c r="G1114">
        <f xml:space="preserve"> B1114+C1114</f>
        <v>17</v>
      </c>
      <c r="H1114">
        <f t="shared" si="34"/>
        <v>7.5</v>
      </c>
      <c r="I1114">
        <f t="shared" si="35"/>
        <v>0.38461538461538464</v>
      </c>
    </row>
    <row r="1115" spans="1:9" x14ac:dyDescent="0.25">
      <c r="A1115" t="s">
        <v>8857</v>
      </c>
      <c r="B1115">
        <v>5</v>
      </c>
      <c r="C1115">
        <v>12</v>
      </c>
      <c r="D1115" s="5">
        <f>IF(C1115=0,1,B1115/(B1115+C1115))</f>
        <v>0.29411764705882354</v>
      </c>
      <c r="E1115" s="5">
        <f>B1115/4040</f>
        <v>1.2376237623762376E-3</v>
      </c>
      <c r="F1115" s="5">
        <f>C1115/4040</f>
        <v>2.9702970297029703E-3</v>
      </c>
      <c r="G1115">
        <f xml:space="preserve"> B1115+C1115</f>
        <v>17</v>
      </c>
      <c r="H1115">
        <f t="shared" si="34"/>
        <v>7.5</v>
      </c>
      <c r="I1115">
        <f t="shared" si="35"/>
        <v>0.38461538461538464</v>
      </c>
    </row>
    <row r="1116" spans="1:9" x14ac:dyDescent="0.25">
      <c r="A1116" t="s">
        <v>2102</v>
      </c>
      <c r="B1116">
        <v>5</v>
      </c>
      <c r="C1116">
        <v>12</v>
      </c>
      <c r="D1116" s="5">
        <f>IF(C1116=0,1,B1116/(B1116+C1116))</f>
        <v>0.29411764705882354</v>
      </c>
      <c r="E1116" s="5">
        <f>B1116/4040</f>
        <v>1.2376237623762376E-3</v>
      </c>
      <c r="F1116" s="5">
        <f>C1116/4040</f>
        <v>2.9702970297029703E-3</v>
      </c>
      <c r="G1116">
        <f xml:space="preserve"> B1116+C1116</f>
        <v>17</v>
      </c>
      <c r="H1116">
        <f t="shared" si="34"/>
        <v>7.5</v>
      </c>
      <c r="I1116">
        <f t="shared" si="35"/>
        <v>0.38461538461538464</v>
      </c>
    </row>
    <row r="1117" spans="1:9" x14ac:dyDescent="0.25">
      <c r="A1117" t="s">
        <v>1321</v>
      </c>
      <c r="B1117">
        <v>5</v>
      </c>
      <c r="C1117">
        <v>12</v>
      </c>
      <c r="D1117" s="5">
        <f>IF(C1117=0,1,B1117/(B1117+C1117))</f>
        <v>0.29411764705882354</v>
      </c>
      <c r="E1117" s="5">
        <f>B1117/4040</f>
        <v>1.2376237623762376E-3</v>
      </c>
      <c r="F1117" s="5">
        <f>C1117/4040</f>
        <v>2.9702970297029703E-3</v>
      </c>
      <c r="G1117">
        <f xml:space="preserve"> B1117+C1117</f>
        <v>17</v>
      </c>
      <c r="H1117">
        <f t="shared" si="34"/>
        <v>7.5</v>
      </c>
      <c r="I1117">
        <f t="shared" si="35"/>
        <v>0.38461538461538464</v>
      </c>
    </row>
    <row r="1118" spans="1:9" x14ac:dyDescent="0.25">
      <c r="A1118" t="s">
        <v>8563</v>
      </c>
      <c r="B1118">
        <v>5</v>
      </c>
      <c r="C1118">
        <v>12</v>
      </c>
      <c r="D1118" s="5">
        <f>IF(C1118=0,1,B1118/(B1118+C1118))</f>
        <v>0.29411764705882354</v>
      </c>
      <c r="E1118" s="5">
        <f>B1118/4040</f>
        <v>1.2376237623762376E-3</v>
      </c>
      <c r="F1118" s="5">
        <f>C1118/4040</f>
        <v>2.9702970297029703E-3</v>
      </c>
      <c r="G1118">
        <f xml:space="preserve"> B1118+C1118</f>
        <v>17</v>
      </c>
      <c r="H1118">
        <f t="shared" si="34"/>
        <v>7.5</v>
      </c>
      <c r="I1118">
        <f t="shared" si="35"/>
        <v>0.38461538461538464</v>
      </c>
    </row>
    <row r="1119" spans="1:9" x14ac:dyDescent="0.25">
      <c r="A1119" t="s">
        <v>581</v>
      </c>
      <c r="B1119">
        <v>5</v>
      </c>
      <c r="C1119">
        <v>12</v>
      </c>
      <c r="D1119" s="5">
        <f>IF(C1119=0,1,B1119/(B1119+C1119))</f>
        <v>0.29411764705882354</v>
      </c>
      <c r="E1119" s="5">
        <f>B1119/4040</f>
        <v>1.2376237623762376E-3</v>
      </c>
      <c r="F1119" s="5">
        <f>C1119/4040</f>
        <v>2.9702970297029703E-3</v>
      </c>
      <c r="G1119">
        <f xml:space="preserve"> B1119+C1119</f>
        <v>17</v>
      </c>
      <c r="H1119">
        <f t="shared" si="34"/>
        <v>7.5</v>
      </c>
      <c r="I1119">
        <f t="shared" si="35"/>
        <v>0.38461538461538464</v>
      </c>
    </row>
    <row r="1120" spans="1:9" x14ac:dyDescent="0.25">
      <c r="A1120" t="s">
        <v>4535</v>
      </c>
      <c r="B1120">
        <v>10</v>
      </c>
      <c r="C1120">
        <v>24</v>
      </c>
      <c r="D1120" s="5">
        <f>IF(C1120=0,1,B1120/(B1120+C1120))</f>
        <v>0.29411764705882354</v>
      </c>
      <c r="E1120" s="5">
        <f>B1120/4040</f>
        <v>2.4752475247524753E-3</v>
      </c>
      <c r="F1120" s="5">
        <f>C1120/4040</f>
        <v>5.9405940594059407E-3</v>
      </c>
      <c r="G1120">
        <f xml:space="preserve"> B1120+C1120</f>
        <v>34</v>
      </c>
      <c r="H1120">
        <f t="shared" si="34"/>
        <v>15</v>
      </c>
      <c r="I1120">
        <f t="shared" si="35"/>
        <v>0.38461538461538464</v>
      </c>
    </row>
    <row r="1121" spans="1:9" x14ac:dyDescent="0.25">
      <c r="A1121" t="s">
        <v>11772</v>
      </c>
      <c r="B1121">
        <v>10</v>
      </c>
      <c r="C1121">
        <v>24</v>
      </c>
      <c r="D1121" s="5">
        <f>IF(C1121=0,1,B1121/(B1121+C1121))</f>
        <v>0.29411764705882354</v>
      </c>
      <c r="E1121" s="5">
        <f>B1121/4040</f>
        <v>2.4752475247524753E-3</v>
      </c>
      <c r="F1121" s="5">
        <f>C1121/4040</f>
        <v>5.9405940594059407E-3</v>
      </c>
      <c r="G1121">
        <f xml:space="preserve"> B1121+C1121</f>
        <v>34</v>
      </c>
      <c r="H1121">
        <f t="shared" si="34"/>
        <v>15</v>
      </c>
      <c r="I1121">
        <f t="shared" si="35"/>
        <v>0.38461538461538464</v>
      </c>
    </row>
    <row r="1122" spans="1:9" x14ac:dyDescent="0.25">
      <c r="A1122" t="s">
        <v>6567</v>
      </c>
      <c r="B1122">
        <v>10</v>
      </c>
      <c r="C1122">
        <v>24</v>
      </c>
      <c r="D1122" s="5">
        <f>IF(C1122=0,1,B1122/(B1122+C1122))</f>
        <v>0.29411764705882354</v>
      </c>
      <c r="E1122" s="5">
        <f>B1122/4040</f>
        <v>2.4752475247524753E-3</v>
      </c>
      <c r="F1122" s="5">
        <f>C1122/4040</f>
        <v>5.9405940594059407E-3</v>
      </c>
      <c r="G1122">
        <f xml:space="preserve"> B1122+C1122</f>
        <v>34</v>
      </c>
      <c r="H1122">
        <f t="shared" si="34"/>
        <v>15</v>
      </c>
      <c r="I1122">
        <f t="shared" si="35"/>
        <v>0.38461538461538464</v>
      </c>
    </row>
    <row r="1123" spans="1:9" x14ac:dyDescent="0.25">
      <c r="A1123" t="s">
        <v>10632</v>
      </c>
      <c r="B1123">
        <v>10</v>
      </c>
      <c r="C1123">
        <v>24</v>
      </c>
      <c r="D1123" s="5">
        <f>IF(C1123=0,1,B1123/(B1123+C1123))</f>
        <v>0.29411764705882354</v>
      </c>
      <c r="E1123" s="5">
        <f>B1123/4040</f>
        <v>2.4752475247524753E-3</v>
      </c>
      <c r="F1123" s="5">
        <f>C1123/4040</f>
        <v>5.9405940594059407E-3</v>
      </c>
      <c r="G1123">
        <f xml:space="preserve"> B1123+C1123</f>
        <v>34</v>
      </c>
      <c r="H1123">
        <f t="shared" si="34"/>
        <v>15</v>
      </c>
      <c r="I1123">
        <f t="shared" si="35"/>
        <v>0.38461538461538464</v>
      </c>
    </row>
    <row r="1124" spans="1:9" x14ac:dyDescent="0.25">
      <c r="A1124" t="s">
        <v>6991</v>
      </c>
      <c r="B1124">
        <v>10</v>
      </c>
      <c r="C1124">
        <v>24</v>
      </c>
      <c r="D1124" s="5">
        <f>IF(C1124=0,1,B1124/(B1124+C1124))</f>
        <v>0.29411764705882354</v>
      </c>
      <c r="E1124" s="5">
        <f>B1124/4040</f>
        <v>2.4752475247524753E-3</v>
      </c>
      <c r="F1124" s="5">
        <f>C1124/4040</f>
        <v>5.9405940594059407E-3</v>
      </c>
      <c r="G1124">
        <f xml:space="preserve"> B1124+C1124</f>
        <v>34</v>
      </c>
      <c r="H1124">
        <f t="shared" si="34"/>
        <v>15</v>
      </c>
      <c r="I1124">
        <f t="shared" si="35"/>
        <v>0.38461538461538464</v>
      </c>
    </row>
    <row r="1125" spans="1:9" x14ac:dyDescent="0.25">
      <c r="A1125" t="s">
        <v>2548</v>
      </c>
      <c r="B1125">
        <v>10</v>
      </c>
      <c r="C1125">
        <v>24</v>
      </c>
      <c r="D1125" s="5">
        <f>IF(C1125=0,1,B1125/(B1125+C1125))</f>
        <v>0.29411764705882354</v>
      </c>
      <c r="E1125" s="5">
        <f>B1125/4040</f>
        <v>2.4752475247524753E-3</v>
      </c>
      <c r="F1125" s="5">
        <f>C1125/4040</f>
        <v>5.9405940594059407E-3</v>
      </c>
      <c r="G1125">
        <f xml:space="preserve"> B1125+C1125</f>
        <v>34</v>
      </c>
      <c r="H1125">
        <f t="shared" si="34"/>
        <v>15</v>
      </c>
      <c r="I1125">
        <f t="shared" si="35"/>
        <v>0.38461538461538464</v>
      </c>
    </row>
    <row r="1126" spans="1:9" x14ac:dyDescent="0.25">
      <c r="A1126" t="s">
        <v>2432</v>
      </c>
      <c r="B1126">
        <v>70</v>
      </c>
      <c r="C1126">
        <v>168</v>
      </c>
      <c r="D1126" s="5">
        <f>IF(C1126=0,1,B1126/(B1126+C1126))</f>
        <v>0.29411764705882354</v>
      </c>
      <c r="E1126" s="5">
        <f>B1126/4040</f>
        <v>1.7326732673267328E-2</v>
      </c>
      <c r="F1126" s="5">
        <f>C1126/4040</f>
        <v>4.1584158415841586E-2</v>
      </c>
      <c r="G1126">
        <f xml:space="preserve"> B1126+C1126</f>
        <v>238</v>
      </c>
      <c r="H1126">
        <f t="shared" si="34"/>
        <v>105</v>
      </c>
      <c r="I1126">
        <f t="shared" si="35"/>
        <v>0.38461538461538464</v>
      </c>
    </row>
    <row r="1127" spans="1:9" x14ac:dyDescent="0.25">
      <c r="A1127" t="s">
        <v>10857</v>
      </c>
      <c r="B1127">
        <v>27</v>
      </c>
      <c r="C1127">
        <v>65</v>
      </c>
      <c r="D1127" s="5">
        <f>IF(C1127=0,1,B1127/(B1127+C1127))</f>
        <v>0.29347826086956524</v>
      </c>
      <c r="E1127" s="5">
        <f>B1127/4040</f>
        <v>6.683168316831683E-3</v>
      </c>
      <c r="F1127" s="5">
        <f>C1127/4040</f>
        <v>1.608910891089109E-2</v>
      </c>
      <c r="G1127">
        <f xml:space="preserve"> B1127+C1127</f>
        <v>92</v>
      </c>
      <c r="H1127">
        <f t="shared" si="34"/>
        <v>40.5</v>
      </c>
      <c r="I1127">
        <f t="shared" si="35"/>
        <v>0.38388625592417064</v>
      </c>
    </row>
    <row r="1128" spans="1:9" x14ac:dyDescent="0.25">
      <c r="A1128" t="s">
        <v>7161</v>
      </c>
      <c r="B1128">
        <v>22</v>
      </c>
      <c r="C1128">
        <v>53</v>
      </c>
      <c r="D1128" s="5">
        <f>IF(C1128=0,1,B1128/(B1128+C1128))</f>
        <v>0.29333333333333333</v>
      </c>
      <c r="E1128" s="5">
        <f>B1128/4040</f>
        <v>5.4455445544554452E-3</v>
      </c>
      <c r="F1128" s="5">
        <f>C1128/4040</f>
        <v>1.3118811881188118E-2</v>
      </c>
      <c r="G1128">
        <f xml:space="preserve"> B1128+C1128</f>
        <v>75</v>
      </c>
      <c r="H1128">
        <f t="shared" si="34"/>
        <v>33</v>
      </c>
      <c r="I1128">
        <f t="shared" si="35"/>
        <v>0.38372093023255816</v>
      </c>
    </row>
    <row r="1129" spans="1:9" x14ac:dyDescent="0.25">
      <c r="A1129" t="s">
        <v>9914</v>
      </c>
      <c r="B1129">
        <v>95</v>
      </c>
      <c r="C1129">
        <v>229</v>
      </c>
      <c r="D1129" s="5">
        <f>IF(C1129=0,1,B1129/(B1129+C1129))</f>
        <v>0.2932098765432099</v>
      </c>
      <c r="E1129" s="5">
        <f>B1129/4040</f>
        <v>2.3514851485148515E-2</v>
      </c>
      <c r="F1129" s="5">
        <f>C1129/4040</f>
        <v>5.6683168316831685E-2</v>
      </c>
      <c r="G1129">
        <f xml:space="preserve"> B1129+C1129</f>
        <v>324</v>
      </c>
      <c r="H1129">
        <f t="shared" si="34"/>
        <v>142.5</v>
      </c>
      <c r="I1129">
        <f t="shared" si="35"/>
        <v>0.3835800807537012</v>
      </c>
    </row>
    <row r="1130" spans="1:9" x14ac:dyDescent="0.25">
      <c r="A1130" t="s">
        <v>7020</v>
      </c>
      <c r="B1130">
        <v>17</v>
      </c>
      <c r="C1130">
        <v>41</v>
      </c>
      <c r="D1130" s="5">
        <f>IF(C1130=0,1,B1130/(B1130+C1130))</f>
        <v>0.29310344827586204</v>
      </c>
      <c r="E1130" s="5">
        <f>B1130/4040</f>
        <v>4.2079207920792082E-3</v>
      </c>
      <c r="F1130" s="5">
        <f>C1130/4040</f>
        <v>1.0148514851485149E-2</v>
      </c>
      <c r="G1130">
        <f xml:space="preserve"> B1130+C1130</f>
        <v>58</v>
      </c>
      <c r="H1130">
        <f t="shared" si="34"/>
        <v>25.5</v>
      </c>
      <c r="I1130">
        <f t="shared" si="35"/>
        <v>0.38345864661654133</v>
      </c>
    </row>
    <row r="1131" spans="1:9" x14ac:dyDescent="0.25">
      <c r="A1131" t="s">
        <v>4096</v>
      </c>
      <c r="B1131">
        <v>17</v>
      </c>
      <c r="C1131">
        <v>41</v>
      </c>
      <c r="D1131" s="5">
        <f>IF(C1131=0,1,B1131/(B1131+C1131))</f>
        <v>0.29310344827586204</v>
      </c>
      <c r="E1131" s="5">
        <f>B1131/4040</f>
        <v>4.2079207920792082E-3</v>
      </c>
      <c r="F1131" s="5">
        <f>C1131/4040</f>
        <v>1.0148514851485149E-2</v>
      </c>
      <c r="G1131">
        <f xml:space="preserve"> B1131+C1131</f>
        <v>58</v>
      </c>
      <c r="H1131">
        <f t="shared" si="34"/>
        <v>25.5</v>
      </c>
      <c r="I1131">
        <f t="shared" si="35"/>
        <v>0.38345864661654133</v>
      </c>
    </row>
    <row r="1132" spans="1:9" x14ac:dyDescent="0.25">
      <c r="A1132" t="s">
        <v>6730</v>
      </c>
      <c r="B1132">
        <v>12</v>
      </c>
      <c r="C1132">
        <v>29</v>
      </c>
      <c r="D1132" s="5">
        <f>IF(C1132=0,1,B1132/(B1132+C1132))</f>
        <v>0.29268292682926828</v>
      </c>
      <c r="E1132" s="5">
        <f>B1132/4040</f>
        <v>2.9702970297029703E-3</v>
      </c>
      <c r="F1132" s="5">
        <f>C1132/4040</f>
        <v>7.1782178217821785E-3</v>
      </c>
      <c r="G1132">
        <f xml:space="preserve"> B1132+C1132</f>
        <v>41</v>
      </c>
      <c r="H1132">
        <f t="shared" si="34"/>
        <v>18</v>
      </c>
      <c r="I1132">
        <f t="shared" si="35"/>
        <v>0.38297872340425532</v>
      </c>
    </row>
    <row r="1133" spans="1:9" x14ac:dyDescent="0.25">
      <c r="A1133" t="s">
        <v>2359</v>
      </c>
      <c r="B1133">
        <v>12</v>
      </c>
      <c r="C1133">
        <v>29</v>
      </c>
      <c r="D1133" s="5">
        <f>IF(C1133=0,1,B1133/(B1133+C1133))</f>
        <v>0.29268292682926828</v>
      </c>
      <c r="E1133" s="5">
        <f>B1133/4040</f>
        <v>2.9702970297029703E-3</v>
      </c>
      <c r="F1133" s="5">
        <f>C1133/4040</f>
        <v>7.1782178217821785E-3</v>
      </c>
      <c r="G1133">
        <f xml:space="preserve"> B1133+C1133</f>
        <v>41</v>
      </c>
      <c r="H1133">
        <f t="shared" si="34"/>
        <v>18</v>
      </c>
      <c r="I1133">
        <f t="shared" si="35"/>
        <v>0.38297872340425532</v>
      </c>
    </row>
    <row r="1134" spans="1:9" x14ac:dyDescent="0.25">
      <c r="A1134" t="s">
        <v>11166</v>
      </c>
      <c r="B1134">
        <v>111</v>
      </c>
      <c r="C1134">
        <v>269</v>
      </c>
      <c r="D1134" s="5">
        <f>IF(C1134=0,1,B1134/(B1134+C1134))</f>
        <v>0.29210526315789476</v>
      </c>
      <c r="E1134" s="5">
        <f>B1134/4040</f>
        <v>2.7475247524752475E-2</v>
      </c>
      <c r="F1134" s="5">
        <f>C1134/4040</f>
        <v>6.6584158415841588E-2</v>
      </c>
      <c r="G1134">
        <f xml:space="preserve"> B1134+C1134</f>
        <v>380</v>
      </c>
      <c r="H1134">
        <f t="shared" si="34"/>
        <v>166.5</v>
      </c>
      <c r="I1134">
        <f t="shared" si="35"/>
        <v>0.38231917336394949</v>
      </c>
    </row>
    <row r="1135" spans="1:9" x14ac:dyDescent="0.25">
      <c r="A1135" t="s">
        <v>2249</v>
      </c>
      <c r="B1135">
        <v>7</v>
      </c>
      <c r="C1135">
        <v>17</v>
      </c>
      <c r="D1135" s="5">
        <f>IF(C1135=0,1,B1135/(B1135+C1135))</f>
        <v>0.29166666666666669</v>
      </c>
      <c r="E1135" s="5">
        <f>B1135/4040</f>
        <v>1.7326732673267327E-3</v>
      </c>
      <c r="F1135" s="5">
        <f>C1135/4040</f>
        <v>4.2079207920792082E-3</v>
      </c>
      <c r="G1135">
        <f xml:space="preserve"> B1135+C1135</f>
        <v>24</v>
      </c>
      <c r="H1135">
        <f t="shared" si="34"/>
        <v>10.5</v>
      </c>
      <c r="I1135">
        <f t="shared" si="35"/>
        <v>0.38181818181818183</v>
      </c>
    </row>
    <row r="1136" spans="1:9" x14ac:dyDescent="0.25">
      <c r="A1136" t="s">
        <v>7792</v>
      </c>
      <c r="B1136">
        <v>7</v>
      </c>
      <c r="C1136">
        <v>17</v>
      </c>
      <c r="D1136" s="5">
        <f>IF(C1136=0,1,B1136/(B1136+C1136))</f>
        <v>0.29166666666666669</v>
      </c>
      <c r="E1136" s="5">
        <f>B1136/4040</f>
        <v>1.7326732673267327E-3</v>
      </c>
      <c r="F1136" s="5">
        <f>C1136/4040</f>
        <v>4.2079207920792082E-3</v>
      </c>
      <c r="G1136">
        <f xml:space="preserve"> B1136+C1136</f>
        <v>24</v>
      </c>
      <c r="H1136">
        <f t="shared" si="34"/>
        <v>10.5</v>
      </c>
      <c r="I1136">
        <f t="shared" si="35"/>
        <v>0.38181818181818183</v>
      </c>
    </row>
    <row r="1137" spans="1:9" x14ac:dyDescent="0.25">
      <c r="A1137" t="s">
        <v>11081</v>
      </c>
      <c r="B1137">
        <v>7</v>
      </c>
      <c r="C1137">
        <v>17</v>
      </c>
      <c r="D1137" s="5">
        <f>IF(C1137=0,1,B1137/(B1137+C1137))</f>
        <v>0.29166666666666669</v>
      </c>
      <c r="E1137" s="5">
        <f>B1137/4040</f>
        <v>1.7326732673267327E-3</v>
      </c>
      <c r="F1137" s="5">
        <f>C1137/4040</f>
        <v>4.2079207920792082E-3</v>
      </c>
      <c r="G1137">
        <f xml:space="preserve"> B1137+C1137</f>
        <v>24</v>
      </c>
      <c r="H1137">
        <f t="shared" si="34"/>
        <v>10.5</v>
      </c>
      <c r="I1137">
        <f t="shared" si="35"/>
        <v>0.38181818181818183</v>
      </c>
    </row>
    <row r="1138" spans="1:9" x14ac:dyDescent="0.25">
      <c r="A1138" t="s">
        <v>1159</v>
      </c>
      <c r="B1138">
        <v>7</v>
      </c>
      <c r="C1138">
        <v>17</v>
      </c>
      <c r="D1138" s="5">
        <f>IF(C1138=0,1,B1138/(B1138+C1138))</f>
        <v>0.29166666666666669</v>
      </c>
      <c r="E1138" s="5">
        <f>B1138/4040</f>
        <v>1.7326732673267327E-3</v>
      </c>
      <c r="F1138" s="5">
        <f>C1138/4040</f>
        <v>4.2079207920792082E-3</v>
      </c>
      <c r="G1138">
        <f xml:space="preserve"> B1138+C1138</f>
        <v>24</v>
      </c>
      <c r="H1138">
        <f t="shared" si="34"/>
        <v>10.5</v>
      </c>
      <c r="I1138">
        <f t="shared" si="35"/>
        <v>0.38181818181818183</v>
      </c>
    </row>
    <row r="1139" spans="1:9" x14ac:dyDescent="0.25">
      <c r="A1139" t="s">
        <v>9413</v>
      </c>
      <c r="B1139">
        <v>7</v>
      </c>
      <c r="C1139">
        <v>17</v>
      </c>
      <c r="D1139" s="5">
        <f>IF(C1139=0,1,B1139/(B1139+C1139))</f>
        <v>0.29166666666666669</v>
      </c>
      <c r="E1139" s="5">
        <f>B1139/4040</f>
        <v>1.7326732673267327E-3</v>
      </c>
      <c r="F1139" s="5">
        <f>C1139/4040</f>
        <v>4.2079207920792082E-3</v>
      </c>
      <c r="G1139">
        <f xml:space="preserve"> B1139+C1139</f>
        <v>24</v>
      </c>
      <c r="H1139">
        <f t="shared" si="34"/>
        <v>10.5</v>
      </c>
      <c r="I1139">
        <f t="shared" si="35"/>
        <v>0.38181818181818183</v>
      </c>
    </row>
    <row r="1140" spans="1:9" x14ac:dyDescent="0.25">
      <c r="A1140" t="s">
        <v>973</v>
      </c>
      <c r="B1140">
        <v>7</v>
      </c>
      <c r="C1140">
        <v>17</v>
      </c>
      <c r="D1140" s="5">
        <f>IF(C1140=0,1,B1140/(B1140+C1140))</f>
        <v>0.29166666666666669</v>
      </c>
      <c r="E1140" s="5">
        <f>B1140/4040</f>
        <v>1.7326732673267327E-3</v>
      </c>
      <c r="F1140" s="5">
        <f>C1140/4040</f>
        <v>4.2079207920792082E-3</v>
      </c>
      <c r="G1140">
        <f xml:space="preserve"> B1140+C1140</f>
        <v>24</v>
      </c>
      <c r="H1140">
        <f t="shared" si="34"/>
        <v>10.5</v>
      </c>
      <c r="I1140">
        <f t="shared" si="35"/>
        <v>0.38181818181818183</v>
      </c>
    </row>
    <row r="1141" spans="1:9" x14ac:dyDescent="0.25">
      <c r="A1141" t="s">
        <v>1405</v>
      </c>
      <c r="B1141">
        <v>14</v>
      </c>
      <c r="C1141">
        <v>34</v>
      </c>
      <c r="D1141" s="5">
        <f>IF(C1141=0,1,B1141/(B1141+C1141))</f>
        <v>0.29166666666666669</v>
      </c>
      <c r="E1141" s="5">
        <f>B1141/4040</f>
        <v>3.4653465346534654E-3</v>
      </c>
      <c r="F1141" s="5">
        <f>C1141/4040</f>
        <v>8.4158415841584164E-3</v>
      </c>
      <c r="G1141">
        <f xml:space="preserve"> B1141+C1141</f>
        <v>48</v>
      </c>
      <c r="H1141">
        <f t="shared" si="34"/>
        <v>21</v>
      </c>
      <c r="I1141">
        <f t="shared" si="35"/>
        <v>0.38181818181818183</v>
      </c>
    </row>
    <row r="1142" spans="1:9" x14ac:dyDescent="0.25">
      <c r="A1142" t="s">
        <v>11422</v>
      </c>
      <c r="B1142">
        <v>14</v>
      </c>
      <c r="C1142">
        <v>34</v>
      </c>
      <c r="D1142" s="5">
        <f>IF(C1142=0,1,B1142/(B1142+C1142))</f>
        <v>0.29166666666666669</v>
      </c>
      <c r="E1142" s="5">
        <f>B1142/4040</f>
        <v>3.4653465346534654E-3</v>
      </c>
      <c r="F1142" s="5">
        <f>C1142/4040</f>
        <v>8.4158415841584164E-3</v>
      </c>
      <c r="G1142">
        <f xml:space="preserve"> B1142+C1142</f>
        <v>48</v>
      </c>
      <c r="H1142">
        <f t="shared" si="34"/>
        <v>21</v>
      </c>
      <c r="I1142">
        <f t="shared" si="35"/>
        <v>0.38181818181818183</v>
      </c>
    </row>
    <row r="1143" spans="1:9" x14ac:dyDescent="0.25">
      <c r="A1143" t="s">
        <v>1855</v>
      </c>
      <c r="B1143">
        <v>28</v>
      </c>
      <c r="C1143">
        <v>68</v>
      </c>
      <c r="D1143" s="5">
        <f>IF(C1143=0,1,B1143/(B1143+C1143))</f>
        <v>0.29166666666666669</v>
      </c>
      <c r="E1143" s="5">
        <f>B1143/4040</f>
        <v>6.9306930693069308E-3</v>
      </c>
      <c r="F1143" s="5">
        <f>C1143/4040</f>
        <v>1.6831683168316833E-2</v>
      </c>
      <c r="G1143">
        <f xml:space="preserve"> B1143+C1143</f>
        <v>96</v>
      </c>
      <c r="H1143">
        <f t="shared" si="34"/>
        <v>42</v>
      </c>
      <c r="I1143">
        <f t="shared" si="35"/>
        <v>0.38181818181818183</v>
      </c>
    </row>
    <row r="1144" spans="1:9" x14ac:dyDescent="0.25">
      <c r="A1144">
        <v>3</v>
      </c>
      <c r="B1144">
        <v>98</v>
      </c>
      <c r="C1144">
        <v>238</v>
      </c>
      <c r="D1144" s="5">
        <f>IF(C1144=0,1,B1144/(B1144+C1144))</f>
        <v>0.29166666666666669</v>
      </c>
      <c r="E1144" s="5">
        <f>B1144/4040</f>
        <v>2.4257425742574258E-2</v>
      </c>
      <c r="F1144" s="5">
        <f>C1144/4040</f>
        <v>5.8910891089108908E-2</v>
      </c>
      <c r="G1144">
        <f xml:space="preserve"> B1144+C1144</f>
        <v>336</v>
      </c>
      <c r="H1144">
        <f t="shared" si="34"/>
        <v>147</v>
      </c>
      <c r="I1144">
        <f t="shared" si="35"/>
        <v>0.38181818181818183</v>
      </c>
    </row>
    <row r="1145" spans="1:9" x14ac:dyDescent="0.25">
      <c r="A1145" t="s">
        <v>3704</v>
      </c>
      <c r="B1145">
        <v>37</v>
      </c>
      <c r="C1145">
        <v>90</v>
      </c>
      <c r="D1145" s="5">
        <f>IF(C1145=0,1,B1145/(B1145+C1145))</f>
        <v>0.29133858267716534</v>
      </c>
      <c r="E1145" s="5">
        <f>B1145/4040</f>
        <v>9.1584158415841579E-3</v>
      </c>
      <c r="F1145" s="5">
        <f>C1145/4040</f>
        <v>2.2277227722772276E-2</v>
      </c>
      <c r="G1145">
        <f xml:space="preserve"> B1145+C1145</f>
        <v>127</v>
      </c>
      <c r="H1145">
        <f t="shared" si="34"/>
        <v>55.5</v>
      </c>
      <c r="I1145">
        <f t="shared" si="35"/>
        <v>0.38144329896907214</v>
      </c>
    </row>
    <row r="1146" spans="1:9" x14ac:dyDescent="0.25">
      <c r="A1146" t="s">
        <v>6303</v>
      </c>
      <c r="B1146">
        <v>16</v>
      </c>
      <c r="C1146">
        <v>39</v>
      </c>
      <c r="D1146" s="5">
        <f>IF(C1146=0,1,B1146/(B1146+C1146))</f>
        <v>0.29090909090909089</v>
      </c>
      <c r="E1146" s="5">
        <f>B1146/4040</f>
        <v>3.9603960396039604E-3</v>
      </c>
      <c r="F1146" s="5">
        <f>C1146/4040</f>
        <v>9.6534653465346534E-3</v>
      </c>
      <c r="G1146">
        <f xml:space="preserve"> B1146+C1146</f>
        <v>55</v>
      </c>
      <c r="H1146">
        <f t="shared" si="34"/>
        <v>24</v>
      </c>
      <c r="I1146">
        <f t="shared" si="35"/>
        <v>0.38095238095238093</v>
      </c>
    </row>
    <row r="1147" spans="1:9" x14ac:dyDescent="0.25">
      <c r="A1147" t="s">
        <v>11453</v>
      </c>
      <c r="B1147">
        <v>68</v>
      </c>
      <c r="C1147">
        <v>166</v>
      </c>
      <c r="D1147" s="5">
        <f>IF(C1147=0,1,B1147/(B1147+C1147))</f>
        <v>0.29059829059829062</v>
      </c>
      <c r="E1147" s="5">
        <f>B1147/4040</f>
        <v>1.6831683168316833E-2</v>
      </c>
      <c r="F1147" s="5">
        <f>C1147/4040</f>
        <v>4.1089108910891091E-2</v>
      </c>
      <c r="G1147">
        <f xml:space="preserve"> B1147+C1147</f>
        <v>234</v>
      </c>
      <c r="H1147">
        <f t="shared" si="34"/>
        <v>102</v>
      </c>
      <c r="I1147">
        <f t="shared" si="35"/>
        <v>0.38059701492537312</v>
      </c>
    </row>
    <row r="1148" spans="1:9" x14ac:dyDescent="0.25">
      <c r="A1148" t="s">
        <v>4231</v>
      </c>
      <c r="B1148">
        <v>9</v>
      </c>
      <c r="C1148">
        <v>22</v>
      </c>
      <c r="D1148" s="5">
        <f>IF(C1148=0,1,B1148/(B1148+C1148))</f>
        <v>0.29032258064516131</v>
      </c>
      <c r="E1148" s="5">
        <f>B1148/4040</f>
        <v>2.2277227722772275E-3</v>
      </c>
      <c r="F1148" s="5">
        <f>C1148/4040</f>
        <v>5.4455445544554452E-3</v>
      </c>
      <c r="G1148">
        <f xml:space="preserve"> B1148+C1148</f>
        <v>31</v>
      </c>
      <c r="H1148">
        <f t="shared" si="34"/>
        <v>13.5</v>
      </c>
      <c r="I1148">
        <f t="shared" si="35"/>
        <v>0.38028169014084506</v>
      </c>
    </row>
    <row r="1149" spans="1:9" x14ac:dyDescent="0.25">
      <c r="A1149" t="s">
        <v>4577</v>
      </c>
      <c r="B1149">
        <v>9</v>
      </c>
      <c r="C1149">
        <v>22</v>
      </c>
      <c r="D1149" s="5">
        <f>IF(C1149=0,1,B1149/(B1149+C1149))</f>
        <v>0.29032258064516131</v>
      </c>
      <c r="E1149" s="5">
        <f>B1149/4040</f>
        <v>2.2277227722772275E-3</v>
      </c>
      <c r="F1149" s="5">
        <f>C1149/4040</f>
        <v>5.4455445544554452E-3</v>
      </c>
      <c r="G1149">
        <f xml:space="preserve"> B1149+C1149</f>
        <v>31</v>
      </c>
      <c r="H1149">
        <f t="shared" si="34"/>
        <v>13.5</v>
      </c>
      <c r="I1149">
        <f t="shared" si="35"/>
        <v>0.38028169014084506</v>
      </c>
    </row>
    <row r="1150" spans="1:9" x14ac:dyDescent="0.25">
      <c r="A1150" t="s">
        <v>10580</v>
      </c>
      <c r="B1150">
        <v>9</v>
      </c>
      <c r="C1150">
        <v>22</v>
      </c>
      <c r="D1150" s="5">
        <f>IF(C1150=0,1,B1150/(B1150+C1150))</f>
        <v>0.29032258064516131</v>
      </c>
      <c r="E1150" s="5">
        <f>B1150/4040</f>
        <v>2.2277227722772275E-3</v>
      </c>
      <c r="F1150" s="5">
        <f>C1150/4040</f>
        <v>5.4455445544554452E-3</v>
      </c>
      <c r="G1150">
        <f xml:space="preserve"> B1150+C1150</f>
        <v>31</v>
      </c>
      <c r="H1150">
        <f t="shared" si="34"/>
        <v>13.5</v>
      </c>
      <c r="I1150">
        <f t="shared" si="35"/>
        <v>0.38028169014084506</v>
      </c>
    </row>
    <row r="1151" spans="1:9" x14ac:dyDescent="0.25">
      <c r="A1151" t="s">
        <v>7171</v>
      </c>
      <c r="B1151">
        <v>18</v>
      </c>
      <c r="C1151">
        <v>44</v>
      </c>
      <c r="D1151" s="5">
        <f>IF(C1151=0,1,B1151/(B1151+C1151))</f>
        <v>0.29032258064516131</v>
      </c>
      <c r="E1151" s="5">
        <f>B1151/4040</f>
        <v>4.4554455445544551E-3</v>
      </c>
      <c r="F1151" s="5">
        <f>C1151/4040</f>
        <v>1.089108910891089E-2</v>
      </c>
      <c r="G1151">
        <f xml:space="preserve"> B1151+C1151</f>
        <v>62</v>
      </c>
      <c r="H1151">
        <f t="shared" si="34"/>
        <v>27</v>
      </c>
      <c r="I1151">
        <f t="shared" si="35"/>
        <v>0.38028169014084506</v>
      </c>
    </row>
    <row r="1152" spans="1:9" x14ac:dyDescent="0.25">
      <c r="A1152" t="s">
        <v>8315</v>
      </c>
      <c r="B1152">
        <v>40</v>
      </c>
      <c r="C1152">
        <v>98</v>
      </c>
      <c r="D1152" s="5">
        <f>IF(C1152=0,1,B1152/(B1152+C1152))</f>
        <v>0.28985507246376813</v>
      </c>
      <c r="E1152" s="5">
        <f>B1152/4040</f>
        <v>9.9009900990099011E-3</v>
      </c>
      <c r="F1152" s="5">
        <f>C1152/4040</f>
        <v>2.4257425742574258E-2</v>
      </c>
      <c r="G1152">
        <f xml:space="preserve"> B1152+C1152</f>
        <v>138</v>
      </c>
      <c r="H1152">
        <f t="shared" si="34"/>
        <v>60</v>
      </c>
      <c r="I1152">
        <f t="shared" si="35"/>
        <v>0.379746835443038</v>
      </c>
    </row>
    <row r="1153" spans="1:9" x14ac:dyDescent="0.25">
      <c r="A1153" t="s">
        <v>11891</v>
      </c>
      <c r="B1153">
        <v>11</v>
      </c>
      <c r="C1153">
        <v>27</v>
      </c>
      <c r="D1153" s="5">
        <f>IF(C1153=0,1,B1153/(B1153+C1153))</f>
        <v>0.28947368421052633</v>
      </c>
      <c r="E1153" s="5">
        <f>B1153/4040</f>
        <v>2.7227722772277226E-3</v>
      </c>
      <c r="F1153" s="5">
        <f>C1153/4040</f>
        <v>6.683168316831683E-3</v>
      </c>
      <c r="G1153">
        <f xml:space="preserve"> B1153+C1153</f>
        <v>38</v>
      </c>
      <c r="H1153">
        <f t="shared" si="34"/>
        <v>16.5</v>
      </c>
      <c r="I1153">
        <f t="shared" si="35"/>
        <v>0.37931034482758619</v>
      </c>
    </row>
    <row r="1154" spans="1:9" x14ac:dyDescent="0.25">
      <c r="A1154" t="s">
        <v>9828</v>
      </c>
      <c r="B1154">
        <v>35</v>
      </c>
      <c r="C1154">
        <v>86</v>
      </c>
      <c r="D1154" s="5">
        <f>IF(C1154=0,1,B1154/(B1154+C1154))</f>
        <v>0.28925619834710742</v>
      </c>
      <c r="E1154" s="5">
        <f>B1154/4040</f>
        <v>8.6633663366336641E-3</v>
      </c>
      <c r="F1154" s="5">
        <f>C1154/4040</f>
        <v>2.1287128712871289E-2</v>
      </c>
      <c r="G1154">
        <f xml:space="preserve"> B1154+C1154</f>
        <v>121</v>
      </c>
      <c r="H1154">
        <f t="shared" si="34"/>
        <v>52.5</v>
      </c>
      <c r="I1154">
        <f t="shared" si="35"/>
        <v>0.37906137184115524</v>
      </c>
    </row>
    <row r="1155" spans="1:9" x14ac:dyDescent="0.25">
      <c r="A1155" t="s">
        <v>7287</v>
      </c>
      <c r="B1155">
        <v>118</v>
      </c>
      <c r="C1155">
        <v>291</v>
      </c>
      <c r="D1155" s="5">
        <f>IF(C1155=0,1,B1155/(B1155+C1155))</f>
        <v>0.28850855745721271</v>
      </c>
      <c r="E1155" s="5">
        <f>B1155/4040</f>
        <v>2.920792079207921E-2</v>
      </c>
      <c r="F1155" s="5">
        <f>C1155/4040</f>
        <v>7.2029702970297024E-2</v>
      </c>
      <c r="G1155">
        <f xml:space="preserve"> B1155+C1155</f>
        <v>409</v>
      </c>
      <c r="H1155">
        <f t="shared" ref="H1155:H1218" si="36">B1155*1.5</f>
        <v>177</v>
      </c>
      <c r="I1155">
        <f t="shared" ref="I1155:I1218" si="37">IF(C1155=0,1,H1155/(H1155+C1155))</f>
        <v>0.37820512820512819</v>
      </c>
    </row>
    <row r="1156" spans="1:9" x14ac:dyDescent="0.25">
      <c r="A1156" t="s">
        <v>6386</v>
      </c>
      <c r="B1156">
        <v>49</v>
      </c>
      <c r="C1156">
        <v>121</v>
      </c>
      <c r="D1156" s="5">
        <f>IF(C1156=0,1,B1156/(B1156+C1156))</f>
        <v>0.28823529411764703</v>
      </c>
      <c r="E1156" s="5">
        <f>B1156/4040</f>
        <v>1.2128712871287129E-2</v>
      </c>
      <c r="F1156" s="5">
        <f>C1156/4040</f>
        <v>2.9950495049504949E-2</v>
      </c>
      <c r="G1156">
        <f xml:space="preserve"> B1156+C1156</f>
        <v>170</v>
      </c>
      <c r="H1156">
        <f t="shared" si="36"/>
        <v>73.5</v>
      </c>
      <c r="I1156">
        <f t="shared" si="37"/>
        <v>0.37789203084832906</v>
      </c>
    </row>
    <row r="1157" spans="1:9" x14ac:dyDescent="0.25">
      <c r="A1157">
        <v>30</v>
      </c>
      <c r="B1157">
        <v>17</v>
      </c>
      <c r="C1157">
        <v>42</v>
      </c>
      <c r="D1157" s="5">
        <f>IF(C1157=0,1,B1157/(B1157+C1157))</f>
        <v>0.28813559322033899</v>
      </c>
      <c r="E1157" s="5">
        <f>B1157/4040</f>
        <v>4.2079207920792082E-3</v>
      </c>
      <c r="F1157" s="5">
        <f>C1157/4040</f>
        <v>1.0396039603960397E-2</v>
      </c>
      <c r="G1157">
        <f xml:space="preserve"> B1157+C1157</f>
        <v>59</v>
      </c>
      <c r="H1157">
        <f t="shared" si="36"/>
        <v>25.5</v>
      </c>
      <c r="I1157">
        <f t="shared" si="37"/>
        <v>0.37777777777777777</v>
      </c>
    </row>
    <row r="1158" spans="1:9" x14ac:dyDescent="0.25">
      <c r="A1158" t="s">
        <v>2968</v>
      </c>
      <c r="B1158">
        <v>44</v>
      </c>
      <c r="C1158">
        <v>109</v>
      </c>
      <c r="D1158" s="5">
        <f>IF(C1158=0,1,B1158/(B1158+C1158))</f>
        <v>0.28758169934640521</v>
      </c>
      <c r="E1158" s="5">
        <f>B1158/4040</f>
        <v>1.089108910891089E-2</v>
      </c>
      <c r="F1158" s="5">
        <f>C1158/4040</f>
        <v>2.698019801980198E-2</v>
      </c>
      <c r="G1158">
        <f xml:space="preserve"> B1158+C1158</f>
        <v>153</v>
      </c>
      <c r="H1158">
        <f t="shared" si="36"/>
        <v>66</v>
      </c>
      <c r="I1158">
        <f t="shared" si="37"/>
        <v>0.37714285714285717</v>
      </c>
    </row>
    <row r="1159" spans="1:9" x14ac:dyDescent="0.25">
      <c r="A1159" t="s">
        <v>9308</v>
      </c>
      <c r="B1159">
        <v>69</v>
      </c>
      <c r="C1159">
        <v>171</v>
      </c>
      <c r="D1159" s="5">
        <f>IF(C1159=0,1,B1159/(B1159+C1159))</f>
        <v>0.28749999999999998</v>
      </c>
      <c r="E1159" s="5">
        <f>B1159/4040</f>
        <v>1.707920792079208E-2</v>
      </c>
      <c r="F1159" s="5">
        <f>C1159/4040</f>
        <v>4.232673267326733E-2</v>
      </c>
      <c r="G1159">
        <f xml:space="preserve"> B1159+C1159</f>
        <v>240</v>
      </c>
      <c r="H1159">
        <f t="shared" si="36"/>
        <v>103.5</v>
      </c>
      <c r="I1159">
        <f t="shared" si="37"/>
        <v>0.37704918032786883</v>
      </c>
    </row>
    <row r="1160" spans="1:9" x14ac:dyDescent="0.25">
      <c r="A1160" t="s">
        <v>1431</v>
      </c>
      <c r="B1160">
        <v>33</v>
      </c>
      <c r="C1160">
        <v>82</v>
      </c>
      <c r="D1160" s="5">
        <f>IF(C1160=0,1,B1160/(B1160+C1160))</f>
        <v>0.28695652173913044</v>
      </c>
      <c r="E1160" s="5">
        <f>B1160/4040</f>
        <v>8.1683168316831686E-3</v>
      </c>
      <c r="F1160" s="5">
        <f>C1160/4040</f>
        <v>2.0297029702970298E-2</v>
      </c>
      <c r="G1160">
        <f xml:space="preserve"> B1160+C1160</f>
        <v>115</v>
      </c>
      <c r="H1160">
        <f t="shared" si="36"/>
        <v>49.5</v>
      </c>
      <c r="I1160">
        <f t="shared" si="37"/>
        <v>0.37642585551330798</v>
      </c>
    </row>
    <row r="1161" spans="1:9" x14ac:dyDescent="0.25">
      <c r="A1161" t="s">
        <v>1523</v>
      </c>
      <c r="B1161">
        <v>4</v>
      </c>
      <c r="C1161">
        <v>10</v>
      </c>
      <c r="D1161" s="5">
        <f>IF(C1161=0,1,B1161/(B1161+C1161))</f>
        <v>0.2857142857142857</v>
      </c>
      <c r="E1161" s="5">
        <f>B1161/4040</f>
        <v>9.9009900990099011E-4</v>
      </c>
      <c r="F1161" s="5">
        <f>C1161/4040</f>
        <v>2.4752475247524753E-3</v>
      </c>
      <c r="G1161">
        <f xml:space="preserve"> B1161+C1161</f>
        <v>14</v>
      </c>
      <c r="H1161">
        <f t="shared" si="36"/>
        <v>6</v>
      </c>
      <c r="I1161">
        <f t="shared" si="37"/>
        <v>0.375</v>
      </c>
    </row>
    <row r="1162" spans="1:9" x14ac:dyDescent="0.25">
      <c r="A1162" t="s">
        <v>11695</v>
      </c>
      <c r="B1162">
        <v>4</v>
      </c>
      <c r="C1162">
        <v>10</v>
      </c>
      <c r="D1162" s="5">
        <f>IF(C1162=0,1,B1162/(B1162+C1162))</f>
        <v>0.2857142857142857</v>
      </c>
      <c r="E1162" s="5">
        <f>B1162/4040</f>
        <v>9.9009900990099011E-4</v>
      </c>
      <c r="F1162" s="5">
        <f>C1162/4040</f>
        <v>2.4752475247524753E-3</v>
      </c>
      <c r="G1162">
        <f xml:space="preserve"> B1162+C1162</f>
        <v>14</v>
      </c>
      <c r="H1162">
        <f t="shared" si="36"/>
        <v>6</v>
      </c>
      <c r="I1162">
        <f t="shared" si="37"/>
        <v>0.375</v>
      </c>
    </row>
    <row r="1163" spans="1:9" x14ac:dyDescent="0.25">
      <c r="A1163" t="s">
        <v>10772</v>
      </c>
      <c r="B1163">
        <v>4</v>
      </c>
      <c r="C1163">
        <v>10</v>
      </c>
      <c r="D1163" s="5">
        <f>IF(C1163=0,1,B1163/(B1163+C1163))</f>
        <v>0.2857142857142857</v>
      </c>
      <c r="E1163" s="5">
        <f>B1163/4040</f>
        <v>9.9009900990099011E-4</v>
      </c>
      <c r="F1163" s="5">
        <f>C1163/4040</f>
        <v>2.4752475247524753E-3</v>
      </c>
      <c r="G1163">
        <f xml:space="preserve"> B1163+C1163</f>
        <v>14</v>
      </c>
      <c r="H1163">
        <f t="shared" si="36"/>
        <v>6</v>
      </c>
      <c r="I1163">
        <f t="shared" si="37"/>
        <v>0.375</v>
      </c>
    </row>
    <row r="1164" spans="1:9" x14ac:dyDescent="0.25">
      <c r="A1164" t="s">
        <v>2062</v>
      </c>
      <c r="B1164">
        <v>4</v>
      </c>
      <c r="C1164">
        <v>10</v>
      </c>
      <c r="D1164" s="5">
        <f>IF(C1164=0,1,B1164/(B1164+C1164))</f>
        <v>0.2857142857142857</v>
      </c>
      <c r="E1164" s="5">
        <f>B1164/4040</f>
        <v>9.9009900990099011E-4</v>
      </c>
      <c r="F1164" s="5">
        <f>C1164/4040</f>
        <v>2.4752475247524753E-3</v>
      </c>
      <c r="G1164">
        <f xml:space="preserve"> B1164+C1164</f>
        <v>14</v>
      </c>
      <c r="H1164">
        <f t="shared" si="36"/>
        <v>6</v>
      </c>
      <c r="I1164">
        <f t="shared" si="37"/>
        <v>0.375</v>
      </c>
    </row>
    <row r="1165" spans="1:9" x14ac:dyDescent="0.25">
      <c r="A1165" t="s">
        <v>11728</v>
      </c>
      <c r="B1165">
        <v>4</v>
      </c>
      <c r="C1165">
        <v>10</v>
      </c>
      <c r="D1165" s="5">
        <f>IF(C1165=0,1,B1165/(B1165+C1165))</f>
        <v>0.2857142857142857</v>
      </c>
      <c r="E1165" s="5">
        <f>B1165/4040</f>
        <v>9.9009900990099011E-4</v>
      </c>
      <c r="F1165" s="5">
        <f>C1165/4040</f>
        <v>2.4752475247524753E-3</v>
      </c>
      <c r="G1165">
        <f xml:space="preserve"> B1165+C1165</f>
        <v>14</v>
      </c>
      <c r="H1165">
        <f t="shared" si="36"/>
        <v>6</v>
      </c>
      <c r="I1165">
        <f t="shared" si="37"/>
        <v>0.375</v>
      </c>
    </row>
    <row r="1166" spans="1:9" x14ac:dyDescent="0.25">
      <c r="A1166" t="s">
        <v>6130</v>
      </c>
      <c r="B1166">
        <v>4</v>
      </c>
      <c r="C1166">
        <v>10</v>
      </c>
      <c r="D1166" s="5">
        <f>IF(C1166=0,1,B1166/(B1166+C1166))</f>
        <v>0.2857142857142857</v>
      </c>
      <c r="E1166" s="5">
        <f>B1166/4040</f>
        <v>9.9009900990099011E-4</v>
      </c>
      <c r="F1166" s="5">
        <f>C1166/4040</f>
        <v>2.4752475247524753E-3</v>
      </c>
      <c r="G1166">
        <f xml:space="preserve"> B1166+C1166</f>
        <v>14</v>
      </c>
      <c r="H1166">
        <f t="shared" si="36"/>
        <v>6</v>
      </c>
      <c r="I1166">
        <f t="shared" si="37"/>
        <v>0.375</v>
      </c>
    </row>
    <row r="1167" spans="1:9" x14ac:dyDescent="0.25">
      <c r="A1167" t="s">
        <v>7388</v>
      </c>
      <c r="B1167">
        <v>4</v>
      </c>
      <c r="C1167">
        <v>10</v>
      </c>
      <c r="D1167" s="5">
        <f>IF(C1167=0,1,B1167/(B1167+C1167))</f>
        <v>0.2857142857142857</v>
      </c>
      <c r="E1167" s="5">
        <f>B1167/4040</f>
        <v>9.9009900990099011E-4</v>
      </c>
      <c r="F1167" s="5">
        <f>C1167/4040</f>
        <v>2.4752475247524753E-3</v>
      </c>
      <c r="G1167">
        <f xml:space="preserve"> B1167+C1167</f>
        <v>14</v>
      </c>
      <c r="H1167">
        <f t="shared" si="36"/>
        <v>6</v>
      </c>
      <c r="I1167">
        <f t="shared" si="37"/>
        <v>0.375</v>
      </c>
    </row>
    <row r="1168" spans="1:9" x14ac:dyDescent="0.25">
      <c r="A1168" t="s">
        <v>7698</v>
      </c>
      <c r="B1168">
        <v>4</v>
      </c>
      <c r="C1168">
        <v>10</v>
      </c>
      <c r="D1168" s="5">
        <f>IF(C1168=0,1,B1168/(B1168+C1168))</f>
        <v>0.2857142857142857</v>
      </c>
      <c r="E1168" s="5">
        <f>B1168/4040</f>
        <v>9.9009900990099011E-4</v>
      </c>
      <c r="F1168" s="5">
        <f>C1168/4040</f>
        <v>2.4752475247524753E-3</v>
      </c>
      <c r="G1168">
        <f xml:space="preserve"> B1168+C1168</f>
        <v>14</v>
      </c>
      <c r="H1168">
        <f t="shared" si="36"/>
        <v>6</v>
      </c>
      <c r="I1168">
        <f t="shared" si="37"/>
        <v>0.375</v>
      </c>
    </row>
    <row r="1169" spans="1:9" x14ac:dyDescent="0.25">
      <c r="A1169" t="s">
        <v>9184</v>
      </c>
      <c r="B1169">
        <v>4</v>
      </c>
      <c r="C1169">
        <v>10</v>
      </c>
      <c r="D1169" s="5">
        <f>IF(C1169=0,1,B1169/(B1169+C1169))</f>
        <v>0.2857142857142857</v>
      </c>
      <c r="E1169" s="5">
        <f>B1169/4040</f>
        <v>9.9009900990099011E-4</v>
      </c>
      <c r="F1169" s="5">
        <f>C1169/4040</f>
        <v>2.4752475247524753E-3</v>
      </c>
      <c r="G1169">
        <f xml:space="preserve"> B1169+C1169</f>
        <v>14</v>
      </c>
      <c r="H1169">
        <f t="shared" si="36"/>
        <v>6</v>
      </c>
      <c r="I1169">
        <f t="shared" si="37"/>
        <v>0.375</v>
      </c>
    </row>
    <row r="1170" spans="1:9" x14ac:dyDescent="0.25">
      <c r="A1170" t="s">
        <v>12351</v>
      </c>
      <c r="B1170">
        <v>4</v>
      </c>
      <c r="C1170">
        <v>10</v>
      </c>
      <c r="D1170" s="5">
        <f>IF(C1170=0,1,B1170/(B1170+C1170))</f>
        <v>0.2857142857142857</v>
      </c>
      <c r="E1170" s="5">
        <f>B1170/4040</f>
        <v>9.9009900990099011E-4</v>
      </c>
      <c r="F1170" s="5">
        <f>C1170/4040</f>
        <v>2.4752475247524753E-3</v>
      </c>
      <c r="G1170">
        <f xml:space="preserve"> B1170+C1170</f>
        <v>14</v>
      </c>
      <c r="H1170">
        <f t="shared" si="36"/>
        <v>6</v>
      </c>
      <c r="I1170">
        <f t="shared" si="37"/>
        <v>0.375</v>
      </c>
    </row>
    <row r="1171" spans="1:9" x14ac:dyDescent="0.25">
      <c r="A1171" t="s">
        <v>7707</v>
      </c>
      <c r="B1171">
        <v>4</v>
      </c>
      <c r="C1171">
        <v>10</v>
      </c>
      <c r="D1171" s="5">
        <f>IF(C1171=0,1,B1171/(B1171+C1171))</f>
        <v>0.2857142857142857</v>
      </c>
      <c r="E1171" s="5">
        <f>B1171/4040</f>
        <v>9.9009900990099011E-4</v>
      </c>
      <c r="F1171" s="5">
        <f>C1171/4040</f>
        <v>2.4752475247524753E-3</v>
      </c>
      <c r="G1171">
        <f xml:space="preserve"> B1171+C1171</f>
        <v>14</v>
      </c>
      <c r="H1171">
        <f t="shared" si="36"/>
        <v>6</v>
      </c>
      <c r="I1171">
        <f t="shared" si="37"/>
        <v>0.375</v>
      </c>
    </row>
    <row r="1172" spans="1:9" x14ac:dyDescent="0.25">
      <c r="A1172" t="s">
        <v>12302</v>
      </c>
      <c r="B1172">
        <v>4</v>
      </c>
      <c r="C1172">
        <v>10</v>
      </c>
      <c r="D1172" s="5">
        <f>IF(C1172=0,1,B1172/(B1172+C1172))</f>
        <v>0.2857142857142857</v>
      </c>
      <c r="E1172" s="5">
        <f>B1172/4040</f>
        <v>9.9009900990099011E-4</v>
      </c>
      <c r="F1172" s="5">
        <f>C1172/4040</f>
        <v>2.4752475247524753E-3</v>
      </c>
      <c r="G1172">
        <f xml:space="preserve"> B1172+C1172</f>
        <v>14</v>
      </c>
      <c r="H1172">
        <f t="shared" si="36"/>
        <v>6</v>
      </c>
      <c r="I1172">
        <f t="shared" si="37"/>
        <v>0.375</v>
      </c>
    </row>
    <row r="1173" spans="1:9" x14ac:dyDescent="0.25">
      <c r="A1173" t="s">
        <v>6556</v>
      </c>
      <c r="B1173">
        <v>4</v>
      </c>
      <c r="C1173">
        <v>10</v>
      </c>
      <c r="D1173" s="5">
        <f>IF(C1173=0,1,B1173/(B1173+C1173))</f>
        <v>0.2857142857142857</v>
      </c>
      <c r="E1173" s="5">
        <f>B1173/4040</f>
        <v>9.9009900990099011E-4</v>
      </c>
      <c r="F1173" s="5">
        <f>C1173/4040</f>
        <v>2.4752475247524753E-3</v>
      </c>
      <c r="G1173">
        <f xml:space="preserve"> B1173+C1173</f>
        <v>14</v>
      </c>
      <c r="H1173">
        <f t="shared" si="36"/>
        <v>6</v>
      </c>
      <c r="I1173">
        <f t="shared" si="37"/>
        <v>0.375</v>
      </c>
    </row>
    <row r="1174" spans="1:9" x14ac:dyDescent="0.25">
      <c r="A1174" t="s">
        <v>2781</v>
      </c>
      <c r="B1174">
        <v>4</v>
      </c>
      <c r="C1174">
        <v>10</v>
      </c>
      <c r="D1174" s="5">
        <f>IF(C1174=0,1,B1174/(B1174+C1174))</f>
        <v>0.2857142857142857</v>
      </c>
      <c r="E1174" s="5">
        <f>B1174/4040</f>
        <v>9.9009900990099011E-4</v>
      </c>
      <c r="F1174" s="5">
        <f>C1174/4040</f>
        <v>2.4752475247524753E-3</v>
      </c>
      <c r="G1174">
        <f xml:space="preserve"> B1174+C1174</f>
        <v>14</v>
      </c>
      <c r="H1174">
        <f t="shared" si="36"/>
        <v>6</v>
      </c>
      <c r="I1174">
        <f t="shared" si="37"/>
        <v>0.375</v>
      </c>
    </row>
    <row r="1175" spans="1:9" x14ac:dyDescent="0.25">
      <c r="A1175" t="s">
        <v>5065</v>
      </c>
      <c r="B1175">
        <v>4</v>
      </c>
      <c r="C1175">
        <v>10</v>
      </c>
      <c r="D1175" s="5">
        <f>IF(C1175=0,1,B1175/(B1175+C1175))</f>
        <v>0.2857142857142857</v>
      </c>
      <c r="E1175" s="5">
        <f>B1175/4040</f>
        <v>9.9009900990099011E-4</v>
      </c>
      <c r="F1175" s="5">
        <f>C1175/4040</f>
        <v>2.4752475247524753E-3</v>
      </c>
      <c r="G1175">
        <f xml:space="preserve"> B1175+C1175</f>
        <v>14</v>
      </c>
      <c r="H1175">
        <f t="shared" si="36"/>
        <v>6</v>
      </c>
      <c r="I1175">
        <f t="shared" si="37"/>
        <v>0.375</v>
      </c>
    </row>
    <row r="1176" spans="1:9" x14ac:dyDescent="0.25">
      <c r="A1176" t="s">
        <v>10518</v>
      </c>
      <c r="B1176">
        <v>4</v>
      </c>
      <c r="C1176">
        <v>10</v>
      </c>
      <c r="D1176" s="5">
        <f>IF(C1176=0,1,B1176/(B1176+C1176))</f>
        <v>0.2857142857142857</v>
      </c>
      <c r="E1176" s="5">
        <f>B1176/4040</f>
        <v>9.9009900990099011E-4</v>
      </c>
      <c r="F1176" s="5">
        <f>C1176/4040</f>
        <v>2.4752475247524753E-3</v>
      </c>
      <c r="G1176">
        <f xml:space="preserve"> B1176+C1176</f>
        <v>14</v>
      </c>
      <c r="H1176">
        <f t="shared" si="36"/>
        <v>6</v>
      </c>
      <c r="I1176">
        <f t="shared" si="37"/>
        <v>0.375</v>
      </c>
    </row>
    <row r="1177" spans="1:9" x14ac:dyDescent="0.25">
      <c r="A1177" t="s">
        <v>5129</v>
      </c>
      <c r="B1177">
        <v>4</v>
      </c>
      <c r="C1177">
        <v>10</v>
      </c>
      <c r="D1177" s="5">
        <f>IF(C1177=0,1,B1177/(B1177+C1177))</f>
        <v>0.2857142857142857</v>
      </c>
      <c r="E1177" s="5">
        <f>B1177/4040</f>
        <v>9.9009900990099011E-4</v>
      </c>
      <c r="F1177" s="5">
        <f>C1177/4040</f>
        <v>2.4752475247524753E-3</v>
      </c>
      <c r="G1177">
        <f xml:space="preserve"> B1177+C1177</f>
        <v>14</v>
      </c>
      <c r="H1177">
        <f t="shared" si="36"/>
        <v>6</v>
      </c>
      <c r="I1177">
        <f t="shared" si="37"/>
        <v>0.375</v>
      </c>
    </row>
    <row r="1178" spans="1:9" x14ac:dyDescent="0.25">
      <c r="A1178" t="s">
        <v>6316</v>
      </c>
      <c r="B1178">
        <v>4</v>
      </c>
      <c r="C1178">
        <v>10</v>
      </c>
      <c r="D1178" s="5">
        <f>IF(C1178=0,1,B1178/(B1178+C1178))</f>
        <v>0.2857142857142857</v>
      </c>
      <c r="E1178" s="5">
        <f>B1178/4040</f>
        <v>9.9009900990099011E-4</v>
      </c>
      <c r="F1178" s="5">
        <f>C1178/4040</f>
        <v>2.4752475247524753E-3</v>
      </c>
      <c r="G1178">
        <f xml:space="preserve"> B1178+C1178</f>
        <v>14</v>
      </c>
      <c r="H1178">
        <f t="shared" si="36"/>
        <v>6</v>
      </c>
      <c r="I1178">
        <f t="shared" si="37"/>
        <v>0.375</v>
      </c>
    </row>
    <row r="1179" spans="1:9" x14ac:dyDescent="0.25">
      <c r="A1179" t="s">
        <v>778</v>
      </c>
      <c r="B1179">
        <v>4</v>
      </c>
      <c r="C1179">
        <v>10</v>
      </c>
      <c r="D1179" s="5">
        <f>IF(C1179=0,1,B1179/(B1179+C1179))</f>
        <v>0.2857142857142857</v>
      </c>
      <c r="E1179" s="5">
        <f>B1179/4040</f>
        <v>9.9009900990099011E-4</v>
      </c>
      <c r="F1179" s="5">
        <f>C1179/4040</f>
        <v>2.4752475247524753E-3</v>
      </c>
      <c r="G1179">
        <f xml:space="preserve"> B1179+C1179</f>
        <v>14</v>
      </c>
      <c r="H1179">
        <f t="shared" si="36"/>
        <v>6</v>
      </c>
      <c r="I1179">
        <f t="shared" si="37"/>
        <v>0.375</v>
      </c>
    </row>
    <row r="1180" spans="1:9" x14ac:dyDescent="0.25">
      <c r="A1180" t="s">
        <v>7489</v>
      </c>
      <c r="B1180">
        <v>6</v>
      </c>
      <c r="C1180">
        <v>15</v>
      </c>
      <c r="D1180" s="5">
        <f>IF(C1180=0,1,B1180/(B1180+C1180))</f>
        <v>0.2857142857142857</v>
      </c>
      <c r="E1180" s="5">
        <f>B1180/4040</f>
        <v>1.4851485148514852E-3</v>
      </c>
      <c r="F1180" s="5">
        <f>C1180/4040</f>
        <v>3.7128712871287127E-3</v>
      </c>
      <c r="G1180">
        <f xml:space="preserve"> B1180+C1180</f>
        <v>21</v>
      </c>
      <c r="H1180">
        <f t="shared" si="36"/>
        <v>9</v>
      </c>
      <c r="I1180">
        <f t="shared" si="37"/>
        <v>0.375</v>
      </c>
    </row>
    <row r="1181" spans="1:9" x14ac:dyDescent="0.25">
      <c r="A1181" t="s">
        <v>9572</v>
      </c>
      <c r="B1181">
        <v>6</v>
      </c>
      <c r="C1181">
        <v>15</v>
      </c>
      <c r="D1181" s="5">
        <f>IF(C1181=0,1,B1181/(B1181+C1181))</f>
        <v>0.2857142857142857</v>
      </c>
      <c r="E1181" s="5">
        <f>B1181/4040</f>
        <v>1.4851485148514852E-3</v>
      </c>
      <c r="F1181" s="5">
        <f>C1181/4040</f>
        <v>3.7128712871287127E-3</v>
      </c>
      <c r="G1181">
        <f xml:space="preserve"> B1181+C1181</f>
        <v>21</v>
      </c>
      <c r="H1181">
        <f t="shared" si="36"/>
        <v>9</v>
      </c>
      <c r="I1181">
        <f t="shared" si="37"/>
        <v>0.375</v>
      </c>
    </row>
    <row r="1182" spans="1:9" x14ac:dyDescent="0.25">
      <c r="A1182" t="s">
        <v>2150</v>
      </c>
      <c r="B1182">
        <v>6</v>
      </c>
      <c r="C1182">
        <v>15</v>
      </c>
      <c r="D1182" s="5">
        <f>IF(C1182=0,1,B1182/(B1182+C1182))</f>
        <v>0.2857142857142857</v>
      </c>
      <c r="E1182" s="5">
        <f>B1182/4040</f>
        <v>1.4851485148514852E-3</v>
      </c>
      <c r="F1182" s="5">
        <f>C1182/4040</f>
        <v>3.7128712871287127E-3</v>
      </c>
      <c r="G1182">
        <f xml:space="preserve"> B1182+C1182</f>
        <v>21</v>
      </c>
      <c r="H1182">
        <f t="shared" si="36"/>
        <v>9</v>
      </c>
      <c r="I1182">
        <f t="shared" si="37"/>
        <v>0.375</v>
      </c>
    </row>
    <row r="1183" spans="1:9" x14ac:dyDescent="0.25">
      <c r="A1183" t="s">
        <v>12082</v>
      </c>
      <c r="B1183">
        <v>8</v>
      </c>
      <c r="C1183">
        <v>20</v>
      </c>
      <c r="D1183" s="5">
        <f>IF(C1183=0,1,B1183/(B1183+C1183))</f>
        <v>0.2857142857142857</v>
      </c>
      <c r="E1183" s="5">
        <f>B1183/4040</f>
        <v>1.9801980198019802E-3</v>
      </c>
      <c r="F1183" s="5">
        <f>C1183/4040</f>
        <v>4.9504950495049506E-3</v>
      </c>
      <c r="G1183">
        <f xml:space="preserve"> B1183+C1183</f>
        <v>28</v>
      </c>
      <c r="H1183">
        <f t="shared" si="36"/>
        <v>12</v>
      </c>
      <c r="I1183">
        <f t="shared" si="37"/>
        <v>0.375</v>
      </c>
    </row>
    <row r="1184" spans="1:9" x14ac:dyDescent="0.25">
      <c r="A1184" t="s">
        <v>3674</v>
      </c>
      <c r="B1184">
        <v>8</v>
      </c>
      <c r="C1184">
        <v>20</v>
      </c>
      <c r="D1184" s="5">
        <f>IF(C1184=0,1,B1184/(B1184+C1184))</f>
        <v>0.2857142857142857</v>
      </c>
      <c r="E1184" s="5">
        <f>B1184/4040</f>
        <v>1.9801980198019802E-3</v>
      </c>
      <c r="F1184" s="5">
        <f>C1184/4040</f>
        <v>4.9504950495049506E-3</v>
      </c>
      <c r="G1184">
        <f xml:space="preserve"> B1184+C1184</f>
        <v>28</v>
      </c>
      <c r="H1184">
        <f t="shared" si="36"/>
        <v>12</v>
      </c>
      <c r="I1184">
        <f t="shared" si="37"/>
        <v>0.375</v>
      </c>
    </row>
    <row r="1185" spans="1:9" x14ac:dyDescent="0.25">
      <c r="A1185" t="s">
        <v>3419</v>
      </c>
      <c r="B1185">
        <v>8</v>
      </c>
      <c r="C1185">
        <v>20</v>
      </c>
      <c r="D1185" s="5">
        <f>IF(C1185=0,1,B1185/(B1185+C1185))</f>
        <v>0.2857142857142857</v>
      </c>
      <c r="E1185" s="5">
        <f>B1185/4040</f>
        <v>1.9801980198019802E-3</v>
      </c>
      <c r="F1185" s="5">
        <f>C1185/4040</f>
        <v>4.9504950495049506E-3</v>
      </c>
      <c r="G1185">
        <f xml:space="preserve"> B1185+C1185</f>
        <v>28</v>
      </c>
      <c r="H1185">
        <f t="shared" si="36"/>
        <v>12</v>
      </c>
      <c r="I1185">
        <f t="shared" si="37"/>
        <v>0.375</v>
      </c>
    </row>
    <row r="1186" spans="1:9" x14ac:dyDescent="0.25">
      <c r="A1186" t="s">
        <v>12267</v>
      </c>
      <c r="B1186">
        <v>10</v>
      </c>
      <c r="C1186">
        <v>25</v>
      </c>
      <c r="D1186" s="5">
        <f>IF(C1186=0,1,B1186/(B1186+C1186))</f>
        <v>0.2857142857142857</v>
      </c>
      <c r="E1186" s="5">
        <f>B1186/4040</f>
        <v>2.4752475247524753E-3</v>
      </c>
      <c r="F1186" s="5">
        <f>C1186/4040</f>
        <v>6.1881188118811884E-3</v>
      </c>
      <c r="G1186">
        <f xml:space="preserve"> B1186+C1186</f>
        <v>35</v>
      </c>
      <c r="H1186">
        <f t="shared" si="36"/>
        <v>15</v>
      </c>
      <c r="I1186">
        <f t="shared" si="37"/>
        <v>0.375</v>
      </c>
    </row>
    <row r="1187" spans="1:9" x14ac:dyDescent="0.25">
      <c r="A1187" t="s">
        <v>5704</v>
      </c>
      <c r="B1187">
        <v>12</v>
      </c>
      <c r="C1187">
        <v>30</v>
      </c>
      <c r="D1187" s="5">
        <f>IF(C1187=0,1,B1187/(B1187+C1187))</f>
        <v>0.2857142857142857</v>
      </c>
      <c r="E1187" s="5">
        <f>B1187/4040</f>
        <v>2.9702970297029703E-3</v>
      </c>
      <c r="F1187" s="5">
        <f>C1187/4040</f>
        <v>7.4257425742574254E-3</v>
      </c>
      <c r="G1187">
        <f xml:space="preserve"> B1187+C1187</f>
        <v>42</v>
      </c>
      <c r="H1187">
        <f t="shared" si="36"/>
        <v>18</v>
      </c>
      <c r="I1187">
        <f t="shared" si="37"/>
        <v>0.375</v>
      </c>
    </row>
    <row r="1188" spans="1:9" x14ac:dyDescent="0.25">
      <c r="A1188" t="s">
        <v>3437</v>
      </c>
      <c r="B1188">
        <v>12</v>
      </c>
      <c r="C1188">
        <v>30</v>
      </c>
      <c r="D1188" s="5">
        <f>IF(C1188=0,1,B1188/(B1188+C1188))</f>
        <v>0.2857142857142857</v>
      </c>
      <c r="E1188" s="5">
        <f>B1188/4040</f>
        <v>2.9702970297029703E-3</v>
      </c>
      <c r="F1188" s="5">
        <f>C1188/4040</f>
        <v>7.4257425742574254E-3</v>
      </c>
      <c r="G1188">
        <f xml:space="preserve"> B1188+C1188</f>
        <v>42</v>
      </c>
      <c r="H1188">
        <f t="shared" si="36"/>
        <v>18</v>
      </c>
      <c r="I1188">
        <f t="shared" si="37"/>
        <v>0.375</v>
      </c>
    </row>
    <row r="1189" spans="1:9" x14ac:dyDescent="0.25">
      <c r="A1189" t="s">
        <v>2445</v>
      </c>
      <c r="B1189">
        <v>18</v>
      </c>
      <c r="C1189">
        <v>45</v>
      </c>
      <c r="D1189" s="5">
        <f>IF(C1189=0,1,B1189/(B1189+C1189))</f>
        <v>0.2857142857142857</v>
      </c>
      <c r="E1189" s="5">
        <f>B1189/4040</f>
        <v>4.4554455445544551E-3</v>
      </c>
      <c r="F1189" s="5">
        <f>C1189/4040</f>
        <v>1.1138613861386138E-2</v>
      </c>
      <c r="G1189">
        <f xml:space="preserve"> B1189+C1189</f>
        <v>63</v>
      </c>
      <c r="H1189">
        <f t="shared" si="36"/>
        <v>27</v>
      </c>
      <c r="I1189">
        <f t="shared" si="37"/>
        <v>0.375</v>
      </c>
    </row>
    <row r="1190" spans="1:9" x14ac:dyDescent="0.25">
      <c r="A1190" t="s">
        <v>6293</v>
      </c>
      <c r="B1190">
        <v>30</v>
      </c>
      <c r="C1190">
        <v>75</v>
      </c>
      <c r="D1190" s="5">
        <f>IF(C1190=0,1,B1190/(B1190+C1190))</f>
        <v>0.2857142857142857</v>
      </c>
      <c r="E1190" s="5">
        <f>B1190/4040</f>
        <v>7.4257425742574254E-3</v>
      </c>
      <c r="F1190" s="5">
        <f>C1190/4040</f>
        <v>1.8564356435643563E-2</v>
      </c>
      <c r="G1190">
        <f xml:space="preserve"> B1190+C1190</f>
        <v>105</v>
      </c>
      <c r="H1190">
        <f t="shared" si="36"/>
        <v>45</v>
      </c>
      <c r="I1190">
        <f t="shared" si="37"/>
        <v>0.375</v>
      </c>
    </row>
    <row r="1191" spans="1:9" x14ac:dyDescent="0.25">
      <c r="A1191" t="s">
        <v>4998</v>
      </c>
      <c r="B1191">
        <v>40</v>
      </c>
      <c r="C1191">
        <v>100</v>
      </c>
      <c r="D1191" s="5">
        <f>IF(C1191=0,1,B1191/(B1191+C1191))</f>
        <v>0.2857142857142857</v>
      </c>
      <c r="E1191" s="5">
        <f>B1191/4040</f>
        <v>9.9009900990099011E-3</v>
      </c>
      <c r="F1191" s="5">
        <f>C1191/4040</f>
        <v>2.4752475247524754E-2</v>
      </c>
      <c r="G1191">
        <f xml:space="preserve"> B1191+C1191</f>
        <v>140</v>
      </c>
      <c r="H1191">
        <f t="shared" si="36"/>
        <v>60</v>
      </c>
      <c r="I1191">
        <f t="shared" si="37"/>
        <v>0.375</v>
      </c>
    </row>
    <row r="1192" spans="1:9" x14ac:dyDescent="0.25">
      <c r="A1192" t="s">
        <v>4422</v>
      </c>
      <c r="B1192">
        <v>315</v>
      </c>
      <c r="C1192">
        <v>789</v>
      </c>
      <c r="D1192" s="5">
        <f>IF(C1192=0,1,B1192/(B1192+C1192))</f>
        <v>0.28532608695652173</v>
      </c>
      <c r="E1192" s="5">
        <f>B1192/4040</f>
        <v>7.797029702970297E-2</v>
      </c>
      <c r="F1192" s="5">
        <f>C1192/4040</f>
        <v>0.1952970297029703</v>
      </c>
      <c r="G1192">
        <f xml:space="preserve"> B1192+C1192</f>
        <v>1104</v>
      </c>
      <c r="H1192">
        <f t="shared" si="36"/>
        <v>472.5</v>
      </c>
      <c r="I1192">
        <f t="shared" si="37"/>
        <v>0.3745541022592152</v>
      </c>
    </row>
    <row r="1193" spans="1:9" x14ac:dyDescent="0.25">
      <c r="A1193" t="s">
        <v>9532</v>
      </c>
      <c r="B1193">
        <v>182</v>
      </c>
      <c r="C1193">
        <v>456</v>
      </c>
      <c r="D1193" s="5">
        <f>IF(C1193=0,1,B1193/(B1193+C1193))</f>
        <v>0.28526645768025077</v>
      </c>
      <c r="E1193" s="5">
        <f>B1193/4040</f>
        <v>4.5049504950495048E-2</v>
      </c>
      <c r="F1193" s="5">
        <f>C1193/4040</f>
        <v>0.11287128712871287</v>
      </c>
      <c r="G1193">
        <f xml:space="preserve"> B1193+C1193</f>
        <v>638</v>
      </c>
      <c r="H1193">
        <f t="shared" si="36"/>
        <v>273</v>
      </c>
      <c r="I1193">
        <f t="shared" si="37"/>
        <v>0.37448559670781895</v>
      </c>
    </row>
    <row r="1194" spans="1:9" x14ac:dyDescent="0.25">
      <c r="A1194" t="s">
        <v>5394</v>
      </c>
      <c r="B1194">
        <v>47</v>
      </c>
      <c r="C1194">
        <v>118</v>
      </c>
      <c r="D1194" s="5">
        <f>IF(C1194=0,1,B1194/(B1194+C1194))</f>
        <v>0.28484848484848485</v>
      </c>
      <c r="E1194" s="5">
        <f>B1194/4040</f>
        <v>1.1633663366336634E-2</v>
      </c>
      <c r="F1194" s="5">
        <f>C1194/4040</f>
        <v>2.920792079207921E-2</v>
      </c>
      <c r="G1194">
        <f xml:space="preserve"> B1194+C1194</f>
        <v>165</v>
      </c>
      <c r="H1194">
        <f t="shared" si="36"/>
        <v>70.5</v>
      </c>
      <c r="I1194">
        <f t="shared" si="37"/>
        <v>0.37400530503978779</v>
      </c>
    </row>
    <row r="1195" spans="1:9" x14ac:dyDescent="0.25">
      <c r="A1195" t="s">
        <v>3798</v>
      </c>
      <c r="B1195">
        <v>90</v>
      </c>
      <c r="C1195">
        <v>226</v>
      </c>
      <c r="D1195" s="5">
        <f>IF(C1195=0,1,B1195/(B1195+C1195))</f>
        <v>0.2848101265822785</v>
      </c>
      <c r="E1195" s="5">
        <f>B1195/4040</f>
        <v>2.2277227722772276E-2</v>
      </c>
      <c r="F1195" s="5">
        <f>C1195/4040</f>
        <v>5.5940594059405942E-2</v>
      </c>
      <c r="G1195">
        <f xml:space="preserve"> B1195+C1195</f>
        <v>316</v>
      </c>
      <c r="H1195">
        <f t="shared" si="36"/>
        <v>135</v>
      </c>
      <c r="I1195">
        <f t="shared" si="37"/>
        <v>0.37396121883656508</v>
      </c>
    </row>
    <row r="1196" spans="1:9" x14ac:dyDescent="0.25">
      <c r="A1196" t="s">
        <v>8173</v>
      </c>
      <c r="B1196">
        <v>127</v>
      </c>
      <c r="C1196">
        <v>320</v>
      </c>
      <c r="D1196" s="5">
        <f>IF(C1196=0,1,B1196/(B1196+C1196))</f>
        <v>0.28411633109619688</v>
      </c>
      <c r="E1196" s="5">
        <f>B1196/4040</f>
        <v>3.1435643564356436E-2</v>
      </c>
      <c r="F1196" s="5">
        <f>C1196/4040</f>
        <v>7.9207920792079209E-2</v>
      </c>
      <c r="G1196">
        <f xml:space="preserve"> B1196+C1196</f>
        <v>447</v>
      </c>
      <c r="H1196">
        <f t="shared" si="36"/>
        <v>190.5</v>
      </c>
      <c r="I1196">
        <f t="shared" si="37"/>
        <v>0.37316356513222332</v>
      </c>
    </row>
    <row r="1197" spans="1:9" x14ac:dyDescent="0.25">
      <c r="A1197" t="s">
        <v>10717</v>
      </c>
      <c r="B1197">
        <v>50</v>
      </c>
      <c r="C1197">
        <v>126</v>
      </c>
      <c r="D1197" s="5">
        <f>IF(C1197=0,1,B1197/(B1197+C1197))</f>
        <v>0.28409090909090912</v>
      </c>
      <c r="E1197" s="5">
        <f>B1197/4040</f>
        <v>1.2376237623762377E-2</v>
      </c>
      <c r="F1197" s="5">
        <f>C1197/4040</f>
        <v>3.1188118811881188E-2</v>
      </c>
      <c r="G1197">
        <f xml:space="preserve"> B1197+C1197</f>
        <v>176</v>
      </c>
      <c r="H1197">
        <f t="shared" si="36"/>
        <v>75</v>
      </c>
      <c r="I1197">
        <f t="shared" si="37"/>
        <v>0.37313432835820898</v>
      </c>
    </row>
    <row r="1198" spans="1:9" x14ac:dyDescent="0.25">
      <c r="A1198" t="s">
        <v>4642</v>
      </c>
      <c r="B1198">
        <v>21</v>
      </c>
      <c r="C1198">
        <v>53</v>
      </c>
      <c r="D1198" s="5">
        <f>IF(C1198=0,1,B1198/(B1198+C1198))</f>
        <v>0.28378378378378377</v>
      </c>
      <c r="E1198" s="5">
        <f>B1198/4040</f>
        <v>5.1980198019801983E-3</v>
      </c>
      <c r="F1198" s="5">
        <f>C1198/4040</f>
        <v>1.3118811881188118E-2</v>
      </c>
      <c r="G1198">
        <f xml:space="preserve"> B1198+C1198</f>
        <v>74</v>
      </c>
      <c r="H1198">
        <f t="shared" si="36"/>
        <v>31.5</v>
      </c>
      <c r="I1198">
        <f t="shared" si="37"/>
        <v>0.37278106508875741</v>
      </c>
    </row>
    <row r="1199" spans="1:9" x14ac:dyDescent="0.25">
      <c r="A1199" t="s">
        <v>2863</v>
      </c>
      <c r="B1199">
        <v>21</v>
      </c>
      <c r="C1199">
        <v>53</v>
      </c>
      <c r="D1199" s="5">
        <f>IF(C1199=0,1,B1199/(B1199+C1199))</f>
        <v>0.28378378378378377</v>
      </c>
      <c r="E1199" s="5">
        <f>B1199/4040</f>
        <v>5.1980198019801983E-3</v>
      </c>
      <c r="F1199" s="5">
        <f>C1199/4040</f>
        <v>1.3118811881188118E-2</v>
      </c>
      <c r="G1199">
        <f xml:space="preserve"> B1199+C1199</f>
        <v>74</v>
      </c>
      <c r="H1199">
        <f t="shared" si="36"/>
        <v>31.5</v>
      </c>
      <c r="I1199">
        <f t="shared" si="37"/>
        <v>0.37278106508875741</v>
      </c>
    </row>
    <row r="1200" spans="1:9" x14ac:dyDescent="0.25">
      <c r="A1200" t="s">
        <v>10063</v>
      </c>
      <c r="B1200">
        <v>42</v>
      </c>
      <c r="C1200">
        <v>106</v>
      </c>
      <c r="D1200" s="5">
        <f>IF(C1200=0,1,B1200/(B1200+C1200))</f>
        <v>0.28378378378378377</v>
      </c>
      <c r="E1200" s="5">
        <f>B1200/4040</f>
        <v>1.0396039603960397E-2</v>
      </c>
      <c r="F1200" s="5">
        <f>C1200/4040</f>
        <v>2.6237623762376237E-2</v>
      </c>
      <c r="G1200">
        <f xml:space="preserve"> B1200+C1200</f>
        <v>148</v>
      </c>
      <c r="H1200">
        <f t="shared" si="36"/>
        <v>63</v>
      </c>
      <c r="I1200">
        <f t="shared" si="37"/>
        <v>0.37278106508875741</v>
      </c>
    </row>
    <row r="1201" spans="1:9" x14ac:dyDescent="0.25">
      <c r="A1201" t="s">
        <v>765</v>
      </c>
      <c r="B1201">
        <v>349</v>
      </c>
      <c r="C1201">
        <v>881</v>
      </c>
      <c r="D1201" s="5">
        <f>IF(C1201=0,1,B1201/(B1201+C1201))</f>
        <v>0.283739837398374</v>
      </c>
      <c r="E1201" s="5">
        <f>B1201/4040</f>
        <v>8.638613861386138E-2</v>
      </c>
      <c r="F1201" s="5">
        <f>C1201/4040</f>
        <v>0.21806930693069307</v>
      </c>
      <c r="G1201">
        <f xml:space="preserve"> B1201+C1201</f>
        <v>1230</v>
      </c>
      <c r="H1201">
        <f t="shared" si="36"/>
        <v>523.5</v>
      </c>
      <c r="I1201">
        <f t="shared" si="37"/>
        <v>0.37273050907796368</v>
      </c>
    </row>
    <row r="1202" spans="1:9" x14ac:dyDescent="0.25">
      <c r="A1202" t="s">
        <v>12158</v>
      </c>
      <c r="B1202">
        <v>158</v>
      </c>
      <c r="C1202">
        <v>399</v>
      </c>
      <c r="D1202" s="5">
        <f>IF(C1202=0,1,B1202/(B1202+C1202))</f>
        <v>0.28366247755834828</v>
      </c>
      <c r="E1202" s="5">
        <f>B1202/4040</f>
        <v>3.9108910891089109E-2</v>
      </c>
      <c r="F1202" s="5">
        <f>C1202/4040</f>
        <v>9.8762376237623767E-2</v>
      </c>
      <c r="G1202">
        <f xml:space="preserve"> B1202+C1202</f>
        <v>557</v>
      </c>
      <c r="H1202">
        <f t="shared" si="36"/>
        <v>237</v>
      </c>
      <c r="I1202">
        <f t="shared" si="37"/>
        <v>0.37264150943396224</v>
      </c>
    </row>
    <row r="1203" spans="1:9" x14ac:dyDescent="0.25">
      <c r="A1203" t="s">
        <v>4955</v>
      </c>
      <c r="B1203">
        <v>36</v>
      </c>
      <c r="C1203">
        <v>91</v>
      </c>
      <c r="D1203" s="5">
        <f>IF(C1203=0,1,B1203/(B1203+C1203))</f>
        <v>0.28346456692913385</v>
      </c>
      <c r="E1203" s="5">
        <f>B1203/4040</f>
        <v>8.9108910891089101E-3</v>
      </c>
      <c r="F1203" s="5">
        <f>C1203/4040</f>
        <v>2.2524752475247524E-2</v>
      </c>
      <c r="G1203">
        <f xml:space="preserve"> B1203+C1203</f>
        <v>127</v>
      </c>
      <c r="H1203">
        <f t="shared" si="36"/>
        <v>54</v>
      </c>
      <c r="I1203">
        <f t="shared" si="37"/>
        <v>0.3724137931034483</v>
      </c>
    </row>
    <row r="1204" spans="1:9" x14ac:dyDescent="0.25">
      <c r="A1204" t="s">
        <v>7861</v>
      </c>
      <c r="B1204">
        <v>66</v>
      </c>
      <c r="C1204">
        <v>167</v>
      </c>
      <c r="D1204" s="5">
        <f>IF(C1204=0,1,B1204/(B1204+C1204))</f>
        <v>0.2832618025751073</v>
      </c>
      <c r="E1204" s="5">
        <f>B1204/4040</f>
        <v>1.6336633663366337E-2</v>
      </c>
      <c r="F1204" s="5">
        <f>C1204/4040</f>
        <v>4.1336633663366339E-2</v>
      </c>
      <c r="G1204">
        <f xml:space="preserve"> B1204+C1204</f>
        <v>233</v>
      </c>
      <c r="H1204">
        <f t="shared" si="36"/>
        <v>99</v>
      </c>
      <c r="I1204">
        <f t="shared" si="37"/>
        <v>0.37218045112781956</v>
      </c>
    </row>
    <row r="1205" spans="1:9" x14ac:dyDescent="0.25">
      <c r="A1205" t="s">
        <v>2723</v>
      </c>
      <c r="B1205">
        <v>15</v>
      </c>
      <c r="C1205">
        <v>38</v>
      </c>
      <c r="D1205" s="5">
        <f>IF(C1205=0,1,B1205/(B1205+C1205))</f>
        <v>0.28301886792452829</v>
      </c>
      <c r="E1205" s="5">
        <f>B1205/4040</f>
        <v>3.7128712871287127E-3</v>
      </c>
      <c r="F1205" s="5">
        <f>C1205/4040</f>
        <v>9.4059405940594056E-3</v>
      </c>
      <c r="G1205">
        <f xml:space="preserve"> B1205+C1205</f>
        <v>53</v>
      </c>
      <c r="H1205">
        <f t="shared" si="36"/>
        <v>22.5</v>
      </c>
      <c r="I1205">
        <f t="shared" si="37"/>
        <v>0.37190082644628097</v>
      </c>
    </row>
    <row r="1206" spans="1:9" x14ac:dyDescent="0.25">
      <c r="A1206" t="s">
        <v>781</v>
      </c>
      <c r="B1206">
        <v>206</v>
      </c>
      <c r="C1206">
        <v>522</v>
      </c>
      <c r="D1206" s="5">
        <f>IF(C1206=0,1,B1206/(B1206+C1206))</f>
        <v>0.28296703296703296</v>
      </c>
      <c r="E1206" s="5">
        <f>B1206/4040</f>
        <v>5.0990099009900987E-2</v>
      </c>
      <c r="F1206" s="5">
        <f>C1206/4040</f>
        <v>0.12920792079207921</v>
      </c>
      <c r="G1206">
        <f xml:space="preserve"> B1206+C1206</f>
        <v>728</v>
      </c>
      <c r="H1206">
        <f t="shared" si="36"/>
        <v>309</v>
      </c>
      <c r="I1206">
        <f t="shared" si="37"/>
        <v>0.37184115523465705</v>
      </c>
    </row>
    <row r="1207" spans="1:9" x14ac:dyDescent="0.25">
      <c r="A1207" t="s">
        <v>143</v>
      </c>
      <c r="B1207">
        <v>41</v>
      </c>
      <c r="C1207">
        <v>104</v>
      </c>
      <c r="D1207" s="5">
        <f>IF(C1207=0,1,B1207/(B1207+C1207))</f>
        <v>0.28275862068965518</v>
      </c>
      <c r="E1207" s="5">
        <f>B1207/4040</f>
        <v>1.0148514851485149E-2</v>
      </c>
      <c r="F1207" s="5">
        <f>C1207/4040</f>
        <v>2.5742574257425741E-2</v>
      </c>
      <c r="G1207">
        <f xml:space="preserve"> B1207+C1207</f>
        <v>145</v>
      </c>
      <c r="H1207">
        <f t="shared" si="36"/>
        <v>61.5</v>
      </c>
      <c r="I1207">
        <f t="shared" si="37"/>
        <v>0.37160120845921452</v>
      </c>
    </row>
    <row r="1208" spans="1:9" x14ac:dyDescent="0.25">
      <c r="A1208" t="s">
        <v>10471</v>
      </c>
      <c r="B1208">
        <v>13</v>
      </c>
      <c r="C1208">
        <v>33</v>
      </c>
      <c r="D1208" s="5">
        <f>IF(C1208=0,1,B1208/(B1208+C1208))</f>
        <v>0.28260869565217389</v>
      </c>
      <c r="E1208" s="5">
        <f>B1208/4040</f>
        <v>3.2178217821782176E-3</v>
      </c>
      <c r="F1208" s="5">
        <f>C1208/4040</f>
        <v>8.1683168316831686E-3</v>
      </c>
      <c r="G1208">
        <f xml:space="preserve"> B1208+C1208</f>
        <v>46</v>
      </c>
      <c r="H1208">
        <f t="shared" si="36"/>
        <v>19.5</v>
      </c>
      <c r="I1208">
        <f t="shared" si="37"/>
        <v>0.37142857142857144</v>
      </c>
    </row>
    <row r="1209" spans="1:9" x14ac:dyDescent="0.25">
      <c r="A1209" t="s">
        <v>9848</v>
      </c>
      <c r="B1209">
        <v>13</v>
      </c>
      <c r="C1209">
        <v>33</v>
      </c>
      <c r="D1209" s="5">
        <f>IF(C1209=0,1,B1209/(B1209+C1209))</f>
        <v>0.28260869565217389</v>
      </c>
      <c r="E1209" s="5">
        <f>B1209/4040</f>
        <v>3.2178217821782176E-3</v>
      </c>
      <c r="F1209" s="5">
        <f>C1209/4040</f>
        <v>8.1683168316831686E-3</v>
      </c>
      <c r="G1209">
        <f xml:space="preserve"> B1209+C1209</f>
        <v>46</v>
      </c>
      <c r="H1209">
        <f t="shared" si="36"/>
        <v>19.5</v>
      </c>
      <c r="I1209">
        <f t="shared" si="37"/>
        <v>0.37142857142857144</v>
      </c>
    </row>
    <row r="1210" spans="1:9" x14ac:dyDescent="0.25">
      <c r="A1210" t="s">
        <v>1739</v>
      </c>
      <c r="B1210">
        <v>13</v>
      </c>
      <c r="C1210">
        <v>33</v>
      </c>
      <c r="D1210" s="5">
        <f>IF(C1210=0,1,B1210/(B1210+C1210))</f>
        <v>0.28260869565217389</v>
      </c>
      <c r="E1210" s="5">
        <f>B1210/4040</f>
        <v>3.2178217821782176E-3</v>
      </c>
      <c r="F1210" s="5">
        <f>C1210/4040</f>
        <v>8.1683168316831686E-3</v>
      </c>
      <c r="G1210">
        <f xml:space="preserve"> B1210+C1210</f>
        <v>46</v>
      </c>
      <c r="H1210">
        <f t="shared" si="36"/>
        <v>19.5</v>
      </c>
      <c r="I1210">
        <f t="shared" si="37"/>
        <v>0.37142857142857144</v>
      </c>
    </row>
    <row r="1211" spans="1:9" x14ac:dyDescent="0.25">
      <c r="A1211" t="s">
        <v>9638</v>
      </c>
      <c r="B1211">
        <v>13</v>
      </c>
      <c r="C1211">
        <v>33</v>
      </c>
      <c r="D1211" s="5">
        <f>IF(C1211=0,1,B1211/(B1211+C1211))</f>
        <v>0.28260869565217389</v>
      </c>
      <c r="E1211" s="5">
        <f>B1211/4040</f>
        <v>3.2178217821782176E-3</v>
      </c>
      <c r="F1211" s="5">
        <f>C1211/4040</f>
        <v>8.1683168316831686E-3</v>
      </c>
      <c r="G1211">
        <f xml:space="preserve"> B1211+C1211</f>
        <v>46</v>
      </c>
      <c r="H1211">
        <f t="shared" si="36"/>
        <v>19.5</v>
      </c>
      <c r="I1211">
        <f t="shared" si="37"/>
        <v>0.37142857142857144</v>
      </c>
    </row>
    <row r="1212" spans="1:9" x14ac:dyDescent="0.25">
      <c r="A1212" t="s">
        <v>2575</v>
      </c>
      <c r="B1212">
        <v>115</v>
      </c>
      <c r="C1212">
        <v>292</v>
      </c>
      <c r="D1212" s="5">
        <f>IF(C1212=0,1,B1212/(B1212+C1212))</f>
        <v>0.28255528255528256</v>
      </c>
      <c r="E1212" s="5">
        <f>B1212/4040</f>
        <v>2.8465346534653466E-2</v>
      </c>
      <c r="F1212" s="5">
        <f>C1212/4040</f>
        <v>7.2277227722772272E-2</v>
      </c>
      <c r="G1212">
        <f xml:space="preserve"> B1212+C1212</f>
        <v>407</v>
      </c>
      <c r="H1212">
        <f t="shared" si="36"/>
        <v>172.5</v>
      </c>
      <c r="I1212">
        <f t="shared" si="37"/>
        <v>0.3713670613562971</v>
      </c>
    </row>
    <row r="1213" spans="1:9" x14ac:dyDescent="0.25">
      <c r="A1213">
        <v>20</v>
      </c>
      <c r="B1213">
        <v>24</v>
      </c>
      <c r="C1213">
        <v>61</v>
      </c>
      <c r="D1213" s="5">
        <f>IF(C1213=0,1,B1213/(B1213+C1213))</f>
        <v>0.28235294117647058</v>
      </c>
      <c r="E1213" s="5">
        <f>B1213/4040</f>
        <v>5.9405940594059407E-3</v>
      </c>
      <c r="F1213" s="5">
        <f>C1213/4040</f>
        <v>1.5099009900990099E-2</v>
      </c>
      <c r="G1213">
        <f xml:space="preserve"> B1213+C1213</f>
        <v>85</v>
      </c>
      <c r="H1213">
        <f t="shared" si="36"/>
        <v>36</v>
      </c>
      <c r="I1213">
        <f t="shared" si="37"/>
        <v>0.37113402061855671</v>
      </c>
    </row>
    <row r="1214" spans="1:9" x14ac:dyDescent="0.25">
      <c r="A1214" t="s">
        <v>5340</v>
      </c>
      <c r="B1214">
        <v>35</v>
      </c>
      <c r="C1214">
        <v>89</v>
      </c>
      <c r="D1214" s="5">
        <f>IF(C1214=0,1,B1214/(B1214+C1214))</f>
        <v>0.28225806451612906</v>
      </c>
      <c r="E1214" s="5">
        <f>B1214/4040</f>
        <v>8.6633663366336641E-3</v>
      </c>
      <c r="F1214" s="5">
        <f>C1214/4040</f>
        <v>2.2029702970297028E-2</v>
      </c>
      <c r="G1214">
        <f xml:space="preserve"> B1214+C1214</f>
        <v>124</v>
      </c>
      <c r="H1214">
        <f t="shared" si="36"/>
        <v>52.5</v>
      </c>
      <c r="I1214">
        <f t="shared" si="37"/>
        <v>0.37102473498233218</v>
      </c>
    </row>
    <row r="1215" spans="1:9" x14ac:dyDescent="0.25">
      <c r="A1215" t="s">
        <v>3322</v>
      </c>
      <c r="B1215">
        <v>11</v>
      </c>
      <c r="C1215">
        <v>28</v>
      </c>
      <c r="D1215" s="5">
        <f>IF(C1215=0,1,B1215/(B1215+C1215))</f>
        <v>0.28205128205128205</v>
      </c>
      <c r="E1215" s="5">
        <f>B1215/4040</f>
        <v>2.7227722772277226E-3</v>
      </c>
      <c r="F1215" s="5">
        <f>C1215/4040</f>
        <v>6.9306930693069308E-3</v>
      </c>
      <c r="G1215">
        <f xml:space="preserve"> B1215+C1215</f>
        <v>39</v>
      </c>
      <c r="H1215">
        <f t="shared" si="36"/>
        <v>16.5</v>
      </c>
      <c r="I1215">
        <f t="shared" si="37"/>
        <v>0.3707865168539326</v>
      </c>
    </row>
    <row r="1216" spans="1:9" x14ac:dyDescent="0.25">
      <c r="A1216" t="s">
        <v>2887</v>
      </c>
      <c r="B1216">
        <v>11</v>
      </c>
      <c r="C1216">
        <v>28</v>
      </c>
      <c r="D1216" s="5">
        <f>IF(C1216=0,1,B1216/(B1216+C1216))</f>
        <v>0.28205128205128205</v>
      </c>
      <c r="E1216" s="5">
        <f>B1216/4040</f>
        <v>2.7227722772277226E-3</v>
      </c>
      <c r="F1216" s="5">
        <f>C1216/4040</f>
        <v>6.9306930693069308E-3</v>
      </c>
      <c r="G1216">
        <f xml:space="preserve"> B1216+C1216</f>
        <v>39</v>
      </c>
      <c r="H1216">
        <f t="shared" si="36"/>
        <v>16.5</v>
      </c>
      <c r="I1216">
        <f t="shared" si="37"/>
        <v>0.3707865168539326</v>
      </c>
    </row>
    <row r="1217" spans="1:9" x14ac:dyDescent="0.25">
      <c r="A1217" t="s">
        <v>10297</v>
      </c>
      <c r="B1217">
        <v>42</v>
      </c>
      <c r="C1217">
        <v>107</v>
      </c>
      <c r="D1217" s="5">
        <f>IF(C1217=0,1,B1217/(B1217+C1217))</f>
        <v>0.28187919463087246</v>
      </c>
      <c r="E1217" s="5">
        <f>B1217/4040</f>
        <v>1.0396039603960397E-2</v>
      </c>
      <c r="F1217" s="5">
        <f>C1217/4040</f>
        <v>2.6485148514851484E-2</v>
      </c>
      <c r="G1217">
        <f xml:space="preserve"> B1217+C1217</f>
        <v>149</v>
      </c>
      <c r="H1217">
        <f t="shared" si="36"/>
        <v>63</v>
      </c>
      <c r="I1217">
        <f t="shared" si="37"/>
        <v>0.37058823529411766</v>
      </c>
    </row>
    <row r="1218" spans="1:9" x14ac:dyDescent="0.25">
      <c r="A1218" t="s">
        <v>635</v>
      </c>
      <c r="B1218">
        <v>73</v>
      </c>
      <c r="C1218">
        <v>186</v>
      </c>
      <c r="D1218" s="5">
        <f>IF(C1218=0,1,B1218/(B1218+C1218))</f>
        <v>0.28185328185328185</v>
      </c>
      <c r="E1218" s="5">
        <f>B1218/4040</f>
        <v>1.8069306930693068E-2</v>
      </c>
      <c r="F1218" s="5">
        <f>C1218/4040</f>
        <v>4.6039603960396039E-2</v>
      </c>
      <c r="G1218">
        <f xml:space="preserve"> B1218+C1218</f>
        <v>259</v>
      </c>
      <c r="H1218">
        <f t="shared" si="36"/>
        <v>109.5</v>
      </c>
      <c r="I1218">
        <f t="shared" si="37"/>
        <v>0.37055837563451777</v>
      </c>
    </row>
    <row r="1219" spans="1:9" x14ac:dyDescent="0.25">
      <c r="A1219" t="s">
        <v>2322</v>
      </c>
      <c r="B1219">
        <v>69</v>
      </c>
      <c r="C1219">
        <v>176</v>
      </c>
      <c r="D1219" s="5">
        <f>IF(C1219=0,1,B1219/(B1219+C1219))</f>
        <v>0.28163265306122448</v>
      </c>
      <c r="E1219" s="5">
        <f>B1219/4040</f>
        <v>1.707920792079208E-2</v>
      </c>
      <c r="F1219" s="5">
        <f>C1219/4040</f>
        <v>4.3564356435643561E-2</v>
      </c>
      <c r="G1219">
        <f xml:space="preserve"> B1219+C1219</f>
        <v>245</v>
      </c>
      <c r="H1219">
        <f t="shared" ref="H1219:H1282" si="38">B1219*1.5</f>
        <v>103.5</v>
      </c>
      <c r="I1219">
        <f t="shared" ref="I1219:I1282" si="39">IF(C1219=0,1,H1219/(H1219+C1219))</f>
        <v>0.37030411449016098</v>
      </c>
    </row>
    <row r="1220" spans="1:9" x14ac:dyDescent="0.25">
      <c r="A1220" t="s">
        <v>3235</v>
      </c>
      <c r="B1220">
        <v>271</v>
      </c>
      <c r="C1220">
        <v>692</v>
      </c>
      <c r="D1220" s="5">
        <f>IF(C1220=0,1,B1220/(B1220+C1220))</f>
        <v>0.28141225337487019</v>
      </c>
      <c r="E1220" s="5">
        <f>B1220/4040</f>
        <v>6.7079207920792083E-2</v>
      </c>
      <c r="F1220" s="5">
        <f>C1220/4040</f>
        <v>0.1712871287128713</v>
      </c>
      <c r="G1220">
        <f xml:space="preserve"> B1220+C1220</f>
        <v>963</v>
      </c>
      <c r="H1220">
        <f t="shared" si="38"/>
        <v>406.5</v>
      </c>
      <c r="I1220">
        <f t="shared" si="39"/>
        <v>0.37005006827492032</v>
      </c>
    </row>
    <row r="1221" spans="1:9" x14ac:dyDescent="0.25">
      <c r="A1221" t="s">
        <v>516</v>
      </c>
      <c r="B1221">
        <v>177</v>
      </c>
      <c r="C1221">
        <v>452</v>
      </c>
      <c r="D1221" s="5">
        <f>IF(C1221=0,1,B1221/(B1221+C1221))</f>
        <v>0.28139904610492844</v>
      </c>
      <c r="E1221" s="5">
        <f>B1221/4040</f>
        <v>4.3811881188118809E-2</v>
      </c>
      <c r="F1221" s="5">
        <f>C1221/4040</f>
        <v>0.11188118811881188</v>
      </c>
      <c r="G1221">
        <f xml:space="preserve"> B1221+C1221</f>
        <v>629</v>
      </c>
      <c r="H1221">
        <f t="shared" si="38"/>
        <v>265.5</v>
      </c>
      <c r="I1221">
        <f t="shared" si="39"/>
        <v>0.37003484320557489</v>
      </c>
    </row>
    <row r="1222" spans="1:9" x14ac:dyDescent="0.25">
      <c r="A1222" t="s">
        <v>9678</v>
      </c>
      <c r="B1222">
        <v>54</v>
      </c>
      <c r="C1222">
        <v>138</v>
      </c>
      <c r="D1222" s="5">
        <f>IF(C1222=0,1,B1222/(B1222+C1222))</f>
        <v>0.28125</v>
      </c>
      <c r="E1222" s="5">
        <f>B1222/4040</f>
        <v>1.3366336633663366E-2</v>
      </c>
      <c r="F1222" s="5">
        <f>C1222/4040</f>
        <v>3.4158415841584161E-2</v>
      </c>
      <c r="G1222">
        <f xml:space="preserve"> B1222+C1222</f>
        <v>192</v>
      </c>
      <c r="H1222">
        <f t="shared" si="38"/>
        <v>81</v>
      </c>
      <c r="I1222">
        <f t="shared" si="39"/>
        <v>0.36986301369863012</v>
      </c>
    </row>
    <row r="1223" spans="1:9" x14ac:dyDescent="0.25">
      <c r="A1223" t="s">
        <v>5721</v>
      </c>
      <c r="B1223">
        <v>187</v>
      </c>
      <c r="C1223">
        <v>478</v>
      </c>
      <c r="D1223" s="5">
        <f>IF(C1223=0,1,B1223/(B1223+C1223))</f>
        <v>0.28120300751879701</v>
      </c>
      <c r="E1223" s="5">
        <f>B1223/4040</f>
        <v>4.6287128712871287E-2</v>
      </c>
      <c r="F1223" s="5">
        <f>C1223/4040</f>
        <v>0.11831683168316831</v>
      </c>
      <c r="G1223">
        <f xml:space="preserve"> B1223+C1223</f>
        <v>665</v>
      </c>
      <c r="H1223">
        <f t="shared" si="38"/>
        <v>280.5</v>
      </c>
      <c r="I1223">
        <f t="shared" si="39"/>
        <v>0.36980883322346736</v>
      </c>
    </row>
    <row r="1224" spans="1:9" x14ac:dyDescent="0.25">
      <c r="A1224" t="s">
        <v>8282</v>
      </c>
      <c r="B1224">
        <v>52</v>
      </c>
      <c r="C1224">
        <v>133</v>
      </c>
      <c r="D1224" s="5">
        <f>IF(C1224=0,1,B1224/(B1224+C1224))</f>
        <v>0.2810810810810811</v>
      </c>
      <c r="E1224" s="5">
        <f>B1224/4040</f>
        <v>1.2871287128712871E-2</v>
      </c>
      <c r="F1224" s="5">
        <f>C1224/4040</f>
        <v>3.2920792079207922E-2</v>
      </c>
      <c r="G1224">
        <f xml:space="preserve"> B1224+C1224</f>
        <v>185</v>
      </c>
      <c r="H1224">
        <f t="shared" si="38"/>
        <v>78</v>
      </c>
      <c r="I1224">
        <f t="shared" si="39"/>
        <v>0.36966824644549762</v>
      </c>
    </row>
    <row r="1225" spans="1:9" x14ac:dyDescent="0.25">
      <c r="A1225" t="s">
        <v>11852</v>
      </c>
      <c r="B1225">
        <v>34</v>
      </c>
      <c r="C1225">
        <v>87</v>
      </c>
      <c r="D1225" s="5">
        <f>IF(C1225=0,1,B1225/(B1225+C1225))</f>
        <v>0.28099173553719009</v>
      </c>
      <c r="E1225" s="5">
        <f>B1225/4040</f>
        <v>8.4158415841584164E-3</v>
      </c>
      <c r="F1225" s="5">
        <f>C1225/4040</f>
        <v>2.1534653465346533E-2</v>
      </c>
      <c r="G1225">
        <f xml:space="preserve"> B1225+C1225</f>
        <v>121</v>
      </c>
      <c r="H1225">
        <f t="shared" si="38"/>
        <v>51</v>
      </c>
      <c r="I1225">
        <f t="shared" si="39"/>
        <v>0.36956521739130432</v>
      </c>
    </row>
    <row r="1226" spans="1:9" x14ac:dyDescent="0.25">
      <c r="A1226" t="s">
        <v>2289</v>
      </c>
      <c r="B1226">
        <v>148</v>
      </c>
      <c r="C1226">
        <v>379</v>
      </c>
      <c r="D1226" s="5">
        <f>IF(C1226=0,1,B1226/(B1226+C1226))</f>
        <v>0.28083491461100568</v>
      </c>
      <c r="E1226" s="5">
        <f>B1226/4040</f>
        <v>3.6633663366336632E-2</v>
      </c>
      <c r="F1226" s="5">
        <f>C1226/4040</f>
        <v>9.3811881188118812E-2</v>
      </c>
      <c r="G1226">
        <f xml:space="preserve"> B1226+C1226</f>
        <v>527</v>
      </c>
      <c r="H1226">
        <f t="shared" si="38"/>
        <v>222</v>
      </c>
      <c r="I1226">
        <f t="shared" si="39"/>
        <v>0.36938435940099834</v>
      </c>
    </row>
    <row r="1227" spans="1:9" x14ac:dyDescent="0.25">
      <c r="A1227" t="s">
        <v>9046</v>
      </c>
      <c r="B1227">
        <v>481</v>
      </c>
      <c r="C1227">
        <v>1232</v>
      </c>
      <c r="D1227" s="5">
        <f>IF(C1227=0,1,B1227/(B1227+C1227))</f>
        <v>0.28079392877991827</v>
      </c>
      <c r="E1227" s="5">
        <f>B1227/4040</f>
        <v>0.11905940594059405</v>
      </c>
      <c r="F1227" s="5">
        <f>C1227/4040</f>
        <v>0.30495049504950494</v>
      </c>
      <c r="G1227">
        <f xml:space="preserve"> B1227+C1227</f>
        <v>1713</v>
      </c>
      <c r="H1227">
        <f t="shared" si="38"/>
        <v>721.5</v>
      </c>
      <c r="I1227">
        <f t="shared" si="39"/>
        <v>0.36933708727924236</v>
      </c>
    </row>
    <row r="1228" spans="1:9" x14ac:dyDescent="0.25">
      <c r="A1228" t="s">
        <v>2270</v>
      </c>
      <c r="B1228">
        <v>363</v>
      </c>
      <c r="C1228">
        <v>930</v>
      </c>
      <c r="D1228" s="5">
        <f>IF(C1228=0,1,B1228/(B1228+C1228))</f>
        <v>0.28074245939675174</v>
      </c>
      <c r="E1228" s="5">
        <f>B1228/4040</f>
        <v>8.9851485148514848E-2</v>
      </c>
      <c r="F1228" s="5">
        <f>C1228/4040</f>
        <v>0.23019801980198021</v>
      </c>
      <c r="G1228">
        <f xml:space="preserve"> B1228+C1228</f>
        <v>1293</v>
      </c>
      <c r="H1228">
        <f t="shared" si="38"/>
        <v>544.5</v>
      </c>
      <c r="I1228">
        <f t="shared" si="39"/>
        <v>0.36927772126144454</v>
      </c>
    </row>
    <row r="1229" spans="1:9" x14ac:dyDescent="0.25">
      <c r="A1229" t="s">
        <v>11152</v>
      </c>
      <c r="B1229">
        <v>16</v>
      </c>
      <c r="C1229">
        <v>41</v>
      </c>
      <c r="D1229" s="5">
        <f>IF(C1229=0,1,B1229/(B1229+C1229))</f>
        <v>0.2807017543859649</v>
      </c>
      <c r="E1229" s="5">
        <f>B1229/4040</f>
        <v>3.9603960396039604E-3</v>
      </c>
      <c r="F1229" s="5">
        <f>C1229/4040</f>
        <v>1.0148514851485149E-2</v>
      </c>
      <c r="G1229">
        <f xml:space="preserve"> B1229+C1229</f>
        <v>57</v>
      </c>
      <c r="H1229">
        <f t="shared" si="38"/>
        <v>24</v>
      </c>
      <c r="I1229">
        <f t="shared" si="39"/>
        <v>0.36923076923076925</v>
      </c>
    </row>
    <row r="1230" spans="1:9" x14ac:dyDescent="0.25">
      <c r="A1230" t="s">
        <v>63</v>
      </c>
      <c r="B1230">
        <v>32</v>
      </c>
      <c r="C1230">
        <v>82</v>
      </c>
      <c r="D1230" s="5">
        <f>IF(C1230=0,1,B1230/(B1230+C1230))</f>
        <v>0.2807017543859649</v>
      </c>
      <c r="E1230" s="5">
        <f>B1230/4040</f>
        <v>7.9207920792079209E-3</v>
      </c>
      <c r="F1230" s="5">
        <f>C1230/4040</f>
        <v>2.0297029702970298E-2</v>
      </c>
      <c r="G1230">
        <f xml:space="preserve"> B1230+C1230</f>
        <v>114</v>
      </c>
      <c r="H1230">
        <f t="shared" si="38"/>
        <v>48</v>
      </c>
      <c r="I1230">
        <f t="shared" si="39"/>
        <v>0.36923076923076925</v>
      </c>
    </row>
    <row r="1231" spans="1:9" x14ac:dyDescent="0.25">
      <c r="A1231" t="s">
        <v>11155</v>
      </c>
      <c r="B1231">
        <v>7</v>
      </c>
      <c r="C1231">
        <v>18</v>
      </c>
      <c r="D1231" s="5">
        <f>IF(C1231=0,1,B1231/(B1231+C1231))</f>
        <v>0.28000000000000003</v>
      </c>
      <c r="E1231" s="5">
        <f>B1231/4040</f>
        <v>1.7326732673267327E-3</v>
      </c>
      <c r="F1231" s="5">
        <f>C1231/4040</f>
        <v>4.4554455445544551E-3</v>
      </c>
      <c r="G1231">
        <f xml:space="preserve"> B1231+C1231</f>
        <v>25</v>
      </c>
      <c r="H1231">
        <f t="shared" si="38"/>
        <v>10.5</v>
      </c>
      <c r="I1231">
        <f t="shared" si="39"/>
        <v>0.36842105263157893</v>
      </c>
    </row>
    <row r="1232" spans="1:9" x14ac:dyDescent="0.25">
      <c r="A1232" t="s">
        <v>8175</v>
      </c>
      <c r="B1232">
        <v>7</v>
      </c>
      <c r="C1232">
        <v>18</v>
      </c>
      <c r="D1232" s="5">
        <f>IF(C1232=0,1,B1232/(B1232+C1232))</f>
        <v>0.28000000000000003</v>
      </c>
      <c r="E1232" s="5">
        <f>B1232/4040</f>
        <v>1.7326732673267327E-3</v>
      </c>
      <c r="F1232" s="5">
        <f>C1232/4040</f>
        <v>4.4554455445544551E-3</v>
      </c>
      <c r="G1232">
        <f xml:space="preserve"> B1232+C1232</f>
        <v>25</v>
      </c>
      <c r="H1232">
        <f t="shared" si="38"/>
        <v>10.5</v>
      </c>
      <c r="I1232">
        <f t="shared" si="39"/>
        <v>0.36842105263157893</v>
      </c>
    </row>
    <row r="1233" spans="1:9" x14ac:dyDescent="0.25">
      <c r="A1233" t="s">
        <v>10519</v>
      </c>
      <c r="B1233">
        <v>7</v>
      </c>
      <c r="C1233">
        <v>18</v>
      </c>
      <c r="D1233" s="5">
        <f>IF(C1233=0,1,B1233/(B1233+C1233))</f>
        <v>0.28000000000000003</v>
      </c>
      <c r="E1233" s="5">
        <f>B1233/4040</f>
        <v>1.7326732673267327E-3</v>
      </c>
      <c r="F1233" s="5">
        <f>C1233/4040</f>
        <v>4.4554455445544551E-3</v>
      </c>
      <c r="G1233">
        <f xml:space="preserve"> B1233+C1233</f>
        <v>25</v>
      </c>
      <c r="H1233">
        <f t="shared" si="38"/>
        <v>10.5</v>
      </c>
      <c r="I1233">
        <f t="shared" si="39"/>
        <v>0.36842105263157893</v>
      </c>
    </row>
    <row r="1234" spans="1:9" x14ac:dyDescent="0.25">
      <c r="A1234" t="s">
        <v>7234</v>
      </c>
      <c r="B1234">
        <v>7</v>
      </c>
      <c r="C1234">
        <v>18</v>
      </c>
      <c r="D1234" s="5">
        <f>IF(C1234=0,1,B1234/(B1234+C1234))</f>
        <v>0.28000000000000003</v>
      </c>
      <c r="E1234" s="5">
        <f>B1234/4040</f>
        <v>1.7326732673267327E-3</v>
      </c>
      <c r="F1234" s="5">
        <f>C1234/4040</f>
        <v>4.4554455445544551E-3</v>
      </c>
      <c r="G1234">
        <f xml:space="preserve"> B1234+C1234</f>
        <v>25</v>
      </c>
      <c r="H1234">
        <f t="shared" si="38"/>
        <v>10.5</v>
      </c>
      <c r="I1234">
        <f t="shared" si="39"/>
        <v>0.36842105263157893</v>
      </c>
    </row>
    <row r="1235" spans="1:9" x14ac:dyDescent="0.25">
      <c r="A1235" t="s">
        <v>10206</v>
      </c>
      <c r="B1235">
        <v>7</v>
      </c>
      <c r="C1235">
        <v>18</v>
      </c>
      <c r="D1235" s="5">
        <f>IF(C1235=0,1,B1235/(B1235+C1235))</f>
        <v>0.28000000000000003</v>
      </c>
      <c r="E1235" s="5">
        <f>B1235/4040</f>
        <v>1.7326732673267327E-3</v>
      </c>
      <c r="F1235" s="5">
        <f>C1235/4040</f>
        <v>4.4554455445544551E-3</v>
      </c>
      <c r="G1235">
        <f xml:space="preserve"> B1235+C1235</f>
        <v>25</v>
      </c>
      <c r="H1235">
        <f t="shared" si="38"/>
        <v>10.5</v>
      </c>
      <c r="I1235">
        <f t="shared" si="39"/>
        <v>0.36842105263157893</v>
      </c>
    </row>
    <row r="1236" spans="1:9" x14ac:dyDescent="0.25">
      <c r="A1236" t="s">
        <v>5151</v>
      </c>
      <c r="B1236">
        <v>14</v>
      </c>
      <c r="C1236">
        <v>36</v>
      </c>
      <c r="D1236" s="5">
        <f>IF(C1236=0,1,B1236/(B1236+C1236))</f>
        <v>0.28000000000000003</v>
      </c>
      <c r="E1236" s="5">
        <f>B1236/4040</f>
        <v>3.4653465346534654E-3</v>
      </c>
      <c r="F1236" s="5">
        <f>C1236/4040</f>
        <v>8.9108910891089101E-3</v>
      </c>
      <c r="G1236">
        <f xml:space="preserve"> B1236+C1236</f>
        <v>50</v>
      </c>
      <c r="H1236">
        <f t="shared" si="38"/>
        <v>21</v>
      </c>
      <c r="I1236">
        <f t="shared" si="39"/>
        <v>0.36842105263157893</v>
      </c>
    </row>
    <row r="1237" spans="1:9" x14ac:dyDescent="0.25">
      <c r="A1237" t="s">
        <v>9912</v>
      </c>
      <c r="B1237">
        <v>35</v>
      </c>
      <c r="C1237">
        <v>90</v>
      </c>
      <c r="D1237" s="5">
        <f>IF(C1237=0,1,B1237/(B1237+C1237))</f>
        <v>0.28000000000000003</v>
      </c>
      <c r="E1237" s="5">
        <f>B1237/4040</f>
        <v>8.6633663366336641E-3</v>
      </c>
      <c r="F1237" s="5">
        <f>C1237/4040</f>
        <v>2.2277227722772276E-2</v>
      </c>
      <c r="G1237">
        <f xml:space="preserve"> B1237+C1237</f>
        <v>125</v>
      </c>
      <c r="H1237">
        <f t="shared" si="38"/>
        <v>52.5</v>
      </c>
      <c r="I1237">
        <f t="shared" si="39"/>
        <v>0.36842105263157893</v>
      </c>
    </row>
    <row r="1238" spans="1:9" x14ac:dyDescent="0.25">
      <c r="A1238" t="s">
        <v>9993</v>
      </c>
      <c r="B1238">
        <v>12</v>
      </c>
      <c r="C1238">
        <v>31</v>
      </c>
      <c r="D1238" s="5">
        <f>IF(C1238=0,1,B1238/(B1238+C1238))</f>
        <v>0.27906976744186046</v>
      </c>
      <c r="E1238" s="5">
        <f>B1238/4040</f>
        <v>2.9702970297029703E-3</v>
      </c>
      <c r="F1238" s="5">
        <f>C1238/4040</f>
        <v>7.6732673267326731E-3</v>
      </c>
      <c r="G1238">
        <f xml:space="preserve"> B1238+C1238</f>
        <v>43</v>
      </c>
      <c r="H1238">
        <f t="shared" si="38"/>
        <v>18</v>
      </c>
      <c r="I1238">
        <f t="shared" si="39"/>
        <v>0.36734693877551022</v>
      </c>
    </row>
    <row r="1239" spans="1:9" x14ac:dyDescent="0.25">
      <c r="A1239" t="s">
        <v>7152</v>
      </c>
      <c r="B1239">
        <v>29</v>
      </c>
      <c r="C1239">
        <v>75</v>
      </c>
      <c r="D1239" s="5">
        <f>IF(C1239=0,1,B1239/(B1239+C1239))</f>
        <v>0.27884615384615385</v>
      </c>
      <c r="E1239" s="5">
        <f>B1239/4040</f>
        <v>7.1782178217821785E-3</v>
      </c>
      <c r="F1239" s="5">
        <f>C1239/4040</f>
        <v>1.8564356435643563E-2</v>
      </c>
      <c r="G1239">
        <f xml:space="preserve"> B1239+C1239</f>
        <v>104</v>
      </c>
      <c r="H1239">
        <f t="shared" si="38"/>
        <v>43.5</v>
      </c>
      <c r="I1239">
        <f t="shared" si="39"/>
        <v>0.36708860759493672</v>
      </c>
    </row>
    <row r="1240" spans="1:9" x14ac:dyDescent="0.25">
      <c r="A1240" t="s">
        <v>9298</v>
      </c>
      <c r="B1240">
        <v>34</v>
      </c>
      <c r="C1240">
        <v>88</v>
      </c>
      <c r="D1240" s="5">
        <f>IF(C1240=0,1,B1240/(B1240+C1240))</f>
        <v>0.27868852459016391</v>
      </c>
      <c r="E1240" s="5">
        <f>B1240/4040</f>
        <v>8.4158415841584164E-3</v>
      </c>
      <c r="F1240" s="5">
        <f>C1240/4040</f>
        <v>2.1782178217821781E-2</v>
      </c>
      <c r="G1240">
        <f xml:space="preserve"> B1240+C1240</f>
        <v>122</v>
      </c>
      <c r="H1240">
        <f t="shared" si="38"/>
        <v>51</v>
      </c>
      <c r="I1240">
        <f t="shared" si="39"/>
        <v>0.36690647482014388</v>
      </c>
    </row>
    <row r="1241" spans="1:9" x14ac:dyDescent="0.25">
      <c r="A1241" t="s">
        <v>773</v>
      </c>
      <c r="B1241">
        <v>450</v>
      </c>
      <c r="C1241">
        <v>1167</v>
      </c>
      <c r="D1241" s="5">
        <f>IF(C1241=0,1,B1241/(B1241+C1241))</f>
        <v>0.2782931354359926</v>
      </c>
      <c r="E1241" s="5">
        <f>B1241/4040</f>
        <v>0.11138613861386139</v>
      </c>
      <c r="F1241" s="5">
        <f>C1241/4040</f>
        <v>0.28886138613861384</v>
      </c>
      <c r="G1241">
        <f xml:space="preserve"> B1241+C1241</f>
        <v>1617</v>
      </c>
      <c r="H1241">
        <f t="shared" si="38"/>
        <v>675</v>
      </c>
      <c r="I1241">
        <f t="shared" si="39"/>
        <v>0.36644951140065146</v>
      </c>
    </row>
    <row r="1242" spans="1:9" x14ac:dyDescent="0.25">
      <c r="A1242" t="s">
        <v>4063</v>
      </c>
      <c r="B1242">
        <v>5</v>
      </c>
      <c r="C1242">
        <v>13</v>
      </c>
      <c r="D1242" s="5">
        <f>IF(C1242=0,1,B1242/(B1242+C1242))</f>
        <v>0.27777777777777779</v>
      </c>
      <c r="E1242" s="5">
        <f>B1242/4040</f>
        <v>1.2376237623762376E-3</v>
      </c>
      <c r="F1242" s="5">
        <f>C1242/4040</f>
        <v>3.2178217821782176E-3</v>
      </c>
      <c r="G1242">
        <f xml:space="preserve"> B1242+C1242</f>
        <v>18</v>
      </c>
      <c r="H1242">
        <f t="shared" si="38"/>
        <v>7.5</v>
      </c>
      <c r="I1242">
        <f t="shared" si="39"/>
        <v>0.36585365853658536</v>
      </c>
    </row>
    <row r="1243" spans="1:9" x14ac:dyDescent="0.25">
      <c r="A1243" t="s">
        <v>7242</v>
      </c>
      <c r="B1243">
        <v>5</v>
      </c>
      <c r="C1243">
        <v>13</v>
      </c>
      <c r="D1243" s="5">
        <f>IF(C1243=0,1,B1243/(B1243+C1243))</f>
        <v>0.27777777777777779</v>
      </c>
      <c r="E1243" s="5">
        <f>B1243/4040</f>
        <v>1.2376237623762376E-3</v>
      </c>
      <c r="F1243" s="5">
        <f>C1243/4040</f>
        <v>3.2178217821782176E-3</v>
      </c>
      <c r="G1243">
        <f xml:space="preserve"> B1243+C1243</f>
        <v>18</v>
      </c>
      <c r="H1243">
        <f t="shared" si="38"/>
        <v>7.5</v>
      </c>
      <c r="I1243">
        <f t="shared" si="39"/>
        <v>0.36585365853658536</v>
      </c>
    </row>
    <row r="1244" spans="1:9" x14ac:dyDescent="0.25">
      <c r="A1244" t="s">
        <v>5167</v>
      </c>
      <c r="B1244">
        <v>5</v>
      </c>
      <c r="C1244">
        <v>13</v>
      </c>
      <c r="D1244" s="5">
        <f>IF(C1244=0,1,B1244/(B1244+C1244))</f>
        <v>0.27777777777777779</v>
      </c>
      <c r="E1244" s="5">
        <f>B1244/4040</f>
        <v>1.2376237623762376E-3</v>
      </c>
      <c r="F1244" s="5">
        <f>C1244/4040</f>
        <v>3.2178217821782176E-3</v>
      </c>
      <c r="G1244">
        <f xml:space="preserve"> B1244+C1244</f>
        <v>18</v>
      </c>
      <c r="H1244">
        <f t="shared" si="38"/>
        <v>7.5</v>
      </c>
      <c r="I1244">
        <f t="shared" si="39"/>
        <v>0.36585365853658536</v>
      </c>
    </row>
    <row r="1245" spans="1:9" x14ac:dyDescent="0.25">
      <c r="A1245" t="s">
        <v>3661</v>
      </c>
      <c r="B1245">
        <v>5</v>
      </c>
      <c r="C1245">
        <v>13</v>
      </c>
      <c r="D1245" s="5">
        <f>IF(C1245=0,1,B1245/(B1245+C1245))</f>
        <v>0.27777777777777779</v>
      </c>
      <c r="E1245" s="5">
        <f>B1245/4040</f>
        <v>1.2376237623762376E-3</v>
      </c>
      <c r="F1245" s="5">
        <f>C1245/4040</f>
        <v>3.2178217821782176E-3</v>
      </c>
      <c r="G1245">
        <f xml:space="preserve"> B1245+C1245</f>
        <v>18</v>
      </c>
      <c r="H1245">
        <f t="shared" si="38"/>
        <v>7.5</v>
      </c>
      <c r="I1245">
        <f t="shared" si="39"/>
        <v>0.36585365853658536</v>
      </c>
    </row>
    <row r="1246" spans="1:9" x14ac:dyDescent="0.25">
      <c r="A1246" t="s">
        <v>8991</v>
      </c>
      <c r="B1246">
        <v>5</v>
      </c>
      <c r="C1246">
        <v>13</v>
      </c>
      <c r="D1246" s="5">
        <f>IF(C1246=0,1,B1246/(B1246+C1246))</f>
        <v>0.27777777777777779</v>
      </c>
      <c r="E1246" s="5">
        <f>B1246/4040</f>
        <v>1.2376237623762376E-3</v>
      </c>
      <c r="F1246" s="5">
        <f>C1246/4040</f>
        <v>3.2178217821782176E-3</v>
      </c>
      <c r="G1246">
        <f xml:space="preserve"> B1246+C1246</f>
        <v>18</v>
      </c>
      <c r="H1246">
        <f t="shared" si="38"/>
        <v>7.5</v>
      </c>
      <c r="I1246">
        <f t="shared" si="39"/>
        <v>0.36585365853658536</v>
      </c>
    </row>
    <row r="1247" spans="1:9" x14ac:dyDescent="0.25">
      <c r="A1247" t="s">
        <v>4633</v>
      </c>
      <c r="B1247">
        <v>5</v>
      </c>
      <c r="C1247">
        <v>13</v>
      </c>
      <c r="D1247" s="5">
        <f>IF(C1247=0,1,B1247/(B1247+C1247))</f>
        <v>0.27777777777777779</v>
      </c>
      <c r="E1247" s="5">
        <f>B1247/4040</f>
        <v>1.2376237623762376E-3</v>
      </c>
      <c r="F1247" s="5">
        <f>C1247/4040</f>
        <v>3.2178217821782176E-3</v>
      </c>
      <c r="G1247">
        <f xml:space="preserve"> B1247+C1247</f>
        <v>18</v>
      </c>
      <c r="H1247">
        <f t="shared" si="38"/>
        <v>7.5</v>
      </c>
      <c r="I1247">
        <f t="shared" si="39"/>
        <v>0.36585365853658536</v>
      </c>
    </row>
    <row r="1248" spans="1:9" x14ac:dyDescent="0.25">
      <c r="A1248" t="s">
        <v>6537</v>
      </c>
      <c r="B1248">
        <v>5</v>
      </c>
      <c r="C1248">
        <v>13</v>
      </c>
      <c r="D1248" s="5">
        <f>IF(C1248=0,1,B1248/(B1248+C1248))</f>
        <v>0.27777777777777779</v>
      </c>
      <c r="E1248" s="5">
        <f>B1248/4040</f>
        <v>1.2376237623762376E-3</v>
      </c>
      <c r="F1248" s="5">
        <f>C1248/4040</f>
        <v>3.2178217821782176E-3</v>
      </c>
      <c r="G1248">
        <f xml:space="preserve"> B1248+C1248</f>
        <v>18</v>
      </c>
      <c r="H1248">
        <f t="shared" si="38"/>
        <v>7.5</v>
      </c>
      <c r="I1248">
        <f t="shared" si="39"/>
        <v>0.36585365853658536</v>
      </c>
    </row>
    <row r="1249" spans="1:9" x14ac:dyDescent="0.25">
      <c r="A1249" t="s">
        <v>2404</v>
      </c>
      <c r="B1249">
        <v>5</v>
      </c>
      <c r="C1249">
        <v>13</v>
      </c>
      <c r="D1249" s="5">
        <f>IF(C1249=0,1,B1249/(B1249+C1249))</f>
        <v>0.27777777777777779</v>
      </c>
      <c r="E1249" s="5">
        <f>B1249/4040</f>
        <v>1.2376237623762376E-3</v>
      </c>
      <c r="F1249" s="5">
        <f>C1249/4040</f>
        <v>3.2178217821782176E-3</v>
      </c>
      <c r="G1249">
        <f xml:space="preserve"> B1249+C1249</f>
        <v>18</v>
      </c>
      <c r="H1249">
        <f t="shared" si="38"/>
        <v>7.5</v>
      </c>
      <c r="I1249">
        <f t="shared" si="39"/>
        <v>0.36585365853658536</v>
      </c>
    </row>
    <row r="1250" spans="1:9" x14ac:dyDescent="0.25">
      <c r="A1250" t="s">
        <v>630</v>
      </c>
      <c r="B1250">
        <v>5</v>
      </c>
      <c r="C1250">
        <v>13</v>
      </c>
      <c r="D1250" s="5">
        <f>IF(C1250=0,1,B1250/(B1250+C1250))</f>
        <v>0.27777777777777779</v>
      </c>
      <c r="E1250" s="5">
        <f>B1250/4040</f>
        <v>1.2376237623762376E-3</v>
      </c>
      <c r="F1250" s="5">
        <f>C1250/4040</f>
        <v>3.2178217821782176E-3</v>
      </c>
      <c r="G1250">
        <f xml:space="preserve"> B1250+C1250</f>
        <v>18</v>
      </c>
      <c r="H1250">
        <f t="shared" si="38"/>
        <v>7.5</v>
      </c>
      <c r="I1250">
        <f t="shared" si="39"/>
        <v>0.36585365853658536</v>
      </c>
    </row>
    <row r="1251" spans="1:9" x14ac:dyDescent="0.25">
      <c r="A1251" t="s">
        <v>3863</v>
      </c>
      <c r="B1251">
        <v>5</v>
      </c>
      <c r="C1251">
        <v>13</v>
      </c>
      <c r="D1251" s="5">
        <f>IF(C1251=0,1,B1251/(B1251+C1251))</f>
        <v>0.27777777777777779</v>
      </c>
      <c r="E1251" s="5">
        <f>B1251/4040</f>
        <v>1.2376237623762376E-3</v>
      </c>
      <c r="F1251" s="5">
        <f>C1251/4040</f>
        <v>3.2178217821782176E-3</v>
      </c>
      <c r="G1251">
        <f xml:space="preserve"> B1251+C1251</f>
        <v>18</v>
      </c>
      <c r="H1251">
        <f t="shared" si="38"/>
        <v>7.5</v>
      </c>
      <c r="I1251">
        <f t="shared" si="39"/>
        <v>0.36585365853658536</v>
      </c>
    </row>
    <row r="1252" spans="1:9" x14ac:dyDescent="0.25">
      <c r="A1252" t="s">
        <v>4841</v>
      </c>
      <c r="B1252">
        <v>5</v>
      </c>
      <c r="C1252">
        <v>13</v>
      </c>
      <c r="D1252" s="5">
        <f>IF(C1252=0,1,B1252/(B1252+C1252))</f>
        <v>0.27777777777777779</v>
      </c>
      <c r="E1252" s="5">
        <f>B1252/4040</f>
        <v>1.2376237623762376E-3</v>
      </c>
      <c r="F1252" s="5">
        <f>C1252/4040</f>
        <v>3.2178217821782176E-3</v>
      </c>
      <c r="G1252">
        <f xml:space="preserve"> B1252+C1252</f>
        <v>18</v>
      </c>
      <c r="H1252">
        <f t="shared" si="38"/>
        <v>7.5</v>
      </c>
      <c r="I1252">
        <f t="shared" si="39"/>
        <v>0.36585365853658536</v>
      </c>
    </row>
    <row r="1253" spans="1:9" x14ac:dyDescent="0.25">
      <c r="A1253" t="s">
        <v>2328</v>
      </c>
      <c r="B1253">
        <v>10</v>
      </c>
      <c r="C1253">
        <v>26</v>
      </c>
      <c r="D1253" s="5">
        <f>IF(C1253=0,1,B1253/(B1253+C1253))</f>
        <v>0.27777777777777779</v>
      </c>
      <c r="E1253" s="5">
        <f>B1253/4040</f>
        <v>2.4752475247524753E-3</v>
      </c>
      <c r="F1253" s="5">
        <f>C1253/4040</f>
        <v>6.4356435643564353E-3</v>
      </c>
      <c r="G1253">
        <f xml:space="preserve"> B1253+C1253</f>
        <v>36</v>
      </c>
      <c r="H1253">
        <f t="shared" si="38"/>
        <v>15</v>
      </c>
      <c r="I1253">
        <f t="shared" si="39"/>
        <v>0.36585365853658536</v>
      </c>
    </row>
    <row r="1254" spans="1:9" x14ac:dyDescent="0.25">
      <c r="A1254" t="s">
        <v>6611</v>
      </c>
      <c r="B1254">
        <v>10</v>
      </c>
      <c r="C1254">
        <v>26</v>
      </c>
      <c r="D1254" s="5">
        <f>IF(C1254=0,1,B1254/(B1254+C1254))</f>
        <v>0.27777777777777779</v>
      </c>
      <c r="E1254" s="5">
        <f>B1254/4040</f>
        <v>2.4752475247524753E-3</v>
      </c>
      <c r="F1254" s="5">
        <f>C1254/4040</f>
        <v>6.4356435643564353E-3</v>
      </c>
      <c r="G1254">
        <f xml:space="preserve"> B1254+C1254</f>
        <v>36</v>
      </c>
      <c r="H1254">
        <f t="shared" si="38"/>
        <v>15</v>
      </c>
      <c r="I1254">
        <f t="shared" si="39"/>
        <v>0.36585365853658536</v>
      </c>
    </row>
    <row r="1255" spans="1:9" x14ac:dyDescent="0.25">
      <c r="A1255" t="s">
        <v>8268</v>
      </c>
      <c r="B1255">
        <v>15</v>
      </c>
      <c r="C1255">
        <v>39</v>
      </c>
      <c r="D1255" s="5">
        <f>IF(C1255=0,1,B1255/(B1255+C1255))</f>
        <v>0.27777777777777779</v>
      </c>
      <c r="E1255" s="5">
        <f>B1255/4040</f>
        <v>3.7128712871287127E-3</v>
      </c>
      <c r="F1255" s="5">
        <f>C1255/4040</f>
        <v>9.6534653465346534E-3</v>
      </c>
      <c r="G1255">
        <f xml:space="preserve"> B1255+C1255</f>
        <v>54</v>
      </c>
      <c r="H1255">
        <f t="shared" si="38"/>
        <v>22.5</v>
      </c>
      <c r="I1255">
        <f t="shared" si="39"/>
        <v>0.36585365853658536</v>
      </c>
    </row>
    <row r="1256" spans="1:9" x14ac:dyDescent="0.25">
      <c r="A1256" t="s">
        <v>6705</v>
      </c>
      <c r="B1256">
        <v>20</v>
      </c>
      <c r="C1256">
        <v>52</v>
      </c>
      <c r="D1256" s="5">
        <f>IF(C1256=0,1,B1256/(B1256+C1256))</f>
        <v>0.27777777777777779</v>
      </c>
      <c r="E1256" s="5">
        <f>B1256/4040</f>
        <v>4.9504950495049506E-3</v>
      </c>
      <c r="F1256" s="5">
        <f>C1256/4040</f>
        <v>1.2871287128712871E-2</v>
      </c>
      <c r="G1256">
        <f xml:space="preserve"> B1256+C1256</f>
        <v>72</v>
      </c>
      <c r="H1256">
        <f t="shared" si="38"/>
        <v>30</v>
      </c>
      <c r="I1256">
        <f t="shared" si="39"/>
        <v>0.36585365853658536</v>
      </c>
    </row>
    <row r="1257" spans="1:9" x14ac:dyDescent="0.25">
      <c r="A1257" t="s">
        <v>350</v>
      </c>
      <c r="B1257">
        <v>20</v>
      </c>
      <c r="C1257">
        <v>52</v>
      </c>
      <c r="D1257" s="5">
        <f>IF(C1257=0,1,B1257/(B1257+C1257))</f>
        <v>0.27777777777777779</v>
      </c>
      <c r="E1257" s="5">
        <f>B1257/4040</f>
        <v>4.9504950495049506E-3</v>
      </c>
      <c r="F1257" s="5">
        <f>C1257/4040</f>
        <v>1.2871287128712871E-2</v>
      </c>
      <c r="G1257">
        <f xml:space="preserve"> B1257+C1257</f>
        <v>72</v>
      </c>
      <c r="H1257">
        <f t="shared" si="38"/>
        <v>30</v>
      </c>
      <c r="I1257">
        <f t="shared" si="39"/>
        <v>0.36585365853658536</v>
      </c>
    </row>
    <row r="1258" spans="1:9" x14ac:dyDescent="0.25">
      <c r="A1258" t="s">
        <v>1484</v>
      </c>
      <c r="B1258">
        <v>85</v>
      </c>
      <c r="C1258">
        <v>221</v>
      </c>
      <c r="D1258" s="5">
        <f>IF(C1258=0,1,B1258/(B1258+C1258))</f>
        <v>0.27777777777777779</v>
      </c>
      <c r="E1258" s="5">
        <f>B1258/4040</f>
        <v>2.1039603960396041E-2</v>
      </c>
      <c r="F1258" s="5">
        <f>C1258/4040</f>
        <v>5.4702970297029703E-2</v>
      </c>
      <c r="G1258">
        <f xml:space="preserve"> B1258+C1258</f>
        <v>306</v>
      </c>
      <c r="H1258">
        <f t="shared" si="38"/>
        <v>127.5</v>
      </c>
      <c r="I1258">
        <f t="shared" si="39"/>
        <v>0.36585365853658536</v>
      </c>
    </row>
    <row r="1259" spans="1:9" x14ac:dyDescent="0.25">
      <c r="A1259" t="s">
        <v>3724</v>
      </c>
      <c r="B1259">
        <v>118</v>
      </c>
      <c r="C1259">
        <v>307</v>
      </c>
      <c r="D1259" s="5">
        <f>IF(C1259=0,1,B1259/(B1259+C1259))</f>
        <v>0.27764705882352941</v>
      </c>
      <c r="E1259" s="5">
        <f>B1259/4040</f>
        <v>2.920792079207921E-2</v>
      </c>
      <c r="F1259" s="5">
        <f>C1259/4040</f>
        <v>7.5990099009900988E-2</v>
      </c>
      <c r="G1259">
        <f xml:space="preserve"> B1259+C1259</f>
        <v>425</v>
      </c>
      <c r="H1259">
        <f t="shared" si="38"/>
        <v>177</v>
      </c>
      <c r="I1259">
        <f t="shared" si="39"/>
        <v>0.36570247933884298</v>
      </c>
    </row>
    <row r="1260" spans="1:9" x14ac:dyDescent="0.25">
      <c r="A1260" t="s">
        <v>5315</v>
      </c>
      <c r="B1260">
        <v>43</v>
      </c>
      <c r="C1260">
        <v>112</v>
      </c>
      <c r="D1260" s="5">
        <f>IF(C1260=0,1,B1260/(B1260+C1260))</f>
        <v>0.27741935483870966</v>
      </c>
      <c r="E1260" s="5">
        <f>B1260/4040</f>
        <v>1.0643564356435644E-2</v>
      </c>
      <c r="F1260" s="5">
        <f>C1260/4040</f>
        <v>2.7722772277227723E-2</v>
      </c>
      <c r="G1260">
        <f xml:space="preserve"> B1260+C1260</f>
        <v>155</v>
      </c>
      <c r="H1260">
        <f t="shared" si="38"/>
        <v>64.5</v>
      </c>
      <c r="I1260">
        <f t="shared" si="39"/>
        <v>0.36543909348441928</v>
      </c>
    </row>
    <row r="1261" spans="1:9" x14ac:dyDescent="0.25">
      <c r="A1261" t="s">
        <v>7521</v>
      </c>
      <c r="B1261">
        <v>492</v>
      </c>
      <c r="C1261">
        <v>1283</v>
      </c>
      <c r="D1261" s="5">
        <f>IF(C1261=0,1,B1261/(B1261+C1261))</f>
        <v>0.27718309859154927</v>
      </c>
      <c r="E1261" s="5">
        <f>B1261/4040</f>
        <v>0.12178217821782178</v>
      </c>
      <c r="F1261" s="5">
        <f>C1261/4040</f>
        <v>0.31757425742574258</v>
      </c>
      <c r="G1261">
        <f xml:space="preserve"> B1261+C1261</f>
        <v>1775</v>
      </c>
      <c r="H1261">
        <f t="shared" si="38"/>
        <v>738</v>
      </c>
      <c r="I1261">
        <f t="shared" si="39"/>
        <v>0.36516575952498764</v>
      </c>
    </row>
    <row r="1262" spans="1:9" x14ac:dyDescent="0.25">
      <c r="A1262" t="s">
        <v>11999</v>
      </c>
      <c r="B1262">
        <v>23</v>
      </c>
      <c r="C1262">
        <v>60</v>
      </c>
      <c r="D1262" s="5">
        <f>IF(C1262=0,1,B1262/(B1262+C1262))</f>
        <v>0.27710843373493976</v>
      </c>
      <c r="E1262" s="5">
        <f>B1262/4040</f>
        <v>5.6930693069306929E-3</v>
      </c>
      <c r="F1262" s="5">
        <f>C1262/4040</f>
        <v>1.4851485148514851E-2</v>
      </c>
      <c r="G1262">
        <f xml:space="preserve"> B1262+C1262</f>
        <v>83</v>
      </c>
      <c r="H1262">
        <f t="shared" si="38"/>
        <v>34.5</v>
      </c>
      <c r="I1262">
        <f t="shared" si="39"/>
        <v>0.36507936507936506</v>
      </c>
    </row>
    <row r="1263" spans="1:9" x14ac:dyDescent="0.25">
      <c r="A1263" t="s">
        <v>410</v>
      </c>
      <c r="B1263">
        <v>18</v>
      </c>
      <c r="C1263">
        <v>47</v>
      </c>
      <c r="D1263" s="5">
        <f>IF(C1263=0,1,B1263/(B1263+C1263))</f>
        <v>0.27692307692307694</v>
      </c>
      <c r="E1263" s="5">
        <f>B1263/4040</f>
        <v>4.4554455445544551E-3</v>
      </c>
      <c r="F1263" s="5">
        <f>C1263/4040</f>
        <v>1.1633663366336634E-2</v>
      </c>
      <c r="G1263">
        <f xml:space="preserve"> B1263+C1263</f>
        <v>65</v>
      </c>
      <c r="H1263">
        <f t="shared" si="38"/>
        <v>27</v>
      </c>
      <c r="I1263">
        <f t="shared" si="39"/>
        <v>0.36486486486486486</v>
      </c>
    </row>
    <row r="1264" spans="1:9" x14ac:dyDescent="0.25">
      <c r="A1264" t="s">
        <v>910</v>
      </c>
      <c r="B1264">
        <v>54</v>
      </c>
      <c r="C1264">
        <v>141</v>
      </c>
      <c r="D1264" s="5">
        <f>IF(C1264=0,1,B1264/(B1264+C1264))</f>
        <v>0.27692307692307694</v>
      </c>
      <c r="E1264" s="5">
        <f>B1264/4040</f>
        <v>1.3366336633663366E-2</v>
      </c>
      <c r="F1264" s="5">
        <f>C1264/4040</f>
        <v>3.4900990099009904E-2</v>
      </c>
      <c r="G1264">
        <f xml:space="preserve"> B1264+C1264</f>
        <v>195</v>
      </c>
      <c r="H1264">
        <f t="shared" si="38"/>
        <v>81</v>
      </c>
      <c r="I1264">
        <f t="shared" si="39"/>
        <v>0.36486486486486486</v>
      </c>
    </row>
    <row r="1265" spans="1:9" x14ac:dyDescent="0.25">
      <c r="A1265" t="s">
        <v>5460</v>
      </c>
      <c r="B1265">
        <v>106</v>
      </c>
      <c r="C1265">
        <v>277</v>
      </c>
      <c r="D1265" s="5">
        <f>IF(C1265=0,1,B1265/(B1265+C1265))</f>
        <v>0.27676240208877284</v>
      </c>
      <c r="E1265" s="5">
        <f>B1265/4040</f>
        <v>2.6237623762376237E-2</v>
      </c>
      <c r="F1265" s="5">
        <f>C1265/4040</f>
        <v>6.856435643564357E-2</v>
      </c>
      <c r="G1265">
        <f xml:space="preserve"> B1265+C1265</f>
        <v>383</v>
      </c>
      <c r="H1265">
        <f t="shared" si="38"/>
        <v>159</v>
      </c>
      <c r="I1265">
        <f t="shared" si="39"/>
        <v>0.36467889908256879</v>
      </c>
    </row>
    <row r="1266" spans="1:9" x14ac:dyDescent="0.25">
      <c r="A1266" t="s">
        <v>3339</v>
      </c>
      <c r="B1266">
        <v>75</v>
      </c>
      <c r="C1266">
        <v>196</v>
      </c>
      <c r="D1266" s="5">
        <f>IF(C1266=0,1,B1266/(B1266+C1266))</f>
        <v>0.2767527675276753</v>
      </c>
      <c r="E1266" s="5">
        <f>B1266/4040</f>
        <v>1.8564356435643563E-2</v>
      </c>
      <c r="F1266" s="5">
        <f>C1266/4040</f>
        <v>4.8514851485148516E-2</v>
      </c>
      <c r="G1266">
        <f xml:space="preserve"> B1266+C1266</f>
        <v>271</v>
      </c>
      <c r="H1266">
        <f t="shared" si="38"/>
        <v>112.5</v>
      </c>
      <c r="I1266">
        <f t="shared" si="39"/>
        <v>0.36466774716369532</v>
      </c>
    </row>
    <row r="1267" spans="1:9" x14ac:dyDescent="0.25">
      <c r="A1267" t="s">
        <v>4163</v>
      </c>
      <c r="B1267">
        <v>13</v>
      </c>
      <c r="C1267">
        <v>34</v>
      </c>
      <c r="D1267" s="5">
        <f>IF(C1267=0,1,B1267/(B1267+C1267))</f>
        <v>0.27659574468085107</v>
      </c>
      <c r="E1267" s="5">
        <f>B1267/4040</f>
        <v>3.2178217821782176E-3</v>
      </c>
      <c r="F1267" s="5">
        <f>C1267/4040</f>
        <v>8.4158415841584164E-3</v>
      </c>
      <c r="G1267">
        <f xml:space="preserve"> B1267+C1267</f>
        <v>47</v>
      </c>
      <c r="H1267">
        <f t="shared" si="38"/>
        <v>19.5</v>
      </c>
      <c r="I1267">
        <f t="shared" si="39"/>
        <v>0.3644859813084112</v>
      </c>
    </row>
    <row r="1268" spans="1:9" x14ac:dyDescent="0.25">
      <c r="A1268" t="s">
        <v>4819</v>
      </c>
      <c r="B1268">
        <v>395</v>
      </c>
      <c r="C1268">
        <v>1034</v>
      </c>
      <c r="D1268" s="5">
        <f>IF(C1268=0,1,B1268/(B1268+C1268))</f>
        <v>0.27641707487753675</v>
      </c>
      <c r="E1268" s="5">
        <f>B1268/4040</f>
        <v>9.7772277227722776E-2</v>
      </c>
      <c r="F1268" s="5">
        <f>C1268/4040</f>
        <v>0.25594059405940595</v>
      </c>
      <c r="G1268">
        <f xml:space="preserve"> B1268+C1268</f>
        <v>1429</v>
      </c>
      <c r="H1268">
        <f t="shared" si="38"/>
        <v>592.5</v>
      </c>
      <c r="I1268">
        <f t="shared" si="39"/>
        <v>0.36427912695972947</v>
      </c>
    </row>
    <row r="1269" spans="1:9" x14ac:dyDescent="0.25">
      <c r="A1269" t="s">
        <v>10435</v>
      </c>
      <c r="B1269">
        <v>55</v>
      </c>
      <c r="C1269">
        <v>144</v>
      </c>
      <c r="D1269" s="5">
        <f>IF(C1269=0,1,B1269/(B1269+C1269))</f>
        <v>0.27638190954773867</v>
      </c>
      <c r="E1269" s="5">
        <f>B1269/4040</f>
        <v>1.3613861386138614E-2</v>
      </c>
      <c r="F1269" s="5">
        <f>C1269/4040</f>
        <v>3.5643564356435641E-2</v>
      </c>
      <c r="G1269">
        <f xml:space="preserve"> B1269+C1269</f>
        <v>199</v>
      </c>
      <c r="H1269">
        <f t="shared" si="38"/>
        <v>82.5</v>
      </c>
      <c r="I1269">
        <f t="shared" si="39"/>
        <v>0.36423841059602646</v>
      </c>
    </row>
    <row r="1270" spans="1:9" x14ac:dyDescent="0.25">
      <c r="A1270" t="s">
        <v>2646</v>
      </c>
      <c r="B1270">
        <v>55</v>
      </c>
      <c r="C1270">
        <v>144</v>
      </c>
      <c r="D1270" s="5">
        <f>IF(C1270=0,1,B1270/(B1270+C1270))</f>
        <v>0.27638190954773867</v>
      </c>
      <c r="E1270" s="5">
        <f>B1270/4040</f>
        <v>1.3613861386138614E-2</v>
      </c>
      <c r="F1270" s="5">
        <f>C1270/4040</f>
        <v>3.5643564356435641E-2</v>
      </c>
      <c r="G1270">
        <f xml:space="preserve"> B1270+C1270</f>
        <v>199</v>
      </c>
      <c r="H1270">
        <f t="shared" si="38"/>
        <v>82.5</v>
      </c>
      <c r="I1270">
        <f t="shared" si="39"/>
        <v>0.36423841059602646</v>
      </c>
    </row>
    <row r="1271" spans="1:9" x14ac:dyDescent="0.25">
      <c r="A1271" t="s">
        <v>9405</v>
      </c>
      <c r="B1271">
        <v>21</v>
      </c>
      <c r="C1271">
        <v>55</v>
      </c>
      <c r="D1271" s="5">
        <f>IF(C1271=0,1,B1271/(B1271+C1271))</f>
        <v>0.27631578947368424</v>
      </c>
      <c r="E1271" s="5">
        <f>B1271/4040</f>
        <v>5.1980198019801983E-3</v>
      </c>
      <c r="F1271" s="5">
        <f>C1271/4040</f>
        <v>1.3613861386138614E-2</v>
      </c>
      <c r="G1271">
        <f xml:space="preserve"> B1271+C1271</f>
        <v>76</v>
      </c>
      <c r="H1271">
        <f t="shared" si="38"/>
        <v>31.5</v>
      </c>
      <c r="I1271">
        <f t="shared" si="39"/>
        <v>0.36416184971098264</v>
      </c>
    </row>
    <row r="1272" spans="1:9" x14ac:dyDescent="0.25">
      <c r="A1272" t="s">
        <v>2360</v>
      </c>
      <c r="B1272">
        <v>77</v>
      </c>
      <c r="C1272">
        <v>202</v>
      </c>
      <c r="D1272" s="5">
        <f>IF(C1272=0,1,B1272/(B1272+C1272))</f>
        <v>0.27598566308243727</v>
      </c>
      <c r="E1272" s="5">
        <f>B1272/4040</f>
        <v>1.9059405940594059E-2</v>
      </c>
      <c r="F1272" s="5">
        <f>C1272/4040</f>
        <v>0.05</v>
      </c>
      <c r="G1272">
        <f xml:space="preserve"> B1272+C1272</f>
        <v>279</v>
      </c>
      <c r="H1272">
        <f t="shared" si="38"/>
        <v>115.5</v>
      </c>
      <c r="I1272">
        <f t="shared" si="39"/>
        <v>0.36377952755905513</v>
      </c>
    </row>
    <row r="1273" spans="1:9" x14ac:dyDescent="0.25">
      <c r="A1273" t="s">
        <v>10887</v>
      </c>
      <c r="B1273">
        <v>8</v>
      </c>
      <c r="C1273">
        <v>21</v>
      </c>
      <c r="D1273" s="5">
        <f>IF(C1273=0,1,B1273/(B1273+C1273))</f>
        <v>0.27586206896551724</v>
      </c>
      <c r="E1273" s="5">
        <f>B1273/4040</f>
        <v>1.9801980198019802E-3</v>
      </c>
      <c r="F1273" s="5">
        <f>C1273/4040</f>
        <v>5.1980198019801983E-3</v>
      </c>
      <c r="G1273">
        <f xml:space="preserve"> B1273+C1273</f>
        <v>29</v>
      </c>
      <c r="H1273">
        <f t="shared" si="38"/>
        <v>12</v>
      </c>
      <c r="I1273">
        <f t="shared" si="39"/>
        <v>0.36363636363636365</v>
      </c>
    </row>
    <row r="1274" spans="1:9" x14ac:dyDescent="0.25">
      <c r="A1274" t="s">
        <v>5958</v>
      </c>
      <c r="B1274">
        <v>8</v>
      </c>
      <c r="C1274">
        <v>21</v>
      </c>
      <c r="D1274" s="5">
        <f>IF(C1274=0,1,B1274/(B1274+C1274))</f>
        <v>0.27586206896551724</v>
      </c>
      <c r="E1274" s="5">
        <f>B1274/4040</f>
        <v>1.9801980198019802E-3</v>
      </c>
      <c r="F1274" s="5">
        <f>C1274/4040</f>
        <v>5.1980198019801983E-3</v>
      </c>
      <c r="G1274">
        <f xml:space="preserve"> B1274+C1274</f>
        <v>29</v>
      </c>
      <c r="H1274">
        <f t="shared" si="38"/>
        <v>12</v>
      </c>
      <c r="I1274">
        <f t="shared" si="39"/>
        <v>0.36363636363636365</v>
      </c>
    </row>
    <row r="1275" spans="1:9" x14ac:dyDescent="0.25">
      <c r="A1275" t="s">
        <v>3875</v>
      </c>
      <c r="B1275">
        <v>8</v>
      </c>
      <c r="C1275">
        <v>21</v>
      </c>
      <c r="D1275" s="5">
        <f>IF(C1275=0,1,B1275/(B1275+C1275))</f>
        <v>0.27586206896551724</v>
      </c>
      <c r="E1275" s="5">
        <f>B1275/4040</f>
        <v>1.9801980198019802E-3</v>
      </c>
      <c r="F1275" s="5">
        <f>C1275/4040</f>
        <v>5.1980198019801983E-3</v>
      </c>
      <c r="G1275">
        <f xml:space="preserve"> B1275+C1275</f>
        <v>29</v>
      </c>
      <c r="H1275">
        <f t="shared" si="38"/>
        <v>12</v>
      </c>
      <c r="I1275">
        <f t="shared" si="39"/>
        <v>0.36363636363636365</v>
      </c>
    </row>
    <row r="1276" spans="1:9" x14ac:dyDescent="0.25">
      <c r="A1276" t="s">
        <v>4208</v>
      </c>
      <c r="B1276">
        <v>16</v>
      </c>
      <c r="C1276">
        <v>42</v>
      </c>
      <c r="D1276" s="5">
        <f>IF(C1276=0,1,B1276/(B1276+C1276))</f>
        <v>0.27586206896551724</v>
      </c>
      <c r="E1276" s="5">
        <f>B1276/4040</f>
        <v>3.9603960396039604E-3</v>
      </c>
      <c r="F1276" s="5">
        <f>C1276/4040</f>
        <v>1.0396039603960397E-2</v>
      </c>
      <c r="G1276">
        <f xml:space="preserve"> B1276+C1276</f>
        <v>58</v>
      </c>
      <c r="H1276">
        <f t="shared" si="38"/>
        <v>24</v>
      </c>
      <c r="I1276">
        <f t="shared" si="39"/>
        <v>0.36363636363636365</v>
      </c>
    </row>
    <row r="1277" spans="1:9" x14ac:dyDescent="0.25">
      <c r="A1277" t="s">
        <v>3913</v>
      </c>
      <c r="B1277">
        <v>94</v>
      </c>
      <c r="C1277">
        <v>247</v>
      </c>
      <c r="D1277" s="5">
        <f>IF(C1277=0,1,B1277/(B1277+C1277))</f>
        <v>0.2756598240469208</v>
      </c>
      <c r="E1277" s="5">
        <f>B1277/4040</f>
        <v>2.3267326732673267E-2</v>
      </c>
      <c r="F1277" s="5">
        <f>C1277/4040</f>
        <v>6.1138613861386137E-2</v>
      </c>
      <c r="G1277">
        <f xml:space="preserve"> B1277+C1277</f>
        <v>341</v>
      </c>
      <c r="H1277">
        <f t="shared" si="38"/>
        <v>141</v>
      </c>
      <c r="I1277">
        <f t="shared" si="39"/>
        <v>0.36340206185567009</v>
      </c>
    </row>
    <row r="1278" spans="1:9" x14ac:dyDescent="0.25">
      <c r="A1278" t="s">
        <v>2616</v>
      </c>
      <c r="B1278">
        <v>272</v>
      </c>
      <c r="C1278">
        <v>715</v>
      </c>
      <c r="D1278" s="5">
        <f>IF(C1278=0,1,B1278/(B1278+C1278))</f>
        <v>0.27558257345491388</v>
      </c>
      <c r="E1278" s="5">
        <f>B1278/4040</f>
        <v>6.7326732673267331E-2</v>
      </c>
      <c r="F1278" s="5">
        <f>C1278/4040</f>
        <v>0.17698019801980197</v>
      </c>
      <c r="G1278">
        <f xml:space="preserve"> B1278+C1278</f>
        <v>987</v>
      </c>
      <c r="H1278">
        <f t="shared" si="38"/>
        <v>408</v>
      </c>
      <c r="I1278">
        <f t="shared" si="39"/>
        <v>0.36331255565449688</v>
      </c>
    </row>
    <row r="1279" spans="1:9" x14ac:dyDescent="0.25">
      <c r="A1279" t="s">
        <v>6644</v>
      </c>
      <c r="B1279">
        <v>89</v>
      </c>
      <c r="C1279">
        <v>234</v>
      </c>
      <c r="D1279" s="5">
        <f>IF(C1279=0,1,B1279/(B1279+C1279))</f>
        <v>0.27554179566563469</v>
      </c>
      <c r="E1279" s="5">
        <f>B1279/4040</f>
        <v>2.2029702970297028E-2</v>
      </c>
      <c r="F1279" s="5">
        <f>C1279/4040</f>
        <v>5.7920792079207924E-2</v>
      </c>
      <c r="G1279">
        <f xml:space="preserve"> B1279+C1279</f>
        <v>323</v>
      </c>
      <c r="H1279">
        <f t="shared" si="38"/>
        <v>133.5</v>
      </c>
      <c r="I1279">
        <f t="shared" si="39"/>
        <v>0.36326530612244901</v>
      </c>
    </row>
    <row r="1280" spans="1:9" x14ac:dyDescent="0.25">
      <c r="A1280" t="s">
        <v>2288</v>
      </c>
      <c r="B1280">
        <v>27</v>
      </c>
      <c r="C1280">
        <v>71</v>
      </c>
      <c r="D1280" s="5">
        <f>IF(C1280=0,1,B1280/(B1280+C1280))</f>
        <v>0.27551020408163263</v>
      </c>
      <c r="E1280" s="5">
        <f>B1280/4040</f>
        <v>6.683168316831683E-3</v>
      </c>
      <c r="F1280" s="5">
        <f>C1280/4040</f>
        <v>1.7574257425742576E-2</v>
      </c>
      <c r="G1280">
        <f xml:space="preserve"> B1280+C1280</f>
        <v>98</v>
      </c>
      <c r="H1280">
        <f t="shared" si="38"/>
        <v>40.5</v>
      </c>
      <c r="I1280">
        <f t="shared" si="39"/>
        <v>0.3632286995515695</v>
      </c>
    </row>
    <row r="1281" spans="1:9" x14ac:dyDescent="0.25">
      <c r="A1281" t="s">
        <v>5782</v>
      </c>
      <c r="B1281">
        <v>431</v>
      </c>
      <c r="C1281">
        <v>1134</v>
      </c>
      <c r="D1281" s="5">
        <f>IF(C1281=0,1,B1281/(B1281+C1281))</f>
        <v>0.27539936102236423</v>
      </c>
      <c r="E1281" s="5">
        <f>B1281/4040</f>
        <v>0.10668316831683168</v>
      </c>
      <c r="F1281" s="5">
        <f>C1281/4040</f>
        <v>0.28069306930693072</v>
      </c>
      <c r="G1281">
        <f xml:space="preserve"> B1281+C1281</f>
        <v>1565</v>
      </c>
      <c r="H1281">
        <f t="shared" si="38"/>
        <v>646.5</v>
      </c>
      <c r="I1281">
        <f t="shared" si="39"/>
        <v>0.36310025273799496</v>
      </c>
    </row>
    <row r="1282" spans="1:9" x14ac:dyDescent="0.25">
      <c r="A1282" t="s">
        <v>11416</v>
      </c>
      <c r="B1282">
        <v>30</v>
      </c>
      <c r="C1282">
        <v>79</v>
      </c>
      <c r="D1282" s="5">
        <f>IF(C1282=0,1,B1282/(B1282+C1282))</f>
        <v>0.27522935779816515</v>
      </c>
      <c r="E1282" s="5">
        <f>B1282/4040</f>
        <v>7.4257425742574254E-3</v>
      </c>
      <c r="F1282" s="5">
        <f>C1282/4040</f>
        <v>1.9554455445544554E-2</v>
      </c>
      <c r="G1282">
        <f xml:space="preserve"> B1282+C1282</f>
        <v>109</v>
      </c>
      <c r="H1282">
        <f t="shared" si="38"/>
        <v>45</v>
      </c>
      <c r="I1282">
        <f t="shared" si="39"/>
        <v>0.36290322580645162</v>
      </c>
    </row>
    <row r="1283" spans="1:9" x14ac:dyDescent="0.25">
      <c r="A1283" t="s">
        <v>4539</v>
      </c>
      <c r="B1283">
        <v>11</v>
      </c>
      <c r="C1283">
        <v>29</v>
      </c>
      <c r="D1283" s="5">
        <f>IF(C1283=0,1,B1283/(B1283+C1283))</f>
        <v>0.27500000000000002</v>
      </c>
      <c r="E1283" s="5">
        <f>B1283/4040</f>
        <v>2.7227722772277226E-3</v>
      </c>
      <c r="F1283" s="5">
        <f>C1283/4040</f>
        <v>7.1782178217821785E-3</v>
      </c>
      <c r="G1283">
        <f xml:space="preserve"> B1283+C1283</f>
        <v>40</v>
      </c>
      <c r="H1283">
        <f t="shared" ref="H1283:H1346" si="40">B1283*1.5</f>
        <v>16.5</v>
      </c>
      <c r="I1283">
        <f t="shared" ref="I1283:I1346" si="41">IF(C1283=0,1,H1283/(H1283+C1283))</f>
        <v>0.36263736263736263</v>
      </c>
    </row>
    <row r="1284" spans="1:9" x14ac:dyDescent="0.25">
      <c r="A1284" t="s">
        <v>1325</v>
      </c>
      <c r="B1284">
        <v>11</v>
      </c>
      <c r="C1284">
        <v>29</v>
      </c>
      <c r="D1284" s="5">
        <f>IF(C1284=0,1,B1284/(B1284+C1284))</f>
        <v>0.27500000000000002</v>
      </c>
      <c r="E1284" s="5">
        <f>B1284/4040</f>
        <v>2.7227722772277226E-3</v>
      </c>
      <c r="F1284" s="5">
        <f>C1284/4040</f>
        <v>7.1782178217821785E-3</v>
      </c>
      <c r="G1284">
        <f xml:space="preserve"> B1284+C1284</f>
        <v>40</v>
      </c>
      <c r="H1284">
        <f t="shared" si="40"/>
        <v>16.5</v>
      </c>
      <c r="I1284">
        <f t="shared" si="41"/>
        <v>0.36263736263736263</v>
      </c>
    </row>
    <row r="1285" spans="1:9" x14ac:dyDescent="0.25">
      <c r="A1285" t="s">
        <v>6517</v>
      </c>
      <c r="B1285">
        <v>11</v>
      </c>
      <c r="C1285">
        <v>29</v>
      </c>
      <c r="D1285" s="5">
        <f>IF(C1285=0,1,B1285/(B1285+C1285))</f>
        <v>0.27500000000000002</v>
      </c>
      <c r="E1285" s="5">
        <f>B1285/4040</f>
        <v>2.7227722772277226E-3</v>
      </c>
      <c r="F1285" s="5">
        <f>C1285/4040</f>
        <v>7.1782178217821785E-3</v>
      </c>
      <c r="G1285">
        <f xml:space="preserve"> B1285+C1285</f>
        <v>40</v>
      </c>
      <c r="H1285">
        <f t="shared" si="40"/>
        <v>16.5</v>
      </c>
      <c r="I1285">
        <f t="shared" si="41"/>
        <v>0.36263736263736263</v>
      </c>
    </row>
    <row r="1286" spans="1:9" x14ac:dyDescent="0.25">
      <c r="A1286" t="s">
        <v>8297</v>
      </c>
      <c r="B1286">
        <v>33</v>
      </c>
      <c r="C1286">
        <v>87</v>
      </c>
      <c r="D1286" s="5">
        <f>IF(C1286=0,1,B1286/(B1286+C1286))</f>
        <v>0.27500000000000002</v>
      </c>
      <c r="E1286" s="5">
        <f>B1286/4040</f>
        <v>8.1683168316831686E-3</v>
      </c>
      <c r="F1286" s="5">
        <f>C1286/4040</f>
        <v>2.1534653465346533E-2</v>
      </c>
      <c r="G1286">
        <f xml:space="preserve"> B1286+C1286</f>
        <v>120</v>
      </c>
      <c r="H1286">
        <f t="shared" si="40"/>
        <v>49.5</v>
      </c>
      <c r="I1286">
        <f t="shared" si="41"/>
        <v>0.36263736263736263</v>
      </c>
    </row>
    <row r="1287" spans="1:9" x14ac:dyDescent="0.25">
      <c r="A1287" t="s">
        <v>1089</v>
      </c>
      <c r="B1287">
        <v>175</v>
      </c>
      <c r="C1287">
        <v>462</v>
      </c>
      <c r="D1287" s="5">
        <f>IF(C1287=0,1,B1287/(B1287+C1287))</f>
        <v>0.27472527472527475</v>
      </c>
      <c r="E1287" s="5">
        <f>B1287/4040</f>
        <v>4.3316831683168314E-2</v>
      </c>
      <c r="F1287" s="5">
        <f>C1287/4040</f>
        <v>0.11435643564356436</v>
      </c>
      <c r="G1287">
        <f xml:space="preserve"> B1287+C1287</f>
        <v>637</v>
      </c>
      <c r="H1287">
        <f t="shared" si="40"/>
        <v>262.5</v>
      </c>
      <c r="I1287">
        <f t="shared" si="41"/>
        <v>0.36231884057971014</v>
      </c>
    </row>
    <row r="1288" spans="1:9" x14ac:dyDescent="0.25">
      <c r="A1288" t="s">
        <v>11111</v>
      </c>
      <c r="B1288">
        <v>42</v>
      </c>
      <c r="C1288">
        <v>111</v>
      </c>
      <c r="D1288" s="5">
        <f>IF(C1288=0,1,B1288/(B1288+C1288))</f>
        <v>0.27450980392156865</v>
      </c>
      <c r="E1288" s="5">
        <f>B1288/4040</f>
        <v>1.0396039603960397E-2</v>
      </c>
      <c r="F1288" s="5">
        <f>C1288/4040</f>
        <v>2.7475247524752475E-2</v>
      </c>
      <c r="G1288">
        <f xml:space="preserve"> B1288+C1288</f>
        <v>153</v>
      </c>
      <c r="H1288">
        <f t="shared" si="40"/>
        <v>63</v>
      </c>
      <c r="I1288">
        <f t="shared" si="41"/>
        <v>0.36206896551724138</v>
      </c>
    </row>
    <row r="1289" spans="1:9" x14ac:dyDescent="0.25">
      <c r="A1289" t="s">
        <v>7582</v>
      </c>
      <c r="B1289">
        <v>294</v>
      </c>
      <c r="C1289">
        <v>778</v>
      </c>
      <c r="D1289" s="5">
        <f>IF(C1289=0,1,B1289/(B1289+C1289))</f>
        <v>0.27425373134328357</v>
      </c>
      <c r="E1289" s="5">
        <f>B1289/4040</f>
        <v>7.2772277227722768E-2</v>
      </c>
      <c r="F1289" s="5">
        <f>C1289/4040</f>
        <v>0.19257425742574258</v>
      </c>
      <c r="G1289">
        <f xml:space="preserve"> B1289+C1289</f>
        <v>1072</v>
      </c>
      <c r="H1289">
        <f t="shared" si="40"/>
        <v>441</v>
      </c>
      <c r="I1289">
        <f t="shared" si="41"/>
        <v>0.36177194421657094</v>
      </c>
    </row>
    <row r="1290" spans="1:9" x14ac:dyDescent="0.25">
      <c r="A1290" t="s">
        <v>5196</v>
      </c>
      <c r="B1290">
        <v>17</v>
      </c>
      <c r="C1290">
        <v>45</v>
      </c>
      <c r="D1290" s="5">
        <f>IF(C1290=0,1,B1290/(B1290+C1290))</f>
        <v>0.27419354838709675</v>
      </c>
      <c r="E1290" s="5">
        <f>B1290/4040</f>
        <v>4.2079207920792082E-3</v>
      </c>
      <c r="F1290" s="5">
        <f>C1290/4040</f>
        <v>1.1138613861386138E-2</v>
      </c>
      <c r="G1290">
        <f xml:space="preserve"> B1290+C1290</f>
        <v>62</v>
      </c>
      <c r="H1290">
        <f t="shared" si="40"/>
        <v>25.5</v>
      </c>
      <c r="I1290">
        <f t="shared" si="41"/>
        <v>0.36170212765957449</v>
      </c>
    </row>
    <row r="1291" spans="1:9" x14ac:dyDescent="0.25">
      <c r="A1291" t="s">
        <v>4821</v>
      </c>
      <c r="B1291">
        <v>57</v>
      </c>
      <c r="C1291">
        <v>151</v>
      </c>
      <c r="D1291" s="5">
        <f>IF(C1291=0,1,B1291/(B1291+C1291))</f>
        <v>0.27403846153846156</v>
      </c>
      <c r="E1291" s="5">
        <f>B1291/4040</f>
        <v>1.4108910891089109E-2</v>
      </c>
      <c r="F1291" s="5">
        <f>C1291/4040</f>
        <v>3.7376237623762375E-2</v>
      </c>
      <c r="G1291">
        <f xml:space="preserve"> B1291+C1291</f>
        <v>208</v>
      </c>
      <c r="H1291">
        <f t="shared" si="40"/>
        <v>85.5</v>
      </c>
      <c r="I1291">
        <f t="shared" si="41"/>
        <v>0.36152219873150104</v>
      </c>
    </row>
    <row r="1292" spans="1:9" x14ac:dyDescent="0.25">
      <c r="A1292" t="s">
        <v>5892</v>
      </c>
      <c r="B1292">
        <v>23</v>
      </c>
      <c r="C1292">
        <v>61</v>
      </c>
      <c r="D1292" s="5">
        <f>IF(C1292=0,1,B1292/(B1292+C1292))</f>
        <v>0.27380952380952384</v>
      </c>
      <c r="E1292" s="5">
        <f>B1292/4040</f>
        <v>5.6930693069306929E-3</v>
      </c>
      <c r="F1292" s="5">
        <f>C1292/4040</f>
        <v>1.5099009900990099E-2</v>
      </c>
      <c r="G1292">
        <f xml:space="preserve"> B1292+C1292</f>
        <v>84</v>
      </c>
      <c r="H1292">
        <f t="shared" si="40"/>
        <v>34.5</v>
      </c>
      <c r="I1292">
        <f t="shared" si="41"/>
        <v>0.36125654450261779</v>
      </c>
    </row>
    <row r="1293" spans="1:9" x14ac:dyDescent="0.25">
      <c r="A1293" t="s">
        <v>634</v>
      </c>
      <c r="B1293">
        <v>143</v>
      </c>
      <c r="C1293">
        <v>380</v>
      </c>
      <c r="D1293" s="5">
        <f>IF(C1293=0,1,B1293/(B1293+C1293))</f>
        <v>0.27342256214149141</v>
      </c>
      <c r="E1293" s="5">
        <f>B1293/4040</f>
        <v>3.5396039603960393E-2</v>
      </c>
      <c r="F1293" s="5">
        <f>C1293/4040</f>
        <v>9.405940594059406E-2</v>
      </c>
      <c r="G1293">
        <f xml:space="preserve"> B1293+C1293</f>
        <v>523</v>
      </c>
      <c r="H1293">
        <f t="shared" si="40"/>
        <v>214.5</v>
      </c>
      <c r="I1293">
        <f t="shared" si="41"/>
        <v>0.36080740117746007</v>
      </c>
    </row>
    <row r="1294" spans="1:9" x14ac:dyDescent="0.25">
      <c r="A1294" t="s">
        <v>10393</v>
      </c>
      <c r="B1294">
        <v>79</v>
      </c>
      <c r="C1294">
        <v>210</v>
      </c>
      <c r="D1294" s="5">
        <f>IF(C1294=0,1,B1294/(B1294+C1294))</f>
        <v>0.27335640138408307</v>
      </c>
      <c r="E1294" s="5">
        <f>B1294/4040</f>
        <v>1.9554455445544554E-2</v>
      </c>
      <c r="F1294" s="5">
        <f>C1294/4040</f>
        <v>5.1980198019801978E-2</v>
      </c>
      <c r="G1294">
        <f xml:space="preserve"> B1294+C1294</f>
        <v>289</v>
      </c>
      <c r="H1294">
        <f t="shared" si="40"/>
        <v>118.5</v>
      </c>
      <c r="I1294">
        <f t="shared" si="41"/>
        <v>0.36073059360730592</v>
      </c>
    </row>
    <row r="1295" spans="1:9" x14ac:dyDescent="0.25">
      <c r="A1295" t="s">
        <v>3427</v>
      </c>
      <c r="B1295">
        <v>44</v>
      </c>
      <c r="C1295">
        <v>117</v>
      </c>
      <c r="D1295" s="5">
        <f>IF(C1295=0,1,B1295/(B1295+C1295))</f>
        <v>0.27329192546583853</v>
      </c>
      <c r="E1295" s="5">
        <f>B1295/4040</f>
        <v>1.089108910891089E-2</v>
      </c>
      <c r="F1295" s="5">
        <f>C1295/4040</f>
        <v>2.8960396039603962E-2</v>
      </c>
      <c r="G1295">
        <f xml:space="preserve"> B1295+C1295</f>
        <v>161</v>
      </c>
      <c r="H1295">
        <f t="shared" si="40"/>
        <v>66</v>
      </c>
      <c r="I1295">
        <f t="shared" si="41"/>
        <v>0.36065573770491804</v>
      </c>
    </row>
    <row r="1296" spans="1:9" x14ac:dyDescent="0.25">
      <c r="A1296" t="s">
        <v>3977</v>
      </c>
      <c r="B1296">
        <v>161</v>
      </c>
      <c r="C1296">
        <v>429</v>
      </c>
      <c r="D1296" s="5">
        <f>IF(C1296=0,1,B1296/(B1296+C1296))</f>
        <v>0.27288135593220336</v>
      </c>
      <c r="E1296" s="5">
        <f>B1296/4040</f>
        <v>3.9851485148514852E-2</v>
      </c>
      <c r="F1296" s="5">
        <f>C1296/4040</f>
        <v>0.10618811881188119</v>
      </c>
      <c r="G1296">
        <f xml:space="preserve"> B1296+C1296</f>
        <v>590</v>
      </c>
      <c r="H1296">
        <f t="shared" si="40"/>
        <v>241.5</v>
      </c>
      <c r="I1296">
        <f t="shared" si="41"/>
        <v>0.36017897091722595</v>
      </c>
    </row>
    <row r="1297" spans="1:9" x14ac:dyDescent="0.25">
      <c r="A1297" t="s">
        <v>10086</v>
      </c>
      <c r="B1297">
        <v>3</v>
      </c>
      <c r="C1297">
        <v>8</v>
      </c>
      <c r="D1297" s="5">
        <f>IF(C1297=0,1,B1297/(B1297+C1297))</f>
        <v>0.27272727272727271</v>
      </c>
      <c r="E1297" s="5">
        <f>B1297/4040</f>
        <v>7.4257425742574258E-4</v>
      </c>
      <c r="F1297" s="5">
        <f>C1297/4040</f>
        <v>1.9801980198019802E-3</v>
      </c>
      <c r="G1297">
        <f xml:space="preserve"> B1297+C1297</f>
        <v>11</v>
      </c>
      <c r="H1297">
        <f t="shared" si="40"/>
        <v>4.5</v>
      </c>
      <c r="I1297">
        <f t="shared" si="41"/>
        <v>0.36</v>
      </c>
    </row>
    <row r="1298" spans="1:9" x14ac:dyDescent="0.25">
      <c r="A1298" t="s">
        <v>5042</v>
      </c>
      <c r="B1298">
        <v>3</v>
      </c>
      <c r="C1298">
        <v>8</v>
      </c>
      <c r="D1298" s="5">
        <f>IF(C1298=0,1,B1298/(B1298+C1298))</f>
        <v>0.27272727272727271</v>
      </c>
      <c r="E1298" s="5">
        <f>B1298/4040</f>
        <v>7.4257425742574258E-4</v>
      </c>
      <c r="F1298" s="5">
        <f>C1298/4040</f>
        <v>1.9801980198019802E-3</v>
      </c>
      <c r="G1298">
        <f xml:space="preserve"> B1298+C1298</f>
        <v>11</v>
      </c>
      <c r="H1298">
        <f t="shared" si="40"/>
        <v>4.5</v>
      </c>
      <c r="I1298">
        <f t="shared" si="41"/>
        <v>0.36</v>
      </c>
    </row>
    <row r="1299" spans="1:9" x14ac:dyDescent="0.25">
      <c r="A1299" t="s">
        <v>8295</v>
      </c>
      <c r="B1299">
        <v>3</v>
      </c>
      <c r="C1299">
        <v>8</v>
      </c>
      <c r="D1299" s="5">
        <f>IF(C1299=0,1,B1299/(B1299+C1299))</f>
        <v>0.27272727272727271</v>
      </c>
      <c r="E1299" s="5">
        <f>B1299/4040</f>
        <v>7.4257425742574258E-4</v>
      </c>
      <c r="F1299" s="5">
        <f>C1299/4040</f>
        <v>1.9801980198019802E-3</v>
      </c>
      <c r="G1299">
        <f xml:space="preserve"> B1299+C1299</f>
        <v>11</v>
      </c>
      <c r="H1299">
        <f t="shared" si="40"/>
        <v>4.5</v>
      </c>
      <c r="I1299">
        <f t="shared" si="41"/>
        <v>0.36</v>
      </c>
    </row>
    <row r="1300" spans="1:9" x14ac:dyDescent="0.25">
      <c r="A1300" t="s">
        <v>7262</v>
      </c>
      <c r="B1300">
        <v>3</v>
      </c>
      <c r="C1300">
        <v>8</v>
      </c>
      <c r="D1300" s="5">
        <f>IF(C1300=0,1,B1300/(B1300+C1300))</f>
        <v>0.27272727272727271</v>
      </c>
      <c r="E1300" s="5">
        <f>B1300/4040</f>
        <v>7.4257425742574258E-4</v>
      </c>
      <c r="F1300" s="5">
        <f>C1300/4040</f>
        <v>1.9801980198019802E-3</v>
      </c>
      <c r="G1300">
        <f xml:space="preserve"> B1300+C1300</f>
        <v>11</v>
      </c>
      <c r="H1300">
        <f t="shared" si="40"/>
        <v>4.5</v>
      </c>
      <c r="I1300">
        <f t="shared" si="41"/>
        <v>0.36</v>
      </c>
    </row>
    <row r="1301" spans="1:9" x14ac:dyDescent="0.25">
      <c r="A1301" t="s">
        <v>807</v>
      </c>
      <c r="B1301">
        <v>3</v>
      </c>
      <c r="C1301">
        <v>8</v>
      </c>
      <c r="D1301" s="5">
        <f>IF(C1301=0,1,B1301/(B1301+C1301))</f>
        <v>0.27272727272727271</v>
      </c>
      <c r="E1301" s="5">
        <f>B1301/4040</f>
        <v>7.4257425742574258E-4</v>
      </c>
      <c r="F1301" s="5">
        <f>C1301/4040</f>
        <v>1.9801980198019802E-3</v>
      </c>
      <c r="G1301">
        <f xml:space="preserve"> B1301+C1301</f>
        <v>11</v>
      </c>
      <c r="H1301">
        <f t="shared" si="40"/>
        <v>4.5</v>
      </c>
      <c r="I1301">
        <f t="shared" si="41"/>
        <v>0.36</v>
      </c>
    </row>
    <row r="1302" spans="1:9" x14ac:dyDescent="0.25">
      <c r="A1302" t="s">
        <v>10836</v>
      </c>
      <c r="B1302">
        <v>3</v>
      </c>
      <c r="C1302">
        <v>8</v>
      </c>
      <c r="D1302" s="5">
        <f>IF(C1302=0,1,B1302/(B1302+C1302))</f>
        <v>0.27272727272727271</v>
      </c>
      <c r="E1302" s="5">
        <f>B1302/4040</f>
        <v>7.4257425742574258E-4</v>
      </c>
      <c r="F1302" s="5">
        <f>C1302/4040</f>
        <v>1.9801980198019802E-3</v>
      </c>
      <c r="G1302">
        <f xml:space="preserve"> B1302+C1302</f>
        <v>11</v>
      </c>
      <c r="H1302">
        <f t="shared" si="40"/>
        <v>4.5</v>
      </c>
      <c r="I1302">
        <f t="shared" si="41"/>
        <v>0.36</v>
      </c>
    </row>
    <row r="1303" spans="1:9" x14ac:dyDescent="0.25">
      <c r="A1303" t="s">
        <v>9890</v>
      </c>
      <c r="B1303">
        <v>3</v>
      </c>
      <c r="C1303">
        <v>8</v>
      </c>
      <c r="D1303" s="5">
        <f>IF(C1303=0,1,B1303/(B1303+C1303))</f>
        <v>0.27272727272727271</v>
      </c>
      <c r="E1303" s="5">
        <f>B1303/4040</f>
        <v>7.4257425742574258E-4</v>
      </c>
      <c r="F1303" s="5">
        <f>C1303/4040</f>
        <v>1.9801980198019802E-3</v>
      </c>
      <c r="G1303">
        <f xml:space="preserve"> B1303+C1303</f>
        <v>11</v>
      </c>
      <c r="H1303">
        <f t="shared" si="40"/>
        <v>4.5</v>
      </c>
      <c r="I1303">
        <f t="shared" si="41"/>
        <v>0.36</v>
      </c>
    </row>
    <row r="1304" spans="1:9" x14ac:dyDescent="0.25">
      <c r="A1304" t="s">
        <v>6089</v>
      </c>
      <c r="B1304">
        <v>3</v>
      </c>
      <c r="C1304">
        <v>8</v>
      </c>
      <c r="D1304" s="5">
        <f>IF(C1304=0,1,B1304/(B1304+C1304))</f>
        <v>0.27272727272727271</v>
      </c>
      <c r="E1304" s="5">
        <f>B1304/4040</f>
        <v>7.4257425742574258E-4</v>
      </c>
      <c r="F1304" s="5">
        <f>C1304/4040</f>
        <v>1.9801980198019802E-3</v>
      </c>
      <c r="G1304">
        <f xml:space="preserve"> B1304+C1304</f>
        <v>11</v>
      </c>
      <c r="H1304">
        <f t="shared" si="40"/>
        <v>4.5</v>
      </c>
      <c r="I1304">
        <f t="shared" si="41"/>
        <v>0.36</v>
      </c>
    </row>
    <row r="1305" spans="1:9" x14ac:dyDescent="0.25">
      <c r="A1305" t="s">
        <v>10117</v>
      </c>
      <c r="B1305">
        <v>3</v>
      </c>
      <c r="C1305">
        <v>8</v>
      </c>
      <c r="D1305" s="5">
        <f>IF(C1305=0,1,B1305/(B1305+C1305))</f>
        <v>0.27272727272727271</v>
      </c>
      <c r="E1305" s="5">
        <f>B1305/4040</f>
        <v>7.4257425742574258E-4</v>
      </c>
      <c r="F1305" s="5">
        <f>C1305/4040</f>
        <v>1.9801980198019802E-3</v>
      </c>
      <c r="G1305">
        <f xml:space="preserve"> B1305+C1305</f>
        <v>11</v>
      </c>
      <c r="H1305">
        <f t="shared" si="40"/>
        <v>4.5</v>
      </c>
      <c r="I1305">
        <f t="shared" si="41"/>
        <v>0.36</v>
      </c>
    </row>
    <row r="1306" spans="1:9" x14ac:dyDescent="0.25">
      <c r="A1306" t="s">
        <v>796</v>
      </c>
      <c r="B1306">
        <v>3</v>
      </c>
      <c r="C1306">
        <v>8</v>
      </c>
      <c r="D1306" s="5">
        <f>IF(C1306=0,1,B1306/(B1306+C1306))</f>
        <v>0.27272727272727271</v>
      </c>
      <c r="E1306" s="5">
        <f>B1306/4040</f>
        <v>7.4257425742574258E-4</v>
      </c>
      <c r="F1306" s="5">
        <f>C1306/4040</f>
        <v>1.9801980198019802E-3</v>
      </c>
      <c r="G1306">
        <f xml:space="preserve"> B1306+C1306</f>
        <v>11</v>
      </c>
      <c r="H1306">
        <f t="shared" si="40"/>
        <v>4.5</v>
      </c>
      <c r="I1306">
        <f t="shared" si="41"/>
        <v>0.36</v>
      </c>
    </row>
    <row r="1307" spans="1:9" x14ac:dyDescent="0.25">
      <c r="A1307" t="s">
        <v>9562</v>
      </c>
      <c r="B1307">
        <v>3</v>
      </c>
      <c r="C1307">
        <v>8</v>
      </c>
      <c r="D1307" s="5">
        <f>IF(C1307=0,1,B1307/(B1307+C1307))</f>
        <v>0.27272727272727271</v>
      </c>
      <c r="E1307" s="5">
        <f>B1307/4040</f>
        <v>7.4257425742574258E-4</v>
      </c>
      <c r="F1307" s="5">
        <f>C1307/4040</f>
        <v>1.9801980198019802E-3</v>
      </c>
      <c r="G1307">
        <f xml:space="preserve"> B1307+C1307</f>
        <v>11</v>
      </c>
      <c r="H1307">
        <f t="shared" si="40"/>
        <v>4.5</v>
      </c>
      <c r="I1307">
        <f t="shared" si="41"/>
        <v>0.36</v>
      </c>
    </row>
    <row r="1308" spans="1:9" x14ac:dyDescent="0.25">
      <c r="A1308" t="s">
        <v>8739</v>
      </c>
      <c r="B1308">
        <v>3</v>
      </c>
      <c r="C1308">
        <v>8</v>
      </c>
      <c r="D1308" s="5">
        <f>IF(C1308=0,1,B1308/(B1308+C1308))</f>
        <v>0.27272727272727271</v>
      </c>
      <c r="E1308" s="5">
        <f>B1308/4040</f>
        <v>7.4257425742574258E-4</v>
      </c>
      <c r="F1308" s="5">
        <f>C1308/4040</f>
        <v>1.9801980198019802E-3</v>
      </c>
      <c r="G1308">
        <f xml:space="preserve"> B1308+C1308</f>
        <v>11</v>
      </c>
      <c r="H1308">
        <f t="shared" si="40"/>
        <v>4.5</v>
      </c>
      <c r="I1308">
        <f t="shared" si="41"/>
        <v>0.36</v>
      </c>
    </row>
    <row r="1309" spans="1:9" x14ac:dyDescent="0.25">
      <c r="A1309" t="s">
        <v>1073</v>
      </c>
      <c r="B1309">
        <v>3</v>
      </c>
      <c r="C1309">
        <v>8</v>
      </c>
      <c r="D1309" s="5">
        <f>IF(C1309=0,1,B1309/(B1309+C1309))</f>
        <v>0.27272727272727271</v>
      </c>
      <c r="E1309" s="5">
        <f>B1309/4040</f>
        <v>7.4257425742574258E-4</v>
      </c>
      <c r="F1309" s="5">
        <f>C1309/4040</f>
        <v>1.9801980198019802E-3</v>
      </c>
      <c r="G1309">
        <f xml:space="preserve"> B1309+C1309</f>
        <v>11</v>
      </c>
      <c r="H1309">
        <f t="shared" si="40"/>
        <v>4.5</v>
      </c>
      <c r="I1309">
        <f t="shared" si="41"/>
        <v>0.36</v>
      </c>
    </row>
    <row r="1310" spans="1:9" x14ac:dyDescent="0.25">
      <c r="A1310" t="s">
        <v>6750</v>
      </c>
      <c r="B1310">
        <v>3</v>
      </c>
      <c r="C1310">
        <v>8</v>
      </c>
      <c r="D1310" s="5">
        <f>IF(C1310=0,1,B1310/(B1310+C1310))</f>
        <v>0.27272727272727271</v>
      </c>
      <c r="E1310" s="5">
        <f>B1310/4040</f>
        <v>7.4257425742574258E-4</v>
      </c>
      <c r="F1310" s="5">
        <f>C1310/4040</f>
        <v>1.9801980198019802E-3</v>
      </c>
      <c r="G1310">
        <f xml:space="preserve"> B1310+C1310</f>
        <v>11</v>
      </c>
      <c r="H1310">
        <f t="shared" si="40"/>
        <v>4.5</v>
      </c>
      <c r="I1310">
        <f t="shared" si="41"/>
        <v>0.36</v>
      </c>
    </row>
    <row r="1311" spans="1:9" x14ac:dyDescent="0.25">
      <c r="A1311" t="s">
        <v>5205</v>
      </c>
      <c r="B1311">
        <v>3</v>
      </c>
      <c r="C1311">
        <v>8</v>
      </c>
      <c r="D1311" s="5">
        <f>IF(C1311=0,1,B1311/(B1311+C1311))</f>
        <v>0.27272727272727271</v>
      </c>
      <c r="E1311" s="5">
        <f>B1311/4040</f>
        <v>7.4257425742574258E-4</v>
      </c>
      <c r="F1311" s="5">
        <f>C1311/4040</f>
        <v>1.9801980198019802E-3</v>
      </c>
      <c r="G1311">
        <f xml:space="preserve"> B1311+C1311</f>
        <v>11</v>
      </c>
      <c r="H1311">
        <f t="shared" si="40"/>
        <v>4.5</v>
      </c>
      <c r="I1311">
        <f t="shared" si="41"/>
        <v>0.36</v>
      </c>
    </row>
    <row r="1312" spans="1:9" x14ac:dyDescent="0.25">
      <c r="A1312" t="s">
        <v>381</v>
      </c>
      <c r="B1312">
        <v>3</v>
      </c>
      <c r="C1312">
        <v>8</v>
      </c>
      <c r="D1312" s="5">
        <f>IF(C1312=0,1,B1312/(B1312+C1312))</f>
        <v>0.27272727272727271</v>
      </c>
      <c r="E1312" s="5">
        <f>B1312/4040</f>
        <v>7.4257425742574258E-4</v>
      </c>
      <c r="F1312" s="5">
        <f>C1312/4040</f>
        <v>1.9801980198019802E-3</v>
      </c>
      <c r="G1312">
        <f xml:space="preserve"> B1312+C1312</f>
        <v>11</v>
      </c>
      <c r="H1312">
        <f t="shared" si="40"/>
        <v>4.5</v>
      </c>
      <c r="I1312">
        <f t="shared" si="41"/>
        <v>0.36</v>
      </c>
    </row>
    <row r="1313" spans="1:9" x14ac:dyDescent="0.25">
      <c r="A1313" t="s">
        <v>4709</v>
      </c>
      <c r="B1313">
        <v>3</v>
      </c>
      <c r="C1313">
        <v>8</v>
      </c>
      <c r="D1313" s="5">
        <f>IF(C1313=0,1,B1313/(B1313+C1313))</f>
        <v>0.27272727272727271</v>
      </c>
      <c r="E1313" s="5">
        <f>B1313/4040</f>
        <v>7.4257425742574258E-4</v>
      </c>
      <c r="F1313" s="5">
        <f>C1313/4040</f>
        <v>1.9801980198019802E-3</v>
      </c>
      <c r="G1313">
        <f xml:space="preserve"> B1313+C1313</f>
        <v>11</v>
      </c>
      <c r="H1313">
        <f t="shared" si="40"/>
        <v>4.5</v>
      </c>
      <c r="I1313">
        <f t="shared" si="41"/>
        <v>0.36</v>
      </c>
    </row>
    <row r="1314" spans="1:9" x14ac:dyDescent="0.25">
      <c r="A1314" t="s">
        <v>2266</v>
      </c>
      <c r="B1314">
        <v>3</v>
      </c>
      <c r="C1314">
        <v>8</v>
      </c>
      <c r="D1314" s="5">
        <f>IF(C1314=0,1,B1314/(B1314+C1314))</f>
        <v>0.27272727272727271</v>
      </c>
      <c r="E1314" s="5">
        <f>B1314/4040</f>
        <v>7.4257425742574258E-4</v>
      </c>
      <c r="F1314" s="5">
        <f>C1314/4040</f>
        <v>1.9801980198019802E-3</v>
      </c>
      <c r="G1314">
        <f xml:space="preserve"> B1314+C1314</f>
        <v>11</v>
      </c>
      <c r="H1314">
        <f t="shared" si="40"/>
        <v>4.5</v>
      </c>
      <c r="I1314">
        <f t="shared" si="41"/>
        <v>0.36</v>
      </c>
    </row>
    <row r="1315" spans="1:9" x14ac:dyDescent="0.25">
      <c r="A1315" t="s">
        <v>8018</v>
      </c>
      <c r="B1315">
        <v>3</v>
      </c>
      <c r="C1315">
        <v>8</v>
      </c>
      <c r="D1315" s="5">
        <f>IF(C1315=0,1,B1315/(B1315+C1315))</f>
        <v>0.27272727272727271</v>
      </c>
      <c r="E1315" s="5">
        <f>B1315/4040</f>
        <v>7.4257425742574258E-4</v>
      </c>
      <c r="F1315" s="5">
        <f>C1315/4040</f>
        <v>1.9801980198019802E-3</v>
      </c>
      <c r="G1315">
        <f xml:space="preserve"> B1315+C1315</f>
        <v>11</v>
      </c>
      <c r="H1315">
        <f t="shared" si="40"/>
        <v>4.5</v>
      </c>
      <c r="I1315">
        <f t="shared" si="41"/>
        <v>0.36</v>
      </c>
    </row>
    <row r="1316" spans="1:9" x14ac:dyDescent="0.25">
      <c r="A1316" t="s">
        <v>1995</v>
      </c>
      <c r="B1316">
        <v>3</v>
      </c>
      <c r="C1316">
        <v>8</v>
      </c>
      <c r="D1316" s="5">
        <f>IF(C1316=0,1,B1316/(B1316+C1316))</f>
        <v>0.27272727272727271</v>
      </c>
      <c r="E1316" s="5">
        <f>B1316/4040</f>
        <v>7.4257425742574258E-4</v>
      </c>
      <c r="F1316" s="5">
        <f>C1316/4040</f>
        <v>1.9801980198019802E-3</v>
      </c>
      <c r="G1316">
        <f xml:space="preserve"> B1316+C1316</f>
        <v>11</v>
      </c>
      <c r="H1316">
        <f t="shared" si="40"/>
        <v>4.5</v>
      </c>
      <c r="I1316">
        <f t="shared" si="41"/>
        <v>0.36</v>
      </c>
    </row>
    <row r="1317" spans="1:9" x14ac:dyDescent="0.25">
      <c r="A1317" t="s">
        <v>1284</v>
      </c>
      <c r="B1317">
        <v>3</v>
      </c>
      <c r="C1317">
        <v>8</v>
      </c>
      <c r="D1317" s="5">
        <f>IF(C1317=0,1,B1317/(B1317+C1317))</f>
        <v>0.27272727272727271</v>
      </c>
      <c r="E1317" s="5">
        <f>B1317/4040</f>
        <v>7.4257425742574258E-4</v>
      </c>
      <c r="F1317" s="5">
        <f>C1317/4040</f>
        <v>1.9801980198019802E-3</v>
      </c>
      <c r="G1317">
        <f xml:space="preserve"> B1317+C1317</f>
        <v>11</v>
      </c>
      <c r="H1317">
        <f t="shared" si="40"/>
        <v>4.5</v>
      </c>
      <c r="I1317">
        <f t="shared" si="41"/>
        <v>0.36</v>
      </c>
    </row>
    <row r="1318" spans="1:9" x14ac:dyDescent="0.25">
      <c r="A1318" t="s">
        <v>3535</v>
      </c>
      <c r="B1318">
        <v>3</v>
      </c>
      <c r="C1318">
        <v>8</v>
      </c>
      <c r="D1318" s="5">
        <f>IF(C1318=0,1,B1318/(B1318+C1318))</f>
        <v>0.27272727272727271</v>
      </c>
      <c r="E1318" s="5">
        <f>B1318/4040</f>
        <v>7.4257425742574258E-4</v>
      </c>
      <c r="F1318" s="5">
        <f>C1318/4040</f>
        <v>1.9801980198019802E-3</v>
      </c>
      <c r="G1318">
        <f xml:space="preserve"> B1318+C1318</f>
        <v>11</v>
      </c>
      <c r="H1318">
        <f t="shared" si="40"/>
        <v>4.5</v>
      </c>
      <c r="I1318">
        <f t="shared" si="41"/>
        <v>0.36</v>
      </c>
    </row>
    <row r="1319" spans="1:9" x14ac:dyDescent="0.25">
      <c r="A1319" t="s">
        <v>2785</v>
      </c>
      <c r="B1319">
        <v>3</v>
      </c>
      <c r="C1319">
        <v>8</v>
      </c>
      <c r="D1319" s="5">
        <f>IF(C1319=0,1,B1319/(B1319+C1319))</f>
        <v>0.27272727272727271</v>
      </c>
      <c r="E1319" s="5">
        <f>B1319/4040</f>
        <v>7.4257425742574258E-4</v>
      </c>
      <c r="F1319" s="5">
        <f>C1319/4040</f>
        <v>1.9801980198019802E-3</v>
      </c>
      <c r="G1319">
        <f xml:space="preserve"> B1319+C1319</f>
        <v>11</v>
      </c>
      <c r="H1319">
        <f t="shared" si="40"/>
        <v>4.5</v>
      </c>
      <c r="I1319">
        <f t="shared" si="41"/>
        <v>0.36</v>
      </c>
    </row>
    <row r="1320" spans="1:9" x14ac:dyDescent="0.25">
      <c r="A1320" t="s">
        <v>5716</v>
      </c>
      <c r="B1320">
        <v>6</v>
      </c>
      <c r="C1320">
        <v>16</v>
      </c>
      <c r="D1320" s="5">
        <f>IF(C1320=0,1,B1320/(B1320+C1320))</f>
        <v>0.27272727272727271</v>
      </c>
      <c r="E1320" s="5">
        <f>B1320/4040</f>
        <v>1.4851485148514852E-3</v>
      </c>
      <c r="F1320" s="5">
        <f>C1320/4040</f>
        <v>3.9603960396039604E-3</v>
      </c>
      <c r="G1320">
        <f xml:space="preserve"> B1320+C1320</f>
        <v>22</v>
      </c>
      <c r="H1320">
        <f t="shared" si="40"/>
        <v>9</v>
      </c>
      <c r="I1320">
        <f t="shared" si="41"/>
        <v>0.36</v>
      </c>
    </row>
    <row r="1321" spans="1:9" x14ac:dyDescent="0.25">
      <c r="A1321" t="s">
        <v>11748</v>
      </c>
      <c r="B1321">
        <v>6</v>
      </c>
      <c r="C1321">
        <v>16</v>
      </c>
      <c r="D1321" s="5">
        <f>IF(C1321=0,1,B1321/(B1321+C1321))</f>
        <v>0.27272727272727271</v>
      </c>
      <c r="E1321" s="5">
        <f>B1321/4040</f>
        <v>1.4851485148514852E-3</v>
      </c>
      <c r="F1321" s="5">
        <f>C1321/4040</f>
        <v>3.9603960396039604E-3</v>
      </c>
      <c r="G1321">
        <f xml:space="preserve"> B1321+C1321</f>
        <v>22</v>
      </c>
      <c r="H1321">
        <f t="shared" si="40"/>
        <v>9</v>
      </c>
      <c r="I1321">
        <f t="shared" si="41"/>
        <v>0.36</v>
      </c>
    </row>
    <row r="1322" spans="1:9" x14ac:dyDescent="0.25">
      <c r="A1322" t="s">
        <v>11870</v>
      </c>
      <c r="B1322">
        <v>6</v>
      </c>
      <c r="C1322">
        <v>16</v>
      </c>
      <c r="D1322" s="5">
        <f>IF(C1322=0,1,B1322/(B1322+C1322))</f>
        <v>0.27272727272727271</v>
      </c>
      <c r="E1322" s="5">
        <f>B1322/4040</f>
        <v>1.4851485148514852E-3</v>
      </c>
      <c r="F1322" s="5">
        <f>C1322/4040</f>
        <v>3.9603960396039604E-3</v>
      </c>
      <c r="G1322">
        <f xml:space="preserve"> B1322+C1322</f>
        <v>22</v>
      </c>
      <c r="H1322">
        <f t="shared" si="40"/>
        <v>9</v>
      </c>
      <c r="I1322">
        <f t="shared" si="41"/>
        <v>0.36</v>
      </c>
    </row>
    <row r="1323" spans="1:9" x14ac:dyDescent="0.25">
      <c r="A1323" t="s">
        <v>9423</v>
      </c>
      <c r="B1323">
        <v>9</v>
      </c>
      <c r="C1323">
        <v>24</v>
      </c>
      <c r="D1323" s="5">
        <f>IF(C1323=0,1,B1323/(B1323+C1323))</f>
        <v>0.27272727272727271</v>
      </c>
      <c r="E1323" s="5">
        <f>B1323/4040</f>
        <v>2.2277227722772275E-3</v>
      </c>
      <c r="F1323" s="5">
        <f>C1323/4040</f>
        <v>5.9405940594059407E-3</v>
      </c>
      <c r="G1323">
        <f xml:space="preserve"> B1323+C1323</f>
        <v>33</v>
      </c>
      <c r="H1323">
        <f t="shared" si="40"/>
        <v>13.5</v>
      </c>
      <c r="I1323">
        <f t="shared" si="41"/>
        <v>0.36</v>
      </c>
    </row>
    <row r="1324" spans="1:9" x14ac:dyDescent="0.25">
      <c r="A1324" t="s">
        <v>11719</v>
      </c>
      <c r="B1324">
        <v>12</v>
      </c>
      <c r="C1324">
        <v>32</v>
      </c>
      <c r="D1324" s="5">
        <f>IF(C1324=0,1,B1324/(B1324+C1324))</f>
        <v>0.27272727272727271</v>
      </c>
      <c r="E1324" s="5">
        <f>B1324/4040</f>
        <v>2.9702970297029703E-3</v>
      </c>
      <c r="F1324" s="5">
        <f>C1324/4040</f>
        <v>7.9207920792079209E-3</v>
      </c>
      <c r="G1324">
        <f xml:space="preserve"> B1324+C1324</f>
        <v>44</v>
      </c>
      <c r="H1324">
        <f t="shared" si="40"/>
        <v>18</v>
      </c>
      <c r="I1324">
        <f t="shared" si="41"/>
        <v>0.36</v>
      </c>
    </row>
    <row r="1325" spans="1:9" x14ac:dyDescent="0.25">
      <c r="A1325" t="s">
        <v>7858</v>
      </c>
      <c r="B1325">
        <v>30</v>
      </c>
      <c r="C1325">
        <v>80</v>
      </c>
      <c r="D1325" s="5">
        <f>IF(C1325=0,1,B1325/(B1325+C1325))</f>
        <v>0.27272727272727271</v>
      </c>
      <c r="E1325" s="5">
        <f>B1325/4040</f>
        <v>7.4257425742574254E-3</v>
      </c>
      <c r="F1325" s="5">
        <f>C1325/4040</f>
        <v>1.9801980198019802E-2</v>
      </c>
      <c r="G1325">
        <f xml:space="preserve"> B1325+C1325</f>
        <v>110</v>
      </c>
      <c r="H1325">
        <f t="shared" si="40"/>
        <v>45</v>
      </c>
      <c r="I1325">
        <f t="shared" si="41"/>
        <v>0.36</v>
      </c>
    </row>
    <row r="1326" spans="1:9" x14ac:dyDescent="0.25">
      <c r="A1326" t="s">
        <v>6034</v>
      </c>
      <c r="B1326">
        <v>216</v>
      </c>
      <c r="C1326">
        <v>578</v>
      </c>
      <c r="D1326" s="5">
        <f>IF(C1326=0,1,B1326/(B1326+C1326))</f>
        <v>0.27204030226700254</v>
      </c>
      <c r="E1326" s="5">
        <f>B1326/4040</f>
        <v>5.3465346534653464E-2</v>
      </c>
      <c r="F1326" s="5">
        <f>C1326/4040</f>
        <v>0.14306930693069306</v>
      </c>
      <c r="G1326">
        <f xml:space="preserve"> B1326+C1326</f>
        <v>794</v>
      </c>
      <c r="H1326">
        <f t="shared" si="40"/>
        <v>324</v>
      </c>
      <c r="I1326">
        <f t="shared" si="41"/>
        <v>0.35920177383592017</v>
      </c>
    </row>
    <row r="1327" spans="1:9" x14ac:dyDescent="0.25">
      <c r="A1327" t="s">
        <v>6233</v>
      </c>
      <c r="B1327">
        <v>31</v>
      </c>
      <c r="C1327">
        <v>83</v>
      </c>
      <c r="D1327" s="5">
        <f>IF(C1327=0,1,B1327/(B1327+C1327))</f>
        <v>0.27192982456140352</v>
      </c>
      <c r="E1327" s="5">
        <f>B1327/4040</f>
        <v>7.6732673267326731E-3</v>
      </c>
      <c r="F1327" s="5">
        <f>C1327/4040</f>
        <v>2.0544554455445545E-2</v>
      </c>
      <c r="G1327">
        <f xml:space="preserve"> B1327+C1327</f>
        <v>114</v>
      </c>
      <c r="H1327">
        <f t="shared" si="40"/>
        <v>46.5</v>
      </c>
      <c r="I1327">
        <f t="shared" si="41"/>
        <v>0.35907335907335908</v>
      </c>
    </row>
    <row r="1328" spans="1:9" x14ac:dyDescent="0.25">
      <c r="A1328" t="s">
        <v>5024</v>
      </c>
      <c r="B1328">
        <v>90</v>
      </c>
      <c r="C1328">
        <v>241</v>
      </c>
      <c r="D1328" s="5">
        <f>IF(C1328=0,1,B1328/(B1328+C1328))</f>
        <v>0.27190332326283989</v>
      </c>
      <c r="E1328" s="5">
        <f>B1328/4040</f>
        <v>2.2277227722772276E-2</v>
      </c>
      <c r="F1328" s="5">
        <f>C1328/4040</f>
        <v>5.9653465346534651E-2</v>
      </c>
      <c r="G1328">
        <f xml:space="preserve"> B1328+C1328</f>
        <v>331</v>
      </c>
      <c r="H1328">
        <f t="shared" si="40"/>
        <v>135</v>
      </c>
      <c r="I1328">
        <f t="shared" si="41"/>
        <v>0.35904255319148937</v>
      </c>
    </row>
    <row r="1329" spans="1:9" x14ac:dyDescent="0.25">
      <c r="A1329" t="s">
        <v>7408</v>
      </c>
      <c r="B1329">
        <v>426</v>
      </c>
      <c r="C1329">
        <v>1141</v>
      </c>
      <c r="D1329" s="5">
        <f>IF(C1329=0,1,B1329/(B1329+C1329))</f>
        <v>0.27185705169112956</v>
      </c>
      <c r="E1329" s="5">
        <f>B1329/4040</f>
        <v>0.10544554455445544</v>
      </c>
      <c r="F1329" s="5">
        <f>C1329/4040</f>
        <v>0.2824257425742574</v>
      </c>
      <c r="G1329">
        <f xml:space="preserve"> B1329+C1329</f>
        <v>1567</v>
      </c>
      <c r="H1329">
        <f t="shared" si="40"/>
        <v>639</v>
      </c>
      <c r="I1329">
        <f t="shared" si="41"/>
        <v>0.35898876404494384</v>
      </c>
    </row>
    <row r="1330" spans="1:9" x14ac:dyDescent="0.25">
      <c r="A1330" t="s">
        <v>1642</v>
      </c>
      <c r="B1330">
        <v>28</v>
      </c>
      <c r="C1330">
        <v>75</v>
      </c>
      <c r="D1330" s="5">
        <f>IF(C1330=0,1,B1330/(B1330+C1330))</f>
        <v>0.27184466019417475</v>
      </c>
      <c r="E1330" s="5">
        <f>B1330/4040</f>
        <v>6.9306930693069308E-3</v>
      </c>
      <c r="F1330" s="5">
        <f>C1330/4040</f>
        <v>1.8564356435643563E-2</v>
      </c>
      <c r="G1330">
        <f xml:space="preserve"> B1330+C1330</f>
        <v>103</v>
      </c>
      <c r="H1330">
        <f t="shared" si="40"/>
        <v>42</v>
      </c>
      <c r="I1330">
        <f t="shared" si="41"/>
        <v>0.35897435897435898</v>
      </c>
    </row>
    <row r="1331" spans="1:9" x14ac:dyDescent="0.25">
      <c r="A1331" t="s">
        <v>671</v>
      </c>
      <c r="B1331">
        <v>131</v>
      </c>
      <c r="C1331">
        <v>351</v>
      </c>
      <c r="D1331" s="5">
        <f>IF(C1331=0,1,B1331/(B1331+C1331))</f>
        <v>0.27178423236514521</v>
      </c>
      <c r="E1331" s="5">
        <f>B1331/4040</f>
        <v>3.2425742574257427E-2</v>
      </c>
      <c r="F1331" s="5">
        <f>C1331/4040</f>
        <v>8.6881188118811875E-2</v>
      </c>
      <c r="G1331">
        <f xml:space="preserve"> B1331+C1331</f>
        <v>482</v>
      </c>
      <c r="H1331">
        <f t="shared" si="40"/>
        <v>196.5</v>
      </c>
      <c r="I1331">
        <f t="shared" si="41"/>
        <v>0.35890410958904112</v>
      </c>
    </row>
    <row r="1332" spans="1:9" x14ac:dyDescent="0.25">
      <c r="A1332" t="s">
        <v>4755</v>
      </c>
      <c r="B1332">
        <v>238</v>
      </c>
      <c r="C1332">
        <v>638</v>
      </c>
      <c r="D1332" s="5">
        <f>IF(C1332=0,1,B1332/(B1332+C1332))</f>
        <v>0.27168949771689499</v>
      </c>
      <c r="E1332" s="5">
        <f>B1332/4040</f>
        <v>5.8910891089108908E-2</v>
      </c>
      <c r="F1332" s="5">
        <f>C1332/4040</f>
        <v>0.15792079207920792</v>
      </c>
      <c r="G1332">
        <f xml:space="preserve"> B1332+C1332</f>
        <v>876</v>
      </c>
      <c r="H1332">
        <f t="shared" si="40"/>
        <v>357</v>
      </c>
      <c r="I1332">
        <f t="shared" si="41"/>
        <v>0.35879396984924622</v>
      </c>
    </row>
    <row r="1333" spans="1:9" x14ac:dyDescent="0.25">
      <c r="A1333" t="s">
        <v>7285</v>
      </c>
      <c r="B1333">
        <v>69</v>
      </c>
      <c r="C1333">
        <v>185</v>
      </c>
      <c r="D1333" s="5">
        <f>IF(C1333=0,1,B1333/(B1333+C1333))</f>
        <v>0.27165354330708663</v>
      </c>
      <c r="E1333" s="5">
        <f>B1333/4040</f>
        <v>1.707920792079208E-2</v>
      </c>
      <c r="F1333" s="5">
        <f>C1333/4040</f>
        <v>4.5792079207920791E-2</v>
      </c>
      <c r="G1333">
        <f xml:space="preserve"> B1333+C1333</f>
        <v>254</v>
      </c>
      <c r="H1333">
        <f t="shared" si="40"/>
        <v>103.5</v>
      </c>
      <c r="I1333">
        <f t="shared" si="41"/>
        <v>0.35875216637781632</v>
      </c>
    </row>
    <row r="1334" spans="1:9" x14ac:dyDescent="0.25">
      <c r="A1334" t="s">
        <v>2773</v>
      </c>
      <c r="B1334">
        <v>19</v>
      </c>
      <c r="C1334">
        <v>51</v>
      </c>
      <c r="D1334" s="5">
        <f>IF(C1334=0,1,B1334/(B1334+C1334))</f>
        <v>0.27142857142857141</v>
      </c>
      <c r="E1334" s="5">
        <f>B1334/4040</f>
        <v>4.7029702970297028E-3</v>
      </c>
      <c r="F1334" s="5">
        <f>C1334/4040</f>
        <v>1.2623762376237625E-2</v>
      </c>
      <c r="G1334">
        <f xml:space="preserve"> B1334+C1334</f>
        <v>70</v>
      </c>
      <c r="H1334">
        <f t="shared" si="40"/>
        <v>28.5</v>
      </c>
      <c r="I1334">
        <f t="shared" si="41"/>
        <v>0.35849056603773582</v>
      </c>
    </row>
    <row r="1335" spans="1:9" x14ac:dyDescent="0.25">
      <c r="A1335" t="s">
        <v>7282</v>
      </c>
      <c r="B1335">
        <v>19</v>
      </c>
      <c r="C1335">
        <v>51</v>
      </c>
      <c r="D1335" s="5">
        <f>IF(C1335=0,1,B1335/(B1335+C1335))</f>
        <v>0.27142857142857141</v>
      </c>
      <c r="E1335" s="5">
        <f>B1335/4040</f>
        <v>4.7029702970297028E-3</v>
      </c>
      <c r="F1335" s="5">
        <f>C1335/4040</f>
        <v>1.2623762376237625E-2</v>
      </c>
      <c r="G1335">
        <f xml:space="preserve"> B1335+C1335</f>
        <v>70</v>
      </c>
      <c r="H1335">
        <f t="shared" si="40"/>
        <v>28.5</v>
      </c>
      <c r="I1335">
        <f t="shared" si="41"/>
        <v>0.35849056603773582</v>
      </c>
    </row>
    <row r="1336" spans="1:9" x14ac:dyDescent="0.25">
      <c r="A1336" t="s">
        <v>1867</v>
      </c>
      <c r="B1336">
        <v>16</v>
      </c>
      <c r="C1336">
        <v>43</v>
      </c>
      <c r="D1336" s="5">
        <f>IF(C1336=0,1,B1336/(B1336+C1336))</f>
        <v>0.2711864406779661</v>
      </c>
      <c r="E1336" s="5">
        <f>B1336/4040</f>
        <v>3.9603960396039604E-3</v>
      </c>
      <c r="F1336" s="5">
        <f>C1336/4040</f>
        <v>1.0643564356435644E-2</v>
      </c>
      <c r="G1336">
        <f xml:space="preserve"> B1336+C1336</f>
        <v>59</v>
      </c>
      <c r="H1336">
        <f t="shared" si="40"/>
        <v>24</v>
      </c>
      <c r="I1336">
        <f t="shared" si="41"/>
        <v>0.35820895522388058</v>
      </c>
    </row>
    <row r="1337" spans="1:9" x14ac:dyDescent="0.25">
      <c r="A1337" t="s">
        <v>4536</v>
      </c>
      <c r="B1337">
        <v>42</v>
      </c>
      <c r="C1337">
        <v>113</v>
      </c>
      <c r="D1337" s="5">
        <f>IF(C1337=0,1,B1337/(B1337+C1337))</f>
        <v>0.2709677419354839</v>
      </c>
      <c r="E1337" s="5">
        <f>B1337/4040</f>
        <v>1.0396039603960397E-2</v>
      </c>
      <c r="F1337" s="5">
        <f>C1337/4040</f>
        <v>2.7970297029702971E-2</v>
      </c>
      <c r="G1337">
        <f xml:space="preserve"> B1337+C1337</f>
        <v>155</v>
      </c>
      <c r="H1337">
        <f t="shared" si="40"/>
        <v>63</v>
      </c>
      <c r="I1337">
        <f t="shared" si="41"/>
        <v>0.35795454545454547</v>
      </c>
    </row>
    <row r="1338" spans="1:9" x14ac:dyDescent="0.25">
      <c r="A1338" t="s">
        <v>7129</v>
      </c>
      <c r="B1338">
        <v>13</v>
      </c>
      <c r="C1338">
        <v>35</v>
      </c>
      <c r="D1338" s="5">
        <f>IF(C1338=0,1,B1338/(B1338+C1338))</f>
        <v>0.27083333333333331</v>
      </c>
      <c r="E1338" s="5">
        <f>B1338/4040</f>
        <v>3.2178217821782176E-3</v>
      </c>
      <c r="F1338" s="5">
        <f>C1338/4040</f>
        <v>8.6633663366336641E-3</v>
      </c>
      <c r="G1338">
        <f xml:space="preserve"> B1338+C1338</f>
        <v>48</v>
      </c>
      <c r="H1338">
        <f t="shared" si="40"/>
        <v>19.5</v>
      </c>
      <c r="I1338">
        <f t="shared" si="41"/>
        <v>0.3577981651376147</v>
      </c>
    </row>
    <row r="1339" spans="1:9" x14ac:dyDescent="0.25">
      <c r="A1339" t="s">
        <v>11958</v>
      </c>
      <c r="B1339">
        <v>23</v>
      </c>
      <c r="C1339">
        <v>62</v>
      </c>
      <c r="D1339" s="5">
        <f>IF(C1339=0,1,B1339/(B1339+C1339))</f>
        <v>0.27058823529411763</v>
      </c>
      <c r="E1339" s="5">
        <f>B1339/4040</f>
        <v>5.6930693069306929E-3</v>
      </c>
      <c r="F1339" s="5">
        <f>C1339/4040</f>
        <v>1.5346534653465346E-2</v>
      </c>
      <c r="G1339">
        <f xml:space="preserve"> B1339+C1339</f>
        <v>85</v>
      </c>
      <c r="H1339">
        <f t="shared" si="40"/>
        <v>34.5</v>
      </c>
      <c r="I1339">
        <f t="shared" si="41"/>
        <v>0.35751295336787564</v>
      </c>
    </row>
    <row r="1340" spans="1:9" x14ac:dyDescent="0.25">
      <c r="A1340" t="s">
        <v>12323</v>
      </c>
      <c r="B1340">
        <v>135</v>
      </c>
      <c r="C1340">
        <v>364</v>
      </c>
      <c r="D1340" s="5">
        <f>IF(C1340=0,1,B1340/(B1340+C1340))</f>
        <v>0.27054108216432865</v>
      </c>
      <c r="E1340" s="5">
        <f>B1340/4040</f>
        <v>3.3415841584158418E-2</v>
      </c>
      <c r="F1340" s="5">
        <f>C1340/4040</f>
        <v>9.0099009900990096E-2</v>
      </c>
      <c r="G1340">
        <f xml:space="preserve"> B1340+C1340</f>
        <v>499</v>
      </c>
      <c r="H1340">
        <f t="shared" si="40"/>
        <v>202.5</v>
      </c>
      <c r="I1340">
        <f t="shared" si="41"/>
        <v>0.35745807590467782</v>
      </c>
    </row>
    <row r="1341" spans="1:9" x14ac:dyDescent="0.25">
      <c r="A1341" t="s">
        <v>9108</v>
      </c>
      <c r="B1341">
        <v>234</v>
      </c>
      <c r="C1341">
        <v>631</v>
      </c>
      <c r="D1341" s="5">
        <f>IF(C1341=0,1,B1341/(B1341+C1341))</f>
        <v>0.27052023121387281</v>
      </c>
      <c r="E1341" s="5">
        <f>B1341/4040</f>
        <v>5.7920792079207924E-2</v>
      </c>
      <c r="F1341" s="5">
        <f>C1341/4040</f>
        <v>0.15618811881188119</v>
      </c>
      <c r="G1341">
        <f xml:space="preserve"> B1341+C1341</f>
        <v>865</v>
      </c>
      <c r="H1341">
        <f t="shared" si="40"/>
        <v>351</v>
      </c>
      <c r="I1341">
        <f t="shared" si="41"/>
        <v>0.3574338085539715</v>
      </c>
    </row>
    <row r="1342" spans="1:9" x14ac:dyDescent="0.25">
      <c r="A1342" t="s">
        <v>8357</v>
      </c>
      <c r="B1342">
        <v>63</v>
      </c>
      <c r="C1342">
        <v>170</v>
      </c>
      <c r="D1342" s="5">
        <f>IF(C1342=0,1,B1342/(B1342+C1342))</f>
        <v>0.27038626609442062</v>
      </c>
      <c r="E1342" s="5">
        <f>B1342/4040</f>
        <v>1.5594059405940594E-2</v>
      </c>
      <c r="F1342" s="5">
        <f>C1342/4040</f>
        <v>4.2079207920792082E-2</v>
      </c>
      <c r="G1342">
        <f xml:space="preserve"> B1342+C1342</f>
        <v>233</v>
      </c>
      <c r="H1342">
        <f t="shared" si="40"/>
        <v>94.5</v>
      </c>
      <c r="I1342">
        <f t="shared" si="41"/>
        <v>0.35727788279773159</v>
      </c>
    </row>
    <row r="1343" spans="1:9" x14ac:dyDescent="0.25">
      <c r="A1343" t="s">
        <v>7891</v>
      </c>
      <c r="B1343">
        <v>428</v>
      </c>
      <c r="C1343">
        <v>1155</v>
      </c>
      <c r="D1343" s="5">
        <f>IF(C1343=0,1,B1343/(B1343+C1343))</f>
        <v>0.27037271004421981</v>
      </c>
      <c r="E1343" s="5">
        <f>B1343/4040</f>
        <v>0.10594059405940594</v>
      </c>
      <c r="F1343" s="5">
        <f>C1343/4040</f>
        <v>0.28589108910891087</v>
      </c>
      <c r="G1343">
        <f xml:space="preserve"> B1343+C1343</f>
        <v>1583</v>
      </c>
      <c r="H1343">
        <f t="shared" si="40"/>
        <v>642</v>
      </c>
      <c r="I1343">
        <f t="shared" si="41"/>
        <v>0.35726210350584309</v>
      </c>
    </row>
    <row r="1344" spans="1:9" x14ac:dyDescent="0.25">
      <c r="A1344" t="s">
        <v>272</v>
      </c>
      <c r="B1344">
        <v>10</v>
      </c>
      <c r="C1344">
        <v>27</v>
      </c>
      <c r="D1344" s="5">
        <f>IF(C1344=0,1,B1344/(B1344+C1344))</f>
        <v>0.27027027027027029</v>
      </c>
      <c r="E1344" s="5">
        <f>B1344/4040</f>
        <v>2.4752475247524753E-3</v>
      </c>
      <c r="F1344" s="5">
        <f>C1344/4040</f>
        <v>6.683168316831683E-3</v>
      </c>
      <c r="G1344">
        <f xml:space="preserve"> B1344+C1344</f>
        <v>37</v>
      </c>
      <c r="H1344">
        <f t="shared" si="40"/>
        <v>15</v>
      </c>
      <c r="I1344">
        <f t="shared" si="41"/>
        <v>0.35714285714285715</v>
      </c>
    </row>
    <row r="1345" spans="1:9" x14ac:dyDescent="0.25">
      <c r="A1345" t="s">
        <v>6428</v>
      </c>
      <c r="B1345">
        <v>20</v>
      </c>
      <c r="C1345">
        <v>54</v>
      </c>
      <c r="D1345" s="5">
        <f>IF(C1345=0,1,B1345/(B1345+C1345))</f>
        <v>0.27027027027027029</v>
      </c>
      <c r="E1345" s="5">
        <f>B1345/4040</f>
        <v>4.9504950495049506E-3</v>
      </c>
      <c r="F1345" s="5">
        <f>C1345/4040</f>
        <v>1.3366336633663366E-2</v>
      </c>
      <c r="G1345">
        <f xml:space="preserve"> B1345+C1345</f>
        <v>74</v>
      </c>
      <c r="H1345">
        <f t="shared" si="40"/>
        <v>30</v>
      </c>
      <c r="I1345">
        <f t="shared" si="41"/>
        <v>0.35714285714285715</v>
      </c>
    </row>
    <row r="1346" spans="1:9" x14ac:dyDescent="0.25">
      <c r="A1346" t="s">
        <v>11223</v>
      </c>
      <c r="B1346">
        <v>27</v>
      </c>
      <c r="C1346">
        <v>73</v>
      </c>
      <c r="D1346" s="5">
        <f>IF(C1346=0,1,B1346/(B1346+C1346))</f>
        <v>0.27</v>
      </c>
      <c r="E1346" s="5">
        <f>B1346/4040</f>
        <v>6.683168316831683E-3</v>
      </c>
      <c r="F1346" s="5">
        <f>C1346/4040</f>
        <v>1.8069306930693068E-2</v>
      </c>
      <c r="G1346">
        <f xml:space="preserve"> B1346+C1346</f>
        <v>100</v>
      </c>
      <c r="H1346">
        <f t="shared" si="40"/>
        <v>40.5</v>
      </c>
      <c r="I1346">
        <f t="shared" si="41"/>
        <v>0.35682819383259912</v>
      </c>
    </row>
    <row r="1347" spans="1:9" x14ac:dyDescent="0.25">
      <c r="A1347" t="s">
        <v>6022</v>
      </c>
      <c r="B1347">
        <v>115</v>
      </c>
      <c r="C1347">
        <v>311</v>
      </c>
      <c r="D1347" s="5">
        <f>IF(C1347=0,1,B1347/(B1347+C1347))</f>
        <v>0.2699530516431925</v>
      </c>
      <c r="E1347" s="5">
        <f>B1347/4040</f>
        <v>2.8465346534653466E-2</v>
      </c>
      <c r="F1347" s="5">
        <f>C1347/4040</f>
        <v>7.6980198019801979E-2</v>
      </c>
      <c r="G1347">
        <f xml:space="preserve"> B1347+C1347</f>
        <v>426</v>
      </c>
      <c r="H1347">
        <f t="shared" ref="H1347:H1410" si="42">B1347*1.5</f>
        <v>172.5</v>
      </c>
      <c r="I1347">
        <f t="shared" ref="I1347:I1410" si="43">IF(C1347=0,1,H1347/(H1347+C1347))</f>
        <v>0.35677352637021714</v>
      </c>
    </row>
    <row r="1348" spans="1:9" x14ac:dyDescent="0.25">
      <c r="A1348" t="s">
        <v>4036</v>
      </c>
      <c r="B1348">
        <v>149</v>
      </c>
      <c r="C1348">
        <v>403</v>
      </c>
      <c r="D1348" s="5">
        <f>IF(C1348=0,1,B1348/(B1348+C1348))</f>
        <v>0.26992753623188404</v>
      </c>
      <c r="E1348" s="5">
        <f>B1348/4040</f>
        <v>3.6881188118811879E-2</v>
      </c>
      <c r="F1348" s="5">
        <f>C1348/4040</f>
        <v>9.9752475247524758E-2</v>
      </c>
      <c r="G1348">
        <f xml:space="preserve"> B1348+C1348</f>
        <v>552</v>
      </c>
      <c r="H1348">
        <f t="shared" si="42"/>
        <v>223.5</v>
      </c>
      <c r="I1348">
        <f t="shared" si="43"/>
        <v>0.35674381484437351</v>
      </c>
    </row>
    <row r="1349" spans="1:9" x14ac:dyDescent="0.25">
      <c r="A1349" t="s">
        <v>1921</v>
      </c>
      <c r="B1349">
        <v>95</v>
      </c>
      <c r="C1349">
        <v>257</v>
      </c>
      <c r="D1349" s="5">
        <f>IF(C1349=0,1,B1349/(B1349+C1349))</f>
        <v>0.26988636363636365</v>
      </c>
      <c r="E1349" s="5">
        <f>B1349/4040</f>
        <v>2.3514851485148515E-2</v>
      </c>
      <c r="F1349" s="5">
        <f>C1349/4040</f>
        <v>6.3613861386138615E-2</v>
      </c>
      <c r="G1349">
        <f xml:space="preserve"> B1349+C1349</f>
        <v>352</v>
      </c>
      <c r="H1349">
        <f t="shared" si="42"/>
        <v>142.5</v>
      </c>
      <c r="I1349">
        <f t="shared" si="43"/>
        <v>0.35669586983729662</v>
      </c>
    </row>
    <row r="1350" spans="1:9" x14ac:dyDescent="0.25">
      <c r="A1350" t="s">
        <v>7380</v>
      </c>
      <c r="B1350">
        <v>17</v>
      </c>
      <c r="C1350">
        <v>46</v>
      </c>
      <c r="D1350" s="5">
        <f>IF(C1350=0,1,B1350/(B1350+C1350))</f>
        <v>0.26984126984126983</v>
      </c>
      <c r="E1350" s="5">
        <f>B1350/4040</f>
        <v>4.2079207920792082E-3</v>
      </c>
      <c r="F1350" s="5">
        <f>C1350/4040</f>
        <v>1.1386138613861386E-2</v>
      </c>
      <c r="G1350">
        <f xml:space="preserve"> B1350+C1350</f>
        <v>63</v>
      </c>
      <c r="H1350">
        <f t="shared" si="42"/>
        <v>25.5</v>
      </c>
      <c r="I1350">
        <f t="shared" si="43"/>
        <v>0.35664335664335667</v>
      </c>
    </row>
    <row r="1351" spans="1:9" x14ac:dyDescent="0.25">
      <c r="A1351" t="s">
        <v>6572</v>
      </c>
      <c r="B1351">
        <v>38</v>
      </c>
      <c r="C1351">
        <v>103</v>
      </c>
      <c r="D1351" s="5">
        <f>IF(C1351=0,1,B1351/(B1351+C1351))</f>
        <v>0.26950354609929078</v>
      </c>
      <c r="E1351" s="5">
        <f>B1351/4040</f>
        <v>9.4059405940594056E-3</v>
      </c>
      <c r="F1351" s="5">
        <f>C1351/4040</f>
        <v>2.5495049504950493E-2</v>
      </c>
      <c r="G1351">
        <f xml:space="preserve"> B1351+C1351</f>
        <v>141</v>
      </c>
      <c r="H1351">
        <f t="shared" si="42"/>
        <v>57</v>
      </c>
      <c r="I1351">
        <f t="shared" si="43"/>
        <v>0.35625000000000001</v>
      </c>
    </row>
    <row r="1352" spans="1:9" x14ac:dyDescent="0.25">
      <c r="A1352" t="s">
        <v>1730</v>
      </c>
      <c r="B1352">
        <v>7</v>
      </c>
      <c r="C1352">
        <v>19</v>
      </c>
      <c r="D1352" s="5">
        <f>IF(C1352=0,1,B1352/(B1352+C1352))</f>
        <v>0.26923076923076922</v>
      </c>
      <c r="E1352" s="5">
        <f>B1352/4040</f>
        <v>1.7326732673267327E-3</v>
      </c>
      <c r="F1352" s="5">
        <f>C1352/4040</f>
        <v>4.7029702970297028E-3</v>
      </c>
      <c r="G1352">
        <f xml:space="preserve"> B1352+C1352</f>
        <v>26</v>
      </c>
      <c r="H1352">
        <f t="shared" si="42"/>
        <v>10.5</v>
      </c>
      <c r="I1352">
        <f t="shared" si="43"/>
        <v>0.3559322033898305</v>
      </c>
    </row>
    <row r="1353" spans="1:9" x14ac:dyDescent="0.25">
      <c r="A1353" t="s">
        <v>6964</v>
      </c>
      <c r="B1353">
        <v>42</v>
      </c>
      <c r="C1353">
        <v>114</v>
      </c>
      <c r="D1353" s="5">
        <f>IF(C1353=0,1,B1353/(B1353+C1353))</f>
        <v>0.26923076923076922</v>
      </c>
      <c r="E1353" s="5">
        <f>B1353/4040</f>
        <v>1.0396039603960397E-2</v>
      </c>
      <c r="F1353" s="5">
        <f>C1353/4040</f>
        <v>2.8217821782178219E-2</v>
      </c>
      <c r="G1353">
        <f xml:space="preserve"> B1353+C1353</f>
        <v>156</v>
      </c>
      <c r="H1353">
        <f t="shared" si="42"/>
        <v>63</v>
      </c>
      <c r="I1353">
        <f t="shared" si="43"/>
        <v>0.3559322033898305</v>
      </c>
    </row>
    <row r="1354" spans="1:9" x14ac:dyDescent="0.25">
      <c r="A1354" t="s">
        <v>4156</v>
      </c>
      <c r="B1354">
        <v>32</v>
      </c>
      <c r="C1354">
        <v>87</v>
      </c>
      <c r="D1354" s="5">
        <f>IF(C1354=0,1,B1354/(B1354+C1354))</f>
        <v>0.26890756302521007</v>
      </c>
      <c r="E1354" s="5">
        <f>B1354/4040</f>
        <v>7.9207920792079209E-3</v>
      </c>
      <c r="F1354" s="5">
        <f>C1354/4040</f>
        <v>2.1534653465346533E-2</v>
      </c>
      <c r="G1354">
        <f xml:space="preserve"> B1354+C1354</f>
        <v>119</v>
      </c>
      <c r="H1354">
        <f t="shared" si="42"/>
        <v>48</v>
      </c>
      <c r="I1354">
        <f t="shared" si="43"/>
        <v>0.35555555555555557</v>
      </c>
    </row>
    <row r="1355" spans="1:9" x14ac:dyDescent="0.25">
      <c r="A1355" t="s">
        <v>8213</v>
      </c>
      <c r="B1355">
        <v>32</v>
      </c>
      <c r="C1355">
        <v>87</v>
      </c>
      <c r="D1355" s="5">
        <f>IF(C1355=0,1,B1355/(B1355+C1355))</f>
        <v>0.26890756302521007</v>
      </c>
      <c r="E1355" s="5">
        <f>B1355/4040</f>
        <v>7.9207920792079209E-3</v>
      </c>
      <c r="F1355" s="5">
        <f>C1355/4040</f>
        <v>2.1534653465346533E-2</v>
      </c>
      <c r="G1355">
        <f xml:space="preserve"> B1355+C1355</f>
        <v>119</v>
      </c>
      <c r="H1355">
        <f t="shared" si="42"/>
        <v>48</v>
      </c>
      <c r="I1355">
        <f t="shared" si="43"/>
        <v>0.35555555555555557</v>
      </c>
    </row>
    <row r="1356" spans="1:9" x14ac:dyDescent="0.25">
      <c r="A1356" t="s">
        <v>6772</v>
      </c>
      <c r="B1356">
        <v>89</v>
      </c>
      <c r="C1356">
        <v>242</v>
      </c>
      <c r="D1356" s="5">
        <f>IF(C1356=0,1,B1356/(B1356+C1356))</f>
        <v>0.26888217522658608</v>
      </c>
      <c r="E1356" s="5">
        <f>B1356/4040</f>
        <v>2.2029702970297028E-2</v>
      </c>
      <c r="F1356" s="5">
        <f>C1356/4040</f>
        <v>5.9900990099009899E-2</v>
      </c>
      <c r="G1356">
        <f xml:space="preserve"> B1356+C1356</f>
        <v>331</v>
      </c>
      <c r="H1356">
        <f t="shared" si="42"/>
        <v>133.5</v>
      </c>
      <c r="I1356">
        <f t="shared" si="43"/>
        <v>0.35552596537949399</v>
      </c>
    </row>
    <row r="1357" spans="1:9" x14ac:dyDescent="0.25">
      <c r="A1357" t="s">
        <v>11005</v>
      </c>
      <c r="B1357">
        <v>11</v>
      </c>
      <c r="C1357">
        <v>30</v>
      </c>
      <c r="D1357" s="5">
        <f>IF(C1357=0,1,B1357/(B1357+C1357))</f>
        <v>0.26829268292682928</v>
      </c>
      <c r="E1357" s="5">
        <f>B1357/4040</f>
        <v>2.7227722772277226E-3</v>
      </c>
      <c r="F1357" s="5">
        <f>C1357/4040</f>
        <v>7.4257425742574254E-3</v>
      </c>
      <c r="G1357">
        <f xml:space="preserve"> B1357+C1357</f>
        <v>41</v>
      </c>
      <c r="H1357">
        <f t="shared" si="42"/>
        <v>16.5</v>
      </c>
      <c r="I1357">
        <f t="shared" si="43"/>
        <v>0.35483870967741937</v>
      </c>
    </row>
    <row r="1358" spans="1:9" x14ac:dyDescent="0.25">
      <c r="A1358" t="s">
        <v>10559</v>
      </c>
      <c r="B1358">
        <v>63</v>
      </c>
      <c r="C1358">
        <v>172</v>
      </c>
      <c r="D1358" s="5">
        <f>IF(C1358=0,1,B1358/(B1358+C1358))</f>
        <v>0.26808510638297872</v>
      </c>
      <c r="E1358" s="5">
        <f>B1358/4040</f>
        <v>1.5594059405940594E-2</v>
      </c>
      <c r="F1358" s="5">
        <f>C1358/4040</f>
        <v>4.2574257425742577E-2</v>
      </c>
      <c r="G1358">
        <f xml:space="preserve"> B1358+C1358</f>
        <v>235</v>
      </c>
      <c r="H1358">
        <f t="shared" si="42"/>
        <v>94.5</v>
      </c>
      <c r="I1358">
        <f t="shared" si="43"/>
        <v>0.35459662288930582</v>
      </c>
    </row>
    <row r="1359" spans="1:9" x14ac:dyDescent="0.25">
      <c r="A1359">
        <v>8</v>
      </c>
      <c r="B1359">
        <v>15</v>
      </c>
      <c r="C1359">
        <v>41</v>
      </c>
      <c r="D1359" s="5">
        <f>IF(C1359=0,1,B1359/(B1359+C1359))</f>
        <v>0.26785714285714285</v>
      </c>
      <c r="E1359" s="5">
        <f>B1359/4040</f>
        <v>3.7128712871287127E-3</v>
      </c>
      <c r="F1359" s="5">
        <f>C1359/4040</f>
        <v>1.0148514851485149E-2</v>
      </c>
      <c r="G1359">
        <f xml:space="preserve"> B1359+C1359</f>
        <v>56</v>
      </c>
      <c r="H1359">
        <f t="shared" si="42"/>
        <v>22.5</v>
      </c>
      <c r="I1359">
        <f t="shared" si="43"/>
        <v>0.3543307086614173</v>
      </c>
    </row>
    <row r="1360" spans="1:9" x14ac:dyDescent="0.25">
      <c r="A1360" t="s">
        <v>6668</v>
      </c>
      <c r="B1360">
        <v>38</v>
      </c>
      <c r="C1360">
        <v>104</v>
      </c>
      <c r="D1360" s="5">
        <f>IF(C1360=0,1,B1360/(B1360+C1360))</f>
        <v>0.26760563380281688</v>
      </c>
      <c r="E1360" s="5">
        <f>B1360/4040</f>
        <v>9.4059405940594056E-3</v>
      </c>
      <c r="F1360" s="5">
        <f>C1360/4040</f>
        <v>2.5742574257425741E-2</v>
      </c>
      <c r="G1360">
        <f xml:space="preserve"> B1360+C1360</f>
        <v>142</v>
      </c>
      <c r="H1360">
        <f t="shared" si="42"/>
        <v>57</v>
      </c>
      <c r="I1360">
        <f t="shared" si="43"/>
        <v>0.35403726708074534</v>
      </c>
    </row>
    <row r="1361" spans="1:9" x14ac:dyDescent="0.25">
      <c r="A1361" t="s">
        <v>1799</v>
      </c>
      <c r="B1361">
        <v>119</v>
      </c>
      <c r="C1361">
        <v>326</v>
      </c>
      <c r="D1361" s="5">
        <f>IF(C1361=0,1,B1361/(B1361+C1361))</f>
        <v>0.26741573033707866</v>
      </c>
      <c r="E1361" s="5">
        <f>B1361/4040</f>
        <v>2.9455445544554454E-2</v>
      </c>
      <c r="F1361" s="5">
        <f>C1361/4040</f>
        <v>8.0693069306930695E-2</v>
      </c>
      <c r="G1361">
        <f xml:space="preserve"> B1361+C1361</f>
        <v>445</v>
      </c>
      <c r="H1361">
        <f t="shared" si="42"/>
        <v>178.5</v>
      </c>
      <c r="I1361">
        <f t="shared" si="43"/>
        <v>0.35381565906838452</v>
      </c>
    </row>
    <row r="1362" spans="1:9" x14ac:dyDescent="0.25">
      <c r="A1362" t="s">
        <v>4436</v>
      </c>
      <c r="B1362">
        <v>173</v>
      </c>
      <c r="C1362">
        <v>474</v>
      </c>
      <c r="D1362" s="5">
        <f>IF(C1362=0,1,B1362/(B1362+C1362))</f>
        <v>0.26738794435857804</v>
      </c>
      <c r="E1362" s="5">
        <f>B1362/4040</f>
        <v>4.2821782178217825E-2</v>
      </c>
      <c r="F1362" s="5">
        <f>C1362/4040</f>
        <v>0.11732673267326732</v>
      </c>
      <c r="G1362">
        <f xml:space="preserve"> B1362+C1362</f>
        <v>647</v>
      </c>
      <c r="H1362">
        <f t="shared" si="42"/>
        <v>259.5</v>
      </c>
      <c r="I1362">
        <f t="shared" si="43"/>
        <v>0.35378323108384457</v>
      </c>
    </row>
    <row r="1363" spans="1:9" x14ac:dyDescent="0.25">
      <c r="A1363" t="s">
        <v>10035</v>
      </c>
      <c r="B1363">
        <v>27</v>
      </c>
      <c r="C1363">
        <v>74</v>
      </c>
      <c r="D1363" s="5">
        <f>IF(C1363=0,1,B1363/(B1363+C1363))</f>
        <v>0.26732673267326734</v>
      </c>
      <c r="E1363" s="5">
        <f>B1363/4040</f>
        <v>6.683168316831683E-3</v>
      </c>
      <c r="F1363" s="5">
        <f>C1363/4040</f>
        <v>1.8316831683168316E-2</v>
      </c>
      <c r="G1363">
        <f xml:space="preserve"> B1363+C1363</f>
        <v>101</v>
      </c>
      <c r="H1363">
        <f t="shared" si="42"/>
        <v>40.5</v>
      </c>
      <c r="I1363">
        <f t="shared" si="43"/>
        <v>0.35371179039301309</v>
      </c>
    </row>
    <row r="1364" spans="1:9" x14ac:dyDescent="0.25">
      <c r="A1364" t="s">
        <v>9414</v>
      </c>
      <c r="B1364">
        <v>39</v>
      </c>
      <c r="C1364">
        <v>107</v>
      </c>
      <c r="D1364" s="5">
        <f>IF(C1364=0,1,B1364/(B1364+C1364))</f>
        <v>0.26712328767123289</v>
      </c>
      <c r="E1364" s="5">
        <f>B1364/4040</f>
        <v>9.6534653465346534E-3</v>
      </c>
      <c r="F1364" s="5">
        <f>C1364/4040</f>
        <v>2.6485148514851484E-2</v>
      </c>
      <c r="G1364">
        <f xml:space="preserve"> B1364+C1364</f>
        <v>146</v>
      </c>
      <c r="H1364">
        <f t="shared" si="42"/>
        <v>58.5</v>
      </c>
      <c r="I1364">
        <f t="shared" si="43"/>
        <v>0.35347432024169184</v>
      </c>
    </row>
    <row r="1365" spans="1:9" x14ac:dyDescent="0.25">
      <c r="A1365" t="s">
        <v>8027</v>
      </c>
      <c r="B1365">
        <v>4</v>
      </c>
      <c r="C1365">
        <v>11</v>
      </c>
      <c r="D1365" s="5">
        <f>IF(C1365=0,1,B1365/(B1365+C1365))</f>
        <v>0.26666666666666666</v>
      </c>
      <c r="E1365" s="5">
        <f>B1365/4040</f>
        <v>9.9009900990099011E-4</v>
      </c>
      <c r="F1365" s="5">
        <f>C1365/4040</f>
        <v>2.7227722772277226E-3</v>
      </c>
      <c r="G1365">
        <f xml:space="preserve"> B1365+C1365</f>
        <v>15</v>
      </c>
      <c r="H1365">
        <f t="shared" si="42"/>
        <v>6</v>
      </c>
      <c r="I1365">
        <f t="shared" si="43"/>
        <v>0.35294117647058826</v>
      </c>
    </row>
    <row r="1366" spans="1:9" x14ac:dyDescent="0.25">
      <c r="A1366" t="s">
        <v>3621</v>
      </c>
      <c r="B1366">
        <v>4</v>
      </c>
      <c r="C1366">
        <v>11</v>
      </c>
      <c r="D1366" s="5">
        <f>IF(C1366=0,1,B1366/(B1366+C1366))</f>
        <v>0.26666666666666666</v>
      </c>
      <c r="E1366" s="5">
        <f>B1366/4040</f>
        <v>9.9009900990099011E-4</v>
      </c>
      <c r="F1366" s="5">
        <f>C1366/4040</f>
        <v>2.7227722772277226E-3</v>
      </c>
      <c r="G1366">
        <f xml:space="preserve"> B1366+C1366</f>
        <v>15</v>
      </c>
      <c r="H1366">
        <f t="shared" si="42"/>
        <v>6</v>
      </c>
      <c r="I1366">
        <f t="shared" si="43"/>
        <v>0.35294117647058826</v>
      </c>
    </row>
    <row r="1367" spans="1:9" x14ac:dyDescent="0.25">
      <c r="A1367" t="s">
        <v>4876</v>
      </c>
      <c r="B1367">
        <v>4</v>
      </c>
      <c r="C1367">
        <v>11</v>
      </c>
      <c r="D1367" s="5">
        <f>IF(C1367=0,1,B1367/(B1367+C1367))</f>
        <v>0.26666666666666666</v>
      </c>
      <c r="E1367" s="5">
        <f>B1367/4040</f>
        <v>9.9009900990099011E-4</v>
      </c>
      <c r="F1367" s="5">
        <f>C1367/4040</f>
        <v>2.7227722772277226E-3</v>
      </c>
      <c r="G1367">
        <f xml:space="preserve"> B1367+C1367</f>
        <v>15</v>
      </c>
      <c r="H1367">
        <f t="shared" si="42"/>
        <v>6</v>
      </c>
      <c r="I1367">
        <f t="shared" si="43"/>
        <v>0.35294117647058826</v>
      </c>
    </row>
    <row r="1368" spans="1:9" x14ac:dyDescent="0.25">
      <c r="A1368" t="s">
        <v>855</v>
      </c>
      <c r="B1368">
        <v>4</v>
      </c>
      <c r="C1368">
        <v>11</v>
      </c>
      <c r="D1368" s="5">
        <f>IF(C1368=0,1,B1368/(B1368+C1368))</f>
        <v>0.26666666666666666</v>
      </c>
      <c r="E1368" s="5">
        <f>B1368/4040</f>
        <v>9.9009900990099011E-4</v>
      </c>
      <c r="F1368" s="5">
        <f>C1368/4040</f>
        <v>2.7227722772277226E-3</v>
      </c>
      <c r="G1368">
        <f xml:space="preserve"> B1368+C1368</f>
        <v>15</v>
      </c>
      <c r="H1368">
        <f t="shared" si="42"/>
        <v>6</v>
      </c>
      <c r="I1368">
        <f t="shared" si="43"/>
        <v>0.35294117647058826</v>
      </c>
    </row>
    <row r="1369" spans="1:9" x14ac:dyDescent="0.25">
      <c r="A1369" t="s">
        <v>12004</v>
      </c>
      <c r="B1369">
        <v>4</v>
      </c>
      <c r="C1369">
        <v>11</v>
      </c>
      <c r="D1369" s="5">
        <f>IF(C1369=0,1,B1369/(B1369+C1369))</f>
        <v>0.26666666666666666</v>
      </c>
      <c r="E1369" s="5">
        <f>B1369/4040</f>
        <v>9.9009900990099011E-4</v>
      </c>
      <c r="F1369" s="5">
        <f>C1369/4040</f>
        <v>2.7227722772277226E-3</v>
      </c>
      <c r="G1369">
        <f xml:space="preserve"> B1369+C1369</f>
        <v>15</v>
      </c>
      <c r="H1369">
        <f t="shared" si="42"/>
        <v>6</v>
      </c>
      <c r="I1369">
        <f t="shared" si="43"/>
        <v>0.35294117647058826</v>
      </c>
    </row>
    <row r="1370" spans="1:9" x14ac:dyDescent="0.25">
      <c r="A1370" t="s">
        <v>6647</v>
      </c>
      <c r="B1370">
        <v>4</v>
      </c>
      <c r="C1370">
        <v>11</v>
      </c>
      <c r="D1370" s="5">
        <f>IF(C1370=0,1,B1370/(B1370+C1370))</f>
        <v>0.26666666666666666</v>
      </c>
      <c r="E1370" s="5">
        <f>B1370/4040</f>
        <v>9.9009900990099011E-4</v>
      </c>
      <c r="F1370" s="5">
        <f>C1370/4040</f>
        <v>2.7227722772277226E-3</v>
      </c>
      <c r="G1370">
        <f xml:space="preserve"> B1370+C1370</f>
        <v>15</v>
      </c>
      <c r="H1370">
        <f t="shared" si="42"/>
        <v>6</v>
      </c>
      <c r="I1370">
        <f t="shared" si="43"/>
        <v>0.35294117647058826</v>
      </c>
    </row>
    <row r="1371" spans="1:9" x14ac:dyDescent="0.25">
      <c r="A1371" t="s">
        <v>10686</v>
      </c>
      <c r="B1371">
        <v>4</v>
      </c>
      <c r="C1371">
        <v>11</v>
      </c>
      <c r="D1371" s="5">
        <f>IF(C1371=0,1,B1371/(B1371+C1371))</f>
        <v>0.26666666666666666</v>
      </c>
      <c r="E1371" s="5">
        <f>B1371/4040</f>
        <v>9.9009900990099011E-4</v>
      </c>
      <c r="F1371" s="5">
        <f>C1371/4040</f>
        <v>2.7227722772277226E-3</v>
      </c>
      <c r="G1371">
        <f xml:space="preserve"> B1371+C1371</f>
        <v>15</v>
      </c>
      <c r="H1371">
        <f t="shared" si="42"/>
        <v>6</v>
      </c>
      <c r="I1371">
        <f t="shared" si="43"/>
        <v>0.35294117647058826</v>
      </c>
    </row>
    <row r="1372" spans="1:9" x14ac:dyDescent="0.25">
      <c r="A1372" t="s">
        <v>6273</v>
      </c>
      <c r="B1372">
        <v>4</v>
      </c>
      <c r="C1372">
        <v>11</v>
      </c>
      <c r="D1372" s="5">
        <f>IF(C1372=0,1,B1372/(B1372+C1372))</f>
        <v>0.26666666666666666</v>
      </c>
      <c r="E1372" s="5">
        <f>B1372/4040</f>
        <v>9.9009900990099011E-4</v>
      </c>
      <c r="F1372" s="5">
        <f>C1372/4040</f>
        <v>2.7227722772277226E-3</v>
      </c>
      <c r="G1372">
        <f xml:space="preserve"> B1372+C1372</f>
        <v>15</v>
      </c>
      <c r="H1372">
        <f t="shared" si="42"/>
        <v>6</v>
      </c>
      <c r="I1372">
        <f t="shared" si="43"/>
        <v>0.35294117647058826</v>
      </c>
    </row>
    <row r="1373" spans="1:9" x14ac:dyDescent="0.25">
      <c r="A1373" t="s">
        <v>4022</v>
      </c>
      <c r="B1373">
        <v>4</v>
      </c>
      <c r="C1373">
        <v>11</v>
      </c>
      <c r="D1373" s="5">
        <f>IF(C1373=0,1,B1373/(B1373+C1373))</f>
        <v>0.26666666666666666</v>
      </c>
      <c r="E1373" s="5">
        <f>B1373/4040</f>
        <v>9.9009900990099011E-4</v>
      </c>
      <c r="F1373" s="5">
        <f>C1373/4040</f>
        <v>2.7227722772277226E-3</v>
      </c>
      <c r="G1373">
        <f xml:space="preserve"> B1373+C1373</f>
        <v>15</v>
      </c>
      <c r="H1373">
        <f t="shared" si="42"/>
        <v>6</v>
      </c>
      <c r="I1373">
        <f t="shared" si="43"/>
        <v>0.35294117647058826</v>
      </c>
    </row>
    <row r="1374" spans="1:9" x14ac:dyDescent="0.25">
      <c r="A1374" t="s">
        <v>1466</v>
      </c>
      <c r="B1374">
        <v>4</v>
      </c>
      <c r="C1374">
        <v>11</v>
      </c>
      <c r="D1374" s="5">
        <f>IF(C1374=0,1,B1374/(B1374+C1374))</f>
        <v>0.26666666666666666</v>
      </c>
      <c r="E1374" s="5">
        <f>B1374/4040</f>
        <v>9.9009900990099011E-4</v>
      </c>
      <c r="F1374" s="5">
        <f>C1374/4040</f>
        <v>2.7227722772277226E-3</v>
      </c>
      <c r="G1374">
        <f xml:space="preserve"> B1374+C1374</f>
        <v>15</v>
      </c>
      <c r="H1374">
        <f t="shared" si="42"/>
        <v>6</v>
      </c>
      <c r="I1374">
        <f t="shared" si="43"/>
        <v>0.35294117647058826</v>
      </c>
    </row>
    <row r="1375" spans="1:9" x14ac:dyDescent="0.25">
      <c r="A1375" t="s">
        <v>9955</v>
      </c>
      <c r="B1375">
        <v>4</v>
      </c>
      <c r="C1375">
        <v>11</v>
      </c>
      <c r="D1375" s="5">
        <f>IF(C1375=0,1,B1375/(B1375+C1375))</f>
        <v>0.26666666666666666</v>
      </c>
      <c r="E1375" s="5">
        <f>B1375/4040</f>
        <v>9.9009900990099011E-4</v>
      </c>
      <c r="F1375" s="5">
        <f>C1375/4040</f>
        <v>2.7227722772277226E-3</v>
      </c>
      <c r="G1375">
        <f xml:space="preserve"> B1375+C1375</f>
        <v>15</v>
      </c>
      <c r="H1375">
        <f t="shared" si="42"/>
        <v>6</v>
      </c>
      <c r="I1375">
        <f t="shared" si="43"/>
        <v>0.35294117647058826</v>
      </c>
    </row>
    <row r="1376" spans="1:9" x14ac:dyDescent="0.25">
      <c r="A1376" t="s">
        <v>1256</v>
      </c>
      <c r="B1376">
        <v>4</v>
      </c>
      <c r="C1376">
        <v>11</v>
      </c>
      <c r="D1376" s="5">
        <f>IF(C1376=0,1,B1376/(B1376+C1376))</f>
        <v>0.26666666666666666</v>
      </c>
      <c r="E1376" s="5">
        <f>B1376/4040</f>
        <v>9.9009900990099011E-4</v>
      </c>
      <c r="F1376" s="5">
        <f>C1376/4040</f>
        <v>2.7227722772277226E-3</v>
      </c>
      <c r="G1376">
        <f xml:space="preserve"> B1376+C1376</f>
        <v>15</v>
      </c>
      <c r="H1376">
        <f t="shared" si="42"/>
        <v>6</v>
      </c>
      <c r="I1376">
        <f t="shared" si="43"/>
        <v>0.35294117647058826</v>
      </c>
    </row>
    <row r="1377" spans="1:9" x14ac:dyDescent="0.25">
      <c r="A1377" t="s">
        <v>5980</v>
      </c>
      <c r="B1377">
        <v>4</v>
      </c>
      <c r="C1377">
        <v>11</v>
      </c>
      <c r="D1377" s="5">
        <f>IF(C1377=0,1,B1377/(B1377+C1377))</f>
        <v>0.26666666666666666</v>
      </c>
      <c r="E1377" s="5">
        <f>B1377/4040</f>
        <v>9.9009900990099011E-4</v>
      </c>
      <c r="F1377" s="5">
        <f>C1377/4040</f>
        <v>2.7227722772277226E-3</v>
      </c>
      <c r="G1377">
        <f xml:space="preserve"> B1377+C1377</f>
        <v>15</v>
      </c>
      <c r="H1377">
        <f t="shared" si="42"/>
        <v>6</v>
      </c>
      <c r="I1377">
        <f t="shared" si="43"/>
        <v>0.35294117647058826</v>
      </c>
    </row>
    <row r="1378" spans="1:9" x14ac:dyDescent="0.25">
      <c r="A1378" t="s">
        <v>4293</v>
      </c>
      <c r="B1378">
        <v>4</v>
      </c>
      <c r="C1378">
        <v>11</v>
      </c>
      <c r="D1378" s="5">
        <f>IF(C1378=0,1,B1378/(B1378+C1378))</f>
        <v>0.26666666666666666</v>
      </c>
      <c r="E1378" s="5">
        <f>B1378/4040</f>
        <v>9.9009900990099011E-4</v>
      </c>
      <c r="F1378" s="5">
        <f>C1378/4040</f>
        <v>2.7227722772277226E-3</v>
      </c>
      <c r="G1378">
        <f xml:space="preserve"> B1378+C1378</f>
        <v>15</v>
      </c>
      <c r="H1378">
        <f t="shared" si="42"/>
        <v>6</v>
      </c>
      <c r="I1378">
        <f t="shared" si="43"/>
        <v>0.35294117647058826</v>
      </c>
    </row>
    <row r="1379" spans="1:9" x14ac:dyDescent="0.25">
      <c r="A1379" t="s">
        <v>4458</v>
      </c>
      <c r="B1379">
        <v>4</v>
      </c>
      <c r="C1379">
        <v>11</v>
      </c>
      <c r="D1379" s="5">
        <f>IF(C1379=0,1,B1379/(B1379+C1379))</f>
        <v>0.26666666666666666</v>
      </c>
      <c r="E1379" s="5">
        <f>B1379/4040</f>
        <v>9.9009900990099011E-4</v>
      </c>
      <c r="F1379" s="5">
        <f>C1379/4040</f>
        <v>2.7227722772277226E-3</v>
      </c>
      <c r="G1379">
        <f xml:space="preserve"> B1379+C1379</f>
        <v>15</v>
      </c>
      <c r="H1379">
        <f t="shared" si="42"/>
        <v>6</v>
      </c>
      <c r="I1379">
        <f t="shared" si="43"/>
        <v>0.35294117647058826</v>
      </c>
    </row>
    <row r="1380" spans="1:9" x14ac:dyDescent="0.25">
      <c r="A1380" t="s">
        <v>10275</v>
      </c>
      <c r="B1380">
        <v>4</v>
      </c>
      <c r="C1380">
        <v>11</v>
      </c>
      <c r="D1380" s="5">
        <f>IF(C1380=0,1,B1380/(B1380+C1380))</f>
        <v>0.26666666666666666</v>
      </c>
      <c r="E1380" s="5">
        <f>B1380/4040</f>
        <v>9.9009900990099011E-4</v>
      </c>
      <c r="F1380" s="5">
        <f>C1380/4040</f>
        <v>2.7227722772277226E-3</v>
      </c>
      <c r="G1380">
        <f xml:space="preserve"> B1380+C1380</f>
        <v>15</v>
      </c>
      <c r="H1380">
        <f t="shared" si="42"/>
        <v>6</v>
      </c>
      <c r="I1380">
        <f t="shared" si="43"/>
        <v>0.35294117647058826</v>
      </c>
    </row>
    <row r="1381" spans="1:9" x14ac:dyDescent="0.25">
      <c r="A1381" t="s">
        <v>5760</v>
      </c>
      <c r="B1381">
        <v>4</v>
      </c>
      <c r="C1381">
        <v>11</v>
      </c>
      <c r="D1381" s="5">
        <f>IF(C1381=0,1,B1381/(B1381+C1381))</f>
        <v>0.26666666666666666</v>
      </c>
      <c r="E1381" s="5">
        <f>B1381/4040</f>
        <v>9.9009900990099011E-4</v>
      </c>
      <c r="F1381" s="5">
        <f>C1381/4040</f>
        <v>2.7227722772277226E-3</v>
      </c>
      <c r="G1381">
        <f xml:space="preserve"> B1381+C1381</f>
        <v>15</v>
      </c>
      <c r="H1381">
        <f t="shared" si="42"/>
        <v>6</v>
      </c>
      <c r="I1381">
        <f t="shared" si="43"/>
        <v>0.35294117647058826</v>
      </c>
    </row>
    <row r="1382" spans="1:9" x14ac:dyDescent="0.25">
      <c r="A1382" t="s">
        <v>5925</v>
      </c>
      <c r="B1382">
        <v>4</v>
      </c>
      <c r="C1382">
        <v>11</v>
      </c>
      <c r="D1382" s="5">
        <f>IF(C1382=0,1,B1382/(B1382+C1382))</f>
        <v>0.26666666666666666</v>
      </c>
      <c r="E1382" s="5">
        <f>B1382/4040</f>
        <v>9.9009900990099011E-4</v>
      </c>
      <c r="F1382" s="5">
        <f>C1382/4040</f>
        <v>2.7227722772277226E-3</v>
      </c>
      <c r="G1382">
        <f xml:space="preserve"> B1382+C1382</f>
        <v>15</v>
      </c>
      <c r="H1382">
        <f t="shared" si="42"/>
        <v>6</v>
      </c>
      <c r="I1382">
        <f t="shared" si="43"/>
        <v>0.35294117647058826</v>
      </c>
    </row>
    <row r="1383" spans="1:9" x14ac:dyDescent="0.25">
      <c r="A1383" t="s">
        <v>8070</v>
      </c>
      <c r="B1383">
        <v>8</v>
      </c>
      <c r="C1383">
        <v>22</v>
      </c>
      <c r="D1383" s="5">
        <f>IF(C1383=0,1,B1383/(B1383+C1383))</f>
        <v>0.26666666666666666</v>
      </c>
      <c r="E1383" s="5">
        <f>B1383/4040</f>
        <v>1.9801980198019802E-3</v>
      </c>
      <c r="F1383" s="5">
        <f>C1383/4040</f>
        <v>5.4455445544554452E-3</v>
      </c>
      <c r="G1383">
        <f xml:space="preserve"> B1383+C1383</f>
        <v>30</v>
      </c>
      <c r="H1383">
        <f t="shared" si="42"/>
        <v>12</v>
      </c>
      <c r="I1383">
        <f t="shared" si="43"/>
        <v>0.35294117647058826</v>
      </c>
    </row>
    <row r="1384" spans="1:9" x14ac:dyDescent="0.25">
      <c r="A1384" t="s">
        <v>11157</v>
      </c>
      <c r="B1384">
        <v>12</v>
      </c>
      <c r="C1384">
        <v>33</v>
      </c>
      <c r="D1384" s="5">
        <f>IF(C1384=0,1,B1384/(B1384+C1384))</f>
        <v>0.26666666666666666</v>
      </c>
      <c r="E1384" s="5">
        <f>B1384/4040</f>
        <v>2.9702970297029703E-3</v>
      </c>
      <c r="F1384" s="5">
        <f>C1384/4040</f>
        <v>8.1683168316831686E-3</v>
      </c>
      <c r="G1384">
        <f xml:space="preserve"> B1384+C1384</f>
        <v>45</v>
      </c>
      <c r="H1384">
        <f t="shared" si="42"/>
        <v>18</v>
      </c>
      <c r="I1384">
        <f t="shared" si="43"/>
        <v>0.35294117647058826</v>
      </c>
    </row>
    <row r="1385" spans="1:9" x14ac:dyDescent="0.25">
      <c r="A1385" t="s">
        <v>11766</v>
      </c>
      <c r="B1385">
        <v>16</v>
      </c>
      <c r="C1385">
        <v>44</v>
      </c>
      <c r="D1385" s="5">
        <f>IF(C1385=0,1,B1385/(B1385+C1385))</f>
        <v>0.26666666666666666</v>
      </c>
      <c r="E1385" s="5">
        <f>B1385/4040</f>
        <v>3.9603960396039604E-3</v>
      </c>
      <c r="F1385" s="5">
        <f>C1385/4040</f>
        <v>1.089108910891089E-2</v>
      </c>
      <c r="G1385">
        <f xml:space="preserve"> B1385+C1385</f>
        <v>60</v>
      </c>
      <c r="H1385">
        <f t="shared" si="42"/>
        <v>24</v>
      </c>
      <c r="I1385">
        <f t="shared" si="43"/>
        <v>0.35294117647058826</v>
      </c>
    </row>
    <row r="1386" spans="1:9" x14ac:dyDescent="0.25">
      <c r="A1386" t="s">
        <v>10249</v>
      </c>
      <c r="B1386">
        <v>38</v>
      </c>
      <c r="C1386">
        <v>105</v>
      </c>
      <c r="D1386" s="5">
        <f>IF(C1386=0,1,B1386/(B1386+C1386))</f>
        <v>0.26573426573426573</v>
      </c>
      <c r="E1386" s="5">
        <f>B1386/4040</f>
        <v>9.4059405940594056E-3</v>
      </c>
      <c r="F1386" s="5">
        <f>C1386/4040</f>
        <v>2.5990099009900989E-2</v>
      </c>
      <c r="G1386">
        <f xml:space="preserve"> B1386+C1386</f>
        <v>143</v>
      </c>
      <c r="H1386">
        <f t="shared" si="42"/>
        <v>57</v>
      </c>
      <c r="I1386">
        <f t="shared" si="43"/>
        <v>0.35185185185185186</v>
      </c>
    </row>
    <row r="1387" spans="1:9" x14ac:dyDescent="0.25">
      <c r="A1387" t="s">
        <v>8882</v>
      </c>
      <c r="B1387">
        <v>17</v>
      </c>
      <c r="C1387">
        <v>47</v>
      </c>
      <c r="D1387" s="5">
        <f>IF(C1387=0,1,B1387/(B1387+C1387))</f>
        <v>0.265625</v>
      </c>
      <c r="E1387" s="5">
        <f>B1387/4040</f>
        <v>4.2079207920792082E-3</v>
      </c>
      <c r="F1387" s="5">
        <f>C1387/4040</f>
        <v>1.1633663366336634E-2</v>
      </c>
      <c r="G1387">
        <f xml:space="preserve"> B1387+C1387</f>
        <v>64</v>
      </c>
      <c r="H1387">
        <f t="shared" si="42"/>
        <v>25.5</v>
      </c>
      <c r="I1387">
        <f t="shared" si="43"/>
        <v>0.35172413793103446</v>
      </c>
    </row>
    <row r="1388" spans="1:9" x14ac:dyDescent="0.25">
      <c r="A1388" t="s">
        <v>2771</v>
      </c>
      <c r="B1388">
        <v>30</v>
      </c>
      <c r="C1388">
        <v>83</v>
      </c>
      <c r="D1388" s="5">
        <f>IF(C1388=0,1,B1388/(B1388+C1388))</f>
        <v>0.26548672566371684</v>
      </c>
      <c r="E1388" s="5">
        <f>B1388/4040</f>
        <v>7.4257425742574254E-3</v>
      </c>
      <c r="F1388" s="5">
        <f>C1388/4040</f>
        <v>2.0544554455445545E-2</v>
      </c>
      <c r="G1388">
        <f xml:space="preserve"> B1388+C1388</f>
        <v>113</v>
      </c>
      <c r="H1388">
        <f t="shared" si="42"/>
        <v>45</v>
      </c>
      <c r="I1388">
        <f t="shared" si="43"/>
        <v>0.3515625</v>
      </c>
    </row>
    <row r="1389" spans="1:9" x14ac:dyDescent="0.25">
      <c r="A1389" t="s">
        <v>9200</v>
      </c>
      <c r="B1389">
        <v>91</v>
      </c>
      <c r="C1389">
        <v>252</v>
      </c>
      <c r="D1389" s="5">
        <f>IF(C1389=0,1,B1389/(B1389+C1389))</f>
        <v>0.26530612244897961</v>
      </c>
      <c r="E1389" s="5">
        <f>B1389/4040</f>
        <v>2.2524752475247524E-2</v>
      </c>
      <c r="F1389" s="5">
        <f>C1389/4040</f>
        <v>6.2376237623762376E-2</v>
      </c>
      <c r="G1389">
        <f xml:space="preserve"> B1389+C1389</f>
        <v>343</v>
      </c>
      <c r="H1389">
        <f t="shared" si="42"/>
        <v>136.5</v>
      </c>
      <c r="I1389">
        <f t="shared" si="43"/>
        <v>0.35135135135135137</v>
      </c>
    </row>
    <row r="1390" spans="1:9" x14ac:dyDescent="0.25">
      <c r="A1390" t="s">
        <v>11043</v>
      </c>
      <c r="B1390">
        <v>75</v>
      </c>
      <c r="C1390">
        <v>208</v>
      </c>
      <c r="D1390" s="5">
        <f>IF(C1390=0,1,B1390/(B1390+C1390))</f>
        <v>0.26501766784452296</v>
      </c>
      <c r="E1390" s="5">
        <f>B1390/4040</f>
        <v>1.8564356435643563E-2</v>
      </c>
      <c r="F1390" s="5">
        <f>C1390/4040</f>
        <v>5.1485148514851482E-2</v>
      </c>
      <c r="G1390">
        <f xml:space="preserve"> B1390+C1390</f>
        <v>283</v>
      </c>
      <c r="H1390">
        <f t="shared" si="42"/>
        <v>112.5</v>
      </c>
      <c r="I1390">
        <f t="shared" si="43"/>
        <v>0.35101404056162244</v>
      </c>
    </row>
    <row r="1391" spans="1:9" x14ac:dyDescent="0.25">
      <c r="A1391" t="s">
        <v>9938</v>
      </c>
      <c r="B1391">
        <v>31</v>
      </c>
      <c r="C1391">
        <v>86</v>
      </c>
      <c r="D1391" s="5">
        <f>IF(C1391=0,1,B1391/(B1391+C1391))</f>
        <v>0.26495726495726496</v>
      </c>
      <c r="E1391" s="5">
        <f>B1391/4040</f>
        <v>7.6732673267326731E-3</v>
      </c>
      <c r="F1391" s="5">
        <f>C1391/4040</f>
        <v>2.1287128712871289E-2</v>
      </c>
      <c r="G1391">
        <f xml:space="preserve"> B1391+C1391</f>
        <v>117</v>
      </c>
      <c r="H1391">
        <f t="shared" si="42"/>
        <v>46.5</v>
      </c>
      <c r="I1391">
        <f t="shared" si="43"/>
        <v>0.35094339622641507</v>
      </c>
    </row>
    <row r="1392" spans="1:9" x14ac:dyDescent="0.25">
      <c r="A1392" t="s">
        <v>7643</v>
      </c>
      <c r="B1392">
        <v>9</v>
      </c>
      <c r="C1392">
        <v>25</v>
      </c>
      <c r="D1392" s="5">
        <f>IF(C1392=0,1,B1392/(B1392+C1392))</f>
        <v>0.26470588235294118</v>
      </c>
      <c r="E1392" s="5">
        <f>B1392/4040</f>
        <v>2.2277227722772275E-3</v>
      </c>
      <c r="F1392" s="5">
        <f>C1392/4040</f>
        <v>6.1881188118811884E-3</v>
      </c>
      <c r="G1392">
        <f xml:space="preserve"> B1392+C1392</f>
        <v>34</v>
      </c>
      <c r="H1392">
        <f t="shared" si="42"/>
        <v>13.5</v>
      </c>
      <c r="I1392">
        <f t="shared" si="43"/>
        <v>0.35064935064935066</v>
      </c>
    </row>
    <row r="1393" spans="1:9" x14ac:dyDescent="0.25">
      <c r="A1393" t="s">
        <v>11788</v>
      </c>
      <c r="B1393">
        <v>9</v>
      </c>
      <c r="C1393">
        <v>25</v>
      </c>
      <c r="D1393" s="5">
        <f>IF(C1393=0,1,B1393/(B1393+C1393))</f>
        <v>0.26470588235294118</v>
      </c>
      <c r="E1393" s="5">
        <f>B1393/4040</f>
        <v>2.2277227722772275E-3</v>
      </c>
      <c r="F1393" s="5">
        <f>C1393/4040</f>
        <v>6.1881188118811884E-3</v>
      </c>
      <c r="G1393">
        <f xml:space="preserve"> B1393+C1393</f>
        <v>34</v>
      </c>
      <c r="H1393">
        <f t="shared" si="42"/>
        <v>13.5</v>
      </c>
      <c r="I1393">
        <f t="shared" si="43"/>
        <v>0.35064935064935066</v>
      </c>
    </row>
    <row r="1394" spans="1:9" x14ac:dyDescent="0.25">
      <c r="A1394" t="s">
        <v>10856</v>
      </c>
      <c r="B1394">
        <v>9</v>
      </c>
      <c r="C1394">
        <v>25</v>
      </c>
      <c r="D1394" s="5">
        <f>IF(C1394=0,1,B1394/(B1394+C1394))</f>
        <v>0.26470588235294118</v>
      </c>
      <c r="E1394" s="5">
        <f>B1394/4040</f>
        <v>2.2277227722772275E-3</v>
      </c>
      <c r="F1394" s="5">
        <f>C1394/4040</f>
        <v>6.1881188118811884E-3</v>
      </c>
      <c r="G1394">
        <f xml:space="preserve"> B1394+C1394</f>
        <v>34</v>
      </c>
      <c r="H1394">
        <f t="shared" si="42"/>
        <v>13.5</v>
      </c>
      <c r="I1394">
        <f t="shared" si="43"/>
        <v>0.35064935064935066</v>
      </c>
    </row>
    <row r="1395" spans="1:9" x14ac:dyDescent="0.25">
      <c r="A1395" t="s">
        <v>10348</v>
      </c>
      <c r="B1395">
        <v>32</v>
      </c>
      <c r="C1395">
        <v>89</v>
      </c>
      <c r="D1395" s="5">
        <f>IF(C1395=0,1,B1395/(B1395+C1395))</f>
        <v>0.26446280991735538</v>
      </c>
      <c r="E1395" s="5">
        <f>B1395/4040</f>
        <v>7.9207920792079209E-3</v>
      </c>
      <c r="F1395" s="5">
        <f>C1395/4040</f>
        <v>2.2029702970297028E-2</v>
      </c>
      <c r="G1395">
        <f xml:space="preserve"> B1395+C1395</f>
        <v>121</v>
      </c>
      <c r="H1395">
        <f t="shared" si="42"/>
        <v>48</v>
      </c>
      <c r="I1395">
        <f t="shared" si="43"/>
        <v>0.35036496350364965</v>
      </c>
    </row>
    <row r="1396" spans="1:9" x14ac:dyDescent="0.25">
      <c r="A1396" t="s">
        <v>8463</v>
      </c>
      <c r="B1396">
        <v>93</v>
      </c>
      <c r="C1396">
        <v>259</v>
      </c>
      <c r="D1396" s="5">
        <f>IF(C1396=0,1,B1396/(B1396+C1396))</f>
        <v>0.26420454545454547</v>
      </c>
      <c r="E1396" s="5">
        <f>B1396/4040</f>
        <v>2.3019801980198019E-2</v>
      </c>
      <c r="F1396" s="5">
        <f>C1396/4040</f>
        <v>6.410891089108911E-2</v>
      </c>
      <c r="G1396">
        <f xml:space="preserve"> B1396+C1396</f>
        <v>352</v>
      </c>
      <c r="H1396">
        <f t="shared" si="42"/>
        <v>139.5</v>
      </c>
      <c r="I1396">
        <f t="shared" si="43"/>
        <v>0.35006273525721454</v>
      </c>
    </row>
    <row r="1397" spans="1:9" x14ac:dyDescent="0.25">
      <c r="A1397" t="s">
        <v>2731</v>
      </c>
      <c r="B1397">
        <v>14</v>
      </c>
      <c r="C1397">
        <v>39</v>
      </c>
      <c r="D1397" s="5">
        <f>IF(C1397=0,1,B1397/(B1397+C1397))</f>
        <v>0.26415094339622641</v>
      </c>
      <c r="E1397" s="5">
        <f>B1397/4040</f>
        <v>3.4653465346534654E-3</v>
      </c>
      <c r="F1397" s="5">
        <f>C1397/4040</f>
        <v>9.6534653465346534E-3</v>
      </c>
      <c r="G1397">
        <f xml:space="preserve"> B1397+C1397</f>
        <v>53</v>
      </c>
      <c r="H1397">
        <f t="shared" si="42"/>
        <v>21</v>
      </c>
      <c r="I1397">
        <f t="shared" si="43"/>
        <v>0.35</v>
      </c>
    </row>
    <row r="1398" spans="1:9" x14ac:dyDescent="0.25">
      <c r="A1398" t="s">
        <v>12205</v>
      </c>
      <c r="B1398">
        <v>140</v>
      </c>
      <c r="C1398">
        <v>391</v>
      </c>
      <c r="D1398" s="5">
        <f>IF(C1398=0,1,B1398/(B1398+C1398))</f>
        <v>0.26365348399246702</v>
      </c>
      <c r="E1398" s="5">
        <f>B1398/4040</f>
        <v>3.4653465346534656E-2</v>
      </c>
      <c r="F1398" s="5">
        <f>C1398/4040</f>
        <v>9.6782178217821785E-2</v>
      </c>
      <c r="G1398">
        <f xml:space="preserve"> B1398+C1398</f>
        <v>531</v>
      </c>
      <c r="H1398">
        <f t="shared" si="42"/>
        <v>210</v>
      </c>
      <c r="I1398">
        <f t="shared" si="43"/>
        <v>0.34941763727121466</v>
      </c>
    </row>
    <row r="1399" spans="1:9" x14ac:dyDescent="0.25">
      <c r="A1399" t="s">
        <v>9647</v>
      </c>
      <c r="B1399">
        <v>34</v>
      </c>
      <c r="C1399">
        <v>95</v>
      </c>
      <c r="D1399" s="5">
        <f>IF(C1399=0,1,B1399/(B1399+C1399))</f>
        <v>0.26356589147286824</v>
      </c>
      <c r="E1399" s="5">
        <f>B1399/4040</f>
        <v>8.4158415841584164E-3</v>
      </c>
      <c r="F1399" s="5">
        <f>C1399/4040</f>
        <v>2.3514851485148515E-2</v>
      </c>
      <c r="G1399">
        <f xml:space="preserve"> B1399+C1399</f>
        <v>129</v>
      </c>
      <c r="H1399">
        <f t="shared" si="42"/>
        <v>51</v>
      </c>
      <c r="I1399">
        <f t="shared" si="43"/>
        <v>0.34931506849315069</v>
      </c>
    </row>
    <row r="1400" spans="1:9" x14ac:dyDescent="0.25">
      <c r="A1400" t="s">
        <v>7448</v>
      </c>
      <c r="B1400">
        <v>83</v>
      </c>
      <c r="C1400">
        <v>232</v>
      </c>
      <c r="D1400" s="5">
        <f>IF(C1400=0,1,B1400/(B1400+C1400))</f>
        <v>0.2634920634920635</v>
      </c>
      <c r="E1400" s="5">
        <f>B1400/4040</f>
        <v>2.0544554455445545E-2</v>
      </c>
      <c r="F1400" s="5">
        <f>C1400/4040</f>
        <v>5.7425742574257428E-2</v>
      </c>
      <c r="G1400">
        <f xml:space="preserve"> B1400+C1400</f>
        <v>315</v>
      </c>
      <c r="H1400">
        <f t="shared" si="42"/>
        <v>124.5</v>
      </c>
      <c r="I1400">
        <f t="shared" si="43"/>
        <v>0.34922861150070128</v>
      </c>
    </row>
    <row r="1401" spans="1:9" x14ac:dyDescent="0.25">
      <c r="A1401" t="s">
        <v>6095</v>
      </c>
      <c r="B1401">
        <v>44</v>
      </c>
      <c r="C1401">
        <v>123</v>
      </c>
      <c r="D1401" s="5">
        <f>IF(C1401=0,1,B1401/(B1401+C1401))</f>
        <v>0.26347305389221559</v>
      </c>
      <c r="E1401" s="5">
        <f>B1401/4040</f>
        <v>1.089108910891089E-2</v>
      </c>
      <c r="F1401" s="5">
        <f>C1401/4040</f>
        <v>3.0445544554455445E-2</v>
      </c>
      <c r="G1401">
        <f xml:space="preserve"> B1401+C1401</f>
        <v>167</v>
      </c>
      <c r="H1401">
        <f t="shared" si="42"/>
        <v>66</v>
      </c>
      <c r="I1401">
        <f t="shared" si="43"/>
        <v>0.34920634920634919</v>
      </c>
    </row>
    <row r="1402" spans="1:9" x14ac:dyDescent="0.25">
      <c r="A1402" t="s">
        <v>8120</v>
      </c>
      <c r="B1402">
        <v>5</v>
      </c>
      <c r="C1402">
        <v>14</v>
      </c>
      <c r="D1402" s="5">
        <f>IF(C1402=0,1,B1402/(B1402+C1402))</f>
        <v>0.26315789473684209</v>
      </c>
      <c r="E1402" s="5">
        <f>B1402/4040</f>
        <v>1.2376237623762376E-3</v>
      </c>
      <c r="F1402" s="5">
        <f>C1402/4040</f>
        <v>3.4653465346534654E-3</v>
      </c>
      <c r="G1402">
        <f xml:space="preserve"> B1402+C1402</f>
        <v>19</v>
      </c>
      <c r="H1402">
        <f t="shared" si="42"/>
        <v>7.5</v>
      </c>
      <c r="I1402">
        <f t="shared" si="43"/>
        <v>0.34883720930232559</v>
      </c>
    </row>
    <row r="1403" spans="1:9" x14ac:dyDescent="0.25">
      <c r="A1403" t="s">
        <v>6305</v>
      </c>
      <c r="B1403">
        <v>5</v>
      </c>
      <c r="C1403">
        <v>14</v>
      </c>
      <c r="D1403" s="5">
        <f>IF(C1403=0,1,B1403/(B1403+C1403))</f>
        <v>0.26315789473684209</v>
      </c>
      <c r="E1403" s="5">
        <f>B1403/4040</f>
        <v>1.2376237623762376E-3</v>
      </c>
      <c r="F1403" s="5">
        <f>C1403/4040</f>
        <v>3.4653465346534654E-3</v>
      </c>
      <c r="G1403">
        <f xml:space="preserve"> B1403+C1403</f>
        <v>19</v>
      </c>
      <c r="H1403">
        <f t="shared" si="42"/>
        <v>7.5</v>
      </c>
      <c r="I1403">
        <f t="shared" si="43"/>
        <v>0.34883720930232559</v>
      </c>
    </row>
    <row r="1404" spans="1:9" x14ac:dyDescent="0.25">
      <c r="A1404" t="s">
        <v>4123</v>
      </c>
      <c r="B1404">
        <v>5</v>
      </c>
      <c r="C1404">
        <v>14</v>
      </c>
      <c r="D1404" s="5">
        <f>IF(C1404=0,1,B1404/(B1404+C1404))</f>
        <v>0.26315789473684209</v>
      </c>
      <c r="E1404" s="5">
        <f>B1404/4040</f>
        <v>1.2376237623762376E-3</v>
      </c>
      <c r="F1404" s="5">
        <f>C1404/4040</f>
        <v>3.4653465346534654E-3</v>
      </c>
      <c r="G1404">
        <f xml:space="preserve"> B1404+C1404</f>
        <v>19</v>
      </c>
      <c r="H1404">
        <f t="shared" si="42"/>
        <v>7.5</v>
      </c>
      <c r="I1404">
        <f t="shared" si="43"/>
        <v>0.34883720930232559</v>
      </c>
    </row>
    <row r="1405" spans="1:9" x14ac:dyDescent="0.25">
      <c r="A1405" t="s">
        <v>6467</v>
      </c>
      <c r="B1405">
        <v>5</v>
      </c>
      <c r="C1405">
        <v>14</v>
      </c>
      <c r="D1405" s="5">
        <f>IF(C1405=0,1,B1405/(B1405+C1405))</f>
        <v>0.26315789473684209</v>
      </c>
      <c r="E1405" s="5">
        <f>B1405/4040</f>
        <v>1.2376237623762376E-3</v>
      </c>
      <c r="F1405" s="5">
        <f>C1405/4040</f>
        <v>3.4653465346534654E-3</v>
      </c>
      <c r="G1405">
        <f xml:space="preserve"> B1405+C1405</f>
        <v>19</v>
      </c>
      <c r="H1405">
        <f t="shared" si="42"/>
        <v>7.5</v>
      </c>
      <c r="I1405">
        <f t="shared" si="43"/>
        <v>0.34883720930232559</v>
      </c>
    </row>
    <row r="1406" spans="1:9" x14ac:dyDescent="0.25">
      <c r="A1406" t="s">
        <v>6717</v>
      </c>
      <c r="B1406">
        <v>5</v>
      </c>
      <c r="C1406">
        <v>14</v>
      </c>
      <c r="D1406" s="5">
        <f>IF(C1406=0,1,B1406/(B1406+C1406))</f>
        <v>0.26315789473684209</v>
      </c>
      <c r="E1406" s="5">
        <f>B1406/4040</f>
        <v>1.2376237623762376E-3</v>
      </c>
      <c r="F1406" s="5">
        <f>C1406/4040</f>
        <v>3.4653465346534654E-3</v>
      </c>
      <c r="G1406">
        <f xml:space="preserve"> B1406+C1406</f>
        <v>19</v>
      </c>
      <c r="H1406">
        <f t="shared" si="42"/>
        <v>7.5</v>
      </c>
      <c r="I1406">
        <f t="shared" si="43"/>
        <v>0.34883720930232559</v>
      </c>
    </row>
    <row r="1407" spans="1:9" x14ac:dyDescent="0.25">
      <c r="A1407" t="s">
        <v>10611</v>
      </c>
      <c r="B1407">
        <v>5</v>
      </c>
      <c r="C1407">
        <v>14</v>
      </c>
      <c r="D1407" s="5">
        <f>IF(C1407=0,1,B1407/(B1407+C1407))</f>
        <v>0.26315789473684209</v>
      </c>
      <c r="E1407" s="5">
        <f>B1407/4040</f>
        <v>1.2376237623762376E-3</v>
      </c>
      <c r="F1407" s="5">
        <f>C1407/4040</f>
        <v>3.4653465346534654E-3</v>
      </c>
      <c r="G1407">
        <f xml:space="preserve"> B1407+C1407</f>
        <v>19</v>
      </c>
      <c r="H1407">
        <f t="shared" si="42"/>
        <v>7.5</v>
      </c>
      <c r="I1407">
        <f t="shared" si="43"/>
        <v>0.34883720930232559</v>
      </c>
    </row>
    <row r="1408" spans="1:9" x14ac:dyDescent="0.25">
      <c r="A1408" t="s">
        <v>625</v>
      </c>
      <c r="B1408">
        <v>5</v>
      </c>
      <c r="C1408">
        <v>14</v>
      </c>
      <c r="D1408" s="5">
        <f>IF(C1408=0,1,B1408/(B1408+C1408))</f>
        <v>0.26315789473684209</v>
      </c>
      <c r="E1408" s="5">
        <f>B1408/4040</f>
        <v>1.2376237623762376E-3</v>
      </c>
      <c r="F1408" s="5">
        <f>C1408/4040</f>
        <v>3.4653465346534654E-3</v>
      </c>
      <c r="G1408">
        <f xml:space="preserve"> B1408+C1408</f>
        <v>19</v>
      </c>
      <c r="H1408">
        <f t="shared" si="42"/>
        <v>7.5</v>
      </c>
      <c r="I1408">
        <f t="shared" si="43"/>
        <v>0.34883720930232559</v>
      </c>
    </row>
    <row r="1409" spans="1:9" x14ac:dyDescent="0.25">
      <c r="A1409" t="s">
        <v>5736</v>
      </c>
      <c r="B1409">
        <v>5</v>
      </c>
      <c r="C1409">
        <v>14</v>
      </c>
      <c r="D1409" s="5">
        <f>IF(C1409=0,1,B1409/(B1409+C1409))</f>
        <v>0.26315789473684209</v>
      </c>
      <c r="E1409" s="5">
        <f>B1409/4040</f>
        <v>1.2376237623762376E-3</v>
      </c>
      <c r="F1409" s="5">
        <f>C1409/4040</f>
        <v>3.4653465346534654E-3</v>
      </c>
      <c r="G1409">
        <f xml:space="preserve"> B1409+C1409</f>
        <v>19</v>
      </c>
      <c r="H1409">
        <f t="shared" si="42"/>
        <v>7.5</v>
      </c>
      <c r="I1409">
        <f t="shared" si="43"/>
        <v>0.34883720930232559</v>
      </c>
    </row>
    <row r="1410" spans="1:9" x14ac:dyDescent="0.25">
      <c r="A1410" t="s">
        <v>1596</v>
      </c>
      <c r="B1410">
        <v>5</v>
      </c>
      <c r="C1410">
        <v>14</v>
      </c>
      <c r="D1410" s="5">
        <f>IF(C1410=0,1,B1410/(B1410+C1410))</f>
        <v>0.26315789473684209</v>
      </c>
      <c r="E1410" s="5">
        <f>B1410/4040</f>
        <v>1.2376237623762376E-3</v>
      </c>
      <c r="F1410" s="5">
        <f>C1410/4040</f>
        <v>3.4653465346534654E-3</v>
      </c>
      <c r="G1410">
        <f xml:space="preserve"> B1410+C1410</f>
        <v>19</v>
      </c>
      <c r="H1410">
        <f t="shared" si="42"/>
        <v>7.5</v>
      </c>
      <c r="I1410">
        <f t="shared" si="43"/>
        <v>0.34883720930232559</v>
      </c>
    </row>
    <row r="1411" spans="1:9" x14ac:dyDescent="0.25">
      <c r="A1411" t="s">
        <v>9687</v>
      </c>
      <c r="B1411">
        <v>5</v>
      </c>
      <c r="C1411">
        <v>14</v>
      </c>
      <c r="D1411" s="5">
        <f>IF(C1411=0,1,B1411/(B1411+C1411))</f>
        <v>0.26315789473684209</v>
      </c>
      <c r="E1411" s="5">
        <f>B1411/4040</f>
        <v>1.2376237623762376E-3</v>
      </c>
      <c r="F1411" s="5">
        <f>C1411/4040</f>
        <v>3.4653465346534654E-3</v>
      </c>
      <c r="G1411">
        <f xml:space="preserve"> B1411+C1411</f>
        <v>19</v>
      </c>
      <c r="H1411">
        <f t="shared" ref="H1411:H1474" si="44">B1411*1.5</f>
        <v>7.5</v>
      </c>
      <c r="I1411">
        <f t="shared" ref="I1411:I1474" si="45">IF(C1411=0,1,H1411/(H1411+C1411))</f>
        <v>0.34883720930232559</v>
      </c>
    </row>
    <row r="1412" spans="1:9" x14ac:dyDescent="0.25">
      <c r="A1412" t="s">
        <v>933</v>
      </c>
      <c r="B1412">
        <v>10</v>
      </c>
      <c r="C1412">
        <v>28</v>
      </c>
      <c r="D1412" s="5">
        <f>IF(C1412=0,1,B1412/(B1412+C1412))</f>
        <v>0.26315789473684209</v>
      </c>
      <c r="E1412" s="5">
        <f>B1412/4040</f>
        <v>2.4752475247524753E-3</v>
      </c>
      <c r="F1412" s="5">
        <f>C1412/4040</f>
        <v>6.9306930693069308E-3</v>
      </c>
      <c r="G1412">
        <f xml:space="preserve"> B1412+C1412</f>
        <v>38</v>
      </c>
      <c r="H1412">
        <f t="shared" si="44"/>
        <v>15</v>
      </c>
      <c r="I1412">
        <f t="shared" si="45"/>
        <v>0.34883720930232559</v>
      </c>
    </row>
    <row r="1413" spans="1:9" x14ac:dyDescent="0.25">
      <c r="A1413" t="s">
        <v>11660</v>
      </c>
      <c r="B1413">
        <v>10</v>
      </c>
      <c r="C1413">
        <v>28</v>
      </c>
      <c r="D1413" s="5">
        <f>IF(C1413=0,1,B1413/(B1413+C1413))</f>
        <v>0.26315789473684209</v>
      </c>
      <c r="E1413" s="5">
        <f>B1413/4040</f>
        <v>2.4752475247524753E-3</v>
      </c>
      <c r="F1413" s="5">
        <f>C1413/4040</f>
        <v>6.9306930693069308E-3</v>
      </c>
      <c r="G1413">
        <f xml:space="preserve"> B1413+C1413</f>
        <v>38</v>
      </c>
      <c r="H1413">
        <f t="shared" si="44"/>
        <v>15</v>
      </c>
      <c r="I1413">
        <f t="shared" si="45"/>
        <v>0.34883720930232559</v>
      </c>
    </row>
    <row r="1414" spans="1:9" x14ac:dyDescent="0.25">
      <c r="A1414" t="s">
        <v>8251</v>
      </c>
      <c r="B1414">
        <v>15</v>
      </c>
      <c r="C1414">
        <v>42</v>
      </c>
      <c r="D1414" s="5">
        <f>IF(C1414=0,1,B1414/(B1414+C1414))</f>
        <v>0.26315789473684209</v>
      </c>
      <c r="E1414" s="5">
        <f>B1414/4040</f>
        <v>3.7128712871287127E-3</v>
      </c>
      <c r="F1414" s="5">
        <f>C1414/4040</f>
        <v>1.0396039603960397E-2</v>
      </c>
      <c r="G1414">
        <f xml:space="preserve"> B1414+C1414</f>
        <v>57</v>
      </c>
      <c r="H1414">
        <f t="shared" si="44"/>
        <v>22.5</v>
      </c>
      <c r="I1414">
        <f t="shared" si="45"/>
        <v>0.34883720930232559</v>
      </c>
    </row>
    <row r="1415" spans="1:9" x14ac:dyDescent="0.25">
      <c r="A1415" t="s">
        <v>1634</v>
      </c>
      <c r="B1415">
        <v>31</v>
      </c>
      <c r="C1415">
        <v>87</v>
      </c>
      <c r="D1415" s="5">
        <f>IF(C1415=0,1,B1415/(B1415+C1415))</f>
        <v>0.26271186440677968</v>
      </c>
      <c r="E1415" s="5">
        <f>B1415/4040</f>
        <v>7.6732673267326731E-3</v>
      </c>
      <c r="F1415" s="5">
        <f>C1415/4040</f>
        <v>2.1534653465346533E-2</v>
      </c>
      <c r="G1415">
        <f xml:space="preserve"> B1415+C1415</f>
        <v>118</v>
      </c>
      <c r="H1415">
        <f t="shared" si="44"/>
        <v>46.5</v>
      </c>
      <c r="I1415">
        <f t="shared" si="45"/>
        <v>0.34831460674157305</v>
      </c>
    </row>
    <row r="1416" spans="1:9" x14ac:dyDescent="0.25">
      <c r="A1416" t="s">
        <v>9664</v>
      </c>
      <c r="B1416">
        <v>21</v>
      </c>
      <c r="C1416">
        <v>59</v>
      </c>
      <c r="D1416" s="5">
        <f>IF(C1416=0,1,B1416/(B1416+C1416))</f>
        <v>0.26250000000000001</v>
      </c>
      <c r="E1416" s="5">
        <f>B1416/4040</f>
        <v>5.1980198019801983E-3</v>
      </c>
      <c r="F1416" s="5">
        <f>C1416/4040</f>
        <v>1.4603960396039605E-2</v>
      </c>
      <c r="G1416">
        <f xml:space="preserve"> B1416+C1416</f>
        <v>80</v>
      </c>
      <c r="H1416">
        <f t="shared" si="44"/>
        <v>31.5</v>
      </c>
      <c r="I1416">
        <f t="shared" si="45"/>
        <v>0.34806629834254144</v>
      </c>
    </row>
    <row r="1417" spans="1:9" x14ac:dyDescent="0.25">
      <c r="A1417" t="s">
        <v>6719</v>
      </c>
      <c r="B1417">
        <v>54</v>
      </c>
      <c r="C1417">
        <v>152</v>
      </c>
      <c r="D1417" s="5">
        <f>IF(C1417=0,1,B1417/(B1417+C1417))</f>
        <v>0.26213592233009708</v>
      </c>
      <c r="E1417" s="5">
        <f>B1417/4040</f>
        <v>1.3366336633663366E-2</v>
      </c>
      <c r="F1417" s="5">
        <f>C1417/4040</f>
        <v>3.7623762376237622E-2</v>
      </c>
      <c r="G1417">
        <f xml:space="preserve"> B1417+C1417</f>
        <v>206</v>
      </c>
      <c r="H1417">
        <f t="shared" si="44"/>
        <v>81</v>
      </c>
      <c r="I1417">
        <f t="shared" si="45"/>
        <v>0.34763948497854075</v>
      </c>
    </row>
    <row r="1418" spans="1:9" x14ac:dyDescent="0.25">
      <c r="A1418" t="s">
        <v>10146</v>
      </c>
      <c r="B1418">
        <v>141</v>
      </c>
      <c r="C1418">
        <v>397</v>
      </c>
      <c r="D1418" s="5">
        <f>IF(C1418=0,1,B1418/(B1418+C1418))</f>
        <v>0.26208178438661711</v>
      </c>
      <c r="E1418" s="5">
        <f>B1418/4040</f>
        <v>3.4900990099009904E-2</v>
      </c>
      <c r="F1418" s="5">
        <f>C1418/4040</f>
        <v>9.8267326732673271E-2</v>
      </c>
      <c r="G1418">
        <f xml:space="preserve"> B1418+C1418</f>
        <v>538</v>
      </c>
      <c r="H1418">
        <f t="shared" si="44"/>
        <v>211.5</v>
      </c>
      <c r="I1418">
        <f t="shared" si="45"/>
        <v>0.34757600657354148</v>
      </c>
    </row>
    <row r="1419" spans="1:9" x14ac:dyDescent="0.25">
      <c r="A1419" t="s">
        <v>10553</v>
      </c>
      <c r="B1419">
        <v>11</v>
      </c>
      <c r="C1419">
        <v>31</v>
      </c>
      <c r="D1419" s="5">
        <f>IF(C1419=0,1,B1419/(B1419+C1419))</f>
        <v>0.26190476190476192</v>
      </c>
      <c r="E1419" s="5">
        <f>B1419/4040</f>
        <v>2.7227722772277226E-3</v>
      </c>
      <c r="F1419" s="5">
        <f>C1419/4040</f>
        <v>7.6732673267326731E-3</v>
      </c>
      <c r="G1419">
        <f xml:space="preserve"> B1419+C1419</f>
        <v>42</v>
      </c>
      <c r="H1419">
        <f t="shared" si="44"/>
        <v>16.5</v>
      </c>
      <c r="I1419">
        <f t="shared" si="45"/>
        <v>0.3473684210526316</v>
      </c>
    </row>
    <row r="1420" spans="1:9" x14ac:dyDescent="0.25">
      <c r="A1420" t="s">
        <v>3558</v>
      </c>
      <c r="B1420">
        <v>11</v>
      </c>
      <c r="C1420">
        <v>31</v>
      </c>
      <c r="D1420" s="5">
        <f>IF(C1420=0,1,B1420/(B1420+C1420))</f>
        <v>0.26190476190476192</v>
      </c>
      <c r="E1420" s="5">
        <f>B1420/4040</f>
        <v>2.7227722772277226E-3</v>
      </c>
      <c r="F1420" s="5">
        <f>C1420/4040</f>
        <v>7.6732673267326731E-3</v>
      </c>
      <c r="G1420">
        <f xml:space="preserve"> B1420+C1420</f>
        <v>42</v>
      </c>
      <c r="H1420">
        <f t="shared" si="44"/>
        <v>16.5</v>
      </c>
      <c r="I1420">
        <f t="shared" si="45"/>
        <v>0.3473684210526316</v>
      </c>
    </row>
    <row r="1421" spans="1:9" x14ac:dyDescent="0.25">
      <c r="A1421" t="s">
        <v>9234</v>
      </c>
      <c r="B1421">
        <v>44</v>
      </c>
      <c r="C1421">
        <v>124</v>
      </c>
      <c r="D1421" s="5">
        <f>IF(C1421=0,1,B1421/(B1421+C1421))</f>
        <v>0.26190476190476192</v>
      </c>
      <c r="E1421" s="5">
        <f>B1421/4040</f>
        <v>1.089108910891089E-2</v>
      </c>
      <c r="F1421" s="5">
        <f>C1421/4040</f>
        <v>3.0693069306930693E-2</v>
      </c>
      <c r="G1421">
        <f xml:space="preserve"> B1421+C1421</f>
        <v>168</v>
      </c>
      <c r="H1421">
        <f t="shared" si="44"/>
        <v>66</v>
      </c>
      <c r="I1421">
        <f t="shared" si="45"/>
        <v>0.3473684210526316</v>
      </c>
    </row>
    <row r="1422" spans="1:9" x14ac:dyDescent="0.25">
      <c r="B1422">
        <v>718</v>
      </c>
      <c r="C1422">
        <v>2025</v>
      </c>
      <c r="D1422" s="5">
        <f>IF(C1422=0,1,B1422/(B1422+C1422))</f>
        <v>0.26175720014582576</v>
      </c>
      <c r="E1422" s="5">
        <f>B1422/4040</f>
        <v>0.17772277227722771</v>
      </c>
      <c r="F1422" s="5">
        <f>C1422/4040</f>
        <v>0.50123762376237624</v>
      </c>
      <c r="G1422">
        <f xml:space="preserve"> B1422+C1422</f>
        <v>2743</v>
      </c>
      <c r="H1422">
        <f t="shared" si="44"/>
        <v>1077</v>
      </c>
      <c r="I1422">
        <f t="shared" si="45"/>
        <v>0.34719535783365568</v>
      </c>
    </row>
    <row r="1423" spans="1:9" x14ac:dyDescent="0.25">
      <c r="A1423" t="s">
        <v>7750</v>
      </c>
      <c r="B1423">
        <v>17</v>
      </c>
      <c r="C1423">
        <v>48</v>
      </c>
      <c r="D1423" s="5">
        <f>IF(C1423=0,1,B1423/(B1423+C1423))</f>
        <v>0.26153846153846155</v>
      </c>
      <c r="E1423" s="5">
        <f>B1423/4040</f>
        <v>4.2079207920792082E-3</v>
      </c>
      <c r="F1423" s="5">
        <f>C1423/4040</f>
        <v>1.1881188118811881E-2</v>
      </c>
      <c r="G1423">
        <f xml:space="preserve"> B1423+C1423</f>
        <v>65</v>
      </c>
      <c r="H1423">
        <f t="shared" si="44"/>
        <v>25.5</v>
      </c>
      <c r="I1423">
        <f t="shared" si="45"/>
        <v>0.34693877551020408</v>
      </c>
    </row>
    <row r="1424" spans="1:9" x14ac:dyDescent="0.25">
      <c r="A1424" t="s">
        <v>1096</v>
      </c>
      <c r="B1424">
        <v>17</v>
      </c>
      <c r="C1424">
        <v>48</v>
      </c>
      <c r="D1424" s="5">
        <f>IF(C1424=0,1,B1424/(B1424+C1424))</f>
        <v>0.26153846153846155</v>
      </c>
      <c r="E1424" s="5">
        <f>B1424/4040</f>
        <v>4.2079207920792082E-3</v>
      </c>
      <c r="F1424" s="5">
        <f>C1424/4040</f>
        <v>1.1881188118811881E-2</v>
      </c>
      <c r="G1424">
        <f xml:space="preserve"> B1424+C1424</f>
        <v>65</v>
      </c>
      <c r="H1424">
        <f t="shared" si="44"/>
        <v>25.5</v>
      </c>
      <c r="I1424">
        <f t="shared" si="45"/>
        <v>0.34693877551020408</v>
      </c>
    </row>
    <row r="1425" spans="1:9" x14ac:dyDescent="0.25">
      <c r="A1425" t="s">
        <v>6323</v>
      </c>
      <c r="B1425">
        <v>119</v>
      </c>
      <c r="C1425">
        <v>336</v>
      </c>
      <c r="D1425" s="5">
        <f>IF(C1425=0,1,B1425/(B1425+C1425))</f>
        <v>0.26153846153846155</v>
      </c>
      <c r="E1425" s="5">
        <f>B1425/4040</f>
        <v>2.9455445544554454E-2</v>
      </c>
      <c r="F1425" s="5">
        <f>C1425/4040</f>
        <v>8.3168316831683173E-2</v>
      </c>
      <c r="G1425">
        <f xml:space="preserve"> B1425+C1425</f>
        <v>455</v>
      </c>
      <c r="H1425">
        <f t="shared" si="44"/>
        <v>178.5</v>
      </c>
      <c r="I1425">
        <f t="shared" si="45"/>
        <v>0.34693877551020408</v>
      </c>
    </row>
    <row r="1426" spans="1:9" x14ac:dyDescent="0.25">
      <c r="A1426" t="s">
        <v>6142</v>
      </c>
      <c r="B1426">
        <v>40</v>
      </c>
      <c r="C1426">
        <v>113</v>
      </c>
      <c r="D1426" s="5">
        <f>IF(C1426=0,1,B1426/(B1426+C1426))</f>
        <v>0.26143790849673204</v>
      </c>
      <c r="E1426" s="5">
        <f>B1426/4040</f>
        <v>9.9009900990099011E-3</v>
      </c>
      <c r="F1426" s="5">
        <f>C1426/4040</f>
        <v>2.7970297029702971E-2</v>
      </c>
      <c r="G1426">
        <f xml:space="preserve"> B1426+C1426</f>
        <v>153</v>
      </c>
      <c r="H1426">
        <f t="shared" si="44"/>
        <v>60</v>
      </c>
      <c r="I1426">
        <f t="shared" si="45"/>
        <v>0.34682080924855491</v>
      </c>
    </row>
    <row r="1427" spans="1:9" x14ac:dyDescent="0.25">
      <c r="A1427" t="s">
        <v>6181</v>
      </c>
      <c r="B1427">
        <v>6</v>
      </c>
      <c r="C1427">
        <v>17</v>
      </c>
      <c r="D1427" s="5">
        <f>IF(C1427=0,1,B1427/(B1427+C1427))</f>
        <v>0.2608695652173913</v>
      </c>
      <c r="E1427" s="5">
        <f>B1427/4040</f>
        <v>1.4851485148514852E-3</v>
      </c>
      <c r="F1427" s="5">
        <f>C1427/4040</f>
        <v>4.2079207920792082E-3</v>
      </c>
      <c r="G1427">
        <f xml:space="preserve"> B1427+C1427</f>
        <v>23</v>
      </c>
      <c r="H1427">
        <f t="shared" si="44"/>
        <v>9</v>
      </c>
      <c r="I1427">
        <f t="shared" si="45"/>
        <v>0.34615384615384615</v>
      </c>
    </row>
    <row r="1428" spans="1:9" x14ac:dyDescent="0.25">
      <c r="A1428" t="s">
        <v>9277</v>
      </c>
      <c r="B1428">
        <v>6</v>
      </c>
      <c r="C1428">
        <v>17</v>
      </c>
      <c r="D1428" s="5">
        <f>IF(C1428=0,1,B1428/(B1428+C1428))</f>
        <v>0.2608695652173913</v>
      </c>
      <c r="E1428" s="5">
        <f>B1428/4040</f>
        <v>1.4851485148514852E-3</v>
      </c>
      <c r="F1428" s="5">
        <f>C1428/4040</f>
        <v>4.2079207920792082E-3</v>
      </c>
      <c r="G1428">
        <f xml:space="preserve"> B1428+C1428</f>
        <v>23</v>
      </c>
      <c r="H1428">
        <f t="shared" si="44"/>
        <v>9</v>
      </c>
      <c r="I1428">
        <f t="shared" si="45"/>
        <v>0.34615384615384615</v>
      </c>
    </row>
    <row r="1429" spans="1:9" x14ac:dyDescent="0.25">
      <c r="A1429" t="s">
        <v>7985</v>
      </c>
      <c r="B1429">
        <v>6</v>
      </c>
      <c r="C1429">
        <v>17</v>
      </c>
      <c r="D1429" s="5">
        <f>IF(C1429=0,1,B1429/(B1429+C1429))</f>
        <v>0.2608695652173913</v>
      </c>
      <c r="E1429" s="5">
        <f>B1429/4040</f>
        <v>1.4851485148514852E-3</v>
      </c>
      <c r="F1429" s="5">
        <f>C1429/4040</f>
        <v>4.2079207920792082E-3</v>
      </c>
      <c r="G1429">
        <f xml:space="preserve"> B1429+C1429</f>
        <v>23</v>
      </c>
      <c r="H1429">
        <f t="shared" si="44"/>
        <v>9</v>
      </c>
      <c r="I1429">
        <f t="shared" si="45"/>
        <v>0.34615384615384615</v>
      </c>
    </row>
    <row r="1430" spans="1:9" x14ac:dyDescent="0.25">
      <c r="A1430" t="s">
        <v>1481</v>
      </c>
      <c r="B1430">
        <v>6</v>
      </c>
      <c r="C1430">
        <v>17</v>
      </c>
      <c r="D1430" s="5">
        <f>IF(C1430=0,1,B1430/(B1430+C1430))</f>
        <v>0.2608695652173913</v>
      </c>
      <c r="E1430" s="5">
        <f>B1430/4040</f>
        <v>1.4851485148514852E-3</v>
      </c>
      <c r="F1430" s="5">
        <f>C1430/4040</f>
        <v>4.2079207920792082E-3</v>
      </c>
      <c r="G1430">
        <f xml:space="preserve"> B1430+C1430</f>
        <v>23</v>
      </c>
      <c r="H1430">
        <f t="shared" si="44"/>
        <v>9</v>
      </c>
      <c r="I1430">
        <f t="shared" si="45"/>
        <v>0.34615384615384615</v>
      </c>
    </row>
    <row r="1431" spans="1:9" x14ac:dyDescent="0.25">
      <c r="A1431" t="s">
        <v>9782</v>
      </c>
      <c r="B1431">
        <v>6</v>
      </c>
      <c r="C1431">
        <v>17</v>
      </c>
      <c r="D1431" s="5">
        <f>IF(C1431=0,1,B1431/(B1431+C1431))</f>
        <v>0.2608695652173913</v>
      </c>
      <c r="E1431" s="5">
        <f>B1431/4040</f>
        <v>1.4851485148514852E-3</v>
      </c>
      <c r="F1431" s="5">
        <f>C1431/4040</f>
        <v>4.2079207920792082E-3</v>
      </c>
      <c r="G1431">
        <f xml:space="preserve"> B1431+C1431</f>
        <v>23</v>
      </c>
      <c r="H1431">
        <f t="shared" si="44"/>
        <v>9</v>
      </c>
      <c r="I1431">
        <f t="shared" si="45"/>
        <v>0.34615384615384615</v>
      </c>
    </row>
    <row r="1432" spans="1:9" x14ac:dyDescent="0.25">
      <c r="A1432" t="s">
        <v>11352</v>
      </c>
      <c r="B1432">
        <v>6</v>
      </c>
      <c r="C1432">
        <v>17</v>
      </c>
      <c r="D1432" s="5">
        <f>IF(C1432=0,1,B1432/(B1432+C1432))</f>
        <v>0.2608695652173913</v>
      </c>
      <c r="E1432" s="5">
        <f>B1432/4040</f>
        <v>1.4851485148514852E-3</v>
      </c>
      <c r="F1432" s="5">
        <f>C1432/4040</f>
        <v>4.2079207920792082E-3</v>
      </c>
      <c r="G1432">
        <f xml:space="preserve"> B1432+C1432</f>
        <v>23</v>
      </c>
      <c r="H1432">
        <f t="shared" si="44"/>
        <v>9</v>
      </c>
      <c r="I1432">
        <f t="shared" si="45"/>
        <v>0.34615384615384615</v>
      </c>
    </row>
    <row r="1433" spans="1:9" x14ac:dyDescent="0.25">
      <c r="A1433" t="s">
        <v>989</v>
      </c>
      <c r="B1433">
        <v>6</v>
      </c>
      <c r="C1433">
        <v>17</v>
      </c>
      <c r="D1433" s="5">
        <f>IF(C1433=0,1,B1433/(B1433+C1433))</f>
        <v>0.2608695652173913</v>
      </c>
      <c r="E1433" s="5">
        <f>B1433/4040</f>
        <v>1.4851485148514852E-3</v>
      </c>
      <c r="F1433" s="5">
        <f>C1433/4040</f>
        <v>4.2079207920792082E-3</v>
      </c>
      <c r="G1433">
        <f xml:space="preserve"> B1433+C1433</f>
        <v>23</v>
      </c>
      <c r="H1433">
        <f t="shared" si="44"/>
        <v>9</v>
      </c>
      <c r="I1433">
        <f t="shared" si="45"/>
        <v>0.34615384615384615</v>
      </c>
    </row>
    <row r="1434" spans="1:9" x14ac:dyDescent="0.25">
      <c r="A1434" t="s">
        <v>2716</v>
      </c>
      <c r="B1434">
        <v>12</v>
      </c>
      <c r="C1434">
        <v>34</v>
      </c>
      <c r="D1434" s="5">
        <f>IF(C1434=0,1,B1434/(B1434+C1434))</f>
        <v>0.2608695652173913</v>
      </c>
      <c r="E1434" s="5">
        <f>B1434/4040</f>
        <v>2.9702970297029703E-3</v>
      </c>
      <c r="F1434" s="5">
        <f>C1434/4040</f>
        <v>8.4158415841584164E-3</v>
      </c>
      <c r="G1434">
        <f xml:space="preserve"> B1434+C1434</f>
        <v>46</v>
      </c>
      <c r="H1434">
        <f t="shared" si="44"/>
        <v>18</v>
      </c>
      <c r="I1434">
        <f t="shared" si="45"/>
        <v>0.34615384615384615</v>
      </c>
    </row>
    <row r="1435" spans="1:9" x14ac:dyDescent="0.25">
      <c r="A1435" t="s">
        <v>5927</v>
      </c>
      <c r="B1435">
        <v>12</v>
      </c>
      <c r="C1435">
        <v>34</v>
      </c>
      <c r="D1435" s="5">
        <f>IF(C1435=0,1,B1435/(B1435+C1435))</f>
        <v>0.2608695652173913</v>
      </c>
      <c r="E1435" s="5">
        <f>B1435/4040</f>
        <v>2.9702970297029703E-3</v>
      </c>
      <c r="F1435" s="5">
        <f>C1435/4040</f>
        <v>8.4158415841584164E-3</v>
      </c>
      <c r="G1435">
        <f xml:space="preserve"> B1435+C1435</f>
        <v>46</v>
      </c>
      <c r="H1435">
        <f t="shared" si="44"/>
        <v>18</v>
      </c>
      <c r="I1435">
        <f t="shared" si="45"/>
        <v>0.34615384615384615</v>
      </c>
    </row>
    <row r="1436" spans="1:9" x14ac:dyDescent="0.25">
      <c r="A1436" t="s">
        <v>7748</v>
      </c>
      <c r="B1436">
        <v>12</v>
      </c>
      <c r="C1436">
        <v>34</v>
      </c>
      <c r="D1436" s="5">
        <f>IF(C1436=0,1,B1436/(B1436+C1436))</f>
        <v>0.2608695652173913</v>
      </c>
      <c r="E1436" s="5">
        <f>B1436/4040</f>
        <v>2.9702970297029703E-3</v>
      </c>
      <c r="F1436" s="5">
        <f>C1436/4040</f>
        <v>8.4158415841584164E-3</v>
      </c>
      <c r="G1436">
        <f xml:space="preserve"> B1436+C1436</f>
        <v>46</v>
      </c>
      <c r="H1436">
        <f t="shared" si="44"/>
        <v>18</v>
      </c>
      <c r="I1436">
        <f t="shared" si="45"/>
        <v>0.34615384615384615</v>
      </c>
    </row>
    <row r="1437" spans="1:9" x14ac:dyDescent="0.25">
      <c r="A1437" t="s">
        <v>2365</v>
      </c>
      <c r="B1437">
        <v>12</v>
      </c>
      <c r="C1437">
        <v>34</v>
      </c>
      <c r="D1437" s="5">
        <f>IF(C1437=0,1,B1437/(B1437+C1437))</f>
        <v>0.2608695652173913</v>
      </c>
      <c r="E1437" s="5">
        <f>B1437/4040</f>
        <v>2.9702970297029703E-3</v>
      </c>
      <c r="F1437" s="5">
        <f>C1437/4040</f>
        <v>8.4158415841584164E-3</v>
      </c>
      <c r="G1437">
        <f xml:space="preserve"> B1437+C1437</f>
        <v>46</v>
      </c>
      <c r="H1437">
        <f t="shared" si="44"/>
        <v>18</v>
      </c>
      <c r="I1437">
        <f t="shared" si="45"/>
        <v>0.34615384615384615</v>
      </c>
    </row>
    <row r="1438" spans="1:9" x14ac:dyDescent="0.25">
      <c r="A1438" t="s">
        <v>1604</v>
      </c>
      <c r="B1438">
        <v>12</v>
      </c>
      <c r="C1438">
        <v>34</v>
      </c>
      <c r="D1438" s="5">
        <f>IF(C1438=0,1,B1438/(B1438+C1438))</f>
        <v>0.2608695652173913</v>
      </c>
      <c r="E1438" s="5">
        <f>B1438/4040</f>
        <v>2.9702970297029703E-3</v>
      </c>
      <c r="F1438" s="5">
        <f>C1438/4040</f>
        <v>8.4158415841584164E-3</v>
      </c>
      <c r="G1438">
        <f xml:space="preserve"> B1438+C1438</f>
        <v>46</v>
      </c>
      <c r="H1438">
        <f t="shared" si="44"/>
        <v>18</v>
      </c>
      <c r="I1438">
        <f t="shared" si="45"/>
        <v>0.34615384615384615</v>
      </c>
    </row>
    <row r="1439" spans="1:9" x14ac:dyDescent="0.25">
      <c r="A1439" t="s">
        <v>6231</v>
      </c>
      <c r="B1439">
        <v>136</v>
      </c>
      <c r="C1439">
        <v>386</v>
      </c>
      <c r="D1439" s="5">
        <f>IF(C1439=0,1,B1439/(B1439+C1439))</f>
        <v>0.26053639846743293</v>
      </c>
      <c r="E1439" s="5">
        <f>B1439/4040</f>
        <v>3.3663366336633666E-2</v>
      </c>
      <c r="F1439" s="5">
        <f>C1439/4040</f>
        <v>9.5544554455445546E-2</v>
      </c>
      <c r="G1439">
        <f xml:space="preserve"> B1439+C1439</f>
        <v>522</v>
      </c>
      <c r="H1439">
        <f t="shared" si="44"/>
        <v>204</v>
      </c>
      <c r="I1439">
        <f t="shared" si="45"/>
        <v>0.34576271186440677</v>
      </c>
    </row>
    <row r="1440" spans="1:9" x14ac:dyDescent="0.25">
      <c r="A1440" t="s">
        <v>7267</v>
      </c>
      <c r="B1440">
        <v>25</v>
      </c>
      <c r="C1440">
        <v>71</v>
      </c>
      <c r="D1440" s="5">
        <f>IF(C1440=0,1,B1440/(B1440+C1440))</f>
        <v>0.26041666666666669</v>
      </c>
      <c r="E1440" s="5">
        <f>B1440/4040</f>
        <v>6.1881188118811884E-3</v>
      </c>
      <c r="F1440" s="5">
        <f>C1440/4040</f>
        <v>1.7574257425742576E-2</v>
      </c>
      <c r="G1440">
        <f xml:space="preserve"> B1440+C1440</f>
        <v>96</v>
      </c>
      <c r="H1440">
        <f t="shared" si="44"/>
        <v>37.5</v>
      </c>
      <c r="I1440">
        <f t="shared" si="45"/>
        <v>0.34562211981566821</v>
      </c>
    </row>
    <row r="1441" spans="1:9" x14ac:dyDescent="0.25">
      <c r="A1441" t="s">
        <v>1102</v>
      </c>
      <c r="B1441">
        <v>19</v>
      </c>
      <c r="C1441">
        <v>54</v>
      </c>
      <c r="D1441" s="5">
        <f>IF(C1441=0,1,B1441/(B1441+C1441))</f>
        <v>0.26027397260273971</v>
      </c>
      <c r="E1441" s="5">
        <f>B1441/4040</f>
        <v>4.7029702970297028E-3</v>
      </c>
      <c r="F1441" s="5">
        <f>C1441/4040</f>
        <v>1.3366336633663366E-2</v>
      </c>
      <c r="G1441">
        <f xml:space="preserve"> B1441+C1441</f>
        <v>73</v>
      </c>
      <c r="H1441">
        <f t="shared" si="44"/>
        <v>28.5</v>
      </c>
      <c r="I1441">
        <f t="shared" si="45"/>
        <v>0.34545454545454546</v>
      </c>
    </row>
    <row r="1442" spans="1:9" x14ac:dyDescent="0.25">
      <c r="A1442" t="s">
        <v>3966</v>
      </c>
      <c r="B1442">
        <v>19</v>
      </c>
      <c r="C1442">
        <v>54</v>
      </c>
      <c r="D1442" s="5">
        <f>IF(C1442=0,1,B1442/(B1442+C1442))</f>
        <v>0.26027397260273971</v>
      </c>
      <c r="E1442" s="5">
        <f>B1442/4040</f>
        <v>4.7029702970297028E-3</v>
      </c>
      <c r="F1442" s="5">
        <f>C1442/4040</f>
        <v>1.3366336633663366E-2</v>
      </c>
      <c r="G1442">
        <f xml:space="preserve"> B1442+C1442</f>
        <v>73</v>
      </c>
      <c r="H1442">
        <f t="shared" si="44"/>
        <v>28.5</v>
      </c>
      <c r="I1442">
        <f t="shared" si="45"/>
        <v>0.34545454545454546</v>
      </c>
    </row>
    <row r="1443" spans="1:9" x14ac:dyDescent="0.25">
      <c r="A1443" t="s">
        <v>2750</v>
      </c>
      <c r="B1443">
        <v>109</v>
      </c>
      <c r="C1443">
        <v>310</v>
      </c>
      <c r="D1443" s="5">
        <f>IF(C1443=0,1,B1443/(B1443+C1443))</f>
        <v>0.26014319809069214</v>
      </c>
      <c r="E1443" s="5">
        <f>B1443/4040</f>
        <v>2.698019801980198E-2</v>
      </c>
      <c r="F1443" s="5">
        <f>C1443/4040</f>
        <v>7.6732673267326731E-2</v>
      </c>
      <c r="G1443">
        <f xml:space="preserve"> B1443+C1443</f>
        <v>419</v>
      </c>
      <c r="H1443">
        <f t="shared" si="44"/>
        <v>163.5</v>
      </c>
      <c r="I1443">
        <f t="shared" si="45"/>
        <v>0.34530095036958819</v>
      </c>
    </row>
    <row r="1444" spans="1:9" x14ac:dyDescent="0.25">
      <c r="A1444" t="s">
        <v>4090</v>
      </c>
      <c r="B1444">
        <v>26</v>
      </c>
      <c r="C1444">
        <v>74</v>
      </c>
      <c r="D1444" s="5">
        <f>IF(C1444=0,1,B1444/(B1444+C1444))</f>
        <v>0.26</v>
      </c>
      <c r="E1444" s="5">
        <f>B1444/4040</f>
        <v>6.4356435643564353E-3</v>
      </c>
      <c r="F1444" s="5">
        <f>C1444/4040</f>
        <v>1.8316831683168316E-2</v>
      </c>
      <c r="G1444">
        <f xml:space="preserve"> B1444+C1444</f>
        <v>100</v>
      </c>
      <c r="H1444">
        <f t="shared" si="44"/>
        <v>39</v>
      </c>
      <c r="I1444">
        <f t="shared" si="45"/>
        <v>0.34513274336283184</v>
      </c>
    </row>
    <row r="1445" spans="1:9" x14ac:dyDescent="0.25">
      <c r="A1445" t="s">
        <v>2550</v>
      </c>
      <c r="B1445">
        <v>87</v>
      </c>
      <c r="C1445">
        <v>248</v>
      </c>
      <c r="D1445" s="5">
        <f>IF(C1445=0,1,B1445/(B1445+C1445))</f>
        <v>0.25970149253731345</v>
      </c>
      <c r="E1445" s="5">
        <f>B1445/4040</f>
        <v>2.1534653465346533E-2</v>
      </c>
      <c r="F1445" s="5">
        <f>C1445/4040</f>
        <v>6.1386138613861385E-2</v>
      </c>
      <c r="G1445">
        <f xml:space="preserve"> B1445+C1445</f>
        <v>335</v>
      </c>
      <c r="H1445">
        <f t="shared" si="44"/>
        <v>130.5</v>
      </c>
      <c r="I1445">
        <f t="shared" si="45"/>
        <v>0.34478203434610305</v>
      </c>
    </row>
    <row r="1446" spans="1:9" x14ac:dyDescent="0.25">
      <c r="A1446" t="s">
        <v>11876</v>
      </c>
      <c r="B1446">
        <v>7</v>
      </c>
      <c r="C1446">
        <v>20</v>
      </c>
      <c r="D1446" s="5">
        <f>IF(C1446=0,1,B1446/(B1446+C1446))</f>
        <v>0.25925925925925924</v>
      </c>
      <c r="E1446" s="5">
        <f>B1446/4040</f>
        <v>1.7326732673267327E-3</v>
      </c>
      <c r="F1446" s="5">
        <f>C1446/4040</f>
        <v>4.9504950495049506E-3</v>
      </c>
      <c r="G1446">
        <f xml:space="preserve"> B1446+C1446</f>
        <v>27</v>
      </c>
      <c r="H1446">
        <f t="shared" si="44"/>
        <v>10.5</v>
      </c>
      <c r="I1446">
        <f t="shared" si="45"/>
        <v>0.34426229508196721</v>
      </c>
    </row>
    <row r="1447" spans="1:9" x14ac:dyDescent="0.25">
      <c r="A1447" t="s">
        <v>6894</v>
      </c>
      <c r="B1447">
        <v>7</v>
      </c>
      <c r="C1447">
        <v>20</v>
      </c>
      <c r="D1447" s="5">
        <f>IF(C1447=0,1,B1447/(B1447+C1447))</f>
        <v>0.25925925925925924</v>
      </c>
      <c r="E1447" s="5">
        <f>B1447/4040</f>
        <v>1.7326732673267327E-3</v>
      </c>
      <c r="F1447" s="5">
        <f>C1447/4040</f>
        <v>4.9504950495049506E-3</v>
      </c>
      <c r="G1447">
        <f xml:space="preserve"> B1447+C1447</f>
        <v>27</v>
      </c>
      <c r="H1447">
        <f t="shared" si="44"/>
        <v>10.5</v>
      </c>
      <c r="I1447">
        <f t="shared" si="45"/>
        <v>0.34426229508196721</v>
      </c>
    </row>
    <row r="1448" spans="1:9" x14ac:dyDescent="0.25">
      <c r="A1448" t="s">
        <v>7145</v>
      </c>
      <c r="B1448">
        <v>7</v>
      </c>
      <c r="C1448">
        <v>20</v>
      </c>
      <c r="D1448" s="5">
        <f>IF(C1448=0,1,B1448/(B1448+C1448))</f>
        <v>0.25925925925925924</v>
      </c>
      <c r="E1448" s="5">
        <f>B1448/4040</f>
        <v>1.7326732673267327E-3</v>
      </c>
      <c r="F1448" s="5">
        <f>C1448/4040</f>
        <v>4.9504950495049506E-3</v>
      </c>
      <c r="G1448">
        <f xml:space="preserve"> B1448+C1448</f>
        <v>27</v>
      </c>
      <c r="H1448">
        <f t="shared" si="44"/>
        <v>10.5</v>
      </c>
      <c r="I1448">
        <f t="shared" si="45"/>
        <v>0.34426229508196721</v>
      </c>
    </row>
    <row r="1449" spans="1:9" x14ac:dyDescent="0.25">
      <c r="A1449" t="s">
        <v>713</v>
      </c>
      <c r="B1449">
        <v>7</v>
      </c>
      <c r="C1449">
        <v>20</v>
      </c>
      <c r="D1449" s="5">
        <f>IF(C1449=0,1,B1449/(B1449+C1449))</f>
        <v>0.25925925925925924</v>
      </c>
      <c r="E1449" s="5">
        <f>B1449/4040</f>
        <v>1.7326732673267327E-3</v>
      </c>
      <c r="F1449" s="5">
        <f>C1449/4040</f>
        <v>4.9504950495049506E-3</v>
      </c>
      <c r="G1449">
        <f xml:space="preserve"> B1449+C1449</f>
        <v>27</v>
      </c>
      <c r="H1449">
        <f t="shared" si="44"/>
        <v>10.5</v>
      </c>
      <c r="I1449">
        <f t="shared" si="45"/>
        <v>0.34426229508196721</v>
      </c>
    </row>
    <row r="1450" spans="1:9" x14ac:dyDescent="0.25">
      <c r="A1450" t="s">
        <v>886</v>
      </c>
      <c r="B1450">
        <v>7</v>
      </c>
      <c r="C1450">
        <v>20</v>
      </c>
      <c r="D1450" s="5">
        <f>IF(C1450=0,1,B1450/(B1450+C1450))</f>
        <v>0.25925925925925924</v>
      </c>
      <c r="E1450" s="5">
        <f>B1450/4040</f>
        <v>1.7326732673267327E-3</v>
      </c>
      <c r="F1450" s="5">
        <f>C1450/4040</f>
        <v>4.9504950495049506E-3</v>
      </c>
      <c r="G1450">
        <f xml:space="preserve"> B1450+C1450</f>
        <v>27</v>
      </c>
      <c r="H1450">
        <f t="shared" si="44"/>
        <v>10.5</v>
      </c>
      <c r="I1450">
        <f t="shared" si="45"/>
        <v>0.34426229508196721</v>
      </c>
    </row>
    <row r="1451" spans="1:9" x14ac:dyDescent="0.25">
      <c r="A1451" t="s">
        <v>8117</v>
      </c>
      <c r="B1451">
        <v>14</v>
      </c>
      <c r="C1451">
        <v>40</v>
      </c>
      <c r="D1451" s="5">
        <f>IF(C1451=0,1,B1451/(B1451+C1451))</f>
        <v>0.25925925925925924</v>
      </c>
      <c r="E1451" s="5">
        <f>B1451/4040</f>
        <v>3.4653465346534654E-3</v>
      </c>
      <c r="F1451" s="5">
        <f>C1451/4040</f>
        <v>9.9009900990099011E-3</v>
      </c>
      <c r="G1451">
        <f xml:space="preserve"> B1451+C1451</f>
        <v>54</v>
      </c>
      <c r="H1451">
        <f t="shared" si="44"/>
        <v>21</v>
      </c>
      <c r="I1451">
        <f t="shared" si="45"/>
        <v>0.34426229508196721</v>
      </c>
    </row>
    <row r="1452" spans="1:9" x14ac:dyDescent="0.25">
      <c r="A1452" t="s">
        <v>4803</v>
      </c>
      <c r="B1452">
        <v>14</v>
      </c>
      <c r="C1452">
        <v>40</v>
      </c>
      <c r="D1452" s="5">
        <f>IF(C1452=0,1,B1452/(B1452+C1452))</f>
        <v>0.25925925925925924</v>
      </c>
      <c r="E1452" s="5">
        <f>B1452/4040</f>
        <v>3.4653465346534654E-3</v>
      </c>
      <c r="F1452" s="5">
        <f>C1452/4040</f>
        <v>9.9009900990099011E-3</v>
      </c>
      <c r="G1452">
        <f xml:space="preserve"> B1452+C1452</f>
        <v>54</v>
      </c>
      <c r="H1452">
        <f t="shared" si="44"/>
        <v>21</v>
      </c>
      <c r="I1452">
        <f t="shared" si="45"/>
        <v>0.34426229508196721</v>
      </c>
    </row>
    <row r="1453" spans="1:9" x14ac:dyDescent="0.25">
      <c r="A1453" t="s">
        <v>5629</v>
      </c>
      <c r="B1453">
        <v>14</v>
      </c>
      <c r="C1453">
        <v>40</v>
      </c>
      <c r="D1453" s="5">
        <f>IF(C1453=0,1,B1453/(B1453+C1453))</f>
        <v>0.25925925925925924</v>
      </c>
      <c r="E1453" s="5">
        <f>B1453/4040</f>
        <v>3.4653465346534654E-3</v>
      </c>
      <c r="F1453" s="5">
        <f>C1453/4040</f>
        <v>9.9009900990099011E-3</v>
      </c>
      <c r="G1453">
        <f xml:space="preserve"> B1453+C1453</f>
        <v>54</v>
      </c>
      <c r="H1453">
        <f t="shared" si="44"/>
        <v>21</v>
      </c>
      <c r="I1453">
        <f t="shared" si="45"/>
        <v>0.34426229508196721</v>
      </c>
    </row>
    <row r="1454" spans="1:9" x14ac:dyDescent="0.25">
      <c r="A1454" t="s">
        <v>1469</v>
      </c>
      <c r="B1454">
        <v>28</v>
      </c>
      <c r="C1454">
        <v>80</v>
      </c>
      <c r="D1454" s="5">
        <f>IF(C1454=0,1,B1454/(B1454+C1454))</f>
        <v>0.25925925925925924</v>
      </c>
      <c r="E1454" s="5">
        <f>B1454/4040</f>
        <v>6.9306930693069308E-3</v>
      </c>
      <c r="F1454" s="5">
        <f>C1454/4040</f>
        <v>1.9801980198019802E-2</v>
      </c>
      <c r="G1454">
        <f xml:space="preserve"> B1454+C1454</f>
        <v>108</v>
      </c>
      <c r="H1454">
        <f t="shared" si="44"/>
        <v>42</v>
      </c>
      <c r="I1454">
        <f t="shared" si="45"/>
        <v>0.34426229508196721</v>
      </c>
    </row>
    <row r="1455" spans="1:9" x14ac:dyDescent="0.25">
      <c r="A1455" t="s">
        <v>1386</v>
      </c>
      <c r="B1455">
        <v>111</v>
      </c>
      <c r="C1455">
        <v>318</v>
      </c>
      <c r="D1455" s="5">
        <f>IF(C1455=0,1,B1455/(B1455+C1455))</f>
        <v>0.25874125874125875</v>
      </c>
      <c r="E1455" s="5">
        <f>B1455/4040</f>
        <v>2.7475247524752475E-2</v>
      </c>
      <c r="F1455" s="5">
        <f>C1455/4040</f>
        <v>7.8712871287128713E-2</v>
      </c>
      <c r="G1455">
        <f xml:space="preserve"> B1455+C1455</f>
        <v>429</v>
      </c>
      <c r="H1455">
        <f t="shared" si="44"/>
        <v>166.5</v>
      </c>
      <c r="I1455">
        <f t="shared" si="45"/>
        <v>0.34365325077399383</v>
      </c>
    </row>
    <row r="1456" spans="1:9" x14ac:dyDescent="0.25">
      <c r="A1456" t="s">
        <v>8028</v>
      </c>
      <c r="B1456">
        <v>30</v>
      </c>
      <c r="C1456">
        <v>86</v>
      </c>
      <c r="D1456" s="5">
        <f>IF(C1456=0,1,B1456/(B1456+C1456))</f>
        <v>0.25862068965517243</v>
      </c>
      <c r="E1456" s="5">
        <f>B1456/4040</f>
        <v>7.4257425742574254E-3</v>
      </c>
      <c r="F1456" s="5">
        <f>C1456/4040</f>
        <v>2.1287128712871289E-2</v>
      </c>
      <c r="G1456">
        <f xml:space="preserve"> B1456+C1456</f>
        <v>116</v>
      </c>
      <c r="H1456">
        <f t="shared" si="44"/>
        <v>45</v>
      </c>
      <c r="I1456">
        <f t="shared" si="45"/>
        <v>0.34351145038167941</v>
      </c>
    </row>
    <row r="1457" spans="1:9" x14ac:dyDescent="0.25">
      <c r="A1457" t="s">
        <v>9243</v>
      </c>
      <c r="B1457">
        <v>30</v>
      </c>
      <c r="C1457">
        <v>86</v>
      </c>
      <c r="D1457" s="5">
        <f>IF(C1457=0,1,B1457/(B1457+C1457))</f>
        <v>0.25862068965517243</v>
      </c>
      <c r="E1457" s="5">
        <f>B1457/4040</f>
        <v>7.4257425742574254E-3</v>
      </c>
      <c r="F1457" s="5">
        <f>C1457/4040</f>
        <v>2.1287128712871289E-2</v>
      </c>
      <c r="G1457">
        <f xml:space="preserve"> B1457+C1457</f>
        <v>116</v>
      </c>
      <c r="H1457">
        <f t="shared" si="44"/>
        <v>45</v>
      </c>
      <c r="I1457">
        <f t="shared" si="45"/>
        <v>0.34351145038167941</v>
      </c>
    </row>
    <row r="1458" spans="1:9" x14ac:dyDescent="0.25">
      <c r="A1458" t="s">
        <v>5353</v>
      </c>
      <c r="B1458">
        <v>23</v>
      </c>
      <c r="C1458">
        <v>66</v>
      </c>
      <c r="D1458" s="5">
        <f>IF(C1458=0,1,B1458/(B1458+C1458))</f>
        <v>0.25842696629213485</v>
      </c>
      <c r="E1458" s="5">
        <f>B1458/4040</f>
        <v>5.6930693069306929E-3</v>
      </c>
      <c r="F1458" s="5">
        <f>C1458/4040</f>
        <v>1.6336633663366337E-2</v>
      </c>
      <c r="G1458">
        <f xml:space="preserve"> B1458+C1458</f>
        <v>89</v>
      </c>
      <c r="H1458">
        <f t="shared" si="44"/>
        <v>34.5</v>
      </c>
      <c r="I1458">
        <f t="shared" si="45"/>
        <v>0.34328358208955223</v>
      </c>
    </row>
    <row r="1459" spans="1:9" x14ac:dyDescent="0.25">
      <c r="A1459" t="s">
        <v>9658</v>
      </c>
      <c r="B1459">
        <v>46</v>
      </c>
      <c r="C1459">
        <v>132</v>
      </c>
      <c r="D1459" s="5">
        <f>IF(C1459=0,1,B1459/(B1459+C1459))</f>
        <v>0.25842696629213485</v>
      </c>
      <c r="E1459" s="5">
        <f>B1459/4040</f>
        <v>1.1386138613861386E-2</v>
      </c>
      <c r="F1459" s="5">
        <f>C1459/4040</f>
        <v>3.2673267326732675E-2</v>
      </c>
      <c r="G1459">
        <f xml:space="preserve"> B1459+C1459</f>
        <v>178</v>
      </c>
      <c r="H1459">
        <f t="shared" si="44"/>
        <v>69</v>
      </c>
      <c r="I1459">
        <f t="shared" si="45"/>
        <v>0.34328358208955223</v>
      </c>
    </row>
    <row r="1460" spans="1:9" x14ac:dyDescent="0.25">
      <c r="A1460" t="s">
        <v>9865</v>
      </c>
      <c r="B1460">
        <v>31</v>
      </c>
      <c r="C1460">
        <v>89</v>
      </c>
      <c r="D1460" s="5">
        <f>IF(C1460=0,1,B1460/(B1460+C1460))</f>
        <v>0.25833333333333336</v>
      </c>
      <c r="E1460" s="5">
        <f>B1460/4040</f>
        <v>7.6732673267326731E-3</v>
      </c>
      <c r="F1460" s="5">
        <f>C1460/4040</f>
        <v>2.2029702970297028E-2</v>
      </c>
      <c r="G1460">
        <f xml:space="preserve"> B1460+C1460</f>
        <v>120</v>
      </c>
      <c r="H1460">
        <f t="shared" si="44"/>
        <v>46.5</v>
      </c>
      <c r="I1460">
        <f t="shared" si="45"/>
        <v>0.34317343173431736</v>
      </c>
    </row>
    <row r="1461" spans="1:9" x14ac:dyDescent="0.25">
      <c r="A1461" t="s">
        <v>6787</v>
      </c>
      <c r="B1461">
        <v>31</v>
      </c>
      <c r="C1461">
        <v>89</v>
      </c>
      <c r="D1461" s="5">
        <f>IF(C1461=0,1,B1461/(B1461+C1461))</f>
        <v>0.25833333333333336</v>
      </c>
      <c r="E1461" s="5">
        <f>B1461/4040</f>
        <v>7.6732673267326731E-3</v>
      </c>
      <c r="F1461" s="5">
        <f>C1461/4040</f>
        <v>2.2029702970297028E-2</v>
      </c>
      <c r="G1461">
        <f xml:space="preserve"> B1461+C1461</f>
        <v>120</v>
      </c>
      <c r="H1461">
        <f t="shared" si="44"/>
        <v>46.5</v>
      </c>
      <c r="I1461">
        <f t="shared" si="45"/>
        <v>0.34317343173431736</v>
      </c>
    </row>
    <row r="1462" spans="1:9" x14ac:dyDescent="0.25">
      <c r="A1462" t="s">
        <v>5467</v>
      </c>
      <c r="B1462">
        <v>8</v>
      </c>
      <c r="C1462">
        <v>23</v>
      </c>
      <c r="D1462" s="5">
        <f>IF(C1462=0,1,B1462/(B1462+C1462))</f>
        <v>0.25806451612903225</v>
      </c>
      <c r="E1462" s="5">
        <f>B1462/4040</f>
        <v>1.9801980198019802E-3</v>
      </c>
      <c r="F1462" s="5">
        <f>C1462/4040</f>
        <v>5.6930693069306929E-3</v>
      </c>
      <c r="G1462">
        <f xml:space="preserve"> B1462+C1462</f>
        <v>31</v>
      </c>
      <c r="H1462">
        <f t="shared" si="44"/>
        <v>12</v>
      </c>
      <c r="I1462">
        <f t="shared" si="45"/>
        <v>0.34285714285714286</v>
      </c>
    </row>
    <row r="1463" spans="1:9" x14ac:dyDescent="0.25">
      <c r="A1463" t="s">
        <v>842</v>
      </c>
      <c r="B1463">
        <v>8</v>
      </c>
      <c r="C1463">
        <v>23</v>
      </c>
      <c r="D1463" s="5">
        <f>IF(C1463=0,1,B1463/(B1463+C1463))</f>
        <v>0.25806451612903225</v>
      </c>
      <c r="E1463" s="5">
        <f>B1463/4040</f>
        <v>1.9801980198019802E-3</v>
      </c>
      <c r="F1463" s="5">
        <f>C1463/4040</f>
        <v>5.6930693069306929E-3</v>
      </c>
      <c r="G1463">
        <f xml:space="preserve"> B1463+C1463</f>
        <v>31</v>
      </c>
      <c r="H1463">
        <f t="shared" si="44"/>
        <v>12</v>
      </c>
      <c r="I1463">
        <f t="shared" si="45"/>
        <v>0.34285714285714286</v>
      </c>
    </row>
    <row r="1464" spans="1:9" x14ac:dyDescent="0.25">
      <c r="A1464" t="s">
        <v>9390</v>
      </c>
      <c r="B1464">
        <v>583</v>
      </c>
      <c r="C1464">
        <v>1678</v>
      </c>
      <c r="D1464" s="5">
        <f>IF(C1464=0,1,B1464/(B1464+C1464))</f>
        <v>0.25785050862450243</v>
      </c>
      <c r="E1464" s="5">
        <f>B1464/4040</f>
        <v>0.1443069306930693</v>
      </c>
      <c r="F1464" s="5">
        <f>C1464/4040</f>
        <v>0.41534653465346533</v>
      </c>
      <c r="G1464">
        <f xml:space="preserve"> B1464+C1464</f>
        <v>2261</v>
      </c>
      <c r="H1464">
        <f t="shared" si="44"/>
        <v>874.5</v>
      </c>
      <c r="I1464">
        <f t="shared" si="45"/>
        <v>0.34260528893241921</v>
      </c>
    </row>
    <row r="1465" spans="1:9" x14ac:dyDescent="0.25">
      <c r="A1465" t="s">
        <v>116</v>
      </c>
      <c r="B1465">
        <v>17</v>
      </c>
      <c r="C1465">
        <v>49</v>
      </c>
      <c r="D1465" s="5">
        <f>IF(C1465=0,1,B1465/(B1465+C1465))</f>
        <v>0.25757575757575757</v>
      </c>
      <c r="E1465" s="5">
        <f>B1465/4040</f>
        <v>4.2079207920792082E-3</v>
      </c>
      <c r="F1465" s="5">
        <f>C1465/4040</f>
        <v>1.2128712871287129E-2</v>
      </c>
      <c r="G1465">
        <f xml:space="preserve"> B1465+C1465</f>
        <v>66</v>
      </c>
      <c r="H1465">
        <f t="shared" si="44"/>
        <v>25.5</v>
      </c>
      <c r="I1465">
        <f t="shared" si="45"/>
        <v>0.34228187919463088</v>
      </c>
    </row>
    <row r="1466" spans="1:9" x14ac:dyDescent="0.25">
      <c r="A1466" t="s">
        <v>1229</v>
      </c>
      <c r="B1466">
        <v>9</v>
      </c>
      <c r="C1466">
        <v>26</v>
      </c>
      <c r="D1466" s="5">
        <f>IF(C1466=0,1,B1466/(B1466+C1466))</f>
        <v>0.25714285714285712</v>
      </c>
      <c r="E1466" s="5">
        <f>B1466/4040</f>
        <v>2.2277227722772275E-3</v>
      </c>
      <c r="F1466" s="5">
        <f>C1466/4040</f>
        <v>6.4356435643564353E-3</v>
      </c>
      <c r="G1466">
        <f xml:space="preserve"> B1466+C1466</f>
        <v>35</v>
      </c>
      <c r="H1466">
        <f t="shared" si="44"/>
        <v>13.5</v>
      </c>
      <c r="I1466">
        <f t="shared" si="45"/>
        <v>0.34177215189873417</v>
      </c>
    </row>
    <row r="1467" spans="1:9" x14ac:dyDescent="0.25">
      <c r="A1467" t="s">
        <v>7295</v>
      </c>
      <c r="B1467">
        <v>18</v>
      </c>
      <c r="C1467">
        <v>52</v>
      </c>
      <c r="D1467" s="5">
        <f>IF(C1467=0,1,B1467/(B1467+C1467))</f>
        <v>0.25714285714285712</v>
      </c>
      <c r="E1467" s="5">
        <f>B1467/4040</f>
        <v>4.4554455445544551E-3</v>
      </c>
      <c r="F1467" s="5">
        <f>C1467/4040</f>
        <v>1.2871287128712871E-2</v>
      </c>
      <c r="G1467">
        <f xml:space="preserve"> B1467+C1467</f>
        <v>70</v>
      </c>
      <c r="H1467">
        <f t="shared" si="44"/>
        <v>27</v>
      </c>
      <c r="I1467">
        <f t="shared" si="45"/>
        <v>0.34177215189873417</v>
      </c>
    </row>
    <row r="1468" spans="1:9" x14ac:dyDescent="0.25">
      <c r="A1468" t="s">
        <v>8333</v>
      </c>
      <c r="B1468">
        <v>18</v>
      </c>
      <c r="C1468">
        <v>52</v>
      </c>
      <c r="D1468" s="5">
        <f>IF(C1468=0,1,B1468/(B1468+C1468))</f>
        <v>0.25714285714285712</v>
      </c>
      <c r="E1468" s="5">
        <f>B1468/4040</f>
        <v>4.4554455445544551E-3</v>
      </c>
      <c r="F1468" s="5">
        <f>C1468/4040</f>
        <v>1.2871287128712871E-2</v>
      </c>
      <c r="G1468">
        <f xml:space="preserve"> B1468+C1468</f>
        <v>70</v>
      </c>
      <c r="H1468">
        <f t="shared" si="44"/>
        <v>27</v>
      </c>
      <c r="I1468">
        <f t="shared" si="45"/>
        <v>0.34177215189873417</v>
      </c>
    </row>
    <row r="1469" spans="1:9" x14ac:dyDescent="0.25">
      <c r="A1469" t="s">
        <v>703</v>
      </c>
      <c r="B1469">
        <v>46</v>
      </c>
      <c r="C1469">
        <v>133</v>
      </c>
      <c r="D1469" s="5">
        <f>IF(C1469=0,1,B1469/(B1469+C1469))</f>
        <v>0.25698324022346369</v>
      </c>
      <c r="E1469" s="5">
        <f>B1469/4040</f>
        <v>1.1386138613861386E-2</v>
      </c>
      <c r="F1469" s="5">
        <f>C1469/4040</f>
        <v>3.2920792079207922E-2</v>
      </c>
      <c r="G1469">
        <f xml:space="preserve"> B1469+C1469</f>
        <v>179</v>
      </c>
      <c r="H1469">
        <f t="shared" si="44"/>
        <v>69</v>
      </c>
      <c r="I1469">
        <f t="shared" si="45"/>
        <v>0.34158415841584161</v>
      </c>
    </row>
    <row r="1470" spans="1:9" x14ac:dyDescent="0.25">
      <c r="A1470" t="s">
        <v>6384</v>
      </c>
      <c r="B1470">
        <v>874</v>
      </c>
      <c r="C1470">
        <v>2527</v>
      </c>
      <c r="D1470" s="5">
        <f>IF(C1470=0,1,B1470/(B1470+C1470))</f>
        <v>0.25698324022346369</v>
      </c>
      <c r="E1470" s="5">
        <f>B1470/4040</f>
        <v>0.21633663366336633</v>
      </c>
      <c r="F1470" s="5">
        <f>C1470/4040</f>
        <v>0.6254950495049505</v>
      </c>
      <c r="G1470">
        <f xml:space="preserve"> B1470+C1470</f>
        <v>3401</v>
      </c>
      <c r="H1470">
        <f t="shared" si="44"/>
        <v>1311</v>
      </c>
      <c r="I1470">
        <f t="shared" si="45"/>
        <v>0.34158415841584161</v>
      </c>
    </row>
    <row r="1471" spans="1:9" x14ac:dyDescent="0.25">
      <c r="A1471" t="s">
        <v>3253</v>
      </c>
      <c r="B1471">
        <v>19</v>
      </c>
      <c r="C1471">
        <v>55</v>
      </c>
      <c r="D1471" s="5">
        <f>IF(C1471=0,1,B1471/(B1471+C1471))</f>
        <v>0.25675675675675674</v>
      </c>
      <c r="E1471" s="5">
        <f>B1471/4040</f>
        <v>4.7029702970297028E-3</v>
      </c>
      <c r="F1471" s="5">
        <f>C1471/4040</f>
        <v>1.3613861386138614E-2</v>
      </c>
      <c r="G1471">
        <f xml:space="preserve"> B1471+C1471</f>
        <v>74</v>
      </c>
      <c r="H1471">
        <f t="shared" si="44"/>
        <v>28.5</v>
      </c>
      <c r="I1471">
        <f t="shared" si="45"/>
        <v>0.3413173652694611</v>
      </c>
    </row>
    <row r="1472" spans="1:9" x14ac:dyDescent="0.25">
      <c r="A1472" t="s">
        <v>8188</v>
      </c>
      <c r="B1472">
        <v>151</v>
      </c>
      <c r="C1472">
        <v>438</v>
      </c>
      <c r="D1472" s="5">
        <f>IF(C1472=0,1,B1472/(B1472+C1472))</f>
        <v>0.25636672325976229</v>
      </c>
      <c r="E1472" s="5">
        <f>B1472/4040</f>
        <v>3.7376237623762375E-2</v>
      </c>
      <c r="F1472" s="5">
        <f>C1472/4040</f>
        <v>0.10841584158415841</v>
      </c>
      <c r="G1472">
        <f xml:space="preserve"> B1472+C1472</f>
        <v>589</v>
      </c>
      <c r="H1472">
        <f t="shared" si="44"/>
        <v>226.5</v>
      </c>
      <c r="I1472">
        <f t="shared" si="45"/>
        <v>0.34085778781038373</v>
      </c>
    </row>
    <row r="1473" spans="1:9" x14ac:dyDescent="0.25">
      <c r="A1473" t="s">
        <v>10419</v>
      </c>
      <c r="B1473">
        <v>173</v>
      </c>
      <c r="C1473">
        <v>502</v>
      </c>
      <c r="D1473" s="5">
        <f>IF(C1473=0,1,B1473/(B1473+C1473))</f>
        <v>0.2562962962962963</v>
      </c>
      <c r="E1473" s="5">
        <f>B1473/4040</f>
        <v>4.2821782178217825E-2</v>
      </c>
      <c r="F1473" s="5">
        <f>C1473/4040</f>
        <v>0.12425742574257426</v>
      </c>
      <c r="G1473">
        <f xml:space="preserve"> B1473+C1473</f>
        <v>675</v>
      </c>
      <c r="H1473">
        <f t="shared" si="44"/>
        <v>259.5</v>
      </c>
      <c r="I1473">
        <f t="shared" si="45"/>
        <v>0.34077478660538413</v>
      </c>
    </row>
    <row r="1474" spans="1:9" x14ac:dyDescent="0.25">
      <c r="A1474" t="s">
        <v>3300</v>
      </c>
      <c r="B1474">
        <v>42</v>
      </c>
      <c r="C1474">
        <v>122</v>
      </c>
      <c r="D1474" s="5">
        <f>IF(C1474=0,1,B1474/(B1474+C1474))</f>
        <v>0.25609756097560976</v>
      </c>
      <c r="E1474" s="5">
        <f>B1474/4040</f>
        <v>1.0396039603960397E-2</v>
      </c>
      <c r="F1474" s="5">
        <f>C1474/4040</f>
        <v>3.0198019801980197E-2</v>
      </c>
      <c r="G1474">
        <f xml:space="preserve"> B1474+C1474</f>
        <v>164</v>
      </c>
      <c r="H1474">
        <f t="shared" si="44"/>
        <v>63</v>
      </c>
      <c r="I1474">
        <f t="shared" si="45"/>
        <v>0.34054054054054056</v>
      </c>
    </row>
    <row r="1475" spans="1:9" x14ac:dyDescent="0.25">
      <c r="A1475" t="s">
        <v>545</v>
      </c>
      <c r="B1475">
        <v>11</v>
      </c>
      <c r="C1475">
        <v>32</v>
      </c>
      <c r="D1475" s="5">
        <f>IF(C1475=0,1,B1475/(B1475+C1475))</f>
        <v>0.2558139534883721</v>
      </c>
      <c r="E1475" s="5">
        <f>B1475/4040</f>
        <v>2.7227722772277226E-3</v>
      </c>
      <c r="F1475" s="5">
        <f>C1475/4040</f>
        <v>7.9207920792079209E-3</v>
      </c>
      <c r="G1475">
        <f xml:space="preserve"> B1475+C1475</f>
        <v>43</v>
      </c>
      <c r="H1475">
        <f t="shared" ref="H1475:H1538" si="46">B1475*1.5</f>
        <v>16.5</v>
      </c>
      <c r="I1475">
        <f t="shared" ref="I1475:I1538" si="47">IF(C1475=0,1,H1475/(H1475+C1475))</f>
        <v>0.34020618556701032</v>
      </c>
    </row>
    <row r="1476" spans="1:9" x14ac:dyDescent="0.25">
      <c r="A1476" t="s">
        <v>3005</v>
      </c>
      <c r="B1476">
        <v>23</v>
      </c>
      <c r="C1476">
        <v>67</v>
      </c>
      <c r="D1476" s="5">
        <f>IF(C1476=0,1,B1476/(B1476+C1476))</f>
        <v>0.25555555555555554</v>
      </c>
      <c r="E1476" s="5">
        <f>B1476/4040</f>
        <v>5.6930693069306929E-3</v>
      </c>
      <c r="F1476" s="5">
        <f>C1476/4040</f>
        <v>1.6584158415841585E-2</v>
      </c>
      <c r="G1476">
        <f xml:space="preserve"> B1476+C1476</f>
        <v>90</v>
      </c>
      <c r="H1476">
        <f t="shared" si="46"/>
        <v>34.5</v>
      </c>
      <c r="I1476">
        <f t="shared" si="47"/>
        <v>0.33990147783251229</v>
      </c>
    </row>
    <row r="1477" spans="1:9" x14ac:dyDescent="0.25">
      <c r="A1477" t="s">
        <v>9846</v>
      </c>
      <c r="B1477">
        <v>46</v>
      </c>
      <c r="C1477">
        <v>134</v>
      </c>
      <c r="D1477" s="5">
        <f>IF(C1477=0,1,B1477/(B1477+C1477))</f>
        <v>0.25555555555555554</v>
      </c>
      <c r="E1477" s="5">
        <f>B1477/4040</f>
        <v>1.1386138613861386E-2</v>
      </c>
      <c r="F1477" s="5">
        <f>C1477/4040</f>
        <v>3.316831683168317E-2</v>
      </c>
      <c r="G1477">
        <f xml:space="preserve"> B1477+C1477</f>
        <v>180</v>
      </c>
      <c r="H1477">
        <f t="shared" si="46"/>
        <v>69</v>
      </c>
      <c r="I1477">
        <f t="shared" si="47"/>
        <v>0.33990147783251229</v>
      </c>
    </row>
    <row r="1478" spans="1:9" x14ac:dyDescent="0.25">
      <c r="A1478" t="s">
        <v>5395</v>
      </c>
      <c r="B1478">
        <v>221</v>
      </c>
      <c r="C1478">
        <v>644</v>
      </c>
      <c r="D1478" s="5">
        <f>IF(C1478=0,1,B1478/(B1478+C1478))</f>
        <v>0.25549132947976877</v>
      </c>
      <c r="E1478" s="5">
        <f>B1478/4040</f>
        <v>5.4702970297029703E-2</v>
      </c>
      <c r="F1478" s="5">
        <f>C1478/4040</f>
        <v>0.15940594059405941</v>
      </c>
      <c r="G1478">
        <f xml:space="preserve"> B1478+C1478</f>
        <v>865</v>
      </c>
      <c r="H1478">
        <f t="shared" si="46"/>
        <v>331.5</v>
      </c>
      <c r="I1478">
        <f t="shared" si="47"/>
        <v>0.3398257303946694</v>
      </c>
    </row>
    <row r="1479" spans="1:9" x14ac:dyDescent="0.25">
      <c r="A1479" t="s">
        <v>12196</v>
      </c>
      <c r="B1479">
        <v>12</v>
      </c>
      <c r="C1479">
        <v>35</v>
      </c>
      <c r="D1479" s="5">
        <f>IF(C1479=0,1,B1479/(B1479+C1479))</f>
        <v>0.25531914893617019</v>
      </c>
      <c r="E1479" s="5">
        <f>B1479/4040</f>
        <v>2.9702970297029703E-3</v>
      </c>
      <c r="F1479" s="5">
        <f>C1479/4040</f>
        <v>8.6633663366336641E-3</v>
      </c>
      <c r="G1479">
        <f xml:space="preserve"> B1479+C1479</f>
        <v>47</v>
      </c>
      <c r="H1479">
        <f t="shared" si="46"/>
        <v>18</v>
      </c>
      <c r="I1479">
        <f t="shared" si="47"/>
        <v>0.33962264150943394</v>
      </c>
    </row>
    <row r="1480" spans="1:9" x14ac:dyDescent="0.25">
      <c r="A1480" t="s">
        <v>6292</v>
      </c>
      <c r="B1480">
        <v>12</v>
      </c>
      <c r="C1480">
        <v>35</v>
      </c>
      <c r="D1480" s="5">
        <f>IF(C1480=0,1,B1480/(B1480+C1480))</f>
        <v>0.25531914893617019</v>
      </c>
      <c r="E1480" s="5">
        <f>B1480/4040</f>
        <v>2.9702970297029703E-3</v>
      </c>
      <c r="F1480" s="5">
        <f>C1480/4040</f>
        <v>8.6633663366336641E-3</v>
      </c>
      <c r="G1480">
        <f xml:space="preserve"> B1480+C1480</f>
        <v>47</v>
      </c>
      <c r="H1480">
        <f t="shared" si="46"/>
        <v>18</v>
      </c>
      <c r="I1480">
        <f t="shared" si="47"/>
        <v>0.33962264150943394</v>
      </c>
    </row>
    <row r="1481" spans="1:9" x14ac:dyDescent="0.25">
      <c r="A1481" t="s">
        <v>2777</v>
      </c>
      <c r="B1481">
        <v>24</v>
      </c>
      <c r="C1481">
        <v>70</v>
      </c>
      <c r="D1481" s="5">
        <f>IF(C1481=0,1,B1481/(B1481+C1481))</f>
        <v>0.25531914893617019</v>
      </c>
      <c r="E1481" s="5">
        <f>B1481/4040</f>
        <v>5.9405940594059407E-3</v>
      </c>
      <c r="F1481" s="5">
        <f>C1481/4040</f>
        <v>1.7326732673267328E-2</v>
      </c>
      <c r="G1481">
        <f xml:space="preserve"> B1481+C1481</f>
        <v>94</v>
      </c>
      <c r="H1481">
        <f t="shared" si="46"/>
        <v>36</v>
      </c>
      <c r="I1481">
        <f t="shared" si="47"/>
        <v>0.33962264150943394</v>
      </c>
    </row>
    <row r="1482" spans="1:9" x14ac:dyDescent="0.25">
      <c r="A1482" t="s">
        <v>5390</v>
      </c>
      <c r="B1482">
        <v>13</v>
      </c>
      <c r="C1482">
        <v>38</v>
      </c>
      <c r="D1482" s="5">
        <f>IF(C1482=0,1,B1482/(B1482+C1482))</f>
        <v>0.25490196078431371</v>
      </c>
      <c r="E1482" s="5">
        <f>B1482/4040</f>
        <v>3.2178217821782176E-3</v>
      </c>
      <c r="F1482" s="5">
        <f>C1482/4040</f>
        <v>9.4059405940594056E-3</v>
      </c>
      <c r="G1482">
        <f xml:space="preserve"> B1482+C1482</f>
        <v>51</v>
      </c>
      <c r="H1482">
        <f t="shared" si="46"/>
        <v>19.5</v>
      </c>
      <c r="I1482">
        <f t="shared" si="47"/>
        <v>0.33913043478260868</v>
      </c>
    </row>
    <row r="1483" spans="1:9" x14ac:dyDescent="0.25">
      <c r="A1483" t="s">
        <v>11133</v>
      </c>
      <c r="B1483">
        <v>13</v>
      </c>
      <c r="C1483">
        <v>38</v>
      </c>
      <c r="D1483" s="5">
        <f>IF(C1483=0,1,B1483/(B1483+C1483))</f>
        <v>0.25490196078431371</v>
      </c>
      <c r="E1483" s="5">
        <f>B1483/4040</f>
        <v>3.2178217821782176E-3</v>
      </c>
      <c r="F1483" s="5">
        <f>C1483/4040</f>
        <v>9.4059405940594056E-3</v>
      </c>
      <c r="G1483">
        <f xml:space="preserve"> B1483+C1483</f>
        <v>51</v>
      </c>
      <c r="H1483">
        <f t="shared" si="46"/>
        <v>19.5</v>
      </c>
      <c r="I1483">
        <f t="shared" si="47"/>
        <v>0.33913043478260868</v>
      </c>
    </row>
    <row r="1484" spans="1:9" x14ac:dyDescent="0.25">
      <c r="A1484" t="s">
        <v>4126</v>
      </c>
      <c r="B1484">
        <v>27</v>
      </c>
      <c r="C1484">
        <v>79</v>
      </c>
      <c r="D1484" s="5">
        <f>IF(C1484=0,1,B1484/(B1484+C1484))</f>
        <v>0.25471698113207547</v>
      </c>
      <c r="E1484" s="5">
        <f>B1484/4040</f>
        <v>6.683168316831683E-3</v>
      </c>
      <c r="F1484" s="5">
        <f>C1484/4040</f>
        <v>1.9554455445544554E-2</v>
      </c>
      <c r="G1484">
        <f xml:space="preserve"> B1484+C1484</f>
        <v>106</v>
      </c>
      <c r="H1484">
        <f t="shared" si="46"/>
        <v>40.5</v>
      </c>
      <c r="I1484">
        <f t="shared" si="47"/>
        <v>0.33891213389121339</v>
      </c>
    </row>
    <row r="1485" spans="1:9" x14ac:dyDescent="0.25">
      <c r="A1485" t="s">
        <v>8397</v>
      </c>
      <c r="B1485">
        <v>28</v>
      </c>
      <c r="C1485">
        <v>82</v>
      </c>
      <c r="D1485" s="5">
        <f>IF(C1485=0,1,B1485/(B1485+C1485))</f>
        <v>0.25454545454545452</v>
      </c>
      <c r="E1485" s="5">
        <f>B1485/4040</f>
        <v>6.9306930693069308E-3</v>
      </c>
      <c r="F1485" s="5">
        <f>C1485/4040</f>
        <v>2.0297029702970298E-2</v>
      </c>
      <c r="G1485">
        <f xml:space="preserve"> B1485+C1485</f>
        <v>110</v>
      </c>
      <c r="H1485">
        <f t="shared" si="46"/>
        <v>42</v>
      </c>
      <c r="I1485">
        <f t="shared" si="47"/>
        <v>0.33870967741935482</v>
      </c>
    </row>
    <row r="1486" spans="1:9" x14ac:dyDescent="0.25">
      <c r="A1486" t="s">
        <v>11145</v>
      </c>
      <c r="B1486">
        <v>71</v>
      </c>
      <c r="C1486">
        <v>208</v>
      </c>
      <c r="D1486" s="5">
        <f>IF(C1486=0,1,B1486/(B1486+C1486))</f>
        <v>0.25448028673835127</v>
      </c>
      <c r="E1486" s="5">
        <f>B1486/4040</f>
        <v>1.7574257425742576E-2</v>
      </c>
      <c r="F1486" s="5">
        <f>C1486/4040</f>
        <v>5.1485148514851482E-2</v>
      </c>
      <c r="G1486">
        <f xml:space="preserve"> B1486+C1486</f>
        <v>279</v>
      </c>
      <c r="H1486">
        <f t="shared" si="46"/>
        <v>106.5</v>
      </c>
      <c r="I1486">
        <f t="shared" si="47"/>
        <v>0.33863275039745627</v>
      </c>
    </row>
    <row r="1487" spans="1:9" x14ac:dyDescent="0.25">
      <c r="A1487" t="s">
        <v>4733</v>
      </c>
      <c r="B1487">
        <v>87</v>
      </c>
      <c r="C1487">
        <v>255</v>
      </c>
      <c r="D1487" s="5">
        <f>IF(C1487=0,1,B1487/(B1487+C1487))</f>
        <v>0.25438596491228072</v>
      </c>
      <c r="E1487" s="5">
        <f>B1487/4040</f>
        <v>2.1534653465346533E-2</v>
      </c>
      <c r="F1487" s="5">
        <f>C1487/4040</f>
        <v>6.3118811881188119E-2</v>
      </c>
      <c r="G1487">
        <f xml:space="preserve"> B1487+C1487</f>
        <v>342</v>
      </c>
      <c r="H1487">
        <f t="shared" si="46"/>
        <v>130.5</v>
      </c>
      <c r="I1487">
        <f t="shared" si="47"/>
        <v>0.33852140077821014</v>
      </c>
    </row>
    <row r="1488" spans="1:9" x14ac:dyDescent="0.25">
      <c r="A1488" t="s">
        <v>6252</v>
      </c>
      <c r="B1488">
        <v>16</v>
      </c>
      <c r="C1488">
        <v>47</v>
      </c>
      <c r="D1488" s="5">
        <f>IF(C1488=0,1,B1488/(B1488+C1488))</f>
        <v>0.25396825396825395</v>
      </c>
      <c r="E1488" s="5">
        <f>B1488/4040</f>
        <v>3.9603960396039604E-3</v>
      </c>
      <c r="F1488" s="5">
        <f>C1488/4040</f>
        <v>1.1633663366336634E-2</v>
      </c>
      <c r="G1488">
        <f xml:space="preserve"> B1488+C1488</f>
        <v>63</v>
      </c>
      <c r="H1488">
        <f t="shared" si="46"/>
        <v>24</v>
      </c>
      <c r="I1488">
        <f t="shared" si="47"/>
        <v>0.3380281690140845</v>
      </c>
    </row>
    <row r="1489" spans="1:9" x14ac:dyDescent="0.25">
      <c r="A1489" t="s">
        <v>4155</v>
      </c>
      <c r="B1489">
        <v>50</v>
      </c>
      <c r="C1489">
        <v>147</v>
      </c>
      <c r="D1489" s="5">
        <f>IF(C1489=0,1,B1489/(B1489+C1489))</f>
        <v>0.25380710659898476</v>
      </c>
      <c r="E1489" s="5">
        <f>B1489/4040</f>
        <v>1.2376237623762377E-2</v>
      </c>
      <c r="F1489" s="5">
        <f>C1489/4040</f>
        <v>3.6386138613861384E-2</v>
      </c>
      <c r="G1489">
        <f xml:space="preserve"> B1489+C1489</f>
        <v>197</v>
      </c>
      <c r="H1489">
        <f t="shared" si="46"/>
        <v>75</v>
      </c>
      <c r="I1489">
        <f t="shared" si="47"/>
        <v>0.33783783783783783</v>
      </c>
    </row>
    <row r="1490" spans="1:9" x14ac:dyDescent="0.25">
      <c r="A1490" t="s">
        <v>4859</v>
      </c>
      <c r="B1490">
        <v>17</v>
      </c>
      <c r="C1490">
        <v>50</v>
      </c>
      <c r="D1490" s="5">
        <f>IF(C1490=0,1,B1490/(B1490+C1490))</f>
        <v>0.2537313432835821</v>
      </c>
      <c r="E1490" s="5">
        <f>B1490/4040</f>
        <v>4.2079207920792082E-3</v>
      </c>
      <c r="F1490" s="5">
        <f>C1490/4040</f>
        <v>1.2376237623762377E-2</v>
      </c>
      <c r="G1490">
        <f xml:space="preserve"> B1490+C1490</f>
        <v>67</v>
      </c>
      <c r="H1490">
        <f t="shared" si="46"/>
        <v>25.5</v>
      </c>
      <c r="I1490">
        <f t="shared" si="47"/>
        <v>0.33774834437086093</v>
      </c>
    </row>
    <row r="1491" spans="1:9" x14ac:dyDescent="0.25">
      <c r="A1491" t="s">
        <v>9175</v>
      </c>
      <c r="B1491">
        <v>17</v>
      </c>
      <c r="C1491">
        <v>50</v>
      </c>
      <c r="D1491" s="5">
        <f>IF(C1491=0,1,B1491/(B1491+C1491))</f>
        <v>0.2537313432835821</v>
      </c>
      <c r="E1491" s="5">
        <f>B1491/4040</f>
        <v>4.2079207920792082E-3</v>
      </c>
      <c r="F1491" s="5">
        <f>C1491/4040</f>
        <v>1.2376237623762377E-2</v>
      </c>
      <c r="G1491">
        <f xml:space="preserve"> B1491+C1491</f>
        <v>67</v>
      </c>
      <c r="H1491">
        <f t="shared" si="46"/>
        <v>25.5</v>
      </c>
      <c r="I1491">
        <f t="shared" si="47"/>
        <v>0.33774834437086093</v>
      </c>
    </row>
    <row r="1492" spans="1:9" x14ac:dyDescent="0.25">
      <c r="A1492" t="s">
        <v>7457</v>
      </c>
      <c r="B1492">
        <v>35</v>
      </c>
      <c r="C1492">
        <v>103</v>
      </c>
      <c r="D1492" s="5">
        <f>IF(C1492=0,1,B1492/(B1492+C1492))</f>
        <v>0.25362318840579712</v>
      </c>
      <c r="E1492" s="5">
        <f>B1492/4040</f>
        <v>8.6633663366336641E-3</v>
      </c>
      <c r="F1492" s="5">
        <f>C1492/4040</f>
        <v>2.5495049504950493E-2</v>
      </c>
      <c r="G1492">
        <f xml:space="preserve"> B1492+C1492</f>
        <v>138</v>
      </c>
      <c r="H1492">
        <f t="shared" si="46"/>
        <v>52.5</v>
      </c>
      <c r="I1492">
        <f t="shared" si="47"/>
        <v>0.33762057877813506</v>
      </c>
    </row>
    <row r="1493" spans="1:9" x14ac:dyDescent="0.25">
      <c r="A1493" t="s">
        <v>264</v>
      </c>
      <c r="B1493">
        <v>19</v>
      </c>
      <c r="C1493">
        <v>56</v>
      </c>
      <c r="D1493" s="5">
        <f>IF(C1493=0,1,B1493/(B1493+C1493))</f>
        <v>0.25333333333333335</v>
      </c>
      <c r="E1493" s="5">
        <f>B1493/4040</f>
        <v>4.7029702970297028E-3</v>
      </c>
      <c r="F1493" s="5">
        <f>C1493/4040</f>
        <v>1.3861386138613862E-2</v>
      </c>
      <c r="G1493">
        <f xml:space="preserve"> B1493+C1493</f>
        <v>75</v>
      </c>
      <c r="H1493">
        <f t="shared" si="46"/>
        <v>28.5</v>
      </c>
      <c r="I1493">
        <f t="shared" si="47"/>
        <v>0.33727810650887574</v>
      </c>
    </row>
    <row r="1494" spans="1:9" x14ac:dyDescent="0.25">
      <c r="A1494" t="s">
        <v>5776</v>
      </c>
      <c r="B1494">
        <v>38</v>
      </c>
      <c r="C1494">
        <v>112</v>
      </c>
      <c r="D1494" s="5">
        <f>IF(C1494=0,1,B1494/(B1494+C1494))</f>
        <v>0.25333333333333335</v>
      </c>
      <c r="E1494" s="5">
        <f>B1494/4040</f>
        <v>9.4059405940594056E-3</v>
      </c>
      <c r="F1494" s="5">
        <f>C1494/4040</f>
        <v>2.7722772277227723E-2</v>
      </c>
      <c r="G1494">
        <f xml:space="preserve"> B1494+C1494</f>
        <v>150</v>
      </c>
      <c r="H1494">
        <f t="shared" si="46"/>
        <v>57</v>
      </c>
      <c r="I1494">
        <f t="shared" si="47"/>
        <v>0.33727810650887574</v>
      </c>
    </row>
    <row r="1495" spans="1:9" x14ac:dyDescent="0.25">
      <c r="A1495" t="s">
        <v>5140</v>
      </c>
      <c r="B1495">
        <v>101</v>
      </c>
      <c r="C1495">
        <v>299</v>
      </c>
      <c r="D1495" s="5">
        <f>IF(C1495=0,1,B1495/(B1495+C1495))</f>
        <v>0.2525</v>
      </c>
      <c r="E1495" s="5">
        <f>B1495/4040</f>
        <v>2.5000000000000001E-2</v>
      </c>
      <c r="F1495" s="5">
        <f>C1495/4040</f>
        <v>7.4009900990099006E-2</v>
      </c>
      <c r="G1495">
        <f xml:space="preserve"> B1495+C1495</f>
        <v>400</v>
      </c>
      <c r="H1495">
        <f t="shared" si="46"/>
        <v>151.5</v>
      </c>
      <c r="I1495">
        <f t="shared" si="47"/>
        <v>0.33629300776914539</v>
      </c>
    </row>
    <row r="1496" spans="1:9" x14ac:dyDescent="0.25">
      <c r="A1496" t="s">
        <v>1822</v>
      </c>
      <c r="B1496">
        <v>284</v>
      </c>
      <c r="C1496">
        <v>842</v>
      </c>
      <c r="D1496" s="5">
        <f>IF(C1496=0,1,B1496/(B1496+C1496))</f>
        <v>0.25222024866785081</v>
      </c>
      <c r="E1496" s="5">
        <f>B1496/4040</f>
        <v>7.0297029702970304E-2</v>
      </c>
      <c r="F1496" s="5">
        <f>C1496/4040</f>
        <v>0.20841584158415841</v>
      </c>
      <c r="G1496">
        <f xml:space="preserve"> B1496+C1496</f>
        <v>1126</v>
      </c>
      <c r="H1496">
        <f t="shared" si="46"/>
        <v>426</v>
      </c>
      <c r="I1496">
        <f t="shared" si="47"/>
        <v>0.33596214511041012</v>
      </c>
    </row>
    <row r="1497" spans="1:9" x14ac:dyDescent="0.25">
      <c r="A1497" t="s">
        <v>4568</v>
      </c>
      <c r="B1497">
        <v>30</v>
      </c>
      <c r="C1497">
        <v>89</v>
      </c>
      <c r="D1497" s="5">
        <f>IF(C1497=0,1,B1497/(B1497+C1497))</f>
        <v>0.25210084033613445</v>
      </c>
      <c r="E1497" s="5">
        <f>B1497/4040</f>
        <v>7.4257425742574254E-3</v>
      </c>
      <c r="F1497" s="5">
        <f>C1497/4040</f>
        <v>2.2029702970297028E-2</v>
      </c>
      <c r="G1497">
        <f xml:space="preserve"> B1497+C1497</f>
        <v>119</v>
      </c>
      <c r="H1497">
        <f t="shared" si="46"/>
        <v>45</v>
      </c>
      <c r="I1497">
        <f t="shared" si="47"/>
        <v>0.33582089552238809</v>
      </c>
    </row>
    <row r="1498" spans="1:9" x14ac:dyDescent="0.25">
      <c r="A1498" t="s">
        <v>8661</v>
      </c>
      <c r="B1498">
        <v>32</v>
      </c>
      <c r="C1498">
        <v>95</v>
      </c>
      <c r="D1498" s="5">
        <f>IF(C1498=0,1,B1498/(B1498+C1498))</f>
        <v>0.25196850393700787</v>
      </c>
      <c r="E1498" s="5">
        <f>B1498/4040</f>
        <v>7.9207920792079209E-3</v>
      </c>
      <c r="F1498" s="5">
        <f>C1498/4040</f>
        <v>2.3514851485148515E-2</v>
      </c>
      <c r="G1498">
        <f xml:space="preserve"> B1498+C1498</f>
        <v>127</v>
      </c>
      <c r="H1498">
        <f t="shared" si="46"/>
        <v>48</v>
      </c>
      <c r="I1498">
        <f t="shared" si="47"/>
        <v>0.33566433566433568</v>
      </c>
    </row>
    <row r="1499" spans="1:9" x14ac:dyDescent="0.25">
      <c r="A1499" t="s">
        <v>1156</v>
      </c>
      <c r="B1499">
        <v>71</v>
      </c>
      <c r="C1499">
        <v>211</v>
      </c>
      <c r="D1499" s="5">
        <f>IF(C1499=0,1,B1499/(B1499+C1499))</f>
        <v>0.25177304964539005</v>
      </c>
      <c r="E1499" s="5">
        <f>B1499/4040</f>
        <v>1.7574257425742576E-2</v>
      </c>
      <c r="F1499" s="5">
        <f>C1499/4040</f>
        <v>5.2227722772277226E-2</v>
      </c>
      <c r="G1499">
        <f xml:space="preserve"> B1499+C1499</f>
        <v>282</v>
      </c>
      <c r="H1499">
        <f t="shared" si="46"/>
        <v>106.5</v>
      </c>
      <c r="I1499">
        <f t="shared" si="47"/>
        <v>0.33543307086614171</v>
      </c>
    </row>
    <row r="1500" spans="1:9" x14ac:dyDescent="0.25">
      <c r="A1500" t="s">
        <v>5230</v>
      </c>
      <c r="B1500">
        <v>39</v>
      </c>
      <c r="C1500">
        <v>116</v>
      </c>
      <c r="D1500" s="5">
        <f>IF(C1500=0,1,B1500/(B1500+C1500))</f>
        <v>0.25161290322580643</v>
      </c>
      <c r="E1500" s="5">
        <f>B1500/4040</f>
        <v>9.6534653465346534E-3</v>
      </c>
      <c r="F1500" s="5">
        <f>C1500/4040</f>
        <v>2.8712871287128714E-2</v>
      </c>
      <c r="G1500">
        <f xml:space="preserve"> B1500+C1500</f>
        <v>155</v>
      </c>
      <c r="H1500">
        <f t="shared" si="46"/>
        <v>58.5</v>
      </c>
      <c r="I1500">
        <f t="shared" si="47"/>
        <v>0.33524355300859598</v>
      </c>
    </row>
    <row r="1501" spans="1:9" x14ac:dyDescent="0.25">
      <c r="A1501" t="s">
        <v>5011</v>
      </c>
      <c r="B1501">
        <v>47</v>
      </c>
      <c r="C1501">
        <v>140</v>
      </c>
      <c r="D1501" s="5">
        <f>IF(C1501=0,1,B1501/(B1501+C1501))</f>
        <v>0.25133689839572193</v>
      </c>
      <c r="E1501" s="5">
        <f>B1501/4040</f>
        <v>1.1633663366336634E-2</v>
      </c>
      <c r="F1501" s="5">
        <f>C1501/4040</f>
        <v>3.4653465346534656E-2</v>
      </c>
      <c r="G1501">
        <f xml:space="preserve"> B1501+C1501</f>
        <v>187</v>
      </c>
      <c r="H1501">
        <f t="shared" si="46"/>
        <v>70.5</v>
      </c>
      <c r="I1501">
        <f t="shared" si="47"/>
        <v>0.33491686460807601</v>
      </c>
    </row>
    <row r="1502" spans="1:9" x14ac:dyDescent="0.25">
      <c r="A1502" t="s">
        <v>5689</v>
      </c>
      <c r="B1502">
        <v>59</v>
      </c>
      <c r="C1502">
        <v>176</v>
      </c>
      <c r="D1502" s="5">
        <f>IF(C1502=0,1,B1502/(B1502+C1502))</f>
        <v>0.25106382978723402</v>
      </c>
      <c r="E1502" s="5">
        <f>B1502/4040</f>
        <v>1.4603960396039605E-2</v>
      </c>
      <c r="F1502" s="5">
        <f>C1502/4040</f>
        <v>4.3564356435643561E-2</v>
      </c>
      <c r="G1502">
        <f xml:space="preserve"> B1502+C1502</f>
        <v>235</v>
      </c>
      <c r="H1502">
        <f t="shared" si="46"/>
        <v>88.5</v>
      </c>
      <c r="I1502">
        <f t="shared" si="47"/>
        <v>0.33459357277882795</v>
      </c>
    </row>
    <row r="1503" spans="1:9" x14ac:dyDescent="0.25">
      <c r="A1503" t="s">
        <v>2000</v>
      </c>
      <c r="B1503">
        <v>59</v>
      </c>
      <c r="C1503">
        <v>176</v>
      </c>
      <c r="D1503" s="5">
        <f>IF(C1503=0,1,B1503/(B1503+C1503))</f>
        <v>0.25106382978723402</v>
      </c>
      <c r="E1503" s="5">
        <f>B1503/4040</f>
        <v>1.4603960396039605E-2</v>
      </c>
      <c r="F1503" s="5">
        <f>C1503/4040</f>
        <v>4.3564356435643561E-2</v>
      </c>
      <c r="G1503">
        <f xml:space="preserve"> B1503+C1503</f>
        <v>235</v>
      </c>
      <c r="H1503">
        <f t="shared" si="46"/>
        <v>88.5</v>
      </c>
      <c r="I1503">
        <f t="shared" si="47"/>
        <v>0.33459357277882795</v>
      </c>
    </row>
    <row r="1504" spans="1:9" x14ac:dyDescent="0.25">
      <c r="A1504" t="s">
        <v>1134</v>
      </c>
      <c r="B1504">
        <v>67</v>
      </c>
      <c r="C1504">
        <v>200</v>
      </c>
      <c r="D1504" s="5">
        <f>IF(C1504=0,1,B1504/(B1504+C1504))</f>
        <v>0.25093632958801498</v>
      </c>
      <c r="E1504" s="5">
        <f>B1504/4040</f>
        <v>1.6584158415841585E-2</v>
      </c>
      <c r="F1504" s="5">
        <f>C1504/4040</f>
        <v>4.9504950495049507E-2</v>
      </c>
      <c r="G1504">
        <f xml:space="preserve"> B1504+C1504</f>
        <v>267</v>
      </c>
      <c r="H1504">
        <f t="shared" si="46"/>
        <v>100.5</v>
      </c>
      <c r="I1504">
        <f t="shared" si="47"/>
        <v>0.33444259567387685</v>
      </c>
    </row>
    <row r="1505" spans="1:9" x14ac:dyDescent="0.25">
      <c r="A1505" t="s">
        <v>881</v>
      </c>
      <c r="B1505">
        <v>228</v>
      </c>
      <c r="C1505">
        <v>681</v>
      </c>
      <c r="D1505" s="5">
        <f>IF(C1505=0,1,B1505/(B1505+C1505))</f>
        <v>0.25082508250825081</v>
      </c>
      <c r="E1505" s="5">
        <f>B1505/4040</f>
        <v>5.6435643564356437E-2</v>
      </c>
      <c r="F1505" s="5">
        <f>C1505/4040</f>
        <v>0.16856435643564358</v>
      </c>
      <c r="G1505">
        <f xml:space="preserve"> B1505+C1505</f>
        <v>909</v>
      </c>
      <c r="H1505">
        <f t="shared" si="46"/>
        <v>342</v>
      </c>
      <c r="I1505">
        <f t="shared" si="47"/>
        <v>0.33431085043988268</v>
      </c>
    </row>
    <row r="1506" spans="1:9" x14ac:dyDescent="0.25">
      <c r="A1506" t="s">
        <v>10103</v>
      </c>
      <c r="B1506">
        <v>921</v>
      </c>
      <c r="C1506">
        <v>2753</v>
      </c>
      <c r="D1506" s="5">
        <f>IF(C1506=0,1,B1506/(B1506+C1506))</f>
        <v>0.25068045726728361</v>
      </c>
      <c r="E1506" s="5">
        <f>B1506/4040</f>
        <v>0.22797029702970298</v>
      </c>
      <c r="F1506" s="5">
        <f>C1506/4040</f>
        <v>0.68143564356435649</v>
      </c>
      <c r="G1506">
        <f xml:space="preserve"> B1506+C1506</f>
        <v>3674</v>
      </c>
      <c r="H1506">
        <f t="shared" si="46"/>
        <v>1381.5</v>
      </c>
      <c r="I1506">
        <f t="shared" si="47"/>
        <v>0.33413955738299672</v>
      </c>
    </row>
    <row r="1507" spans="1:9" x14ac:dyDescent="0.25">
      <c r="A1507" t="s">
        <v>7281</v>
      </c>
      <c r="B1507">
        <v>95</v>
      </c>
      <c r="C1507">
        <v>284</v>
      </c>
      <c r="D1507" s="5">
        <f>IF(C1507=0,1,B1507/(B1507+C1507))</f>
        <v>0.25065963060686014</v>
      </c>
      <c r="E1507" s="5">
        <f>B1507/4040</f>
        <v>2.3514851485148515E-2</v>
      </c>
      <c r="F1507" s="5">
        <f>C1507/4040</f>
        <v>7.0297029702970304E-2</v>
      </c>
      <c r="G1507">
        <f xml:space="preserve"> B1507+C1507</f>
        <v>379</v>
      </c>
      <c r="H1507">
        <f t="shared" si="46"/>
        <v>142.5</v>
      </c>
      <c r="I1507">
        <f t="shared" si="47"/>
        <v>0.33411488862837047</v>
      </c>
    </row>
    <row r="1508" spans="1:9" x14ac:dyDescent="0.25">
      <c r="A1508" t="s">
        <v>4259</v>
      </c>
      <c r="B1508">
        <v>921</v>
      </c>
      <c r="C1508">
        <v>2755</v>
      </c>
      <c r="D1508" s="5">
        <f>IF(C1508=0,1,B1508/(B1508+C1508))</f>
        <v>0.25054406964091402</v>
      </c>
      <c r="E1508" s="5">
        <f>B1508/4040</f>
        <v>0.22797029702970298</v>
      </c>
      <c r="F1508" s="5">
        <f>C1508/4040</f>
        <v>0.68193069306930698</v>
      </c>
      <c r="G1508">
        <f xml:space="preserve"> B1508+C1508</f>
        <v>3676</v>
      </c>
      <c r="H1508">
        <f t="shared" si="46"/>
        <v>1381.5</v>
      </c>
      <c r="I1508">
        <f t="shared" si="47"/>
        <v>0.3339780007252508</v>
      </c>
    </row>
    <row r="1509" spans="1:9" x14ac:dyDescent="0.25">
      <c r="A1509" t="s">
        <v>11953</v>
      </c>
      <c r="B1509">
        <v>3</v>
      </c>
      <c r="C1509">
        <v>9</v>
      </c>
      <c r="D1509" s="5">
        <f>IF(C1509=0,1,B1509/(B1509+C1509))</f>
        <v>0.25</v>
      </c>
      <c r="E1509" s="5">
        <f>B1509/4040</f>
        <v>7.4257425742574258E-4</v>
      </c>
      <c r="F1509" s="5">
        <f>C1509/4040</f>
        <v>2.2277227722772275E-3</v>
      </c>
      <c r="G1509">
        <f xml:space="preserve"> B1509+C1509</f>
        <v>12</v>
      </c>
      <c r="H1509">
        <f t="shared" si="46"/>
        <v>4.5</v>
      </c>
      <c r="I1509">
        <f t="shared" si="47"/>
        <v>0.33333333333333331</v>
      </c>
    </row>
    <row r="1510" spans="1:9" x14ac:dyDescent="0.25">
      <c r="A1510" t="s">
        <v>8940</v>
      </c>
      <c r="B1510">
        <v>3</v>
      </c>
      <c r="C1510">
        <v>9</v>
      </c>
      <c r="D1510" s="5">
        <f>IF(C1510=0,1,B1510/(B1510+C1510))</f>
        <v>0.25</v>
      </c>
      <c r="E1510" s="5">
        <f>B1510/4040</f>
        <v>7.4257425742574258E-4</v>
      </c>
      <c r="F1510" s="5">
        <f>C1510/4040</f>
        <v>2.2277227722772275E-3</v>
      </c>
      <c r="G1510">
        <f xml:space="preserve"> B1510+C1510</f>
        <v>12</v>
      </c>
      <c r="H1510">
        <f t="shared" si="46"/>
        <v>4.5</v>
      </c>
      <c r="I1510">
        <f t="shared" si="47"/>
        <v>0.33333333333333331</v>
      </c>
    </row>
    <row r="1511" spans="1:9" x14ac:dyDescent="0.25">
      <c r="A1511" t="s">
        <v>5684</v>
      </c>
      <c r="B1511">
        <v>3</v>
      </c>
      <c r="C1511">
        <v>9</v>
      </c>
      <c r="D1511" s="5">
        <f>IF(C1511=0,1,B1511/(B1511+C1511))</f>
        <v>0.25</v>
      </c>
      <c r="E1511" s="5">
        <f>B1511/4040</f>
        <v>7.4257425742574258E-4</v>
      </c>
      <c r="F1511" s="5">
        <f>C1511/4040</f>
        <v>2.2277227722772275E-3</v>
      </c>
      <c r="G1511">
        <f xml:space="preserve"> B1511+C1511</f>
        <v>12</v>
      </c>
      <c r="H1511">
        <f t="shared" si="46"/>
        <v>4.5</v>
      </c>
      <c r="I1511">
        <f t="shared" si="47"/>
        <v>0.33333333333333331</v>
      </c>
    </row>
    <row r="1512" spans="1:9" x14ac:dyDescent="0.25">
      <c r="A1512" t="s">
        <v>5675</v>
      </c>
      <c r="B1512">
        <v>3</v>
      </c>
      <c r="C1512">
        <v>9</v>
      </c>
      <c r="D1512" s="5">
        <f>IF(C1512=0,1,B1512/(B1512+C1512))</f>
        <v>0.25</v>
      </c>
      <c r="E1512" s="5">
        <f>B1512/4040</f>
        <v>7.4257425742574258E-4</v>
      </c>
      <c r="F1512" s="5">
        <f>C1512/4040</f>
        <v>2.2277227722772275E-3</v>
      </c>
      <c r="G1512">
        <f xml:space="preserve"> B1512+C1512</f>
        <v>12</v>
      </c>
      <c r="H1512">
        <f t="shared" si="46"/>
        <v>4.5</v>
      </c>
      <c r="I1512">
        <f t="shared" si="47"/>
        <v>0.33333333333333331</v>
      </c>
    </row>
    <row r="1513" spans="1:9" x14ac:dyDescent="0.25">
      <c r="A1513" t="s">
        <v>2661</v>
      </c>
      <c r="B1513">
        <v>3</v>
      </c>
      <c r="C1513">
        <v>9</v>
      </c>
      <c r="D1513" s="5">
        <f>IF(C1513=0,1,B1513/(B1513+C1513))</f>
        <v>0.25</v>
      </c>
      <c r="E1513" s="5">
        <f>B1513/4040</f>
        <v>7.4257425742574258E-4</v>
      </c>
      <c r="F1513" s="5">
        <f>C1513/4040</f>
        <v>2.2277227722772275E-3</v>
      </c>
      <c r="G1513">
        <f xml:space="preserve"> B1513+C1513</f>
        <v>12</v>
      </c>
      <c r="H1513">
        <f t="shared" si="46"/>
        <v>4.5</v>
      </c>
      <c r="I1513">
        <f t="shared" si="47"/>
        <v>0.33333333333333331</v>
      </c>
    </row>
    <row r="1514" spans="1:9" x14ac:dyDescent="0.25">
      <c r="A1514" t="s">
        <v>9418</v>
      </c>
      <c r="B1514">
        <v>3</v>
      </c>
      <c r="C1514">
        <v>9</v>
      </c>
      <c r="D1514" s="5">
        <f>IF(C1514=0,1,B1514/(B1514+C1514))</f>
        <v>0.25</v>
      </c>
      <c r="E1514" s="5">
        <f>B1514/4040</f>
        <v>7.4257425742574258E-4</v>
      </c>
      <c r="F1514" s="5">
        <f>C1514/4040</f>
        <v>2.2277227722772275E-3</v>
      </c>
      <c r="G1514">
        <f xml:space="preserve"> B1514+C1514</f>
        <v>12</v>
      </c>
      <c r="H1514">
        <f t="shared" si="46"/>
        <v>4.5</v>
      </c>
      <c r="I1514">
        <f t="shared" si="47"/>
        <v>0.33333333333333331</v>
      </c>
    </row>
    <row r="1515" spans="1:9" x14ac:dyDescent="0.25">
      <c r="A1515" t="s">
        <v>8476</v>
      </c>
      <c r="B1515">
        <v>3</v>
      </c>
      <c r="C1515">
        <v>9</v>
      </c>
      <c r="D1515" s="5">
        <f>IF(C1515=0,1,B1515/(B1515+C1515))</f>
        <v>0.25</v>
      </c>
      <c r="E1515" s="5">
        <f>B1515/4040</f>
        <v>7.4257425742574258E-4</v>
      </c>
      <c r="F1515" s="5">
        <f>C1515/4040</f>
        <v>2.2277227722772275E-3</v>
      </c>
      <c r="G1515">
        <f xml:space="preserve"> B1515+C1515</f>
        <v>12</v>
      </c>
      <c r="H1515">
        <f t="shared" si="46"/>
        <v>4.5</v>
      </c>
      <c r="I1515">
        <f t="shared" si="47"/>
        <v>0.33333333333333331</v>
      </c>
    </row>
    <row r="1516" spans="1:9" x14ac:dyDescent="0.25">
      <c r="A1516" t="s">
        <v>7264</v>
      </c>
      <c r="B1516">
        <v>3</v>
      </c>
      <c r="C1516">
        <v>9</v>
      </c>
      <c r="D1516" s="5">
        <f>IF(C1516=0,1,B1516/(B1516+C1516))</f>
        <v>0.25</v>
      </c>
      <c r="E1516" s="5">
        <f>B1516/4040</f>
        <v>7.4257425742574258E-4</v>
      </c>
      <c r="F1516" s="5">
        <f>C1516/4040</f>
        <v>2.2277227722772275E-3</v>
      </c>
      <c r="G1516">
        <f xml:space="preserve"> B1516+C1516</f>
        <v>12</v>
      </c>
      <c r="H1516">
        <f t="shared" si="46"/>
        <v>4.5</v>
      </c>
      <c r="I1516">
        <f t="shared" si="47"/>
        <v>0.33333333333333331</v>
      </c>
    </row>
    <row r="1517" spans="1:9" x14ac:dyDescent="0.25">
      <c r="A1517" t="s">
        <v>3272</v>
      </c>
      <c r="B1517">
        <v>3</v>
      </c>
      <c r="C1517">
        <v>9</v>
      </c>
      <c r="D1517" s="5">
        <f>IF(C1517=0,1,B1517/(B1517+C1517))</f>
        <v>0.25</v>
      </c>
      <c r="E1517" s="5">
        <f>B1517/4040</f>
        <v>7.4257425742574258E-4</v>
      </c>
      <c r="F1517" s="5">
        <f>C1517/4040</f>
        <v>2.2277227722772275E-3</v>
      </c>
      <c r="G1517">
        <f xml:space="preserve"> B1517+C1517</f>
        <v>12</v>
      </c>
      <c r="H1517">
        <f t="shared" si="46"/>
        <v>4.5</v>
      </c>
      <c r="I1517">
        <f t="shared" si="47"/>
        <v>0.33333333333333331</v>
      </c>
    </row>
    <row r="1518" spans="1:9" x14ac:dyDescent="0.25">
      <c r="A1518" t="s">
        <v>10532</v>
      </c>
      <c r="B1518">
        <v>3</v>
      </c>
      <c r="C1518">
        <v>9</v>
      </c>
      <c r="D1518" s="5">
        <f>IF(C1518=0,1,B1518/(B1518+C1518))</f>
        <v>0.25</v>
      </c>
      <c r="E1518" s="5">
        <f>B1518/4040</f>
        <v>7.4257425742574258E-4</v>
      </c>
      <c r="F1518" s="5">
        <f>C1518/4040</f>
        <v>2.2277227722772275E-3</v>
      </c>
      <c r="G1518">
        <f xml:space="preserve"> B1518+C1518</f>
        <v>12</v>
      </c>
      <c r="H1518">
        <f t="shared" si="46"/>
        <v>4.5</v>
      </c>
      <c r="I1518">
        <f t="shared" si="47"/>
        <v>0.33333333333333331</v>
      </c>
    </row>
    <row r="1519" spans="1:9" x14ac:dyDescent="0.25">
      <c r="A1519" t="s">
        <v>1363</v>
      </c>
      <c r="B1519">
        <v>3</v>
      </c>
      <c r="C1519">
        <v>9</v>
      </c>
      <c r="D1519" s="5">
        <f>IF(C1519=0,1,B1519/(B1519+C1519))</f>
        <v>0.25</v>
      </c>
      <c r="E1519" s="5">
        <f>B1519/4040</f>
        <v>7.4257425742574258E-4</v>
      </c>
      <c r="F1519" s="5">
        <f>C1519/4040</f>
        <v>2.2277227722772275E-3</v>
      </c>
      <c r="G1519">
        <f xml:space="preserve"> B1519+C1519</f>
        <v>12</v>
      </c>
      <c r="H1519">
        <f t="shared" si="46"/>
        <v>4.5</v>
      </c>
      <c r="I1519">
        <f t="shared" si="47"/>
        <v>0.33333333333333331</v>
      </c>
    </row>
    <row r="1520" spans="1:9" x14ac:dyDescent="0.25">
      <c r="A1520" t="s">
        <v>10959</v>
      </c>
      <c r="B1520">
        <v>3</v>
      </c>
      <c r="C1520">
        <v>9</v>
      </c>
      <c r="D1520" s="5">
        <f>IF(C1520=0,1,B1520/(B1520+C1520))</f>
        <v>0.25</v>
      </c>
      <c r="E1520" s="5">
        <f>B1520/4040</f>
        <v>7.4257425742574258E-4</v>
      </c>
      <c r="F1520" s="5">
        <f>C1520/4040</f>
        <v>2.2277227722772275E-3</v>
      </c>
      <c r="G1520">
        <f xml:space="preserve"> B1520+C1520</f>
        <v>12</v>
      </c>
      <c r="H1520">
        <f t="shared" si="46"/>
        <v>4.5</v>
      </c>
      <c r="I1520">
        <f t="shared" si="47"/>
        <v>0.33333333333333331</v>
      </c>
    </row>
    <row r="1521" spans="1:9" x14ac:dyDescent="0.25">
      <c r="A1521" t="s">
        <v>2047</v>
      </c>
      <c r="B1521">
        <v>3</v>
      </c>
      <c r="C1521">
        <v>9</v>
      </c>
      <c r="D1521" s="5">
        <f>IF(C1521=0,1,B1521/(B1521+C1521))</f>
        <v>0.25</v>
      </c>
      <c r="E1521" s="5">
        <f>B1521/4040</f>
        <v>7.4257425742574258E-4</v>
      </c>
      <c r="F1521" s="5">
        <f>C1521/4040</f>
        <v>2.2277227722772275E-3</v>
      </c>
      <c r="G1521">
        <f xml:space="preserve"> B1521+C1521</f>
        <v>12</v>
      </c>
      <c r="H1521">
        <f t="shared" si="46"/>
        <v>4.5</v>
      </c>
      <c r="I1521">
        <f t="shared" si="47"/>
        <v>0.33333333333333331</v>
      </c>
    </row>
    <row r="1522" spans="1:9" x14ac:dyDescent="0.25">
      <c r="A1522" t="s">
        <v>299</v>
      </c>
      <c r="B1522">
        <v>3</v>
      </c>
      <c r="C1522">
        <v>9</v>
      </c>
      <c r="D1522" s="5">
        <f>IF(C1522=0,1,B1522/(B1522+C1522))</f>
        <v>0.25</v>
      </c>
      <c r="E1522" s="5">
        <f>B1522/4040</f>
        <v>7.4257425742574258E-4</v>
      </c>
      <c r="F1522" s="5">
        <f>C1522/4040</f>
        <v>2.2277227722772275E-3</v>
      </c>
      <c r="G1522">
        <f xml:space="preserve"> B1522+C1522</f>
        <v>12</v>
      </c>
      <c r="H1522">
        <f t="shared" si="46"/>
        <v>4.5</v>
      </c>
      <c r="I1522">
        <f t="shared" si="47"/>
        <v>0.33333333333333331</v>
      </c>
    </row>
    <row r="1523" spans="1:9" x14ac:dyDescent="0.25">
      <c r="A1523" t="s">
        <v>3897</v>
      </c>
      <c r="B1523">
        <v>3</v>
      </c>
      <c r="C1523">
        <v>9</v>
      </c>
      <c r="D1523" s="5">
        <f>IF(C1523=0,1,B1523/(B1523+C1523))</f>
        <v>0.25</v>
      </c>
      <c r="E1523" s="5">
        <f>B1523/4040</f>
        <v>7.4257425742574258E-4</v>
      </c>
      <c r="F1523" s="5">
        <f>C1523/4040</f>
        <v>2.2277227722772275E-3</v>
      </c>
      <c r="G1523">
        <f xml:space="preserve"> B1523+C1523</f>
        <v>12</v>
      </c>
      <c r="H1523">
        <f t="shared" si="46"/>
        <v>4.5</v>
      </c>
      <c r="I1523">
        <f t="shared" si="47"/>
        <v>0.33333333333333331</v>
      </c>
    </row>
    <row r="1524" spans="1:9" x14ac:dyDescent="0.25">
      <c r="A1524" t="s">
        <v>1448</v>
      </c>
      <c r="B1524">
        <v>3</v>
      </c>
      <c r="C1524">
        <v>9</v>
      </c>
      <c r="D1524" s="5">
        <f>IF(C1524=0,1,B1524/(B1524+C1524))</f>
        <v>0.25</v>
      </c>
      <c r="E1524" s="5">
        <f>B1524/4040</f>
        <v>7.4257425742574258E-4</v>
      </c>
      <c r="F1524" s="5">
        <f>C1524/4040</f>
        <v>2.2277227722772275E-3</v>
      </c>
      <c r="G1524">
        <f xml:space="preserve"> B1524+C1524</f>
        <v>12</v>
      </c>
      <c r="H1524">
        <f t="shared" si="46"/>
        <v>4.5</v>
      </c>
      <c r="I1524">
        <f t="shared" si="47"/>
        <v>0.33333333333333331</v>
      </c>
    </row>
    <row r="1525" spans="1:9" x14ac:dyDescent="0.25">
      <c r="A1525" t="s">
        <v>10617</v>
      </c>
      <c r="B1525">
        <v>3</v>
      </c>
      <c r="C1525">
        <v>9</v>
      </c>
      <c r="D1525" s="5">
        <f>IF(C1525=0,1,B1525/(B1525+C1525))</f>
        <v>0.25</v>
      </c>
      <c r="E1525" s="5">
        <f>B1525/4040</f>
        <v>7.4257425742574258E-4</v>
      </c>
      <c r="F1525" s="5">
        <f>C1525/4040</f>
        <v>2.2277227722772275E-3</v>
      </c>
      <c r="G1525">
        <f xml:space="preserve"> B1525+C1525</f>
        <v>12</v>
      </c>
      <c r="H1525">
        <f t="shared" si="46"/>
        <v>4.5</v>
      </c>
      <c r="I1525">
        <f t="shared" si="47"/>
        <v>0.33333333333333331</v>
      </c>
    </row>
    <row r="1526" spans="1:9" x14ac:dyDescent="0.25">
      <c r="A1526" t="s">
        <v>8658</v>
      </c>
      <c r="B1526">
        <v>3</v>
      </c>
      <c r="C1526">
        <v>9</v>
      </c>
      <c r="D1526" s="5">
        <f>IF(C1526=0,1,B1526/(B1526+C1526))</f>
        <v>0.25</v>
      </c>
      <c r="E1526" s="5">
        <f>B1526/4040</f>
        <v>7.4257425742574258E-4</v>
      </c>
      <c r="F1526" s="5">
        <f>C1526/4040</f>
        <v>2.2277227722772275E-3</v>
      </c>
      <c r="G1526">
        <f xml:space="preserve"> B1526+C1526</f>
        <v>12</v>
      </c>
      <c r="H1526">
        <f t="shared" si="46"/>
        <v>4.5</v>
      </c>
      <c r="I1526">
        <f t="shared" si="47"/>
        <v>0.33333333333333331</v>
      </c>
    </row>
    <row r="1527" spans="1:9" x14ac:dyDescent="0.25">
      <c r="A1527" t="s">
        <v>9789</v>
      </c>
      <c r="B1527">
        <v>3</v>
      </c>
      <c r="C1527">
        <v>9</v>
      </c>
      <c r="D1527" s="5">
        <f>IF(C1527=0,1,B1527/(B1527+C1527))</f>
        <v>0.25</v>
      </c>
      <c r="E1527" s="5">
        <f>B1527/4040</f>
        <v>7.4257425742574258E-4</v>
      </c>
      <c r="F1527" s="5">
        <f>C1527/4040</f>
        <v>2.2277227722772275E-3</v>
      </c>
      <c r="G1527">
        <f xml:space="preserve"> B1527+C1527</f>
        <v>12</v>
      </c>
      <c r="H1527">
        <f t="shared" si="46"/>
        <v>4.5</v>
      </c>
      <c r="I1527">
        <f t="shared" si="47"/>
        <v>0.33333333333333331</v>
      </c>
    </row>
    <row r="1528" spans="1:9" x14ac:dyDescent="0.25">
      <c r="A1528" t="s">
        <v>11745</v>
      </c>
      <c r="B1528">
        <v>3</v>
      </c>
      <c r="C1528">
        <v>9</v>
      </c>
      <c r="D1528" s="5">
        <f>IF(C1528=0,1,B1528/(B1528+C1528))</f>
        <v>0.25</v>
      </c>
      <c r="E1528" s="5">
        <f>B1528/4040</f>
        <v>7.4257425742574258E-4</v>
      </c>
      <c r="F1528" s="5">
        <f>C1528/4040</f>
        <v>2.2277227722772275E-3</v>
      </c>
      <c r="G1528">
        <f xml:space="preserve"> B1528+C1528</f>
        <v>12</v>
      </c>
      <c r="H1528">
        <f t="shared" si="46"/>
        <v>4.5</v>
      </c>
      <c r="I1528">
        <f t="shared" si="47"/>
        <v>0.33333333333333331</v>
      </c>
    </row>
    <row r="1529" spans="1:9" x14ac:dyDescent="0.25">
      <c r="A1529" t="s">
        <v>12081</v>
      </c>
      <c r="B1529">
        <v>3</v>
      </c>
      <c r="C1529">
        <v>9</v>
      </c>
      <c r="D1529" s="5">
        <f>IF(C1529=0,1,B1529/(B1529+C1529))</f>
        <v>0.25</v>
      </c>
      <c r="E1529" s="5">
        <f>B1529/4040</f>
        <v>7.4257425742574258E-4</v>
      </c>
      <c r="F1529" s="5">
        <f>C1529/4040</f>
        <v>2.2277227722772275E-3</v>
      </c>
      <c r="G1529">
        <f xml:space="preserve"> B1529+C1529</f>
        <v>12</v>
      </c>
      <c r="H1529">
        <f t="shared" si="46"/>
        <v>4.5</v>
      </c>
      <c r="I1529">
        <f t="shared" si="47"/>
        <v>0.33333333333333331</v>
      </c>
    </row>
    <row r="1530" spans="1:9" x14ac:dyDescent="0.25">
      <c r="A1530" t="s">
        <v>9722</v>
      </c>
      <c r="B1530">
        <v>3</v>
      </c>
      <c r="C1530">
        <v>9</v>
      </c>
      <c r="D1530" s="5">
        <f>IF(C1530=0,1,B1530/(B1530+C1530))</f>
        <v>0.25</v>
      </c>
      <c r="E1530" s="5">
        <f>B1530/4040</f>
        <v>7.4257425742574258E-4</v>
      </c>
      <c r="F1530" s="5">
        <f>C1530/4040</f>
        <v>2.2277227722772275E-3</v>
      </c>
      <c r="G1530">
        <f xml:space="preserve"> B1530+C1530</f>
        <v>12</v>
      </c>
      <c r="H1530">
        <f t="shared" si="46"/>
        <v>4.5</v>
      </c>
      <c r="I1530">
        <f t="shared" si="47"/>
        <v>0.33333333333333331</v>
      </c>
    </row>
    <row r="1531" spans="1:9" x14ac:dyDescent="0.25">
      <c r="A1531" t="s">
        <v>11086</v>
      </c>
      <c r="B1531">
        <v>3</v>
      </c>
      <c r="C1531">
        <v>9</v>
      </c>
      <c r="D1531" s="5">
        <f>IF(C1531=0,1,B1531/(B1531+C1531))</f>
        <v>0.25</v>
      </c>
      <c r="E1531" s="5">
        <f>B1531/4040</f>
        <v>7.4257425742574258E-4</v>
      </c>
      <c r="F1531" s="5">
        <f>C1531/4040</f>
        <v>2.2277227722772275E-3</v>
      </c>
      <c r="G1531">
        <f xml:space="preserve"> B1531+C1531</f>
        <v>12</v>
      </c>
      <c r="H1531">
        <f t="shared" si="46"/>
        <v>4.5</v>
      </c>
      <c r="I1531">
        <f t="shared" si="47"/>
        <v>0.33333333333333331</v>
      </c>
    </row>
    <row r="1532" spans="1:9" x14ac:dyDescent="0.25">
      <c r="A1532" t="s">
        <v>10345</v>
      </c>
      <c r="B1532">
        <v>4</v>
      </c>
      <c r="C1532">
        <v>12</v>
      </c>
      <c r="D1532" s="5">
        <f>IF(C1532=0,1,B1532/(B1532+C1532))</f>
        <v>0.25</v>
      </c>
      <c r="E1532" s="5">
        <f>B1532/4040</f>
        <v>9.9009900990099011E-4</v>
      </c>
      <c r="F1532" s="5">
        <f>C1532/4040</f>
        <v>2.9702970297029703E-3</v>
      </c>
      <c r="G1532">
        <f xml:space="preserve"> B1532+C1532</f>
        <v>16</v>
      </c>
      <c r="H1532">
        <f t="shared" si="46"/>
        <v>6</v>
      </c>
      <c r="I1532">
        <f t="shared" si="47"/>
        <v>0.33333333333333331</v>
      </c>
    </row>
    <row r="1533" spans="1:9" x14ac:dyDescent="0.25">
      <c r="A1533" t="s">
        <v>2455</v>
      </c>
      <c r="B1533">
        <v>4</v>
      </c>
      <c r="C1533">
        <v>12</v>
      </c>
      <c r="D1533" s="5">
        <f>IF(C1533=0,1,B1533/(B1533+C1533))</f>
        <v>0.25</v>
      </c>
      <c r="E1533" s="5">
        <f>B1533/4040</f>
        <v>9.9009900990099011E-4</v>
      </c>
      <c r="F1533" s="5">
        <f>C1533/4040</f>
        <v>2.9702970297029703E-3</v>
      </c>
      <c r="G1533">
        <f xml:space="preserve"> B1533+C1533</f>
        <v>16</v>
      </c>
      <c r="H1533">
        <f t="shared" si="46"/>
        <v>6</v>
      </c>
      <c r="I1533">
        <f t="shared" si="47"/>
        <v>0.33333333333333331</v>
      </c>
    </row>
    <row r="1534" spans="1:9" x14ac:dyDescent="0.25">
      <c r="A1534" t="s">
        <v>2123</v>
      </c>
      <c r="B1534">
        <v>4</v>
      </c>
      <c r="C1534">
        <v>12</v>
      </c>
      <c r="D1534" s="5">
        <f>IF(C1534=0,1,B1534/(B1534+C1534))</f>
        <v>0.25</v>
      </c>
      <c r="E1534" s="5">
        <f>B1534/4040</f>
        <v>9.9009900990099011E-4</v>
      </c>
      <c r="F1534" s="5">
        <f>C1534/4040</f>
        <v>2.9702970297029703E-3</v>
      </c>
      <c r="G1534">
        <f xml:space="preserve"> B1534+C1534</f>
        <v>16</v>
      </c>
      <c r="H1534">
        <f t="shared" si="46"/>
        <v>6</v>
      </c>
      <c r="I1534">
        <f t="shared" si="47"/>
        <v>0.33333333333333331</v>
      </c>
    </row>
    <row r="1535" spans="1:9" x14ac:dyDescent="0.25">
      <c r="A1535" t="s">
        <v>4976</v>
      </c>
      <c r="B1535">
        <v>4</v>
      </c>
      <c r="C1535">
        <v>12</v>
      </c>
      <c r="D1535" s="5">
        <f>IF(C1535=0,1,B1535/(B1535+C1535))</f>
        <v>0.25</v>
      </c>
      <c r="E1535" s="5">
        <f>B1535/4040</f>
        <v>9.9009900990099011E-4</v>
      </c>
      <c r="F1535" s="5">
        <f>C1535/4040</f>
        <v>2.9702970297029703E-3</v>
      </c>
      <c r="G1535">
        <f xml:space="preserve"> B1535+C1535</f>
        <v>16</v>
      </c>
      <c r="H1535">
        <f t="shared" si="46"/>
        <v>6</v>
      </c>
      <c r="I1535">
        <f t="shared" si="47"/>
        <v>0.33333333333333331</v>
      </c>
    </row>
    <row r="1536" spans="1:9" x14ac:dyDescent="0.25">
      <c r="A1536" t="s">
        <v>2382</v>
      </c>
      <c r="B1536">
        <v>4</v>
      </c>
      <c r="C1536">
        <v>12</v>
      </c>
      <c r="D1536" s="5">
        <f>IF(C1536=0,1,B1536/(B1536+C1536))</f>
        <v>0.25</v>
      </c>
      <c r="E1536" s="5">
        <f>B1536/4040</f>
        <v>9.9009900990099011E-4</v>
      </c>
      <c r="F1536" s="5">
        <f>C1536/4040</f>
        <v>2.9702970297029703E-3</v>
      </c>
      <c r="G1536">
        <f xml:space="preserve"> B1536+C1536</f>
        <v>16</v>
      </c>
      <c r="H1536">
        <f t="shared" si="46"/>
        <v>6</v>
      </c>
      <c r="I1536">
        <f t="shared" si="47"/>
        <v>0.33333333333333331</v>
      </c>
    </row>
    <row r="1537" spans="1:9" x14ac:dyDescent="0.25">
      <c r="A1537" t="s">
        <v>12306</v>
      </c>
      <c r="B1537">
        <v>4</v>
      </c>
      <c r="C1537">
        <v>12</v>
      </c>
      <c r="D1537" s="5">
        <f>IF(C1537=0,1,B1537/(B1537+C1537))</f>
        <v>0.25</v>
      </c>
      <c r="E1537" s="5">
        <f>B1537/4040</f>
        <v>9.9009900990099011E-4</v>
      </c>
      <c r="F1537" s="5">
        <f>C1537/4040</f>
        <v>2.9702970297029703E-3</v>
      </c>
      <c r="G1537">
        <f xml:space="preserve"> B1537+C1537</f>
        <v>16</v>
      </c>
      <c r="H1537">
        <f t="shared" si="46"/>
        <v>6</v>
      </c>
      <c r="I1537">
        <f t="shared" si="47"/>
        <v>0.33333333333333331</v>
      </c>
    </row>
    <row r="1538" spans="1:9" x14ac:dyDescent="0.25">
      <c r="A1538" t="s">
        <v>3684</v>
      </c>
      <c r="B1538">
        <v>4</v>
      </c>
      <c r="C1538">
        <v>12</v>
      </c>
      <c r="D1538" s="5">
        <f>IF(C1538=0,1,B1538/(B1538+C1538))</f>
        <v>0.25</v>
      </c>
      <c r="E1538" s="5">
        <f>B1538/4040</f>
        <v>9.9009900990099011E-4</v>
      </c>
      <c r="F1538" s="5">
        <f>C1538/4040</f>
        <v>2.9702970297029703E-3</v>
      </c>
      <c r="G1538">
        <f xml:space="preserve"> B1538+C1538</f>
        <v>16</v>
      </c>
      <c r="H1538">
        <f t="shared" si="46"/>
        <v>6</v>
      </c>
      <c r="I1538">
        <f t="shared" si="47"/>
        <v>0.33333333333333331</v>
      </c>
    </row>
    <row r="1539" spans="1:9" x14ac:dyDescent="0.25">
      <c r="A1539">
        <v>200</v>
      </c>
      <c r="B1539">
        <v>5</v>
      </c>
      <c r="C1539">
        <v>15</v>
      </c>
      <c r="D1539" s="5">
        <f>IF(C1539=0,1,B1539/(B1539+C1539))</f>
        <v>0.25</v>
      </c>
      <c r="E1539" s="5">
        <f>B1539/4040</f>
        <v>1.2376237623762376E-3</v>
      </c>
      <c r="F1539" s="5">
        <f>C1539/4040</f>
        <v>3.7128712871287127E-3</v>
      </c>
      <c r="G1539">
        <f xml:space="preserve"> B1539+C1539</f>
        <v>20</v>
      </c>
      <c r="H1539">
        <f t="shared" ref="H1539:H1602" si="48">B1539*1.5</f>
        <v>7.5</v>
      </c>
      <c r="I1539">
        <f t="shared" ref="I1539:I1602" si="49">IF(C1539=0,1,H1539/(H1539+C1539))</f>
        <v>0.33333333333333331</v>
      </c>
    </row>
    <row r="1540" spans="1:9" x14ac:dyDescent="0.25">
      <c r="A1540" t="s">
        <v>6197</v>
      </c>
      <c r="B1540">
        <v>5</v>
      </c>
      <c r="C1540">
        <v>15</v>
      </c>
      <c r="D1540" s="5">
        <f>IF(C1540=0,1,B1540/(B1540+C1540))</f>
        <v>0.25</v>
      </c>
      <c r="E1540" s="5">
        <f>B1540/4040</f>
        <v>1.2376237623762376E-3</v>
      </c>
      <c r="F1540" s="5">
        <f>C1540/4040</f>
        <v>3.7128712871287127E-3</v>
      </c>
      <c r="G1540">
        <f xml:space="preserve"> B1540+C1540</f>
        <v>20</v>
      </c>
      <c r="H1540">
        <f t="shared" si="48"/>
        <v>7.5</v>
      </c>
      <c r="I1540">
        <f t="shared" si="49"/>
        <v>0.33333333333333331</v>
      </c>
    </row>
    <row r="1541" spans="1:9" x14ac:dyDescent="0.25">
      <c r="A1541" t="s">
        <v>4522</v>
      </c>
      <c r="B1541">
        <v>5</v>
      </c>
      <c r="C1541">
        <v>15</v>
      </c>
      <c r="D1541" s="5">
        <f>IF(C1541=0,1,B1541/(B1541+C1541))</f>
        <v>0.25</v>
      </c>
      <c r="E1541" s="5">
        <f>B1541/4040</f>
        <v>1.2376237623762376E-3</v>
      </c>
      <c r="F1541" s="5">
        <f>C1541/4040</f>
        <v>3.7128712871287127E-3</v>
      </c>
      <c r="G1541">
        <f xml:space="preserve"> B1541+C1541</f>
        <v>20</v>
      </c>
      <c r="H1541">
        <f t="shared" si="48"/>
        <v>7.5</v>
      </c>
      <c r="I1541">
        <f t="shared" si="49"/>
        <v>0.33333333333333331</v>
      </c>
    </row>
    <row r="1542" spans="1:9" x14ac:dyDescent="0.25">
      <c r="A1542" t="s">
        <v>10361</v>
      </c>
      <c r="B1542">
        <v>5</v>
      </c>
      <c r="C1542">
        <v>15</v>
      </c>
      <c r="D1542" s="5">
        <f>IF(C1542=0,1,B1542/(B1542+C1542))</f>
        <v>0.25</v>
      </c>
      <c r="E1542" s="5">
        <f>B1542/4040</f>
        <v>1.2376237623762376E-3</v>
      </c>
      <c r="F1542" s="5">
        <f>C1542/4040</f>
        <v>3.7128712871287127E-3</v>
      </c>
      <c r="G1542">
        <f xml:space="preserve"> B1542+C1542</f>
        <v>20</v>
      </c>
      <c r="H1542">
        <f t="shared" si="48"/>
        <v>7.5</v>
      </c>
      <c r="I1542">
        <f t="shared" si="49"/>
        <v>0.33333333333333331</v>
      </c>
    </row>
    <row r="1543" spans="1:9" x14ac:dyDescent="0.25">
      <c r="A1543" t="s">
        <v>8545</v>
      </c>
      <c r="B1543">
        <v>5</v>
      </c>
      <c r="C1543">
        <v>15</v>
      </c>
      <c r="D1543" s="5">
        <f>IF(C1543=0,1,B1543/(B1543+C1543))</f>
        <v>0.25</v>
      </c>
      <c r="E1543" s="5">
        <f>B1543/4040</f>
        <v>1.2376237623762376E-3</v>
      </c>
      <c r="F1543" s="5">
        <f>C1543/4040</f>
        <v>3.7128712871287127E-3</v>
      </c>
      <c r="G1543">
        <f xml:space="preserve"> B1543+C1543</f>
        <v>20</v>
      </c>
      <c r="H1543">
        <f t="shared" si="48"/>
        <v>7.5</v>
      </c>
      <c r="I1543">
        <f t="shared" si="49"/>
        <v>0.33333333333333331</v>
      </c>
    </row>
    <row r="1544" spans="1:9" x14ac:dyDescent="0.25">
      <c r="A1544" t="s">
        <v>11160</v>
      </c>
      <c r="B1544">
        <v>5</v>
      </c>
      <c r="C1544">
        <v>15</v>
      </c>
      <c r="D1544" s="5">
        <f>IF(C1544=0,1,B1544/(B1544+C1544))</f>
        <v>0.25</v>
      </c>
      <c r="E1544" s="5">
        <f>B1544/4040</f>
        <v>1.2376237623762376E-3</v>
      </c>
      <c r="F1544" s="5">
        <f>C1544/4040</f>
        <v>3.7128712871287127E-3</v>
      </c>
      <c r="G1544">
        <f xml:space="preserve"> B1544+C1544</f>
        <v>20</v>
      </c>
      <c r="H1544">
        <f t="shared" si="48"/>
        <v>7.5</v>
      </c>
      <c r="I1544">
        <f t="shared" si="49"/>
        <v>0.33333333333333331</v>
      </c>
    </row>
    <row r="1545" spans="1:9" x14ac:dyDescent="0.25">
      <c r="A1545" t="s">
        <v>1665</v>
      </c>
      <c r="B1545">
        <v>5</v>
      </c>
      <c r="C1545">
        <v>15</v>
      </c>
      <c r="D1545" s="5">
        <f>IF(C1545=0,1,B1545/(B1545+C1545))</f>
        <v>0.25</v>
      </c>
      <c r="E1545" s="5">
        <f>B1545/4040</f>
        <v>1.2376237623762376E-3</v>
      </c>
      <c r="F1545" s="5">
        <f>C1545/4040</f>
        <v>3.7128712871287127E-3</v>
      </c>
      <c r="G1545">
        <f xml:space="preserve"> B1545+C1545</f>
        <v>20</v>
      </c>
      <c r="H1545">
        <f t="shared" si="48"/>
        <v>7.5</v>
      </c>
      <c r="I1545">
        <f t="shared" si="49"/>
        <v>0.33333333333333331</v>
      </c>
    </row>
    <row r="1546" spans="1:9" x14ac:dyDescent="0.25">
      <c r="A1546" t="s">
        <v>7014</v>
      </c>
      <c r="B1546">
        <v>5</v>
      </c>
      <c r="C1546">
        <v>15</v>
      </c>
      <c r="D1546" s="5">
        <f>IF(C1546=0,1,B1546/(B1546+C1546))</f>
        <v>0.25</v>
      </c>
      <c r="E1546" s="5">
        <f>B1546/4040</f>
        <v>1.2376237623762376E-3</v>
      </c>
      <c r="F1546" s="5">
        <f>C1546/4040</f>
        <v>3.7128712871287127E-3</v>
      </c>
      <c r="G1546">
        <f xml:space="preserve"> B1546+C1546</f>
        <v>20</v>
      </c>
      <c r="H1546">
        <f t="shared" si="48"/>
        <v>7.5</v>
      </c>
      <c r="I1546">
        <f t="shared" si="49"/>
        <v>0.33333333333333331</v>
      </c>
    </row>
    <row r="1547" spans="1:9" x14ac:dyDescent="0.25">
      <c r="A1547" t="s">
        <v>7422</v>
      </c>
      <c r="B1547">
        <v>5</v>
      </c>
      <c r="C1547">
        <v>15</v>
      </c>
      <c r="D1547" s="5">
        <f>IF(C1547=0,1,B1547/(B1547+C1547))</f>
        <v>0.25</v>
      </c>
      <c r="E1547" s="5">
        <f>B1547/4040</f>
        <v>1.2376237623762376E-3</v>
      </c>
      <c r="F1547" s="5">
        <f>C1547/4040</f>
        <v>3.7128712871287127E-3</v>
      </c>
      <c r="G1547">
        <f xml:space="preserve"> B1547+C1547</f>
        <v>20</v>
      </c>
      <c r="H1547">
        <f t="shared" si="48"/>
        <v>7.5</v>
      </c>
      <c r="I1547">
        <f t="shared" si="49"/>
        <v>0.33333333333333331</v>
      </c>
    </row>
    <row r="1548" spans="1:9" x14ac:dyDescent="0.25">
      <c r="A1548" t="s">
        <v>4091</v>
      </c>
      <c r="B1548">
        <v>5</v>
      </c>
      <c r="C1548">
        <v>15</v>
      </c>
      <c r="D1548" s="5">
        <f>IF(C1548=0,1,B1548/(B1548+C1548))</f>
        <v>0.25</v>
      </c>
      <c r="E1548" s="5">
        <f>B1548/4040</f>
        <v>1.2376237623762376E-3</v>
      </c>
      <c r="F1548" s="5">
        <f>C1548/4040</f>
        <v>3.7128712871287127E-3</v>
      </c>
      <c r="G1548">
        <f xml:space="preserve"> B1548+C1548</f>
        <v>20</v>
      </c>
      <c r="H1548">
        <f t="shared" si="48"/>
        <v>7.5</v>
      </c>
      <c r="I1548">
        <f t="shared" si="49"/>
        <v>0.33333333333333331</v>
      </c>
    </row>
    <row r="1549" spans="1:9" x14ac:dyDescent="0.25">
      <c r="A1549" t="s">
        <v>8030</v>
      </c>
      <c r="B1549">
        <v>5</v>
      </c>
      <c r="C1549">
        <v>15</v>
      </c>
      <c r="D1549" s="5">
        <f>IF(C1549=0,1,B1549/(B1549+C1549))</f>
        <v>0.25</v>
      </c>
      <c r="E1549" s="5">
        <f>B1549/4040</f>
        <v>1.2376237623762376E-3</v>
      </c>
      <c r="F1549" s="5">
        <f>C1549/4040</f>
        <v>3.7128712871287127E-3</v>
      </c>
      <c r="G1549">
        <f xml:space="preserve"> B1549+C1549</f>
        <v>20</v>
      </c>
      <c r="H1549">
        <f t="shared" si="48"/>
        <v>7.5</v>
      </c>
      <c r="I1549">
        <f t="shared" si="49"/>
        <v>0.33333333333333331</v>
      </c>
    </row>
    <row r="1550" spans="1:9" x14ac:dyDescent="0.25">
      <c r="A1550" t="s">
        <v>1917</v>
      </c>
      <c r="B1550">
        <v>5</v>
      </c>
      <c r="C1550">
        <v>15</v>
      </c>
      <c r="D1550" s="5">
        <f>IF(C1550=0,1,B1550/(B1550+C1550))</f>
        <v>0.25</v>
      </c>
      <c r="E1550" s="5">
        <f>B1550/4040</f>
        <v>1.2376237623762376E-3</v>
      </c>
      <c r="F1550" s="5">
        <f>C1550/4040</f>
        <v>3.7128712871287127E-3</v>
      </c>
      <c r="G1550">
        <f xml:space="preserve"> B1550+C1550</f>
        <v>20</v>
      </c>
      <c r="H1550">
        <f t="shared" si="48"/>
        <v>7.5</v>
      </c>
      <c r="I1550">
        <f t="shared" si="49"/>
        <v>0.33333333333333331</v>
      </c>
    </row>
    <row r="1551" spans="1:9" x14ac:dyDescent="0.25">
      <c r="A1551" t="s">
        <v>6806</v>
      </c>
      <c r="B1551">
        <v>5</v>
      </c>
      <c r="C1551">
        <v>15</v>
      </c>
      <c r="D1551" s="5">
        <f>IF(C1551=0,1,B1551/(B1551+C1551))</f>
        <v>0.25</v>
      </c>
      <c r="E1551" s="5">
        <f>B1551/4040</f>
        <v>1.2376237623762376E-3</v>
      </c>
      <c r="F1551" s="5">
        <f>C1551/4040</f>
        <v>3.7128712871287127E-3</v>
      </c>
      <c r="G1551">
        <f xml:space="preserve"> B1551+C1551</f>
        <v>20</v>
      </c>
      <c r="H1551">
        <f t="shared" si="48"/>
        <v>7.5</v>
      </c>
      <c r="I1551">
        <f t="shared" si="49"/>
        <v>0.33333333333333331</v>
      </c>
    </row>
    <row r="1552" spans="1:9" x14ac:dyDescent="0.25">
      <c r="A1552" t="s">
        <v>4722</v>
      </c>
      <c r="B1552">
        <v>6</v>
      </c>
      <c r="C1552">
        <v>18</v>
      </c>
      <c r="D1552" s="5">
        <f>IF(C1552=0,1,B1552/(B1552+C1552))</f>
        <v>0.25</v>
      </c>
      <c r="E1552" s="5">
        <f>B1552/4040</f>
        <v>1.4851485148514852E-3</v>
      </c>
      <c r="F1552" s="5">
        <f>C1552/4040</f>
        <v>4.4554455445544551E-3</v>
      </c>
      <c r="G1552">
        <f xml:space="preserve"> B1552+C1552</f>
        <v>24</v>
      </c>
      <c r="H1552">
        <f t="shared" si="48"/>
        <v>9</v>
      </c>
      <c r="I1552">
        <f t="shared" si="49"/>
        <v>0.33333333333333331</v>
      </c>
    </row>
    <row r="1553" spans="1:9" x14ac:dyDescent="0.25">
      <c r="A1553" t="s">
        <v>3269</v>
      </c>
      <c r="B1553">
        <v>6</v>
      </c>
      <c r="C1553">
        <v>18</v>
      </c>
      <c r="D1553" s="5">
        <f>IF(C1553=0,1,B1553/(B1553+C1553))</f>
        <v>0.25</v>
      </c>
      <c r="E1553" s="5">
        <f>B1553/4040</f>
        <v>1.4851485148514852E-3</v>
      </c>
      <c r="F1553" s="5">
        <f>C1553/4040</f>
        <v>4.4554455445544551E-3</v>
      </c>
      <c r="G1553">
        <f xml:space="preserve"> B1553+C1553</f>
        <v>24</v>
      </c>
      <c r="H1553">
        <f t="shared" si="48"/>
        <v>9</v>
      </c>
      <c r="I1553">
        <f t="shared" si="49"/>
        <v>0.33333333333333331</v>
      </c>
    </row>
    <row r="1554" spans="1:9" x14ac:dyDescent="0.25">
      <c r="A1554" t="s">
        <v>7663</v>
      </c>
      <c r="B1554">
        <v>6</v>
      </c>
      <c r="C1554">
        <v>18</v>
      </c>
      <c r="D1554" s="5">
        <f>IF(C1554=0,1,B1554/(B1554+C1554))</f>
        <v>0.25</v>
      </c>
      <c r="E1554" s="5">
        <f>B1554/4040</f>
        <v>1.4851485148514852E-3</v>
      </c>
      <c r="F1554" s="5">
        <f>C1554/4040</f>
        <v>4.4554455445544551E-3</v>
      </c>
      <c r="G1554">
        <f xml:space="preserve"> B1554+C1554</f>
        <v>24</v>
      </c>
      <c r="H1554">
        <f t="shared" si="48"/>
        <v>9</v>
      </c>
      <c r="I1554">
        <f t="shared" si="49"/>
        <v>0.33333333333333331</v>
      </c>
    </row>
    <row r="1555" spans="1:9" x14ac:dyDescent="0.25">
      <c r="A1555" t="s">
        <v>10593</v>
      </c>
      <c r="B1555">
        <v>6</v>
      </c>
      <c r="C1555">
        <v>18</v>
      </c>
      <c r="D1555" s="5">
        <f>IF(C1555=0,1,B1555/(B1555+C1555))</f>
        <v>0.25</v>
      </c>
      <c r="E1555" s="5">
        <f>B1555/4040</f>
        <v>1.4851485148514852E-3</v>
      </c>
      <c r="F1555" s="5">
        <f>C1555/4040</f>
        <v>4.4554455445544551E-3</v>
      </c>
      <c r="G1555">
        <f xml:space="preserve"> B1555+C1555</f>
        <v>24</v>
      </c>
      <c r="H1555">
        <f t="shared" si="48"/>
        <v>9</v>
      </c>
      <c r="I1555">
        <f t="shared" si="49"/>
        <v>0.33333333333333331</v>
      </c>
    </row>
    <row r="1556" spans="1:9" x14ac:dyDescent="0.25">
      <c r="A1556" t="s">
        <v>2132</v>
      </c>
      <c r="B1556">
        <v>6</v>
      </c>
      <c r="C1556">
        <v>18</v>
      </c>
      <c r="D1556" s="5">
        <f>IF(C1556=0,1,B1556/(B1556+C1556))</f>
        <v>0.25</v>
      </c>
      <c r="E1556" s="5">
        <f>B1556/4040</f>
        <v>1.4851485148514852E-3</v>
      </c>
      <c r="F1556" s="5">
        <f>C1556/4040</f>
        <v>4.4554455445544551E-3</v>
      </c>
      <c r="G1556">
        <f xml:space="preserve"> B1556+C1556</f>
        <v>24</v>
      </c>
      <c r="H1556">
        <f t="shared" si="48"/>
        <v>9</v>
      </c>
      <c r="I1556">
        <f t="shared" si="49"/>
        <v>0.33333333333333331</v>
      </c>
    </row>
    <row r="1557" spans="1:9" x14ac:dyDescent="0.25">
      <c r="A1557" t="s">
        <v>12301</v>
      </c>
      <c r="B1557">
        <v>6</v>
      </c>
      <c r="C1557">
        <v>18</v>
      </c>
      <c r="D1557" s="5">
        <f>IF(C1557=0,1,B1557/(B1557+C1557))</f>
        <v>0.25</v>
      </c>
      <c r="E1557" s="5">
        <f>B1557/4040</f>
        <v>1.4851485148514852E-3</v>
      </c>
      <c r="F1557" s="5">
        <f>C1557/4040</f>
        <v>4.4554455445544551E-3</v>
      </c>
      <c r="G1557">
        <f xml:space="preserve"> B1557+C1557</f>
        <v>24</v>
      </c>
      <c r="H1557">
        <f t="shared" si="48"/>
        <v>9</v>
      </c>
      <c r="I1557">
        <f t="shared" si="49"/>
        <v>0.33333333333333331</v>
      </c>
    </row>
    <row r="1558" spans="1:9" x14ac:dyDescent="0.25">
      <c r="A1558" t="s">
        <v>12098</v>
      </c>
      <c r="B1558">
        <v>7</v>
      </c>
      <c r="C1558">
        <v>21</v>
      </c>
      <c r="D1558" s="5">
        <f>IF(C1558=0,1,B1558/(B1558+C1558))</f>
        <v>0.25</v>
      </c>
      <c r="E1558" s="5">
        <f>B1558/4040</f>
        <v>1.7326732673267327E-3</v>
      </c>
      <c r="F1558" s="5">
        <f>C1558/4040</f>
        <v>5.1980198019801983E-3</v>
      </c>
      <c r="G1558">
        <f xml:space="preserve"> B1558+C1558</f>
        <v>28</v>
      </c>
      <c r="H1558">
        <f t="shared" si="48"/>
        <v>10.5</v>
      </c>
      <c r="I1558">
        <f t="shared" si="49"/>
        <v>0.33333333333333331</v>
      </c>
    </row>
    <row r="1559" spans="1:9" x14ac:dyDescent="0.25">
      <c r="A1559" t="s">
        <v>6955</v>
      </c>
      <c r="B1559">
        <v>7</v>
      </c>
      <c r="C1559">
        <v>21</v>
      </c>
      <c r="D1559" s="5">
        <f>IF(C1559=0,1,B1559/(B1559+C1559))</f>
        <v>0.25</v>
      </c>
      <c r="E1559" s="5">
        <f>B1559/4040</f>
        <v>1.7326732673267327E-3</v>
      </c>
      <c r="F1559" s="5">
        <f>C1559/4040</f>
        <v>5.1980198019801983E-3</v>
      </c>
      <c r="G1559">
        <f xml:space="preserve"> B1559+C1559</f>
        <v>28</v>
      </c>
      <c r="H1559">
        <f t="shared" si="48"/>
        <v>10.5</v>
      </c>
      <c r="I1559">
        <f t="shared" si="49"/>
        <v>0.33333333333333331</v>
      </c>
    </row>
    <row r="1560" spans="1:9" x14ac:dyDescent="0.25">
      <c r="A1560" t="s">
        <v>1707</v>
      </c>
      <c r="B1560">
        <v>7</v>
      </c>
      <c r="C1560">
        <v>21</v>
      </c>
      <c r="D1560" s="5">
        <f>IF(C1560=0,1,B1560/(B1560+C1560))</f>
        <v>0.25</v>
      </c>
      <c r="E1560" s="5">
        <f>B1560/4040</f>
        <v>1.7326732673267327E-3</v>
      </c>
      <c r="F1560" s="5">
        <f>C1560/4040</f>
        <v>5.1980198019801983E-3</v>
      </c>
      <c r="G1560">
        <f xml:space="preserve"> B1560+C1560</f>
        <v>28</v>
      </c>
      <c r="H1560">
        <f t="shared" si="48"/>
        <v>10.5</v>
      </c>
      <c r="I1560">
        <f t="shared" si="49"/>
        <v>0.33333333333333331</v>
      </c>
    </row>
    <row r="1561" spans="1:9" x14ac:dyDescent="0.25">
      <c r="A1561" t="s">
        <v>3570</v>
      </c>
      <c r="B1561">
        <v>7</v>
      </c>
      <c r="C1561">
        <v>21</v>
      </c>
      <c r="D1561" s="5">
        <f>IF(C1561=0,1,B1561/(B1561+C1561))</f>
        <v>0.25</v>
      </c>
      <c r="E1561" s="5">
        <f>B1561/4040</f>
        <v>1.7326732673267327E-3</v>
      </c>
      <c r="F1561" s="5">
        <f>C1561/4040</f>
        <v>5.1980198019801983E-3</v>
      </c>
      <c r="G1561">
        <f xml:space="preserve"> B1561+C1561</f>
        <v>28</v>
      </c>
      <c r="H1561">
        <f t="shared" si="48"/>
        <v>10.5</v>
      </c>
      <c r="I1561">
        <f t="shared" si="49"/>
        <v>0.33333333333333331</v>
      </c>
    </row>
    <row r="1562" spans="1:9" x14ac:dyDescent="0.25">
      <c r="A1562" t="s">
        <v>2904</v>
      </c>
      <c r="B1562">
        <v>7</v>
      </c>
      <c r="C1562">
        <v>21</v>
      </c>
      <c r="D1562" s="5">
        <f>IF(C1562=0,1,B1562/(B1562+C1562))</f>
        <v>0.25</v>
      </c>
      <c r="E1562" s="5">
        <f>B1562/4040</f>
        <v>1.7326732673267327E-3</v>
      </c>
      <c r="F1562" s="5">
        <f>C1562/4040</f>
        <v>5.1980198019801983E-3</v>
      </c>
      <c r="G1562">
        <f xml:space="preserve"> B1562+C1562</f>
        <v>28</v>
      </c>
      <c r="H1562">
        <f t="shared" si="48"/>
        <v>10.5</v>
      </c>
      <c r="I1562">
        <f t="shared" si="49"/>
        <v>0.33333333333333331</v>
      </c>
    </row>
    <row r="1563" spans="1:9" x14ac:dyDescent="0.25">
      <c r="A1563" t="s">
        <v>6700</v>
      </c>
      <c r="B1563">
        <v>7</v>
      </c>
      <c r="C1563">
        <v>21</v>
      </c>
      <c r="D1563" s="5">
        <f>IF(C1563=0,1,B1563/(B1563+C1563))</f>
        <v>0.25</v>
      </c>
      <c r="E1563" s="5">
        <f>B1563/4040</f>
        <v>1.7326732673267327E-3</v>
      </c>
      <c r="F1563" s="5">
        <f>C1563/4040</f>
        <v>5.1980198019801983E-3</v>
      </c>
      <c r="G1563">
        <f xml:space="preserve"> B1563+C1563</f>
        <v>28</v>
      </c>
      <c r="H1563">
        <f t="shared" si="48"/>
        <v>10.5</v>
      </c>
      <c r="I1563">
        <f t="shared" si="49"/>
        <v>0.33333333333333331</v>
      </c>
    </row>
    <row r="1564" spans="1:9" x14ac:dyDescent="0.25">
      <c r="A1564" t="s">
        <v>2093</v>
      </c>
      <c r="B1564">
        <v>7</v>
      </c>
      <c r="C1564">
        <v>21</v>
      </c>
      <c r="D1564" s="5">
        <f>IF(C1564=0,1,B1564/(B1564+C1564))</f>
        <v>0.25</v>
      </c>
      <c r="E1564" s="5">
        <f>B1564/4040</f>
        <v>1.7326732673267327E-3</v>
      </c>
      <c r="F1564" s="5">
        <f>C1564/4040</f>
        <v>5.1980198019801983E-3</v>
      </c>
      <c r="G1564">
        <f xml:space="preserve"> B1564+C1564</f>
        <v>28</v>
      </c>
      <c r="H1564">
        <f t="shared" si="48"/>
        <v>10.5</v>
      </c>
      <c r="I1564">
        <f t="shared" si="49"/>
        <v>0.33333333333333331</v>
      </c>
    </row>
    <row r="1565" spans="1:9" x14ac:dyDescent="0.25">
      <c r="A1565" t="s">
        <v>12328</v>
      </c>
      <c r="B1565">
        <v>8</v>
      </c>
      <c r="C1565">
        <v>24</v>
      </c>
      <c r="D1565" s="5">
        <f>IF(C1565=0,1,B1565/(B1565+C1565))</f>
        <v>0.25</v>
      </c>
      <c r="E1565" s="5">
        <f>B1565/4040</f>
        <v>1.9801980198019802E-3</v>
      </c>
      <c r="F1565" s="5">
        <f>C1565/4040</f>
        <v>5.9405940594059407E-3</v>
      </c>
      <c r="G1565">
        <f xml:space="preserve"> B1565+C1565</f>
        <v>32</v>
      </c>
      <c r="H1565">
        <f t="shared" si="48"/>
        <v>12</v>
      </c>
      <c r="I1565">
        <f t="shared" si="49"/>
        <v>0.33333333333333331</v>
      </c>
    </row>
    <row r="1566" spans="1:9" x14ac:dyDescent="0.25">
      <c r="A1566" t="s">
        <v>2858</v>
      </c>
      <c r="B1566">
        <v>8</v>
      </c>
      <c r="C1566">
        <v>24</v>
      </c>
      <c r="D1566" s="5">
        <f>IF(C1566=0,1,B1566/(B1566+C1566))</f>
        <v>0.25</v>
      </c>
      <c r="E1566" s="5">
        <f>B1566/4040</f>
        <v>1.9801980198019802E-3</v>
      </c>
      <c r="F1566" s="5">
        <f>C1566/4040</f>
        <v>5.9405940594059407E-3</v>
      </c>
      <c r="G1566">
        <f xml:space="preserve"> B1566+C1566</f>
        <v>32</v>
      </c>
      <c r="H1566">
        <f t="shared" si="48"/>
        <v>12</v>
      </c>
      <c r="I1566">
        <f t="shared" si="49"/>
        <v>0.33333333333333331</v>
      </c>
    </row>
    <row r="1567" spans="1:9" x14ac:dyDescent="0.25">
      <c r="A1567" t="s">
        <v>1503</v>
      </c>
      <c r="B1567">
        <v>9</v>
      </c>
      <c r="C1567">
        <v>27</v>
      </c>
      <c r="D1567" s="5">
        <f>IF(C1567=0,1,B1567/(B1567+C1567))</f>
        <v>0.25</v>
      </c>
      <c r="E1567" s="5">
        <f>B1567/4040</f>
        <v>2.2277227722772275E-3</v>
      </c>
      <c r="F1567" s="5">
        <f>C1567/4040</f>
        <v>6.683168316831683E-3</v>
      </c>
      <c r="G1567">
        <f xml:space="preserve"> B1567+C1567</f>
        <v>36</v>
      </c>
      <c r="H1567">
        <f t="shared" si="48"/>
        <v>13.5</v>
      </c>
      <c r="I1567">
        <f t="shared" si="49"/>
        <v>0.33333333333333331</v>
      </c>
    </row>
    <row r="1568" spans="1:9" x14ac:dyDescent="0.25">
      <c r="A1568" t="s">
        <v>4616</v>
      </c>
      <c r="B1568">
        <v>9</v>
      </c>
      <c r="C1568">
        <v>27</v>
      </c>
      <c r="D1568" s="5">
        <f>IF(C1568=0,1,B1568/(B1568+C1568))</f>
        <v>0.25</v>
      </c>
      <c r="E1568" s="5">
        <f>B1568/4040</f>
        <v>2.2277227722772275E-3</v>
      </c>
      <c r="F1568" s="5">
        <f>C1568/4040</f>
        <v>6.683168316831683E-3</v>
      </c>
      <c r="G1568">
        <f xml:space="preserve"> B1568+C1568</f>
        <v>36</v>
      </c>
      <c r="H1568">
        <f t="shared" si="48"/>
        <v>13.5</v>
      </c>
      <c r="I1568">
        <f t="shared" si="49"/>
        <v>0.33333333333333331</v>
      </c>
    </row>
    <row r="1569" spans="1:9" x14ac:dyDescent="0.25">
      <c r="A1569" t="s">
        <v>6827</v>
      </c>
      <c r="B1569">
        <v>11</v>
      </c>
      <c r="C1569">
        <v>33</v>
      </c>
      <c r="D1569" s="5">
        <f>IF(C1569=0,1,B1569/(B1569+C1569))</f>
        <v>0.25</v>
      </c>
      <c r="E1569" s="5">
        <f>B1569/4040</f>
        <v>2.7227722772277226E-3</v>
      </c>
      <c r="F1569" s="5">
        <f>C1569/4040</f>
        <v>8.1683168316831686E-3</v>
      </c>
      <c r="G1569">
        <f xml:space="preserve"> B1569+C1569</f>
        <v>44</v>
      </c>
      <c r="H1569">
        <f t="shared" si="48"/>
        <v>16.5</v>
      </c>
      <c r="I1569">
        <f t="shared" si="49"/>
        <v>0.33333333333333331</v>
      </c>
    </row>
    <row r="1570" spans="1:9" x14ac:dyDescent="0.25">
      <c r="A1570" t="s">
        <v>6529</v>
      </c>
      <c r="B1570">
        <v>14</v>
      </c>
      <c r="C1570">
        <v>42</v>
      </c>
      <c r="D1570" s="5">
        <f>IF(C1570=0,1,B1570/(B1570+C1570))</f>
        <v>0.25</v>
      </c>
      <c r="E1570" s="5">
        <f>B1570/4040</f>
        <v>3.4653465346534654E-3</v>
      </c>
      <c r="F1570" s="5">
        <f>C1570/4040</f>
        <v>1.0396039603960397E-2</v>
      </c>
      <c r="G1570">
        <f xml:space="preserve"> B1570+C1570</f>
        <v>56</v>
      </c>
      <c r="H1570">
        <f t="shared" si="48"/>
        <v>21</v>
      </c>
      <c r="I1570">
        <f t="shared" si="49"/>
        <v>0.33333333333333331</v>
      </c>
    </row>
    <row r="1571" spans="1:9" x14ac:dyDescent="0.25">
      <c r="A1571" t="s">
        <v>6088</v>
      </c>
      <c r="B1571">
        <v>14</v>
      </c>
      <c r="C1571">
        <v>42</v>
      </c>
      <c r="D1571" s="5">
        <f>IF(C1571=0,1,B1571/(B1571+C1571))</f>
        <v>0.25</v>
      </c>
      <c r="E1571" s="5">
        <f>B1571/4040</f>
        <v>3.4653465346534654E-3</v>
      </c>
      <c r="F1571" s="5">
        <f>C1571/4040</f>
        <v>1.0396039603960397E-2</v>
      </c>
      <c r="G1571">
        <f xml:space="preserve"> B1571+C1571</f>
        <v>56</v>
      </c>
      <c r="H1571">
        <f t="shared" si="48"/>
        <v>21</v>
      </c>
      <c r="I1571">
        <f t="shared" si="49"/>
        <v>0.33333333333333331</v>
      </c>
    </row>
    <row r="1572" spans="1:9" x14ac:dyDescent="0.25">
      <c r="A1572" t="s">
        <v>6926</v>
      </c>
      <c r="B1572">
        <v>14</v>
      </c>
      <c r="C1572">
        <v>42</v>
      </c>
      <c r="D1572" s="5">
        <f>IF(C1572=0,1,B1572/(B1572+C1572))</f>
        <v>0.25</v>
      </c>
      <c r="E1572" s="5">
        <f>B1572/4040</f>
        <v>3.4653465346534654E-3</v>
      </c>
      <c r="F1572" s="5">
        <f>C1572/4040</f>
        <v>1.0396039603960397E-2</v>
      </c>
      <c r="G1572">
        <f xml:space="preserve"> B1572+C1572</f>
        <v>56</v>
      </c>
      <c r="H1572">
        <f t="shared" si="48"/>
        <v>21</v>
      </c>
      <c r="I1572">
        <f t="shared" si="49"/>
        <v>0.33333333333333331</v>
      </c>
    </row>
    <row r="1573" spans="1:9" x14ac:dyDescent="0.25">
      <c r="A1573" t="s">
        <v>7851</v>
      </c>
      <c r="B1573">
        <v>19</v>
      </c>
      <c r="C1573">
        <v>57</v>
      </c>
      <c r="D1573" s="5">
        <f>IF(C1573=0,1,B1573/(B1573+C1573))</f>
        <v>0.25</v>
      </c>
      <c r="E1573" s="5">
        <f>B1573/4040</f>
        <v>4.7029702970297028E-3</v>
      </c>
      <c r="F1573" s="5">
        <f>C1573/4040</f>
        <v>1.4108910891089109E-2</v>
      </c>
      <c r="G1573">
        <f xml:space="preserve"> B1573+C1573</f>
        <v>76</v>
      </c>
      <c r="H1573">
        <f t="shared" si="48"/>
        <v>28.5</v>
      </c>
      <c r="I1573">
        <f t="shared" si="49"/>
        <v>0.33333333333333331</v>
      </c>
    </row>
    <row r="1574" spans="1:9" x14ac:dyDescent="0.25">
      <c r="A1574" t="s">
        <v>2499</v>
      </c>
      <c r="B1574">
        <v>19</v>
      </c>
      <c r="C1574">
        <v>57</v>
      </c>
      <c r="D1574" s="5">
        <f>IF(C1574=0,1,B1574/(B1574+C1574))</f>
        <v>0.25</v>
      </c>
      <c r="E1574" s="5">
        <f>B1574/4040</f>
        <v>4.7029702970297028E-3</v>
      </c>
      <c r="F1574" s="5">
        <f>C1574/4040</f>
        <v>1.4108910891089109E-2</v>
      </c>
      <c r="G1574">
        <f xml:space="preserve"> B1574+C1574</f>
        <v>76</v>
      </c>
      <c r="H1574">
        <f t="shared" si="48"/>
        <v>28.5</v>
      </c>
      <c r="I1574">
        <f t="shared" si="49"/>
        <v>0.33333333333333331</v>
      </c>
    </row>
    <row r="1575" spans="1:9" x14ac:dyDescent="0.25">
      <c r="A1575" t="s">
        <v>7979</v>
      </c>
      <c r="B1575">
        <v>19</v>
      </c>
      <c r="C1575">
        <v>57</v>
      </c>
      <c r="D1575" s="5">
        <f>IF(C1575=0,1,B1575/(B1575+C1575))</f>
        <v>0.25</v>
      </c>
      <c r="E1575" s="5">
        <f>B1575/4040</f>
        <v>4.7029702970297028E-3</v>
      </c>
      <c r="F1575" s="5">
        <f>C1575/4040</f>
        <v>1.4108910891089109E-2</v>
      </c>
      <c r="G1575">
        <f xml:space="preserve"> B1575+C1575</f>
        <v>76</v>
      </c>
      <c r="H1575">
        <f t="shared" si="48"/>
        <v>28.5</v>
      </c>
      <c r="I1575">
        <f t="shared" si="49"/>
        <v>0.33333333333333331</v>
      </c>
    </row>
    <row r="1576" spans="1:9" x14ac:dyDescent="0.25">
      <c r="A1576" t="s">
        <v>6177</v>
      </c>
      <c r="B1576">
        <v>19</v>
      </c>
      <c r="C1576">
        <v>57</v>
      </c>
      <c r="D1576" s="5">
        <f>IF(C1576=0,1,B1576/(B1576+C1576))</f>
        <v>0.25</v>
      </c>
      <c r="E1576" s="5">
        <f>B1576/4040</f>
        <v>4.7029702970297028E-3</v>
      </c>
      <c r="F1576" s="5">
        <f>C1576/4040</f>
        <v>1.4108910891089109E-2</v>
      </c>
      <c r="G1576">
        <f xml:space="preserve"> B1576+C1576</f>
        <v>76</v>
      </c>
      <c r="H1576">
        <f t="shared" si="48"/>
        <v>28.5</v>
      </c>
      <c r="I1576">
        <f t="shared" si="49"/>
        <v>0.33333333333333331</v>
      </c>
    </row>
    <row r="1577" spans="1:9" x14ac:dyDescent="0.25">
      <c r="A1577" t="s">
        <v>4027</v>
      </c>
      <c r="B1577">
        <v>20</v>
      </c>
      <c r="C1577">
        <v>60</v>
      </c>
      <c r="D1577" s="5">
        <f>IF(C1577=0,1,B1577/(B1577+C1577))</f>
        <v>0.25</v>
      </c>
      <c r="E1577" s="5">
        <f>B1577/4040</f>
        <v>4.9504950495049506E-3</v>
      </c>
      <c r="F1577" s="5">
        <f>C1577/4040</f>
        <v>1.4851485148514851E-2</v>
      </c>
      <c r="G1577">
        <f xml:space="preserve"> B1577+C1577</f>
        <v>80</v>
      </c>
      <c r="H1577">
        <f t="shared" si="48"/>
        <v>30</v>
      </c>
      <c r="I1577">
        <f t="shared" si="49"/>
        <v>0.33333333333333331</v>
      </c>
    </row>
    <row r="1578" spans="1:9" x14ac:dyDescent="0.25">
      <c r="A1578" t="s">
        <v>11946</v>
      </c>
      <c r="B1578">
        <v>23</v>
      </c>
      <c r="C1578">
        <v>69</v>
      </c>
      <c r="D1578" s="5">
        <f>IF(C1578=0,1,B1578/(B1578+C1578))</f>
        <v>0.25</v>
      </c>
      <c r="E1578" s="5">
        <f>B1578/4040</f>
        <v>5.6930693069306929E-3</v>
      </c>
      <c r="F1578" s="5">
        <f>C1578/4040</f>
        <v>1.707920792079208E-2</v>
      </c>
      <c r="G1578">
        <f xml:space="preserve"> B1578+C1578</f>
        <v>92</v>
      </c>
      <c r="H1578">
        <f t="shared" si="48"/>
        <v>34.5</v>
      </c>
      <c r="I1578">
        <f t="shared" si="49"/>
        <v>0.33333333333333331</v>
      </c>
    </row>
    <row r="1579" spans="1:9" x14ac:dyDescent="0.25">
      <c r="A1579" t="s">
        <v>2187</v>
      </c>
      <c r="B1579">
        <v>23</v>
      </c>
      <c r="C1579">
        <v>69</v>
      </c>
      <c r="D1579" s="5">
        <f>IF(C1579=0,1,B1579/(B1579+C1579))</f>
        <v>0.25</v>
      </c>
      <c r="E1579" s="5">
        <f>B1579/4040</f>
        <v>5.6930693069306929E-3</v>
      </c>
      <c r="F1579" s="5">
        <f>C1579/4040</f>
        <v>1.707920792079208E-2</v>
      </c>
      <c r="G1579">
        <f xml:space="preserve"> B1579+C1579</f>
        <v>92</v>
      </c>
      <c r="H1579">
        <f t="shared" si="48"/>
        <v>34.5</v>
      </c>
      <c r="I1579">
        <f t="shared" si="49"/>
        <v>0.33333333333333331</v>
      </c>
    </row>
    <row r="1580" spans="1:9" x14ac:dyDescent="0.25">
      <c r="A1580" t="s">
        <v>9814</v>
      </c>
      <c r="B1580">
        <v>25</v>
      </c>
      <c r="C1580">
        <v>75</v>
      </c>
      <c r="D1580" s="5">
        <f>IF(C1580=0,1,B1580/(B1580+C1580))</f>
        <v>0.25</v>
      </c>
      <c r="E1580" s="5">
        <f>B1580/4040</f>
        <v>6.1881188118811884E-3</v>
      </c>
      <c r="F1580" s="5">
        <f>C1580/4040</f>
        <v>1.8564356435643563E-2</v>
      </c>
      <c r="G1580">
        <f xml:space="preserve"> B1580+C1580</f>
        <v>100</v>
      </c>
      <c r="H1580">
        <f t="shared" si="48"/>
        <v>37.5</v>
      </c>
      <c r="I1580">
        <f t="shared" si="49"/>
        <v>0.33333333333333331</v>
      </c>
    </row>
    <row r="1581" spans="1:9" x14ac:dyDescent="0.25">
      <c r="A1581" t="s">
        <v>462</v>
      </c>
      <c r="B1581">
        <v>30</v>
      </c>
      <c r="C1581">
        <v>90</v>
      </c>
      <c r="D1581" s="5">
        <f>IF(C1581=0,1,B1581/(B1581+C1581))</f>
        <v>0.25</v>
      </c>
      <c r="E1581" s="5">
        <f>B1581/4040</f>
        <v>7.4257425742574254E-3</v>
      </c>
      <c r="F1581" s="5">
        <f>C1581/4040</f>
        <v>2.2277227722772276E-2</v>
      </c>
      <c r="G1581">
        <f xml:space="preserve"> B1581+C1581</f>
        <v>120</v>
      </c>
      <c r="H1581">
        <f t="shared" si="48"/>
        <v>45</v>
      </c>
      <c r="I1581">
        <f t="shared" si="49"/>
        <v>0.33333333333333331</v>
      </c>
    </row>
    <row r="1582" spans="1:9" x14ac:dyDescent="0.25">
      <c r="A1582" t="s">
        <v>685</v>
      </c>
      <c r="B1582">
        <v>36</v>
      </c>
      <c r="C1582">
        <v>108</v>
      </c>
      <c r="D1582" s="5">
        <f>IF(C1582=0,1,B1582/(B1582+C1582))</f>
        <v>0.25</v>
      </c>
      <c r="E1582" s="5">
        <f>B1582/4040</f>
        <v>8.9108910891089101E-3</v>
      </c>
      <c r="F1582" s="5">
        <f>C1582/4040</f>
        <v>2.6732673267326732E-2</v>
      </c>
      <c r="G1582">
        <f xml:space="preserve"> B1582+C1582</f>
        <v>144</v>
      </c>
      <c r="H1582">
        <f t="shared" si="48"/>
        <v>54</v>
      </c>
      <c r="I1582">
        <f t="shared" si="49"/>
        <v>0.33333333333333331</v>
      </c>
    </row>
    <row r="1583" spans="1:9" x14ac:dyDescent="0.25">
      <c r="A1583" t="s">
        <v>6724</v>
      </c>
      <c r="B1583">
        <v>43</v>
      </c>
      <c r="C1583">
        <v>129</v>
      </c>
      <c r="D1583" s="5">
        <f>IF(C1583=0,1,B1583/(B1583+C1583))</f>
        <v>0.25</v>
      </c>
      <c r="E1583" s="5">
        <f>B1583/4040</f>
        <v>1.0643564356435644E-2</v>
      </c>
      <c r="F1583" s="5">
        <f>C1583/4040</f>
        <v>3.1930693069306931E-2</v>
      </c>
      <c r="G1583">
        <f xml:space="preserve"> B1583+C1583</f>
        <v>172</v>
      </c>
      <c r="H1583">
        <f t="shared" si="48"/>
        <v>64.5</v>
      </c>
      <c r="I1583">
        <f t="shared" si="49"/>
        <v>0.33333333333333331</v>
      </c>
    </row>
    <row r="1584" spans="1:9" x14ac:dyDescent="0.25">
      <c r="A1584" t="s">
        <v>130</v>
      </c>
      <c r="B1584">
        <v>168</v>
      </c>
      <c r="C1584">
        <v>507</v>
      </c>
      <c r="D1584" s="5">
        <f>IF(C1584=0,1,B1584/(B1584+C1584))</f>
        <v>0.24888888888888888</v>
      </c>
      <c r="E1584" s="5">
        <f>B1584/4040</f>
        <v>4.1584158415841586E-2</v>
      </c>
      <c r="F1584" s="5">
        <f>C1584/4040</f>
        <v>0.1254950495049505</v>
      </c>
      <c r="G1584">
        <f xml:space="preserve"> B1584+C1584</f>
        <v>675</v>
      </c>
      <c r="H1584">
        <f t="shared" si="48"/>
        <v>252</v>
      </c>
      <c r="I1584">
        <f t="shared" si="49"/>
        <v>0.33201581027667987</v>
      </c>
    </row>
    <row r="1585" spans="1:9" x14ac:dyDescent="0.25">
      <c r="A1585" t="s">
        <v>1660</v>
      </c>
      <c r="B1585">
        <v>27</v>
      </c>
      <c r="C1585">
        <v>82</v>
      </c>
      <c r="D1585" s="5">
        <f>IF(C1585=0,1,B1585/(B1585+C1585))</f>
        <v>0.24770642201834864</v>
      </c>
      <c r="E1585" s="5">
        <f>B1585/4040</f>
        <v>6.683168316831683E-3</v>
      </c>
      <c r="F1585" s="5">
        <f>C1585/4040</f>
        <v>2.0297029702970298E-2</v>
      </c>
      <c r="G1585">
        <f xml:space="preserve"> B1585+C1585</f>
        <v>109</v>
      </c>
      <c r="H1585">
        <f t="shared" si="48"/>
        <v>40.5</v>
      </c>
      <c r="I1585">
        <f t="shared" si="49"/>
        <v>0.33061224489795921</v>
      </c>
    </row>
    <row r="1586" spans="1:9" x14ac:dyDescent="0.25">
      <c r="A1586" t="s">
        <v>7382</v>
      </c>
      <c r="B1586">
        <v>24</v>
      </c>
      <c r="C1586">
        <v>73</v>
      </c>
      <c r="D1586" s="5">
        <f>IF(C1586=0,1,B1586/(B1586+C1586))</f>
        <v>0.24742268041237114</v>
      </c>
      <c r="E1586" s="5">
        <f>B1586/4040</f>
        <v>5.9405940594059407E-3</v>
      </c>
      <c r="F1586" s="5">
        <f>C1586/4040</f>
        <v>1.8069306930693068E-2</v>
      </c>
      <c r="G1586">
        <f xml:space="preserve"> B1586+C1586</f>
        <v>97</v>
      </c>
      <c r="H1586">
        <f t="shared" si="48"/>
        <v>36</v>
      </c>
      <c r="I1586">
        <f t="shared" si="49"/>
        <v>0.33027522935779818</v>
      </c>
    </row>
    <row r="1587" spans="1:9" x14ac:dyDescent="0.25">
      <c r="A1587" t="s">
        <v>7946</v>
      </c>
      <c r="B1587">
        <v>93</v>
      </c>
      <c r="C1587">
        <v>283</v>
      </c>
      <c r="D1587" s="5">
        <f>IF(C1587=0,1,B1587/(B1587+C1587))</f>
        <v>0.2473404255319149</v>
      </c>
      <c r="E1587" s="5">
        <f>B1587/4040</f>
        <v>2.3019801980198019E-2</v>
      </c>
      <c r="F1587" s="5">
        <f>C1587/4040</f>
        <v>7.0049504950495056E-2</v>
      </c>
      <c r="G1587">
        <f xml:space="preserve"> B1587+C1587</f>
        <v>376</v>
      </c>
      <c r="H1587">
        <f t="shared" si="48"/>
        <v>139.5</v>
      </c>
      <c r="I1587">
        <f t="shared" si="49"/>
        <v>0.33017751479289942</v>
      </c>
    </row>
    <row r="1588" spans="1:9" x14ac:dyDescent="0.25">
      <c r="A1588" t="s">
        <v>3270</v>
      </c>
      <c r="B1588">
        <v>735</v>
      </c>
      <c r="C1588">
        <v>2238</v>
      </c>
      <c r="D1588" s="5">
        <f>IF(C1588=0,1,B1588/(B1588+C1588))</f>
        <v>0.2472250252270434</v>
      </c>
      <c r="E1588" s="5">
        <f>B1588/4040</f>
        <v>0.18193069306930693</v>
      </c>
      <c r="F1588" s="5">
        <f>C1588/4040</f>
        <v>0.55396039603960401</v>
      </c>
      <c r="G1588">
        <f xml:space="preserve"> B1588+C1588</f>
        <v>2973</v>
      </c>
      <c r="H1588">
        <f t="shared" si="48"/>
        <v>1102.5</v>
      </c>
      <c r="I1588">
        <f t="shared" si="49"/>
        <v>0.33004041311180959</v>
      </c>
    </row>
    <row r="1589" spans="1:9" x14ac:dyDescent="0.25">
      <c r="A1589" t="s">
        <v>7088</v>
      </c>
      <c r="B1589">
        <v>18</v>
      </c>
      <c r="C1589">
        <v>55</v>
      </c>
      <c r="D1589" s="5">
        <f>IF(C1589=0,1,B1589/(B1589+C1589))</f>
        <v>0.24657534246575341</v>
      </c>
      <c r="E1589" s="5">
        <f>B1589/4040</f>
        <v>4.4554455445544551E-3</v>
      </c>
      <c r="F1589" s="5">
        <f>C1589/4040</f>
        <v>1.3613861386138614E-2</v>
      </c>
      <c r="G1589">
        <f xml:space="preserve"> B1589+C1589</f>
        <v>73</v>
      </c>
      <c r="H1589">
        <f t="shared" si="48"/>
        <v>27</v>
      </c>
      <c r="I1589">
        <f t="shared" si="49"/>
        <v>0.32926829268292684</v>
      </c>
    </row>
    <row r="1590" spans="1:9" x14ac:dyDescent="0.25">
      <c r="A1590" t="s">
        <v>8874</v>
      </c>
      <c r="B1590">
        <v>989</v>
      </c>
      <c r="C1590">
        <v>3023</v>
      </c>
      <c r="D1590" s="5">
        <f>IF(C1590=0,1,B1590/(B1590+C1590))</f>
        <v>0.24651046859421735</v>
      </c>
      <c r="E1590" s="5">
        <f>B1590/4040</f>
        <v>0.2448019801980198</v>
      </c>
      <c r="F1590" s="5">
        <f>C1590/4040</f>
        <v>0.74826732673267327</v>
      </c>
      <c r="G1590">
        <f xml:space="preserve"> B1590+C1590</f>
        <v>4012</v>
      </c>
      <c r="H1590">
        <f t="shared" si="48"/>
        <v>1483.5</v>
      </c>
      <c r="I1590">
        <f t="shared" si="49"/>
        <v>0.32919116831243761</v>
      </c>
    </row>
    <row r="1591" spans="1:9" x14ac:dyDescent="0.25">
      <c r="A1591" t="s">
        <v>9527</v>
      </c>
      <c r="B1591">
        <v>16</v>
      </c>
      <c r="C1591">
        <v>49</v>
      </c>
      <c r="D1591" s="5">
        <f>IF(C1591=0,1,B1591/(B1591+C1591))</f>
        <v>0.24615384615384617</v>
      </c>
      <c r="E1591" s="5">
        <f>B1591/4040</f>
        <v>3.9603960396039604E-3</v>
      </c>
      <c r="F1591" s="5">
        <f>C1591/4040</f>
        <v>1.2128712871287129E-2</v>
      </c>
      <c r="G1591">
        <f xml:space="preserve"> B1591+C1591</f>
        <v>65</v>
      </c>
      <c r="H1591">
        <f t="shared" si="48"/>
        <v>24</v>
      </c>
      <c r="I1591">
        <f t="shared" si="49"/>
        <v>0.32876712328767121</v>
      </c>
    </row>
    <row r="1592" spans="1:9" x14ac:dyDescent="0.25">
      <c r="A1592" t="s">
        <v>3171</v>
      </c>
      <c r="B1592">
        <v>30</v>
      </c>
      <c r="C1592">
        <v>92</v>
      </c>
      <c r="D1592" s="5">
        <f>IF(C1592=0,1,B1592/(B1592+C1592))</f>
        <v>0.24590163934426229</v>
      </c>
      <c r="E1592" s="5">
        <f>B1592/4040</f>
        <v>7.4257425742574254E-3</v>
      </c>
      <c r="F1592" s="5">
        <f>C1592/4040</f>
        <v>2.2772277227722772E-2</v>
      </c>
      <c r="G1592">
        <f xml:space="preserve"> B1592+C1592</f>
        <v>122</v>
      </c>
      <c r="H1592">
        <f t="shared" si="48"/>
        <v>45</v>
      </c>
      <c r="I1592">
        <f t="shared" si="49"/>
        <v>0.32846715328467152</v>
      </c>
    </row>
    <row r="1593" spans="1:9" x14ac:dyDescent="0.25">
      <c r="A1593" t="s">
        <v>6102</v>
      </c>
      <c r="B1593">
        <v>176</v>
      </c>
      <c r="C1593">
        <v>541</v>
      </c>
      <c r="D1593" s="5">
        <f>IF(C1593=0,1,B1593/(B1593+C1593))</f>
        <v>0.24546722454672246</v>
      </c>
      <c r="E1593" s="5">
        <f>B1593/4040</f>
        <v>4.3564356435643561E-2</v>
      </c>
      <c r="F1593" s="5">
        <f>C1593/4040</f>
        <v>0.13391089108910892</v>
      </c>
      <c r="G1593">
        <f xml:space="preserve"> B1593+C1593</f>
        <v>717</v>
      </c>
      <c r="H1593">
        <f t="shared" si="48"/>
        <v>264</v>
      </c>
      <c r="I1593">
        <f t="shared" si="49"/>
        <v>0.3279503105590062</v>
      </c>
    </row>
    <row r="1594" spans="1:9" x14ac:dyDescent="0.25">
      <c r="A1594" t="s">
        <v>12248</v>
      </c>
      <c r="B1594">
        <v>13</v>
      </c>
      <c r="C1594">
        <v>40</v>
      </c>
      <c r="D1594" s="5">
        <f>IF(C1594=0,1,B1594/(B1594+C1594))</f>
        <v>0.24528301886792453</v>
      </c>
      <c r="E1594" s="5">
        <f>B1594/4040</f>
        <v>3.2178217821782176E-3</v>
      </c>
      <c r="F1594" s="5">
        <f>C1594/4040</f>
        <v>9.9009900990099011E-3</v>
      </c>
      <c r="G1594">
        <f xml:space="preserve"> B1594+C1594</f>
        <v>53</v>
      </c>
      <c r="H1594">
        <f t="shared" si="48"/>
        <v>19.5</v>
      </c>
      <c r="I1594">
        <f t="shared" si="49"/>
        <v>0.32773109243697479</v>
      </c>
    </row>
    <row r="1595" spans="1:9" x14ac:dyDescent="0.25">
      <c r="A1595" t="s">
        <v>9278</v>
      </c>
      <c r="B1595">
        <v>13</v>
      </c>
      <c r="C1595">
        <v>40</v>
      </c>
      <c r="D1595" s="5">
        <f>IF(C1595=0,1,B1595/(B1595+C1595))</f>
        <v>0.24528301886792453</v>
      </c>
      <c r="E1595" s="5">
        <f>B1595/4040</f>
        <v>3.2178217821782176E-3</v>
      </c>
      <c r="F1595" s="5">
        <f>C1595/4040</f>
        <v>9.9009900990099011E-3</v>
      </c>
      <c r="G1595">
        <f xml:space="preserve"> B1595+C1595</f>
        <v>53</v>
      </c>
      <c r="H1595">
        <f t="shared" si="48"/>
        <v>19.5</v>
      </c>
      <c r="I1595">
        <f t="shared" si="49"/>
        <v>0.32773109243697479</v>
      </c>
    </row>
    <row r="1596" spans="1:9" x14ac:dyDescent="0.25">
      <c r="A1596" t="s">
        <v>3162</v>
      </c>
      <c r="B1596">
        <v>12</v>
      </c>
      <c r="C1596">
        <v>37</v>
      </c>
      <c r="D1596" s="5">
        <f>IF(C1596=0,1,B1596/(B1596+C1596))</f>
        <v>0.24489795918367346</v>
      </c>
      <c r="E1596" s="5">
        <f>B1596/4040</f>
        <v>2.9702970297029703E-3</v>
      </c>
      <c r="F1596" s="5">
        <f>C1596/4040</f>
        <v>9.1584158415841579E-3</v>
      </c>
      <c r="G1596">
        <f xml:space="preserve"> B1596+C1596</f>
        <v>49</v>
      </c>
      <c r="H1596">
        <f t="shared" si="48"/>
        <v>18</v>
      </c>
      <c r="I1596">
        <f t="shared" si="49"/>
        <v>0.32727272727272727</v>
      </c>
    </row>
    <row r="1597" spans="1:9" x14ac:dyDescent="0.25">
      <c r="A1597" t="s">
        <v>11353</v>
      </c>
      <c r="B1597">
        <v>24</v>
      </c>
      <c r="C1597">
        <v>74</v>
      </c>
      <c r="D1597" s="5">
        <f>IF(C1597=0,1,B1597/(B1597+C1597))</f>
        <v>0.24489795918367346</v>
      </c>
      <c r="E1597" s="5">
        <f>B1597/4040</f>
        <v>5.9405940594059407E-3</v>
      </c>
      <c r="F1597" s="5">
        <f>C1597/4040</f>
        <v>1.8316831683168316E-2</v>
      </c>
      <c r="G1597">
        <f xml:space="preserve"> B1597+C1597</f>
        <v>98</v>
      </c>
      <c r="H1597">
        <f t="shared" si="48"/>
        <v>36</v>
      </c>
      <c r="I1597">
        <f t="shared" si="49"/>
        <v>0.32727272727272727</v>
      </c>
    </row>
    <row r="1598" spans="1:9" x14ac:dyDescent="0.25">
      <c r="A1598" t="s">
        <v>5888</v>
      </c>
      <c r="B1598">
        <v>11</v>
      </c>
      <c r="C1598">
        <v>34</v>
      </c>
      <c r="D1598" s="5">
        <f>IF(C1598=0,1,B1598/(B1598+C1598))</f>
        <v>0.24444444444444444</v>
      </c>
      <c r="E1598" s="5">
        <f>B1598/4040</f>
        <v>2.7227722772277226E-3</v>
      </c>
      <c r="F1598" s="5">
        <f>C1598/4040</f>
        <v>8.4158415841584164E-3</v>
      </c>
      <c r="G1598">
        <f xml:space="preserve"> B1598+C1598</f>
        <v>45</v>
      </c>
      <c r="H1598">
        <f t="shared" si="48"/>
        <v>16.5</v>
      </c>
      <c r="I1598">
        <f t="shared" si="49"/>
        <v>0.32673267326732675</v>
      </c>
    </row>
    <row r="1599" spans="1:9" x14ac:dyDescent="0.25">
      <c r="A1599" t="s">
        <v>1905</v>
      </c>
      <c r="B1599">
        <v>11</v>
      </c>
      <c r="C1599">
        <v>34</v>
      </c>
      <c r="D1599" s="5">
        <f>IF(C1599=0,1,B1599/(B1599+C1599))</f>
        <v>0.24444444444444444</v>
      </c>
      <c r="E1599" s="5">
        <f>B1599/4040</f>
        <v>2.7227722772277226E-3</v>
      </c>
      <c r="F1599" s="5">
        <f>C1599/4040</f>
        <v>8.4158415841584164E-3</v>
      </c>
      <c r="G1599">
        <f xml:space="preserve"> B1599+C1599</f>
        <v>45</v>
      </c>
      <c r="H1599">
        <f t="shared" si="48"/>
        <v>16.5</v>
      </c>
      <c r="I1599">
        <f t="shared" si="49"/>
        <v>0.32673267326732675</v>
      </c>
    </row>
    <row r="1600" spans="1:9" x14ac:dyDescent="0.25">
      <c r="A1600" t="s">
        <v>7690</v>
      </c>
      <c r="B1600">
        <v>21</v>
      </c>
      <c r="C1600">
        <v>65</v>
      </c>
      <c r="D1600" s="5">
        <f>IF(C1600=0,1,B1600/(B1600+C1600))</f>
        <v>0.2441860465116279</v>
      </c>
      <c r="E1600" s="5">
        <f>B1600/4040</f>
        <v>5.1980198019801983E-3</v>
      </c>
      <c r="F1600" s="5">
        <f>C1600/4040</f>
        <v>1.608910891089109E-2</v>
      </c>
      <c r="G1600">
        <f xml:space="preserve"> B1600+C1600</f>
        <v>86</v>
      </c>
      <c r="H1600">
        <f t="shared" si="48"/>
        <v>31.5</v>
      </c>
      <c r="I1600">
        <f t="shared" si="49"/>
        <v>0.32642487046632124</v>
      </c>
    </row>
    <row r="1601" spans="1:9" x14ac:dyDescent="0.25">
      <c r="A1601" t="s">
        <v>3942</v>
      </c>
      <c r="B1601">
        <v>27</v>
      </c>
      <c r="C1601">
        <v>84</v>
      </c>
      <c r="D1601" s="5">
        <f>IF(C1601=0,1,B1601/(B1601+C1601))</f>
        <v>0.24324324324324326</v>
      </c>
      <c r="E1601" s="5">
        <f>B1601/4040</f>
        <v>6.683168316831683E-3</v>
      </c>
      <c r="F1601" s="5">
        <f>C1601/4040</f>
        <v>2.0792079207920793E-2</v>
      </c>
      <c r="G1601">
        <f xml:space="preserve"> B1601+C1601</f>
        <v>111</v>
      </c>
      <c r="H1601">
        <f t="shared" si="48"/>
        <v>40.5</v>
      </c>
      <c r="I1601">
        <f t="shared" si="49"/>
        <v>0.3253012048192771</v>
      </c>
    </row>
    <row r="1602" spans="1:9" x14ac:dyDescent="0.25">
      <c r="A1602" t="s">
        <v>9943</v>
      </c>
      <c r="B1602">
        <v>17</v>
      </c>
      <c r="C1602">
        <v>53</v>
      </c>
      <c r="D1602" s="5">
        <f>IF(C1602=0,1,B1602/(B1602+C1602))</f>
        <v>0.24285714285714285</v>
      </c>
      <c r="E1602" s="5">
        <f>B1602/4040</f>
        <v>4.2079207920792082E-3</v>
      </c>
      <c r="F1602" s="5">
        <f>C1602/4040</f>
        <v>1.3118811881188118E-2</v>
      </c>
      <c r="G1602">
        <f xml:space="preserve"> B1602+C1602</f>
        <v>70</v>
      </c>
      <c r="H1602">
        <f t="shared" si="48"/>
        <v>25.5</v>
      </c>
      <c r="I1602">
        <f t="shared" si="49"/>
        <v>0.32484076433121017</v>
      </c>
    </row>
    <row r="1603" spans="1:9" x14ac:dyDescent="0.25">
      <c r="A1603" t="s">
        <v>12037</v>
      </c>
      <c r="B1603">
        <v>8</v>
      </c>
      <c r="C1603">
        <v>25</v>
      </c>
      <c r="D1603" s="5">
        <f>IF(C1603=0,1,B1603/(B1603+C1603))</f>
        <v>0.24242424242424243</v>
      </c>
      <c r="E1603" s="5">
        <f>B1603/4040</f>
        <v>1.9801980198019802E-3</v>
      </c>
      <c r="F1603" s="5">
        <f>C1603/4040</f>
        <v>6.1881188118811884E-3</v>
      </c>
      <c r="G1603">
        <f xml:space="preserve"> B1603+C1603</f>
        <v>33</v>
      </c>
      <c r="H1603">
        <f t="shared" ref="H1603:H1666" si="50">B1603*1.5</f>
        <v>12</v>
      </c>
      <c r="I1603">
        <f t="shared" ref="I1603:I1666" si="51">IF(C1603=0,1,H1603/(H1603+C1603))</f>
        <v>0.32432432432432434</v>
      </c>
    </row>
    <row r="1604" spans="1:9" x14ac:dyDescent="0.25">
      <c r="A1604" t="s">
        <v>3121</v>
      </c>
      <c r="B1604">
        <v>16</v>
      </c>
      <c r="C1604">
        <v>50</v>
      </c>
      <c r="D1604" s="5">
        <f>IF(C1604=0,1,B1604/(B1604+C1604))</f>
        <v>0.24242424242424243</v>
      </c>
      <c r="E1604" s="5">
        <f>B1604/4040</f>
        <v>3.9603960396039604E-3</v>
      </c>
      <c r="F1604" s="5">
        <f>C1604/4040</f>
        <v>1.2376237623762377E-2</v>
      </c>
      <c r="G1604">
        <f xml:space="preserve"> B1604+C1604</f>
        <v>66</v>
      </c>
      <c r="H1604">
        <f t="shared" si="50"/>
        <v>24</v>
      </c>
      <c r="I1604">
        <f t="shared" si="51"/>
        <v>0.32432432432432434</v>
      </c>
    </row>
    <row r="1605" spans="1:9" x14ac:dyDescent="0.25">
      <c r="A1605" t="s">
        <v>4902</v>
      </c>
      <c r="B1605">
        <v>22</v>
      </c>
      <c r="C1605">
        <v>69</v>
      </c>
      <c r="D1605" s="5">
        <f>IF(C1605=0,1,B1605/(B1605+C1605))</f>
        <v>0.24175824175824176</v>
      </c>
      <c r="E1605" s="5">
        <f>B1605/4040</f>
        <v>5.4455445544554452E-3</v>
      </c>
      <c r="F1605" s="5">
        <f>C1605/4040</f>
        <v>1.707920792079208E-2</v>
      </c>
      <c r="G1605">
        <f xml:space="preserve"> B1605+C1605</f>
        <v>91</v>
      </c>
      <c r="H1605">
        <f t="shared" si="50"/>
        <v>33</v>
      </c>
      <c r="I1605">
        <f t="shared" si="51"/>
        <v>0.3235294117647059</v>
      </c>
    </row>
    <row r="1606" spans="1:9" x14ac:dyDescent="0.25">
      <c r="A1606" t="s">
        <v>9674</v>
      </c>
      <c r="B1606">
        <v>22</v>
      </c>
      <c r="C1606">
        <v>69</v>
      </c>
      <c r="D1606" s="5">
        <f>IF(C1606=0,1,B1606/(B1606+C1606))</f>
        <v>0.24175824175824176</v>
      </c>
      <c r="E1606" s="5">
        <f>B1606/4040</f>
        <v>5.4455445544554452E-3</v>
      </c>
      <c r="F1606" s="5">
        <f>C1606/4040</f>
        <v>1.707920792079208E-2</v>
      </c>
      <c r="G1606">
        <f xml:space="preserve"> B1606+C1606</f>
        <v>91</v>
      </c>
      <c r="H1606">
        <f t="shared" si="50"/>
        <v>33</v>
      </c>
      <c r="I1606">
        <f t="shared" si="51"/>
        <v>0.3235294117647059</v>
      </c>
    </row>
    <row r="1607" spans="1:9" x14ac:dyDescent="0.25">
      <c r="A1607" t="s">
        <v>1141</v>
      </c>
      <c r="B1607">
        <v>7</v>
      </c>
      <c r="C1607">
        <v>22</v>
      </c>
      <c r="D1607" s="5">
        <f>IF(C1607=0,1,B1607/(B1607+C1607))</f>
        <v>0.2413793103448276</v>
      </c>
      <c r="E1607" s="5">
        <f>B1607/4040</f>
        <v>1.7326732673267327E-3</v>
      </c>
      <c r="F1607" s="5">
        <f>C1607/4040</f>
        <v>5.4455445544554452E-3</v>
      </c>
      <c r="G1607">
        <f xml:space="preserve"> B1607+C1607</f>
        <v>29</v>
      </c>
      <c r="H1607">
        <f t="shared" si="50"/>
        <v>10.5</v>
      </c>
      <c r="I1607">
        <f t="shared" si="51"/>
        <v>0.32307692307692309</v>
      </c>
    </row>
    <row r="1608" spans="1:9" x14ac:dyDescent="0.25">
      <c r="A1608" t="s">
        <v>9994</v>
      </c>
      <c r="B1608">
        <v>7</v>
      </c>
      <c r="C1608">
        <v>22</v>
      </c>
      <c r="D1608" s="5">
        <f>IF(C1608=0,1,B1608/(B1608+C1608))</f>
        <v>0.2413793103448276</v>
      </c>
      <c r="E1608" s="5">
        <f>B1608/4040</f>
        <v>1.7326732673267327E-3</v>
      </c>
      <c r="F1608" s="5">
        <f>C1608/4040</f>
        <v>5.4455445544554452E-3</v>
      </c>
      <c r="G1608">
        <f xml:space="preserve"> B1608+C1608</f>
        <v>29</v>
      </c>
      <c r="H1608">
        <f t="shared" si="50"/>
        <v>10.5</v>
      </c>
      <c r="I1608">
        <f t="shared" si="51"/>
        <v>0.32307692307692309</v>
      </c>
    </row>
    <row r="1609" spans="1:9" x14ac:dyDescent="0.25">
      <c r="A1609" t="s">
        <v>9581</v>
      </c>
      <c r="B1609">
        <v>7</v>
      </c>
      <c r="C1609">
        <v>22</v>
      </c>
      <c r="D1609" s="5">
        <f>IF(C1609=0,1,B1609/(B1609+C1609))</f>
        <v>0.2413793103448276</v>
      </c>
      <c r="E1609" s="5">
        <f>B1609/4040</f>
        <v>1.7326732673267327E-3</v>
      </c>
      <c r="F1609" s="5">
        <f>C1609/4040</f>
        <v>5.4455445544554452E-3</v>
      </c>
      <c r="G1609">
        <f xml:space="preserve"> B1609+C1609</f>
        <v>29</v>
      </c>
      <c r="H1609">
        <f t="shared" si="50"/>
        <v>10.5</v>
      </c>
      <c r="I1609">
        <f t="shared" si="51"/>
        <v>0.32307692307692309</v>
      </c>
    </row>
    <row r="1610" spans="1:9" x14ac:dyDescent="0.25">
      <c r="A1610" t="s">
        <v>2383</v>
      </c>
      <c r="B1610">
        <v>7</v>
      </c>
      <c r="C1610">
        <v>22</v>
      </c>
      <c r="D1610" s="5">
        <f>IF(C1610=0,1,B1610/(B1610+C1610))</f>
        <v>0.2413793103448276</v>
      </c>
      <c r="E1610" s="5">
        <f>B1610/4040</f>
        <v>1.7326732673267327E-3</v>
      </c>
      <c r="F1610" s="5">
        <f>C1610/4040</f>
        <v>5.4455445544554452E-3</v>
      </c>
      <c r="G1610">
        <f xml:space="preserve"> B1610+C1610</f>
        <v>29</v>
      </c>
      <c r="H1610">
        <f t="shared" si="50"/>
        <v>10.5</v>
      </c>
      <c r="I1610">
        <f t="shared" si="51"/>
        <v>0.32307692307692309</v>
      </c>
    </row>
    <row r="1611" spans="1:9" x14ac:dyDescent="0.25">
      <c r="A1611" t="s">
        <v>7219</v>
      </c>
      <c r="B1611">
        <v>27</v>
      </c>
      <c r="C1611">
        <v>85</v>
      </c>
      <c r="D1611" s="5">
        <f>IF(C1611=0,1,B1611/(B1611+C1611))</f>
        <v>0.24107142857142858</v>
      </c>
      <c r="E1611" s="5">
        <f>B1611/4040</f>
        <v>6.683168316831683E-3</v>
      </c>
      <c r="F1611" s="5">
        <f>C1611/4040</f>
        <v>2.1039603960396041E-2</v>
      </c>
      <c r="G1611">
        <f xml:space="preserve"> B1611+C1611</f>
        <v>112</v>
      </c>
      <c r="H1611">
        <f t="shared" si="50"/>
        <v>40.5</v>
      </c>
      <c r="I1611">
        <f t="shared" si="51"/>
        <v>0.32270916334661354</v>
      </c>
    </row>
    <row r="1612" spans="1:9" x14ac:dyDescent="0.25">
      <c r="A1612" t="s">
        <v>6920</v>
      </c>
      <c r="B1612">
        <v>20</v>
      </c>
      <c r="C1612">
        <v>63</v>
      </c>
      <c r="D1612" s="5">
        <f>IF(C1612=0,1,B1612/(B1612+C1612))</f>
        <v>0.24096385542168675</v>
      </c>
      <c r="E1612" s="5">
        <f>B1612/4040</f>
        <v>4.9504950495049506E-3</v>
      </c>
      <c r="F1612" s="5">
        <f>C1612/4040</f>
        <v>1.5594059405940594E-2</v>
      </c>
      <c r="G1612">
        <f xml:space="preserve"> B1612+C1612</f>
        <v>83</v>
      </c>
      <c r="H1612">
        <f t="shared" si="50"/>
        <v>30</v>
      </c>
      <c r="I1612">
        <f t="shared" si="51"/>
        <v>0.32258064516129031</v>
      </c>
    </row>
    <row r="1613" spans="1:9" x14ac:dyDescent="0.25">
      <c r="A1613" t="s">
        <v>5007</v>
      </c>
      <c r="B1613">
        <v>13</v>
      </c>
      <c r="C1613">
        <v>41</v>
      </c>
      <c r="D1613" s="5">
        <f>IF(C1613=0,1,B1613/(B1613+C1613))</f>
        <v>0.24074074074074073</v>
      </c>
      <c r="E1613" s="5">
        <f>B1613/4040</f>
        <v>3.2178217821782176E-3</v>
      </c>
      <c r="F1613" s="5">
        <f>C1613/4040</f>
        <v>1.0148514851485149E-2</v>
      </c>
      <c r="G1613">
        <f xml:space="preserve"> B1613+C1613</f>
        <v>54</v>
      </c>
      <c r="H1613">
        <f t="shared" si="50"/>
        <v>19.5</v>
      </c>
      <c r="I1613">
        <f t="shared" si="51"/>
        <v>0.32231404958677684</v>
      </c>
    </row>
    <row r="1614" spans="1:9" x14ac:dyDescent="0.25">
      <c r="A1614" t="s">
        <v>7699</v>
      </c>
      <c r="B1614">
        <v>13</v>
      </c>
      <c r="C1614">
        <v>41</v>
      </c>
      <c r="D1614" s="5">
        <f>IF(C1614=0,1,B1614/(B1614+C1614))</f>
        <v>0.24074074074074073</v>
      </c>
      <c r="E1614" s="5">
        <f>B1614/4040</f>
        <v>3.2178217821782176E-3</v>
      </c>
      <c r="F1614" s="5">
        <f>C1614/4040</f>
        <v>1.0148514851485149E-2</v>
      </c>
      <c r="G1614">
        <f xml:space="preserve"> B1614+C1614</f>
        <v>54</v>
      </c>
      <c r="H1614">
        <f t="shared" si="50"/>
        <v>19.5</v>
      </c>
      <c r="I1614">
        <f t="shared" si="51"/>
        <v>0.32231404958677684</v>
      </c>
    </row>
    <row r="1615" spans="1:9" x14ac:dyDescent="0.25">
      <c r="A1615" t="s">
        <v>3548</v>
      </c>
      <c r="B1615">
        <v>51</v>
      </c>
      <c r="C1615">
        <v>161</v>
      </c>
      <c r="D1615" s="5">
        <f>IF(C1615=0,1,B1615/(B1615+C1615))</f>
        <v>0.24056603773584906</v>
      </c>
      <c r="E1615" s="5">
        <f>B1615/4040</f>
        <v>1.2623762376237625E-2</v>
      </c>
      <c r="F1615" s="5">
        <f>C1615/4040</f>
        <v>3.9851485148514852E-2</v>
      </c>
      <c r="G1615">
        <f xml:space="preserve"> B1615+C1615</f>
        <v>212</v>
      </c>
      <c r="H1615">
        <f t="shared" si="50"/>
        <v>76.5</v>
      </c>
      <c r="I1615">
        <f t="shared" si="51"/>
        <v>0.32210526315789473</v>
      </c>
    </row>
    <row r="1616" spans="1:9" x14ac:dyDescent="0.25">
      <c r="A1616" t="s">
        <v>10299</v>
      </c>
      <c r="B1616">
        <v>57</v>
      </c>
      <c r="C1616">
        <v>180</v>
      </c>
      <c r="D1616" s="5">
        <f>IF(C1616=0,1,B1616/(B1616+C1616))</f>
        <v>0.24050632911392406</v>
      </c>
      <c r="E1616" s="5">
        <f>B1616/4040</f>
        <v>1.4108910891089109E-2</v>
      </c>
      <c r="F1616" s="5">
        <f>C1616/4040</f>
        <v>4.4554455445544552E-2</v>
      </c>
      <c r="G1616">
        <f xml:space="preserve"> B1616+C1616</f>
        <v>237</v>
      </c>
      <c r="H1616">
        <f t="shared" si="50"/>
        <v>85.5</v>
      </c>
      <c r="I1616">
        <f t="shared" si="51"/>
        <v>0.32203389830508472</v>
      </c>
    </row>
    <row r="1617" spans="1:9" x14ac:dyDescent="0.25">
      <c r="A1617">
        <v>50</v>
      </c>
      <c r="B1617">
        <v>6</v>
      </c>
      <c r="C1617">
        <v>19</v>
      </c>
      <c r="D1617" s="5">
        <f>IF(C1617=0,1,B1617/(B1617+C1617))</f>
        <v>0.24</v>
      </c>
      <c r="E1617" s="5">
        <f>B1617/4040</f>
        <v>1.4851485148514852E-3</v>
      </c>
      <c r="F1617" s="5">
        <f>C1617/4040</f>
        <v>4.7029702970297028E-3</v>
      </c>
      <c r="G1617">
        <f xml:space="preserve"> B1617+C1617</f>
        <v>25</v>
      </c>
      <c r="H1617">
        <f t="shared" si="50"/>
        <v>9</v>
      </c>
      <c r="I1617">
        <f t="shared" si="51"/>
        <v>0.32142857142857145</v>
      </c>
    </row>
    <row r="1618" spans="1:9" x14ac:dyDescent="0.25">
      <c r="A1618" t="s">
        <v>155</v>
      </c>
      <c r="B1618">
        <v>6</v>
      </c>
      <c r="C1618">
        <v>19</v>
      </c>
      <c r="D1618" s="5">
        <f>IF(C1618=0,1,B1618/(B1618+C1618))</f>
        <v>0.24</v>
      </c>
      <c r="E1618" s="5">
        <f>B1618/4040</f>
        <v>1.4851485148514852E-3</v>
      </c>
      <c r="F1618" s="5">
        <f>C1618/4040</f>
        <v>4.7029702970297028E-3</v>
      </c>
      <c r="G1618">
        <f xml:space="preserve"> B1618+C1618</f>
        <v>25</v>
      </c>
      <c r="H1618">
        <f t="shared" si="50"/>
        <v>9</v>
      </c>
      <c r="I1618">
        <f t="shared" si="51"/>
        <v>0.32142857142857145</v>
      </c>
    </row>
    <row r="1619" spans="1:9" x14ac:dyDescent="0.25">
      <c r="A1619" t="s">
        <v>7859</v>
      </c>
      <c r="B1619">
        <v>6</v>
      </c>
      <c r="C1619">
        <v>19</v>
      </c>
      <c r="D1619" s="5">
        <f>IF(C1619=0,1,B1619/(B1619+C1619))</f>
        <v>0.24</v>
      </c>
      <c r="E1619" s="5">
        <f>B1619/4040</f>
        <v>1.4851485148514852E-3</v>
      </c>
      <c r="F1619" s="5">
        <f>C1619/4040</f>
        <v>4.7029702970297028E-3</v>
      </c>
      <c r="G1619">
        <f xml:space="preserve"> B1619+C1619</f>
        <v>25</v>
      </c>
      <c r="H1619">
        <f t="shared" si="50"/>
        <v>9</v>
      </c>
      <c r="I1619">
        <f t="shared" si="51"/>
        <v>0.32142857142857145</v>
      </c>
    </row>
    <row r="1620" spans="1:9" x14ac:dyDescent="0.25">
      <c r="A1620" t="s">
        <v>2198</v>
      </c>
      <c r="B1620">
        <v>6</v>
      </c>
      <c r="C1620">
        <v>19</v>
      </c>
      <c r="D1620" s="5">
        <f>IF(C1620=0,1,B1620/(B1620+C1620))</f>
        <v>0.24</v>
      </c>
      <c r="E1620" s="5">
        <f>B1620/4040</f>
        <v>1.4851485148514852E-3</v>
      </c>
      <c r="F1620" s="5">
        <f>C1620/4040</f>
        <v>4.7029702970297028E-3</v>
      </c>
      <c r="G1620">
        <f xml:space="preserve"> B1620+C1620</f>
        <v>25</v>
      </c>
      <c r="H1620">
        <f t="shared" si="50"/>
        <v>9</v>
      </c>
      <c r="I1620">
        <f t="shared" si="51"/>
        <v>0.32142857142857145</v>
      </c>
    </row>
    <row r="1621" spans="1:9" x14ac:dyDescent="0.25">
      <c r="A1621" t="s">
        <v>5478</v>
      </c>
      <c r="B1621">
        <v>12</v>
      </c>
      <c r="C1621">
        <v>38</v>
      </c>
      <c r="D1621" s="5">
        <f>IF(C1621=0,1,B1621/(B1621+C1621))</f>
        <v>0.24</v>
      </c>
      <c r="E1621" s="5">
        <f>B1621/4040</f>
        <v>2.9702970297029703E-3</v>
      </c>
      <c r="F1621" s="5">
        <f>C1621/4040</f>
        <v>9.4059405940594056E-3</v>
      </c>
      <c r="G1621">
        <f xml:space="preserve"> B1621+C1621</f>
        <v>50</v>
      </c>
      <c r="H1621">
        <f t="shared" si="50"/>
        <v>18</v>
      </c>
      <c r="I1621">
        <f t="shared" si="51"/>
        <v>0.32142857142857145</v>
      </c>
    </row>
    <row r="1622" spans="1:9" x14ac:dyDescent="0.25">
      <c r="A1622" t="s">
        <v>1445</v>
      </c>
      <c r="B1622">
        <v>12</v>
      </c>
      <c r="C1622">
        <v>38</v>
      </c>
      <c r="D1622" s="5">
        <f>IF(C1622=0,1,B1622/(B1622+C1622))</f>
        <v>0.24</v>
      </c>
      <c r="E1622" s="5">
        <f>B1622/4040</f>
        <v>2.9702970297029703E-3</v>
      </c>
      <c r="F1622" s="5">
        <f>C1622/4040</f>
        <v>9.4059405940594056E-3</v>
      </c>
      <c r="G1622">
        <f xml:space="preserve"> B1622+C1622</f>
        <v>50</v>
      </c>
      <c r="H1622">
        <f t="shared" si="50"/>
        <v>18</v>
      </c>
      <c r="I1622">
        <f t="shared" si="51"/>
        <v>0.32142857142857145</v>
      </c>
    </row>
    <row r="1623" spans="1:9" x14ac:dyDescent="0.25">
      <c r="A1623" t="s">
        <v>11004</v>
      </c>
      <c r="B1623">
        <v>12</v>
      </c>
      <c r="C1623">
        <v>38</v>
      </c>
      <c r="D1623" s="5">
        <f>IF(C1623=0,1,B1623/(B1623+C1623))</f>
        <v>0.24</v>
      </c>
      <c r="E1623" s="5">
        <f>B1623/4040</f>
        <v>2.9702970297029703E-3</v>
      </c>
      <c r="F1623" s="5">
        <f>C1623/4040</f>
        <v>9.4059405940594056E-3</v>
      </c>
      <c r="G1623">
        <f xml:space="preserve"> B1623+C1623</f>
        <v>50</v>
      </c>
      <c r="H1623">
        <f t="shared" si="50"/>
        <v>18</v>
      </c>
      <c r="I1623">
        <f t="shared" si="51"/>
        <v>0.32142857142857145</v>
      </c>
    </row>
    <row r="1624" spans="1:9" x14ac:dyDescent="0.25">
      <c r="A1624" t="s">
        <v>4743</v>
      </c>
      <c r="B1624">
        <v>12</v>
      </c>
      <c r="C1624">
        <v>38</v>
      </c>
      <c r="D1624" s="5">
        <f>IF(C1624=0,1,B1624/(B1624+C1624))</f>
        <v>0.24</v>
      </c>
      <c r="E1624" s="5">
        <f>B1624/4040</f>
        <v>2.9702970297029703E-3</v>
      </c>
      <c r="F1624" s="5">
        <f>C1624/4040</f>
        <v>9.4059405940594056E-3</v>
      </c>
      <c r="G1624">
        <f xml:space="preserve"> B1624+C1624</f>
        <v>50</v>
      </c>
      <c r="H1624">
        <f t="shared" si="50"/>
        <v>18</v>
      </c>
      <c r="I1624">
        <f t="shared" si="51"/>
        <v>0.32142857142857145</v>
      </c>
    </row>
    <row r="1625" spans="1:9" x14ac:dyDescent="0.25">
      <c r="A1625" t="s">
        <v>7604</v>
      </c>
      <c r="B1625">
        <v>42</v>
      </c>
      <c r="C1625">
        <v>133</v>
      </c>
      <c r="D1625" s="5">
        <f>IF(C1625=0,1,B1625/(B1625+C1625))</f>
        <v>0.24</v>
      </c>
      <c r="E1625" s="5">
        <f>B1625/4040</f>
        <v>1.0396039603960397E-2</v>
      </c>
      <c r="F1625" s="5">
        <f>C1625/4040</f>
        <v>3.2920792079207922E-2</v>
      </c>
      <c r="G1625">
        <f xml:space="preserve"> B1625+C1625</f>
        <v>175</v>
      </c>
      <c r="H1625">
        <f t="shared" si="50"/>
        <v>63</v>
      </c>
      <c r="I1625">
        <f t="shared" si="51"/>
        <v>0.32142857142857145</v>
      </c>
    </row>
    <row r="1626" spans="1:9" x14ac:dyDescent="0.25">
      <c r="A1626" t="s">
        <v>9220</v>
      </c>
      <c r="B1626">
        <v>17</v>
      </c>
      <c r="C1626">
        <v>54</v>
      </c>
      <c r="D1626" s="5">
        <f>IF(C1626=0,1,B1626/(B1626+C1626))</f>
        <v>0.23943661971830985</v>
      </c>
      <c r="E1626" s="5">
        <f>B1626/4040</f>
        <v>4.2079207920792082E-3</v>
      </c>
      <c r="F1626" s="5">
        <f>C1626/4040</f>
        <v>1.3366336633663366E-2</v>
      </c>
      <c r="G1626">
        <f xml:space="preserve"> B1626+C1626</f>
        <v>71</v>
      </c>
      <c r="H1626">
        <f t="shared" si="50"/>
        <v>25.5</v>
      </c>
      <c r="I1626">
        <f t="shared" si="51"/>
        <v>0.32075471698113206</v>
      </c>
    </row>
    <row r="1627" spans="1:9" x14ac:dyDescent="0.25">
      <c r="A1627" t="s">
        <v>10411</v>
      </c>
      <c r="B1627">
        <v>34</v>
      </c>
      <c r="C1627">
        <v>108</v>
      </c>
      <c r="D1627" s="5">
        <f>IF(C1627=0,1,B1627/(B1627+C1627))</f>
        <v>0.23943661971830985</v>
      </c>
      <c r="E1627" s="5">
        <f>B1627/4040</f>
        <v>8.4158415841584164E-3</v>
      </c>
      <c r="F1627" s="5">
        <f>C1627/4040</f>
        <v>2.6732673267326732E-2</v>
      </c>
      <c r="G1627">
        <f xml:space="preserve"> B1627+C1627</f>
        <v>142</v>
      </c>
      <c r="H1627">
        <f t="shared" si="50"/>
        <v>51</v>
      </c>
      <c r="I1627">
        <f t="shared" si="51"/>
        <v>0.32075471698113206</v>
      </c>
    </row>
    <row r="1628" spans="1:9" x14ac:dyDescent="0.25">
      <c r="A1628" t="s">
        <v>1151</v>
      </c>
      <c r="B1628">
        <v>79</v>
      </c>
      <c r="C1628">
        <v>251</v>
      </c>
      <c r="D1628" s="5">
        <f>IF(C1628=0,1,B1628/(B1628+C1628))</f>
        <v>0.23939393939393938</v>
      </c>
      <c r="E1628" s="5">
        <f>B1628/4040</f>
        <v>1.9554455445544554E-2</v>
      </c>
      <c r="F1628" s="5">
        <f>C1628/4040</f>
        <v>6.2128712871287128E-2</v>
      </c>
      <c r="G1628">
        <f xml:space="preserve"> B1628+C1628</f>
        <v>330</v>
      </c>
      <c r="H1628">
        <f t="shared" si="50"/>
        <v>118.5</v>
      </c>
      <c r="I1628">
        <f t="shared" si="51"/>
        <v>0.32070365358592695</v>
      </c>
    </row>
    <row r="1629" spans="1:9" x14ac:dyDescent="0.25">
      <c r="A1629" t="s">
        <v>11990</v>
      </c>
      <c r="B1629">
        <v>27</v>
      </c>
      <c r="C1629">
        <v>86</v>
      </c>
      <c r="D1629" s="5">
        <f>IF(C1629=0,1,B1629/(B1629+C1629))</f>
        <v>0.23893805309734514</v>
      </c>
      <c r="E1629" s="5">
        <f>B1629/4040</f>
        <v>6.683168316831683E-3</v>
      </c>
      <c r="F1629" s="5">
        <f>C1629/4040</f>
        <v>2.1287128712871289E-2</v>
      </c>
      <c r="G1629">
        <f xml:space="preserve"> B1629+C1629</f>
        <v>113</v>
      </c>
      <c r="H1629">
        <f t="shared" si="50"/>
        <v>40.5</v>
      </c>
      <c r="I1629">
        <f t="shared" si="51"/>
        <v>0.3201581027667984</v>
      </c>
    </row>
    <row r="1630" spans="1:9" x14ac:dyDescent="0.25">
      <c r="A1630" t="s">
        <v>8118</v>
      </c>
      <c r="B1630">
        <v>59</v>
      </c>
      <c r="C1630">
        <v>188</v>
      </c>
      <c r="D1630" s="5">
        <f>IF(C1630=0,1,B1630/(B1630+C1630))</f>
        <v>0.23886639676113361</v>
      </c>
      <c r="E1630" s="5">
        <f>B1630/4040</f>
        <v>1.4603960396039605E-2</v>
      </c>
      <c r="F1630" s="5">
        <f>C1630/4040</f>
        <v>4.6534653465346534E-2</v>
      </c>
      <c r="G1630">
        <f xml:space="preserve"> B1630+C1630</f>
        <v>247</v>
      </c>
      <c r="H1630">
        <f t="shared" si="50"/>
        <v>88.5</v>
      </c>
      <c r="I1630">
        <f t="shared" si="51"/>
        <v>0.32007233273056057</v>
      </c>
    </row>
    <row r="1631" spans="1:9" x14ac:dyDescent="0.25">
      <c r="A1631" t="s">
        <v>924</v>
      </c>
      <c r="B1631">
        <v>21</v>
      </c>
      <c r="C1631">
        <v>67</v>
      </c>
      <c r="D1631" s="5">
        <f>IF(C1631=0,1,B1631/(B1631+C1631))</f>
        <v>0.23863636363636365</v>
      </c>
      <c r="E1631" s="5">
        <f>B1631/4040</f>
        <v>5.1980198019801983E-3</v>
      </c>
      <c r="F1631" s="5">
        <f>C1631/4040</f>
        <v>1.6584158415841585E-2</v>
      </c>
      <c r="G1631">
        <f xml:space="preserve"> B1631+C1631</f>
        <v>88</v>
      </c>
      <c r="H1631">
        <f t="shared" si="50"/>
        <v>31.5</v>
      </c>
      <c r="I1631">
        <f t="shared" si="51"/>
        <v>0.31979695431472083</v>
      </c>
    </row>
    <row r="1632" spans="1:9" x14ac:dyDescent="0.25">
      <c r="A1632" t="s">
        <v>10842</v>
      </c>
      <c r="B1632">
        <v>5</v>
      </c>
      <c r="C1632">
        <v>16</v>
      </c>
      <c r="D1632" s="5">
        <f>IF(C1632=0,1,B1632/(B1632+C1632))</f>
        <v>0.23809523809523808</v>
      </c>
      <c r="E1632" s="5">
        <f>B1632/4040</f>
        <v>1.2376237623762376E-3</v>
      </c>
      <c r="F1632" s="5">
        <f>C1632/4040</f>
        <v>3.9603960396039604E-3</v>
      </c>
      <c r="G1632">
        <f xml:space="preserve"> B1632+C1632</f>
        <v>21</v>
      </c>
      <c r="H1632">
        <f t="shared" si="50"/>
        <v>7.5</v>
      </c>
      <c r="I1632">
        <f t="shared" si="51"/>
        <v>0.31914893617021278</v>
      </c>
    </row>
    <row r="1633" spans="1:9" x14ac:dyDescent="0.25">
      <c r="A1633" t="s">
        <v>743</v>
      </c>
      <c r="B1633">
        <v>5</v>
      </c>
      <c r="C1633">
        <v>16</v>
      </c>
      <c r="D1633" s="5">
        <f>IF(C1633=0,1,B1633/(B1633+C1633))</f>
        <v>0.23809523809523808</v>
      </c>
      <c r="E1633" s="5">
        <f>B1633/4040</f>
        <v>1.2376237623762376E-3</v>
      </c>
      <c r="F1633" s="5">
        <f>C1633/4040</f>
        <v>3.9603960396039604E-3</v>
      </c>
      <c r="G1633">
        <f xml:space="preserve"> B1633+C1633</f>
        <v>21</v>
      </c>
      <c r="H1633">
        <f t="shared" si="50"/>
        <v>7.5</v>
      </c>
      <c r="I1633">
        <f t="shared" si="51"/>
        <v>0.31914893617021278</v>
      </c>
    </row>
    <row r="1634" spans="1:9" x14ac:dyDescent="0.25">
      <c r="A1634" t="s">
        <v>4025</v>
      </c>
      <c r="B1634">
        <v>5</v>
      </c>
      <c r="C1634">
        <v>16</v>
      </c>
      <c r="D1634" s="5">
        <f>IF(C1634=0,1,B1634/(B1634+C1634))</f>
        <v>0.23809523809523808</v>
      </c>
      <c r="E1634" s="5">
        <f>B1634/4040</f>
        <v>1.2376237623762376E-3</v>
      </c>
      <c r="F1634" s="5">
        <f>C1634/4040</f>
        <v>3.9603960396039604E-3</v>
      </c>
      <c r="G1634">
        <f xml:space="preserve"> B1634+C1634</f>
        <v>21</v>
      </c>
      <c r="H1634">
        <f t="shared" si="50"/>
        <v>7.5</v>
      </c>
      <c r="I1634">
        <f t="shared" si="51"/>
        <v>0.31914893617021278</v>
      </c>
    </row>
    <row r="1635" spans="1:9" x14ac:dyDescent="0.25">
      <c r="A1635" t="s">
        <v>5872</v>
      </c>
      <c r="B1635">
        <v>5</v>
      </c>
      <c r="C1635">
        <v>16</v>
      </c>
      <c r="D1635" s="5">
        <f>IF(C1635=0,1,B1635/(B1635+C1635))</f>
        <v>0.23809523809523808</v>
      </c>
      <c r="E1635" s="5">
        <f>B1635/4040</f>
        <v>1.2376237623762376E-3</v>
      </c>
      <c r="F1635" s="5">
        <f>C1635/4040</f>
        <v>3.9603960396039604E-3</v>
      </c>
      <c r="G1635">
        <f xml:space="preserve"> B1635+C1635</f>
        <v>21</v>
      </c>
      <c r="H1635">
        <f t="shared" si="50"/>
        <v>7.5</v>
      </c>
      <c r="I1635">
        <f t="shared" si="51"/>
        <v>0.31914893617021278</v>
      </c>
    </row>
    <row r="1636" spans="1:9" x14ac:dyDescent="0.25">
      <c r="A1636" t="s">
        <v>71</v>
      </c>
      <c r="B1636">
        <v>5</v>
      </c>
      <c r="C1636">
        <v>16</v>
      </c>
      <c r="D1636" s="5">
        <f>IF(C1636=0,1,B1636/(B1636+C1636))</f>
        <v>0.23809523809523808</v>
      </c>
      <c r="E1636" s="5">
        <f>B1636/4040</f>
        <v>1.2376237623762376E-3</v>
      </c>
      <c r="F1636" s="5">
        <f>C1636/4040</f>
        <v>3.9603960396039604E-3</v>
      </c>
      <c r="G1636">
        <f xml:space="preserve"> B1636+C1636</f>
        <v>21</v>
      </c>
      <c r="H1636">
        <f t="shared" si="50"/>
        <v>7.5</v>
      </c>
      <c r="I1636">
        <f t="shared" si="51"/>
        <v>0.31914893617021278</v>
      </c>
    </row>
    <row r="1637" spans="1:9" x14ac:dyDescent="0.25">
      <c r="A1637" t="s">
        <v>8697</v>
      </c>
      <c r="B1637">
        <v>5</v>
      </c>
      <c r="C1637">
        <v>16</v>
      </c>
      <c r="D1637" s="5">
        <f>IF(C1637=0,1,B1637/(B1637+C1637))</f>
        <v>0.23809523809523808</v>
      </c>
      <c r="E1637" s="5">
        <f>B1637/4040</f>
        <v>1.2376237623762376E-3</v>
      </c>
      <c r="F1637" s="5">
        <f>C1637/4040</f>
        <v>3.9603960396039604E-3</v>
      </c>
      <c r="G1637">
        <f xml:space="preserve"> B1637+C1637</f>
        <v>21</v>
      </c>
      <c r="H1637">
        <f t="shared" si="50"/>
        <v>7.5</v>
      </c>
      <c r="I1637">
        <f t="shared" si="51"/>
        <v>0.31914893617021278</v>
      </c>
    </row>
    <row r="1638" spans="1:9" x14ac:dyDescent="0.25">
      <c r="A1638" t="s">
        <v>106</v>
      </c>
      <c r="B1638">
        <v>5</v>
      </c>
      <c r="C1638">
        <v>16</v>
      </c>
      <c r="D1638" s="5">
        <f>IF(C1638=0,1,B1638/(B1638+C1638))</f>
        <v>0.23809523809523808</v>
      </c>
      <c r="E1638" s="5">
        <f>B1638/4040</f>
        <v>1.2376237623762376E-3</v>
      </c>
      <c r="F1638" s="5">
        <f>C1638/4040</f>
        <v>3.9603960396039604E-3</v>
      </c>
      <c r="G1638">
        <f xml:space="preserve"> B1638+C1638</f>
        <v>21</v>
      </c>
      <c r="H1638">
        <f t="shared" si="50"/>
        <v>7.5</v>
      </c>
      <c r="I1638">
        <f t="shared" si="51"/>
        <v>0.31914893617021278</v>
      </c>
    </row>
    <row r="1639" spans="1:9" x14ac:dyDescent="0.25">
      <c r="A1639" t="s">
        <v>3595</v>
      </c>
      <c r="B1639">
        <v>5</v>
      </c>
      <c r="C1639">
        <v>16</v>
      </c>
      <c r="D1639" s="5">
        <f>IF(C1639=0,1,B1639/(B1639+C1639))</f>
        <v>0.23809523809523808</v>
      </c>
      <c r="E1639" s="5">
        <f>B1639/4040</f>
        <v>1.2376237623762376E-3</v>
      </c>
      <c r="F1639" s="5">
        <f>C1639/4040</f>
        <v>3.9603960396039604E-3</v>
      </c>
      <c r="G1639">
        <f xml:space="preserve"> B1639+C1639</f>
        <v>21</v>
      </c>
      <c r="H1639">
        <f t="shared" si="50"/>
        <v>7.5</v>
      </c>
      <c r="I1639">
        <f t="shared" si="51"/>
        <v>0.31914893617021278</v>
      </c>
    </row>
    <row r="1640" spans="1:9" x14ac:dyDescent="0.25">
      <c r="A1640" t="s">
        <v>1294</v>
      </c>
      <c r="B1640">
        <v>5</v>
      </c>
      <c r="C1640">
        <v>16</v>
      </c>
      <c r="D1640" s="5">
        <f>IF(C1640=0,1,B1640/(B1640+C1640))</f>
        <v>0.23809523809523808</v>
      </c>
      <c r="E1640" s="5">
        <f>B1640/4040</f>
        <v>1.2376237623762376E-3</v>
      </c>
      <c r="F1640" s="5">
        <f>C1640/4040</f>
        <v>3.9603960396039604E-3</v>
      </c>
      <c r="G1640">
        <f xml:space="preserve"> B1640+C1640</f>
        <v>21</v>
      </c>
      <c r="H1640">
        <f t="shared" si="50"/>
        <v>7.5</v>
      </c>
      <c r="I1640">
        <f t="shared" si="51"/>
        <v>0.31914893617021278</v>
      </c>
    </row>
    <row r="1641" spans="1:9" x14ac:dyDescent="0.25">
      <c r="A1641" t="s">
        <v>7064</v>
      </c>
      <c r="B1641">
        <v>10</v>
      </c>
      <c r="C1641">
        <v>32</v>
      </c>
      <c r="D1641" s="5">
        <f>IF(C1641=0,1,B1641/(B1641+C1641))</f>
        <v>0.23809523809523808</v>
      </c>
      <c r="E1641" s="5">
        <f>B1641/4040</f>
        <v>2.4752475247524753E-3</v>
      </c>
      <c r="F1641" s="5">
        <f>C1641/4040</f>
        <v>7.9207920792079209E-3</v>
      </c>
      <c r="G1641">
        <f xml:space="preserve"> B1641+C1641</f>
        <v>42</v>
      </c>
      <c r="H1641">
        <f t="shared" si="50"/>
        <v>15</v>
      </c>
      <c r="I1641">
        <f t="shared" si="51"/>
        <v>0.31914893617021278</v>
      </c>
    </row>
    <row r="1642" spans="1:9" x14ac:dyDescent="0.25">
      <c r="A1642" t="s">
        <v>1779</v>
      </c>
      <c r="B1642">
        <v>15</v>
      </c>
      <c r="C1642">
        <v>48</v>
      </c>
      <c r="D1642" s="5">
        <f>IF(C1642=0,1,B1642/(B1642+C1642))</f>
        <v>0.23809523809523808</v>
      </c>
      <c r="E1642" s="5">
        <f>B1642/4040</f>
        <v>3.7128712871287127E-3</v>
      </c>
      <c r="F1642" s="5">
        <f>C1642/4040</f>
        <v>1.1881188118811881E-2</v>
      </c>
      <c r="G1642">
        <f xml:space="preserve"> B1642+C1642</f>
        <v>63</v>
      </c>
      <c r="H1642">
        <f t="shared" si="50"/>
        <v>22.5</v>
      </c>
      <c r="I1642">
        <f t="shared" si="51"/>
        <v>0.31914893617021278</v>
      </c>
    </row>
    <row r="1643" spans="1:9" x14ac:dyDescent="0.25">
      <c r="A1643" t="s">
        <v>3742</v>
      </c>
      <c r="B1643">
        <v>14</v>
      </c>
      <c r="C1643">
        <v>45</v>
      </c>
      <c r="D1643" s="5">
        <f>IF(C1643=0,1,B1643/(B1643+C1643))</f>
        <v>0.23728813559322035</v>
      </c>
      <c r="E1643" s="5">
        <f>B1643/4040</f>
        <v>3.4653465346534654E-3</v>
      </c>
      <c r="F1643" s="5">
        <f>C1643/4040</f>
        <v>1.1138613861386138E-2</v>
      </c>
      <c r="G1643">
        <f xml:space="preserve"> B1643+C1643</f>
        <v>59</v>
      </c>
      <c r="H1643">
        <f t="shared" si="50"/>
        <v>21</v>
      </c>
      <c r="I1643">
        <f t="shared" si="51"/>
        <v>0.31818181818181818</v>
      </c>
    </row>
    <row r="1644" spans="1:9" x14ac:dyDescent="0.25">
      <c r="A1644" t="s">
        <v>11649</v>
      </c>
      <c r="B1644">
        <v>105</v>
      </c>
      <c r="C1644">
        <v>339</v>
      </c>
      <c r="D1644" s="5">
        <f>IF(C1644=0,1,B1644/(B1644+C1644))</f>
        <v>0.23648648648648649</v>
      </c>
      <c r="E1644" s="5">
        <f>B1644/4040</f>
        <v>2.5990099009900989E-2</v>
      </c>
      <c r="F1644" s="5">
        <f>C1644/4040</f>
        <v>8.3910891089108916E-2</v>
      </c>
      <c r="G1644">
        <f xml:space="preserve"> B1644+C1644</f>
        <v>444</v>
      </c>
      <c r="H1644">
        <f t="shared" si="50"/>
        <v>157.5</v>
      </c>
      <c r="I1644">
        <f t="shared" si="51"/>
        <v>0.31722054380664655</v>
      </c>
    </row>
    <row r="1645" spans="1:9" x14ac:dyDescent="0.25">
      <c r="A1645" t="s">
        <v>2</v>
      </c>
      <c r="B1645">
        <v>13</v>
      </c>
      <c r="C1645">
        <v>42</v>
      </c>
      <c r="D1645" s="5">
        <f>IF(C1645=0,1,B1645/(B1645+C1645))</f>
        <v>0.23636363636363636</v>
      </c>
      <c r="E1645" s="5">
        <f>B1645/4040</f>
        <v>3.2178217821782176E-3</v>
      </c>
      <c r="F1645" s="5">
        <f>C1645/4040</f>
        <v>1.0396039603960397E-2</v>
      </c>
      <c r="G1645">
        <f xml:space="preserve"> B1645+C1645</f>
        <v>55</v>
      </c>
      <c r="H1645">
        <f t="shared" si="50"/>
        <v>19.5</v>
      </c>
      <c r="I1645">
        <f t="shared" si="51"/>
        <v>0.31707317073170732</v>
      </c>
    </row>
    <row r="1646" spans="1:9" x14ac:dyDescent="0.25">
      <c r="A1646" t="s">
        <v>7862</v>
      </c>
      <c r="B1646">
        <v>69</v>
      </c>
      <c r="C1646">
        <v>223</v>
      </c>
      <c r="D1646" s="5">
        <f>IF(C1646=0,1,B1646/(B1646+C1646))</f>
        <v>0.2363013698630137</v>
      </c>
      <c r="E1646" s="5">
        <f>B1646/4040</f>
        <v>1.707920792079208E-2</v>
      </c>
      <c r="F1646" s="5">
        <f>C1646/4040</f>
        <v>5.5198019801980198E-2</v>
      </c>
      <c r="G1646">
        <f xml:space="preserve"> B1646+C1646</f>
        <v>292</v>
      </c>
      <c r="H1646">
        <f t="shared" si="50"/>
        <v>103.5</v>
      </c>
      <c r="I1646">
        <f t="shared" si="51"/>
        <v>0.31699846860643183</v>
      </c>
    </row>
    <row r="1647" spans="1:9" x14ac:dyDescent="0.25">
      <c r="A1647" t="s">
        <v>4178</v>
      </c>
      <c r="B1647">
        <v>89</v>
      </c>
      <c r="C1647">
        <v>288</v>
      </c>
      <c r="D1647" s="5">
        <f>IF(C1647=0,1,B1647/(B1647+C1647))</f>
        <v>0.23607427055702918</v>
      </c>
      <c r="E1647" s="5">
        <f>B1647/4040</f>
        <v>2.2029702970297028E-2</v>
      </c>
      <c r="F1647" s="5">
        <f>C1647/4040</f>
        <v>7.1287128712871281E-2</v>
      </c>
      <c r="G1647">
        <f xml:space="preserve"> B1647+C1647</f>
        <v>377</v>
      </c>
      <c r="H1647">
        <f t="shared" si="50"/>
        <v>133.5</v>
      </c>
      <c r="I1647">
        <f t="shared" si="51"/>
        <v>0.31672597864768681</v>
      </c>
    </row>
    <row r="1648" spans="1:9" x14ac:dyDescent="0.25">
      <c r="A1648" t="s">
        <v>3560</v>
      </c>
      <c r="B1648">
        <v>45</v>
      </c>
      <c r="C1648">
        <v>146</v>
      </c>
      <c r="D1648" s="5">
        <f>IF(C1648=0,1,B1648/(B1648+C1648))</f>
        <v>0.2356020942408377</v>
      </c>
      <c r="E1648" s="5">
        <f>B1648/4040</f>
        <v>1.1138613861386138E-2</v>
      </c>
      <c r="F1648" s="5">
        <f>C1648/4040</f>
        <v>3.6138613861386136E-2</v>
      </c>
      <c r="G1648">
        <f xml:space="preserve"> B1648+C1648</f>
        <v>191</v>
      </c>
      <c r="H1648">
        <f t="shared" si="50"/>
        <v>67.5</v>
      </c>
      <c r="I1648">
        <f t="shared" si="51"/>
        <v>0.31615925058548011</v>
      </c>
    </row>
    <row r="1649" spans="1:9" x14ac:dyDescent="0.25">
      <c r="A1649" t="s">
        <v>8207</v>
      </c>
      <c r="B1649">
        <v>4</v>
      </c>
      <c r="C1649">
        <v>13</v>
      </c>
      <c r="D1649" s="5">
        <f>IF(C1649=0,1,B1649/(B1649+C1649))</f>
        <v>0.23529411764705882</v>
      </c>
      <c r="E1649" s="5">
        <f>B1649/4040</f>
        <v>9.9009900990099011E-4</v>
      </c>
      <c r="F1649" s="5">
        <f>C1649/4040</f>
        <v>3.2178217821782176E-3</v>
      </c>
      <c r="G1649">
        <f xml:space="preserve"> B1649+C1649</f>
        <v>17</v>
      </c>
      <c r="H1649">
        <f t="shared" si="50"/>
        <v>6</v>
      </c>
      <c r="I1649">
        <f t="shared" si="51"/>
        <v>0.31578947368421051</v>
      </c>
    </row>
    <row r="1650" spans="1:9" x14ac:dyDescent="0.25">
      <c r="A1650" t="s">
        <v>5819</v>
      </c>
      <c r="B1650">
        <v>4</v>
      </c>
      <c r="C1650">
        <v>13</v>
      </c>
      <c r="D1650" s="5">
        <f>IF(C1650=0,1,B1650/(B1650+C1650))</f>
        <v>0.23529411764705882</v>
      </c>
      <c r="E1650" s="5">
        <f>B1650/4040</f>
        <v>9.9009900990099011E-4</v>
      </c>
      <c r="F1650" s="5">
        <f>C1650/4040</f>
        <v>3.2178217821782176E-3</v>
      </c>
      <c r="G1650">
        <f xml:space="preserve"> B1650+C1650</f>
        <v>17</v>
      </c>
      <c r="H1650">
        <f t="shared" si="50"/>
        <v>6</v>
      </c>
      <c r="I1650">
        <f t="shared" si="51"/>
        <v>0.31578947368421051</v>
      </c>
    </row>
    <row r="1651" spans="1:9" x14ac:dyDescent="0.25">
      <c r="A1651" t="s">
        <v>5608</v>
      </c>
      <c r="B1651">
        <v>4</v>
      </c>
      <c r="C1651">
        <v>13</v>
      </c>
      <c r="D1651" s="5">
        <f>IF(C1651=0,1,B1651/(B1651+C1651))</f>
        <v>0.23529411764705882</v>
      </c>
      <c r="E1651" s="5">
        <f>B1651/4040</f>
        <v>9.9009900990099011E-4</v>
      </c>
      <c r="F1651" s="5">
        <f>C1651/4040</f>
        <v>3.2178217821782176E-3</v>
      </c>
      <c r="G1651">
        <f xml:space="preserve"> B1651+C1651</f>
        <v>17</v>
      </c>
      <c r="H1651">
        <f t="shared" si="50"/>
        <v>6</v>
      </c>
      <c r="I1651">
        <f t="shared" si="51"/>
        <v>0.31578947368421051</v>
      </c>
    </row>
    <row r="1652" spans="1:9" x14ac:dyDescent="0.25">
      <c r="A1652" t="s">
        <v>3297</v>
      </c>
      <c r="B1652">
        <v>4</v>
      </c>
      <c r="C1652">
        <v>13</v>
      </c>
      <c r="D1652" s="5">
        <f>IF(C1652=0,1,B1652/(B1652+C1652))</f>
        <v>0.23529411764705882</v>
      </c>
      <c r="E1652" s="5">
        <f>B1652/4040</f>
        <v>9.9009900990099011E-4</v>
      </c>
      <c r="F1652" s="5">
        <f>C1652/4040</f>
        <v>3.2178217821782176E-3</v>
      </c>
      <c r="G1652">
        <f xml:space="preserve"> B1652+C1652</f>
        <v>17</v>
      </c>
      <c r="H1652">
        <f t="shared" si="50"/>
        <v>6</v>
      </c>
      <c r="I1652">
        <f t="shared" si="51"/>
        <v>0.31578947368421051</v>
      </c>
    </row>
    <row r="1653" spans="1:9" x14ac:dyDescent="0.25">
      <c r="A1653" t="s">
        <v>7544</v>
      </c>
      <c r="B1653">
        <v>8</v>
      </c>
      <c r="C1653">
        <v>26</v>
      </c>
      <c r="D1653" s="5">
        <f>IF(C1653=0,1,B1653/(B1653+C1653))</f>
        <v>0.23529411764705882</v>
      </c>
      <c r="E1653" s="5">
        <f>B1653/4040</f>
        <v>1.9801980198019802E-3</v>
      </c>
      <c r="F1653" s="5">
        <f>C1653/4040</f>
        <v>6.4356435643564353E-3</v>
      </c>
      <c r="G1653">
        <f xml:space="preserve"> B1653+C1653</f>
        <v>34</v>
      </c>
      <c r="H1653">
        <f t="shared" si="50"/>
        <v>12</v>
      </c>
      <c r="I1653">
        <f t="shared" si="51"/>
        <v>0.31578947368421051</v>
      </c>
    </row>
    <row r="1654" spans="1:9" x14ac:dyDescent="0.25">
      <c r="A1654" t="s">
        <v>11708</v>
      </c>
      <c r="B1654">
        <v>63</v>
      </c>
      <c r="C1654">
        <v>205</v>
      </c>
      <c r="D1654" s="5">
        <f>IF(C1654=0,1,B1654/(B1654+C1654))</f>
        <v>0.23507462686567165</v>
      </c>
      <c r="E1654" s="5">
        <f>B1654/4040</f>
        <v>1.5594059405940594E-2</v>
      </c>
      <c r="F1654" s="5">
        <f>C1654/4040</f>
        <v>5.0742574257425746E-2</v>
      </c>
      <c r="G1654">
        <f xml:space="preserve"> B1654+C1654</f>
        <v>268</v>
      </c>
      <c r="H1654">
        <f t="shared" si="50"/>
        <v>94.5</v>
      </c>
      <c r="I1654">
        <f t="shared" si="51"/>
        <v>0.31552587646076796</v>
      </c>
    </row>
    <row r="1655" spans="1:9" x14ac:dyDescent="0.25">
      <c r="A1655" t="s">
        <v>3771</v>
      </c>
      <c r="B1655">
        <v>11</v>
      </c>
      <c r="C1655">
        <v>36</v>
      </c>
      <c r="D1655" s="5">
        <f>IF(C1655=0,1,B1655/(B1655+C1655))</f>
        <v>0.23404255319148937</v>
      </c>
      <c r="E1655" s="5">
        <f>B1655/4040</f>
        <v>2.7227722772277226E-3</v>
      </c>
      <c r="F1655" s="5">
        <f>C1655/4040</f>
        <v>8.9108910891089101E-3</v>
      </c>
      <c r="G1655">
        <f xml:space="preserve"> B1655+C1655</f>
        <v>47</v>
      </c>
      <c r="H1655">
        <f t="shared" si="50"/>
        <v>16.5</v>
      </c>
      <c r="I1655">
        <f t="shared" si="51"/>
        <v>0.31428571428571428</v>
      </c>
    </row>
    <row r="1656" spans="1:9" x14ac:dyDescent="0.25">
      <c r="A1656" t="s">
        <v>9165</v>
      </c>
      <c r="B1656">
        <v>33</v>
      </c>
      <c r="C1656">
        <v>108</v>
      </c>
      <c r="D1656" s="5">
        <f>IF(C1656=0,1,B1656/(B1656+C1656))</f>
        <v>0.23404255319148937</v>
      </c>
      <c r="E1656" s="5">
        <f>B1656/4040</f>
        <v>8.1683168316831686E-3</v>
      </c>
      <c r="F1656" s="5">
        <f>C1656/4040</f>
        <v>2.6732673267326732E-2</v>
      </c>
      <c r="G1656">
        <f xml:space="preserve"> B1656+C1656</f>
        <v>141</v>
      </c>
      <c r="H1656">
        <f t="shared" si="50"/>
        <v>49.5</v>
      </c>
      <c r="I1656">
        <f t="shared" si="51"/>
        <v>0.31428571428571428</v>
      </c>
    </row>
    <row r="1657" spans="1:9" x14ac:dyDescent="0.25">
      <c r="A1657" t="s">
        <v>11040</v>
      </c>
      <c r="B1657">
        <v>25</v>
      </c>
      <c r="C1657">
        <v>82</v>
      </c>
      <c r="D1657" s="5">
        <f>IF(C1657=0,1,B1657/(B1657+C1657))</f>
        <v>0.23364485981308411</v>
      </c>
      <c r="E1657" s="5">
        <f>B1657/4040</f>
        <v>6.1881188118811884E-3</v>
      </c>
      <c r="F1657" s="5">
        <f>C1657/4040</f>
        <v>2.0297029702970298E-2</v>
      </c>
      <c r="G1657">
        <f xml:space="preserve"> B1657+C1657</f>
        <v>107</v>
      </c>
      <c r="H1657">
        <f t="shared" si="50"/>
        <v>37.5</v>
      </c>
      <c r="I1657">
        <f t="shared" si="51"/>
        <v>0.31380753138075312</v>
      </c>
    </row>
    <row r="1658" spans="1:9" x14ac:dyDescent="0.25">
      <c r="A1658" t="s">
        <v>1148</v>
      </c>
      <c r="B1658">
        <v>7</v>
      </c>
      <c r="C1658">
        <v>23</v>
      </c>
      <c r="D1658" s="5">
        <f>IF(C1658=0,1,B1658/(B1658+C1658))</f>
        <v>0.23333333333333334</v>
      </c>
      <c r="E1658" s="5">
        <f>B1658/4040</f>
        <v>1.7326732673267327E-3</v>
      </c>
      <c r="F1658" s="5">
        <f>C1658/4040</f>
        <v>5.6930693069306929E-3</v>
      </c>
      <c r="G1658">
        <f xml:space="preserve"> B1658+C1658</f>
        <v>30</v>
      </c>
      <c r="H1658">
        <f t="shared" si="50"/>
        <v>10.5</v>
      </c>
      <c r="I1658">
        <f t="shared" si="51"/>
        <v>0.31343283582089554</v>
      </c>
    </row>
    <row r="1659" spans="1:9" x14ac:dyDescent="0.25">
      <c r="A1659" t="s">
        <v>3908</v>
      </c>
      <c r="B1659">
        <v>7</v>
      </c>
      <c r="C1659">
        <v>23</v>
      </c>
      <c r="D1659" s="5">
        <f>IF(C1659=0,1,B1659/(B1659+C1659))</f>
        <v>0.23333333333333334</v>
      </c>
      <c r="E1659" s="5">
        <f>B1659/4040</f>
        <v>1.7326732673267327E-3</v>
      </c>
      <c r="F1659" s="5">
        <f>C1659/4040</f>
        <v>5.6930693069306929E-3</v>
      </c>
      <c r="G1659">
        <f xml:space="preserve"> B1659+C1659</f>
        <v>30</v>
      </c>
      <c r="H1659">
        <f t="shared" si="50"/>
        <v>10.5</v>
      </c>
      <c r="I1659">
        <f t="shared" si="51"/>
        <v>0.31343283582089554</v>
      </c>
    </row>
    <row r="1660" spans="1:9" x14ac:dyDescent="0.25">
      <c r="A1660" t="s">
        <v>3298</v>
      </c>
      <c r="B1660">
        <v>7</v>
      </c>
      <c r="C1660">
        <v>23</v>
      </c>
      <c r="D1660" s="5">
        <f>IF(C1660=0,1,B1660/(B1660+C1660))</f>
        <v>0.23333333333333334</v>
      </c>
      <c r="E1660" s="5">
        <f>B1660/4040</f>
        <v>1.7326732673267327E-3</v>
      </c>
      <c r="F1660" s="5">
        <f>C1660/4040</f>
        <v>5.6930693069306929E-3</v>
      </c>
      <c r="G1660">
        <f xml:space="preserve"> B1660+C1660</f>
        <v>30</v>
      </c>
      <c r="H1660">
        <f t="shared" si="50"/>
        <v>10.5</v>
      </c>
      <c r="I1660">
        <f t="shared" si="51"/>
        <v>0.31343283582089554</v>
      </c>
    </row>
    <row r="1661" spans="1:9" x14ac:dyDescent="0.25">
      <c r="A1661" t="s">
        <v>4721</v>
      </c>
      <c r="B1661">
        <v>10</v>
      </c>
      <c r="C1661">
        <v>33</v>
      </c>
      <c r="D1661" s="5">
        <f>IF(C1661=0,1,B1661/(B1661+C1661))</f>
        <v>0.23255813953488372</v>
      </c>
      <c r="E1661" s="5">
        <f>B1661/4040</f>
        <v>2.4752475247524753E-3</v>
      </c>
      <c r="F1661" s="5">
        <f>C1661/4040</f>
        <v>8.1683168316831686E-3</v>
      </c>
      <c r="G1661">
        <f xml:space="preserve"> B1661+C1661</f>
        <v>43</v>
      </c>
      <c r="H1661">
        <f t="shared" si="50"/>
        <v>15</v>
      </c>
      <c r="I1661">
        <f t="shared" si="51"/>
        <v>0.3125</v>
      </c>
    </row>
    <row r="1662" spans="1:9" x14ac:dyDescent="0.25">
      <c r="A1662" t="s">
        <v>8494</v>
      </c>
      <c r="B1662">
        <v>13</v>
      </c>
      <c r="C1662">
        <v>43</v>
      </c>
      <c r="D1662" s="5">
        <f>IF(C1662=0,1,B1662/(B1662+C1662))</f>
        <v>0.23214285714285715</v>
      </c>
      <c r="E1662" s="5">
        <f>B1662/4040</f>
        <v>3.2178217821782176E-3</v>
      </c>
      <c r="F1662" s="5">
        <f>C1662/4040</f>
        <v>1.0643564356435644E-2</v>
      </c>
      <c r="G1662">
        <f xml:space="preserve"> B1662+C1662</f>
        <v>56</v>
      </c>
      <c r="H1662">
        <f t="shared" si="50"/>
        <v>19.5</v>
      </c>
      <c r="I1662">
        <f t="shared" si="51"/>
        <v>0.312</v>
      </c>
    </row>
    <row r="1663" spans="1:9" x14ac:dyDescent="0.25">
      <c r="A1663" t="s">
        <v>8631</v>
      </c>
      <c r="B1663">
        <v>3</v>
      </c>
      <c r="C1663">
        <v>10</v>
      </c>
      <c r="D1663" s="5">
        <f>IF(C1663=0,1,B1663/(B1663+C1663))</f>
        <v>0.23076923076923078</v>
      </c>
      <c r="E1663" s="5">
        <f>B1663/4040</f>
        <v>7.4257425742574258E-4</v>
      </c>
      <c r="F1663" s="5">
        <f>C1663/4040</f>
        <v>2.4752475247524753E-3</v>
      </c>
      <c r="G1663">
        <f xml:space="preserve"> B1663+C1663</f>
        <v>13</v>
      </c>
      <c r="H1663">
        <f t="shared" si="50"/>
        <v>4.5</v>
      </c>
      <c r="I1663">
        <f t="shared" si="51"/>
        <v>0.31034482758620691</v>
      </c>
    </row>
    <row r="1664" spans="1:9" x14ac:dyDescent="0.25">
      <c r="A1664" t="s">
        <v>8570</v>
      </c>
      <c r="B1664">
        <v>3</v>
      </c>
      <c r="C1664">
        <v>10</v>
      </c>
      <c r="D1664" s="5">
        <f>IF(C1664=0,1,B1664/(B1664+C1664))</f>
        <v>0.23076923076923078</v>
      </c>
      <c r="E1664" s="5">
        <f>B1664/4040</f>
        <v>7.4257425742574258E-4</v>
      </c>
      <c r="F1664" s="5">
        <f>C1664/4040</f>
        <v>2.4752475247524753E-3</v>
      </c>
      <c r="G1664">
        <f xml:space="preserve"> B1664+C1664</f>
        <v>13</v>
      </c>
      <c r="H1664">
        <f t="shared" si="50"/>
        <v>4.5</v>
      </c>
      <c r="I1664">
        <f t="shared" si="51"/>
        <v>0.31034482758620691</v>
      </c>
    </row>
    <row r="1665" spans="1:9" x14ac:dyDescent="0.25">
      <c r="A1665" t="s">
        <v>11498</v>
      </c>
      <c r="B1665">
        <v>3</v>
      </c>
      <c r="C1665">
        <v>10</v>
      </c>
      <c r="D1665" s="5">
        <f>IF(C1665=0,1,B1665/(B1665+C1665))</f>
        <v>0.23076923076923078</v>
      </c>
      <c r="E1665" s="5">
        <f>B1665/4040</f>
        <v>7.4257425742574258E-4</v>
      </c>
      <c r="F1665" s="5">
        <f>C1665/4040</f>
        <v>2.4752475247524753E-3</v>
      </c>
      <c r="G1665">
        <f xml:space="preserve"> B1665+C1665</f>
        <v>13</v>
      </c>
      <c r="H1665">
        <f t="shared" si="50"/>
        <v>4.5</v>
      </c>
      <c r="I1665">
        <f t="shared" si="51"/>
        <v>0.31034482758620691</v>
      </c>
    </row>
    <row r="1666" spans="1:9" x14ac:dyDescent="0.25">
      <c r="A1666" t="s">
        <v>2889</v>
      </c>
      <c r="B1666">
        <v>3</v>
      </c>
      <c r="C1666">
        <v>10</v>
      </c>
      <c r="D1666" s="5">
        <f>IF(C1666=0,1,B1666/(B1666+C1666))</f>
        <v>0.23076923076923078</v>
      </c>
      <c r="E1666" s="5">
        <f>B1666/4040</f>
        <v>7.4257425742574258E-4</v>
      </c>
      <c r="F1666" s="5">
        <f>C1666/4040</f>
        <v>2.4752475247524753E-3</v>
      </c>
      <c r="G1666">
        <f xml:space="preserve"> B1666+C1666</f>
        <v>13</v>
      </c>
      <c r="H1666">
        <f t="shared" si="50"/>
        <v>4.5</v>
      </c>
      <c r="I1666">
        <f t="shared" si="51"/>
        <v>0.31034482758620691</v>
      </c>
    </row>
    <row r="1667" spans="1:9" x14ac:dyDescent="0.25">
      <c r="A1667" t="s">
        <v>2533</v>
      </c>
      <c r="B1667">
        <v>3</v>
      </c>
      <c r="C1667">
        <v>10</v>
      </c>
      <c r="D1667" s="5">
        <f>IF(C1667=0,1,B1667/(B1667+C1667))</f>
        <v>0.23076923076923078</v>
      </c>
      <c r="E1667" s="5">
        <f>B1667/4040</f>
        <v>7.4257425742574258E-4</v>
      </c>
      <c r="F1667" s="5">
        <f>C1667/4040</f>
        <v>2.4752475247524753E-3</v>
      </c>
      <c r="G1667">
        <f xml:space="preserve"> B1667+C1667</f>
        <v>13</v>
      </c>
      <c r="H1667">
        <f t="shared" ref="H1667:H1730" si="52">B1667*1.5</f>
        <v>4.5</v>
      </c>
      <c r="I1667">
        <f t="shared" ref="I1667:I1730" si="53">IF(C1667=0,1,H1667/(H1667+C1667))</f>
        <v>0.31034482758620691</v>
      </c>
    </row>
    <row r="1668" spans="1:9" x14ac:dyDescent="0.25">
      <c r="A1668" t="s">
        <v>10087</v>
      </c>
      <c r="B1668">
        <v>3</v>
      </c>
      <c r="C1668">
        <v>10</v>
      </c>
      <c r="D1668" s="5">
        <f>IF(C1668=0,1,B1668/(B1668+C1668))</f>
        <v>0.23076923076923078</v>
      </c>
      <c r="E1668" s="5">
        <f>B1668/4040</f>
        <v>7.4257425742574258E-4</v>
      </c>
      <c r="F1668" s="5">
        <f>C1668/4040</f>
        <v>2.4752475247524753E-3</v>
      </c>
      <c r="G1668">
        <f xml:space="preserve"> B1668+C1668</f>
        <v>13</v>
      </c>
      <c r="H1668">
        <f t="shared" si="52"/>
        <v>4.5</v>
      </c>
      <c r="I1668">
        <f t="shared" si="53"/>
        <v>0.31034482758620691</v>
      </c>
    </row>
    <row r="1669" spans="1:9" x14ac:dyDescent="0.25">
      <c r="A1669" t="s">
        <v>8584</v>
      </c>
      <c r="B1669">
        <v>3</v>
      </c>
      <c r="C1669">
        <v>10</v>
      </c>
      <c r="D1669" s="5">
        <f>IF(C1669=0,1,B1669/(B1669+C1669))</f>
        <v>0.23076923076923078</v>
      </c>
      <c r="E1669" s="5">
        <f>B1669/4040</f>
        <v>7.4257425742574258E-4</v>
      </c>
      <c r="F1669" s="5">
        <f>C1669/4040</f>
        <v>2.4752475247524753E-3</v>
      </c>
      <c r="G1669">
        <f xml:space="preserve"> B1669+C1669</f>
        <v>13</v>
      </c>
      <c r="H1669">
        <f t="shared" si="52"/>
        <v>4.5</v>
      </c>
      <c r="I1669">
        <f t="shared" si="53"/>
        <v>0.31034482758620691</v>
      </c>
    </row>
    <row r="1670" spans="1:9" x14ac:dyDescent="0.25">
      <c r="A1670" t="s">
        <v>9667</v>
      </c>
      <c r="B1670">
        <v>3</v>
      </c>
      <c r="C1670">
        <v>10</v>
      </c>
      <c r="D1670" s="5">
        <f>IF(C1670=0,1,B1670/(B1670+C1670))</f>
        <v>0.23076923076923078</v>
      </c>
      <c r="E1670" s="5">
        <f>B1670/4040</f>
        <v>7.4257425742574258E-4</v>
      </c>
      <c r="F1670" s="5">
        <f>C1670/4040</f>
        <v>2.4752475247524753E-3</v>
      </c>
      <c r="G1670">
        <f xml:space="preserve"> B1670+C1670</f>
        <v>13</v>
      </c>
      <c r="H1670">
        <f t="shared" si="52"/>
        <v>4.5</v>
      </c>
      <c r="I1670">
        <f t="shared" si="53"/>
        <v>0.31034482758620691</v>
      </c>
    </row>
    <row r="1671" spans="1:9" x14ac:dyDescent="0.25">
      <c r="A1671" t="s">
        <v>363</v>
      </c>
      <c r="B1671">
        <v>3</v>
      </c>
      <c r="C1671">
        <v>10</v>
      </c>
      <c r="D1671" s="5">
        <f>IF(C1671=0,1,B1671/(B1671+C1671))</f>
        <v>0.23076923076923078</v>
      </c>
      <c r="E1671" s="5">
        <f>B1671/4040</f>
        <v>7.4257425742574258E-4</v>
      </c>
      <c r="F1671" s="5">
        <f>C1671/4040</f>
        <v>2.4752475247524753E-3</v>
      </c>
      <c r="G1671">
        <f xml:space="preserve"> B1671+C1671</f>
        <v>13</v>
      </c>
      <c r="H1671">
        <f t="shared" si="52"/>
        <v>4.5</v>
      </c>
      <c r="I1671">
        <f t="shared" si="53"/>
        <v>0.31034482758620691</v>
      </c>
    </row>
    <row r="1672" spans="1:9" x14ac:dyDescent="0.25">
      <c r="A1672" t="s">
        <v>5849</v>
      </c>
      <c r="B1672">
        <v>3</v>
      </c>
      <c r="C1672">
        <v>10</v>
      </c>
      <c r="D1672" s="5">
        <f>IF(C1672=0,1,B1672/(B1672+C1672))</f>
        <v>0.23076923076923078</v>
      </c>
      <c r="E1672" s="5">
        <f>B1672/4040</f>
        <v>7.4257425742574258E-4</v>
      </c>
      <c r="F1672" s="5">
        <f>C1672/4040</f>
        <v>2.4752475247524753E-3</v>
      </c>
      <c r="G1672">
        <f xml:space="preserve"> B1672+C1672</f>
        <v>13</v>
      </c>
      <c r="H1672">
        <f t="shared" si="52"/>
        <v>4.5</v>
      </c>
      <c r="I1672">
        <f t="shared" si="53"/>
        <v>0.31034482758620691</v>
      </c>
    </row>
    <row r="1673" spans="1:9" x14ac:dyDescent="0.25">
      <c r="A1673" t="s">
        <v>677</v>
      </c>
      <c r="B1673">
        <v>3</v>
      </c>
      <c r="C1673">
        <v>10</v>
      </c>
      <c r="D1673" s="5">
        <f>IF(C1673=0,1,B1673/(B1673+C1673))</f>
        <v>0.23076923076923078</v>
      </c>
      <c r="E1673" s="5">
        <f>B1673/4040</f>
        <v>7.4257425742574258E-4</v>
      </c>
      <c r="F1673" s="5">
        <f>C1673/4040</f>
        <v>2.4752475247524753E-3</v>
      </c>
      <c r="G1673">
        <f xml:space="preserve"> B1673+C1673</f>
        <v>13</v>
      </c>
      <c r="H1673">
        <f t="shared" si="52"/>
        <v>4.5</v>
      </c>
      <c r="I1673">
        <f t="shared" si="53"/>
        <v>0.31034482758620691</v>
      </c>
    </row>
    <row r="1674" spans="1:9" x14ac:dyDescent="0.25">
      <c r="A1674" t="s">
        <v>10204</v>
      </c>
      <c r="B1674">
        <v>3</v>
      </c>
      <c r="C1674">
        <v>10</v>
      </c>
      <c r="D1674" s="5">
        <f>IF(C1674=0,1,B1674/(B1674+C1674))</f>
        <v>0.23076923076923078</v>
      </c>
      <c r="E1674" s="5">
        <f>B1674/4040</f>
        <v>7.4257425742574258E-4</v>
      </c>
      <c r="F1674" s="5">
        <f>C1674/4040</f>
        <v>2.4752475247524753E-3</v>
      </c>
      <c r="G1674">
        <f xml:space="preserve"> B1674+C1674</f>
        <v>13</v>
      </c>
      <c r="H1674">
        <f t="shared" si="52"/>
        <v>4.5</v>
      </c>
      <c r="I1674">
        <f t="shared" si="53"/>
        <v>0.31034482758620691</v>
      </c>
    </row>
    <row r="1675" spans="1:9" x14ac:dyDescent="0.25">
      <c r="A1675" t="s">
        <v>11580</v>
      </c>
      <c r="B1675">
        <v>3</v>
      </c>
      <c r="C1675">
        <v>10</v>
      </c>
      <c r="D1675" s="5">
        <f>IF(C1675=0,1,B1675/(B1675+C1675))</f>
        <v>0.23076923076923078</v>
      </c>
      <c r="E1675" s="5">
        <f>B1675/4040</f>
        <v>7.4257425742574258E-4</v>
      </c>
      <c r="F1675" s="5">
        <f>C1675/4040</f>
        <v>2.4752475247524753E-3</v>
      </c>
      <c r="G1675">
        <f xml:space="preserve"> B1675+C1675</f>
        <v>13</v>
      </c>
      <c r="H1675">
        <f t="shared" si="52"/>
        <v>4.5</v>
      </c>
      <c r="I1675">
        <f t="shared" si="53"/>
        <v>0.31034482758620691</v>
      </c>
    </row>
    <row r="1676" spans="1:9" x14ac:dyDescent="0.25">
      <c r="A1676" t="s">
        <v>9939</v>
      </c>
      <c r="B1676">
        <v>3</v>
      </c>
      <c r="C1676">
        <v>10</v>
      </c>
      <c r="D1676" s="5">
        <f>IF(C1676=0,1,B1676/(B1676+C1676))</f>
        <v>0.23076923076923078</v>
      </c>
      <c r="E1676" s="5">
        <f>B1676/4040</f>
        <v>7.4257425742574258E-4</v>
      </c>
      <c r="F1676" s="5">
        <f>C1676/4040</f>
        <v>2.4752475247524753E-3</v>
      </c>
      <c r="G1676">
        <f xml:space="preserve"> B1676+C1676</f>
        <v>13</v>
      </c>
      <c r="H1676">
        <f t="shared" si="52"/>
        <v>4.5</v>
      </c>
      <c r="I1676">
        <f t="shared" si="53"/>
        <v>0.31034482758620691</v>
      </c>
    </row>
    <row r="1677" spans="1:9" x14ac:dyDescent="0.25">
      <c r="A1677" t="s">
        <v>2956</v>
      </c>
      <c r="B1677">
        <v>3</v>
      </c>
      <c r="C1677">
        <v>10</v>
      </c>
      <c r="D1677" s="5">
        <f>IF(C1677=0,1,B1677/(B1677+C1677))</f>
        <v>0.23076923076923078</v>
      </c>
      <c r="E1677" s="5">
        <f>B1677/4040</f>
        <v>7.4257425742574258E-4</v>
      </c>
      <c r="F1677" s="5">
        <f>C1677/4040</f>
        <v>2.4752475247524753E-3</v>
      </c>
      <c r="G1677">
        <f xml:space="preserve"> B1677+C1677</f>
        <v>13</v>
      </c>
      <c r="H1677">
        <f t="shared" si="52"/>
        <v>4.5</v>
      </c>
      <c r="I1677">
        <f t="shared" si="53"/>
        <v>0.31034482758620691</v>
      </c>
    </row>
    <row r="1678" spans="1:9" x14ac:dyDescent="0.25">
      <c r="A1678" t="s">
        <v>8785</v>
      </c>
      <c r="B1678">
        <v>3</v>
      </c>
      <c r="C1678">
        <v>10</v>
      </c>
      <c r="D1678" s="5">
        <f>IF(C1678=0,1,B1678/(B1678+C1678))</f>
        <v>0.23076923076923078</v>
      </c>
      <c r="E1678" s="5">
        <f>B1678/4040</f>
        <v>7.4257425742574258E-4</v>
      </c>
      <c r="F1678" s="5">
        <f>C1678/4040</f>
        <v>2.4752475247524753E-3</v>
      </c>
      <c r="G1678">
        <f xml:space="preserve"> B1678+C1678</f>
        <v>13</v>
      </c>
      <c r="H1678">
        <f t="shared" si="52"/>
        <v>4.5</v>
      </c>
      <c r="I1678">
        <f t="shared" si="53"/>
        <v>0.31034482758620691</v>
      </c>
    </row>
    <row r="1679" spans="1:9" x14ac:dyDescent="0.25">
      <c r="A1679" t="s">
        <v>68</v>
      </c>
      <c r="B1679">
        <v>6</v>
      </c>
      <c r="C1679">
        <v>20</v>
      </c>
      <c r="D1679" s="5">
        <f>IF(C1679=0,1,B1679/(B1679+C1679))</f>
        <v>0.23076923076923078</v>
      </c>
      <c r="E1679" s="5">
        <f>B1679/4040</f>
        <v>1.4851485148514852E-3</v>
      </c>
      <c r="F1679" s="5">
        <f>C1679/4040</f>
        <v>4.9504950495049506E-3</v>
      </c>
      <c r="G1679">
        <f xml:space="preserve"> B1679+C1679</f>
        <v>26</v>
      </c>
      <c r="H1679">
        <f t="shared" si="52"/>
        <v>9</v>
      </c>
      <c r="I1679">
        <f t="shared" si="53"/>
        <v>0.31034482758620691</v>
      </c>
    </row>
    <row r="1680" spans="1:9" x14ac:dyDescent="0.25">
      <c r="A1680" t="s">
        <v>6868</v>
      </c>
      <c r="B1680">
        <v>6</v>
      </c>
      <c r="C1680">
        <v>20</v>
      </c>
      <c r="D1680" s="5">
        <f>IF(C1680=0,1,B1680/(B1680+C1680))</f>
        <v>0.23076923076923078</v>
      </c>
      <c r="E1680" s="5">
        <f>B1680/4040</f>
        <v>1.4851485148514852E-3</v>
      </c>
      <c r="F1680" s="5">
        <f>C1680/4040</f>
        <v>4.9504950495049506E-3</v>
      </c>
      <c r="G1680">
        <f xml:space="preserve"> B1680+C1680</f>
        <v>26</v>
      </c>
      <c r="H1680">
        <f t="shared" si="52"/>
        <v>9</v>
      </c>
      <c r="I1680">
        <f t="shared" si="53"/>
        <v>0.31034482758620691</v>
      </c>
    </row>
    <row r="1681" spans="1:9" x14ac:dyDescent="0.25">
      <c r="A1681" t="s">
        <v>8769</v>
      </c>
      <c r="B1681">
        <v>6</v>
      </c>
      <c r="C1681">
        <v>20</v>
      </c>
      <c r="D1681" s="5">
        <f>IF(C1681=0,1,B1681/(B1681+C1681))</f>
        <v>0.23076923076923078</v>
      </c>
      <c r="E1681" s="5">
        <f>B1681/4040</f>
        <v>1.4851485148514852E-3</v>
      </c>
      <c r="F1681" s="5">
        <f>C1681/4040</f>
        <v>4.9504950495049506E-3</v>
      </c>
      <c r="G1681">
        <f xml:space="preserve"> B1681+C1681</f>
        <v>26</v>
      </c>
      <c r="H1681">
        <f t="shared" si="52"/>
        <v>9</v>
      </c>
      <c r="I1681">
        <f t="shared" si="53"/>
        <v>0.31034482758620691</v>
      </c>
    </row>
    <row r="1682" spans="1:9" x14ac:dyDescent="0.25">
      <c r="A1682" t="s">
        <v>10208</v>
      </c>
      <c r="B1682">
        <v>9</v>
      </c>
      <c r="C1682">
        <v>30</v>
      </c>
      <c r="D1682" s="5">
        <f>IF(C1682=0,1,B1682/(B1682+C1682))</f>
        <v>0.23076923076923078</v>
      </c>
      <c r="E1682" s="5">
        <f>B1682/4040</f>
        <v>2.2277227722772275E-3</v>
      </c>
      <c r="F1682" s="5">
        <f>C1682/4040</f>
        <v>7.4257425742574254E-3</v>
      </c>
      <c r="G1682">
        <f xml:space="preserve"> B1682+C1682</f>
        <v>39</v>
      </c>
      <c r="H1682">
        <f t="shared" si="52"/>
        <v>13.5</v>
      </c>
      <c r="I1682">
        <f t="shared" si="53"/>
        <v>0.31034482758620691</v>
      </c>
    </row>
    <row r="1683" spans="1:9" x14ac:dyDescent="0.25">
      <c r="A1683" t="s">
        <v>3976</v>
      </c>
      <c r="B1683">
        <v>9</v>
      </c>
      <c r="C1683">
        <v>30</v>
      </c>
      <c r="D1683" s="5">
        <f>IF(C1683=0,1,B1683/(B1683+C1683))</f>
        <v>0.23076923076923078</v>
      </c>
      <c r="E1683" s="5">
        <f>B1683/4040</f>
        <v>2.2277227722772275E-3</v>
      </c>
      <c r="F1683" s="5">
        <f>C1683/4040</f>
        <v>7.4257425742574254E-3</v>
      </c>
      <c r="G1683">
        <f xml:space="preserve"> B1683+C1683</f>
        <v>39</v>
      </c>
      <c r="H1683">
        <f t="shared" si="52"/>
        <v>13.5</v>
      </c>
      <c r="I1683">
        <f t="shared" si="53"/>
        <v>0.31034482758620691</v>
      </c>
    </row>
    <row r="1684" spans="1:9" x14ac:dyDescent="0.25">
      <c r="A1684" t="s">
        <v>11523</v>
      </c>
      <c r="B1684">
        <v>9</v>
      </c>
      <c r="C1684">
        <v>30</v>
      </c>
      <c r="D1684" s="5">
        <f>IF(C1684=0,1,B1684/(B1684+C1684))</f>
        <v>0.23076923076923078</v>
      </c>
      <c r="E1684" s="5">
        <f>B1684/4040</f>
        <v>2.2277227722772275E-3</v>
      </c>
      <c r="F1684" s="5">
        <f>C1684/4040</f>
        <v>7.4257425742574254E-3</v>
      </c>
      <c r="G1684">
        <f xml:space="preserve"> B1684+C1684</f>
        <v>39</v>
      </c>
      <c r="H1684">
        <f t="shared" si="52"/>
        <v>13.5</v>
      </c>
      <c r="I1684">
        <f t="shared" si="53"/>
        <v>0.31034482758620691</v>
      </c>
    </row>
    <row r="1685" spans="1:9" x14ac:dyDescent="0.25">
      <c r="A1685" t="s">
        <v>2644</v>
      </c>
      <c r="B1685">
        <v>9</v>
      </c>
      <c r="C1685">
        <v>30</v>
      </c>
      <c r="D1685" s="5">
        <f>IF(C1685=0,1,B1685/(B1685+C1685))</f>
        <v>0.23076923076923078</v>
      </c>
      <c r="E1685" s="5">
        <f>B1685/4040</f>
        <v>2.2277227722772275E-3</v>
      </c>
      <c r="F1685" s="5">
        <f>C1685/4040</f>
        <v>7.4257425742574254E-3</v>
      </c>
      <c r="G1685">
        <f xml:space="preserve"> B1685+C1685</f>
        <v>39</v>
      </c>
      <c r="H1685">
        <f t="shared" si="52"/>
        <v>13.5</v>
      </c>
      <c r="I1685">
        <f t="shared" si="53"/>
        <v>0.31034482758620691</v>
      </c>
    </row>
    <row r="1686" spans="1:9" x14ac:dyDescent="0.25">
      <c r="A1686" t="s">
        <v>2811</v>
      </c>
      <c r="B1686">
        <v>12</v>
      </c>
      <c r="C1686">
        <v>40</v>
      </c>
      <c r="D1686" s="5">
        <f>IF(C1686=0,1,B1686/(B1686+C1686))</f>
        <v>0.23076923076923078</v>
      </c>
      <c r="E1686" s="5">
        <f>B1686/4040</f>
        <v>2.9702970297029703E-3</v>
      </c>
      <c r="F1686" s="5">
        <f>C1686/4040</f>
        <v>9.9009900990099011E-3</v>
      </c>
      <c r="G1686">
        <f xml:space="preserve"> B1686+C1686</f>
        <v>52</v>
      </c>
      <c r="H1686">
        <f t="shared" si="52"/>
        <v>18</v>
      </c>
      <c r="I1686">
        <f t="shared" si="53"/>
        <v>0.31034482758620691</v>
      </c>
    </row>
    <row r="1687" spans="1:9" x14ac:dyDescent="0.25">
      <c r="A1687" t="s">
        <v>2425</v>
      </c>
      <c r="B1687">
        <v>41</v>
      </c>
      <c r="C1687">
        <v>138</v>
      </c>
      <c r="D1687" s="5">
        <f>IF(C1687=0,1,B1687/(B1687+C1687))</f>
        <v>0.22905027932960895</v>
      </c>
      <c r="E1687" s="5">
        <f>B1687/4040</f>
        <v>1.0148514851485149E-2</v>
      </c>
      <c r="F1687" s="5">
        <f>C1687/4040</f>
        <v>3.4158415841584161E-2</v>
      </c>
      <c r="G1687">
        <f xml:space="preserve"> B1687+C1687</f>
        <v>179</v>
      </c>
      <c r="H1687">
        <f t="shared" si="52"/>
        <v>61.5</v>
      </c>
      <c r="I1687">
        <f t="shared" si="53"/>
        <v>0.30827067669172931</v>
      </c>
    </row>
    <row r="1688" spans="1:9" x14ac:dyDescent="0.25">
      <c r="A1688" t="s">
        <v>3230</v>
      </c>
      <c r="B1688">
        <v>8</v>
      </c>
      <c r="C1688">
        <v>27</v>
      </c>
      <c r="D1688" s="5">
        <f>IF(C1688=0,1,B1688/(B1688+C1688))</f>
        <v>0.22857142857142856</v>
      </c>
      <c r="E1688" s="5">
        <f>B1688/4040</f>
        <v>1.9801980198019802E-3</v>
      </c>
      <c r="F1688" s="5">
        <f>C1688/4040</f>
        <v>6.683168316831683E-3</v>
      </c>
      <c r="G1688">
        <f xml:space="preserve"> B1688+C1688</f>
        <v>35</v>
      </c>
      <c r="H1688">
        <f t="shared" si="52"/>
        <v>12</v>
      </c>
      <c r="I1688">
        <f t="shared" si="53"/>
        <v>0.30769230769230771</v>
      </c>
    </row>
    <row r="1689" spans="1:9" x14ac:dyDescent="0.25">
      <c r="A1689" t="s">
        <v>1374</v>
      </c>
      <c r="B1689">
        <v>18</v>
      </c>
      <c r="C1689">
        <v>61</v>
      </c>
      <c r="D1689" s="5">
        <f>IF(C1689=0,1,B1689/(B1689+C1689))</f>
        <v>0.22784810126582278</v>
      </c>
      <c r="E1689" s="5">
        <f>B1689/4040</f>
        <v>4.4554455445544551E-3</v>
      </c>
      <c r="F1689" s="5">
        <f>C1689/4040</f>
        <v>1.5099009900990099E-2</v>
      </c>
      <c r="G1689">
        <f xml:space="preserve"> B1689+C1689</f>
        <v>79</v>
      </c>
      <c r="H1689">
        <f t="shared" si="52"/>
        <v>27</v>
      </c>
      <c r="I1689">
        <f t="shared" si="53"/>
        <v>0.30681818181818182</v>
      </c>
    </row>
    <row r="1690" spans="1:9" x14ac:dyDescent="0.25">
      <c r="A1690">
        <v>16</v>
      </c>
      <c r="B1690">
        <v>5</v>
      </c>
      <c r="C1690">
        <v>17</v>
      </c>
      <c r="D1690" s="5">
        <f>IF(C1690=0,1,B1690/(B1690+C1690))</f>
        <v>0.22727272727272727</v>
      </c>
      <c r="E1690" s="5">
        <f>B1690/4040</f>
        <v>1.2376237623762376E-3</v>
      </c>
      <c r="F1690" s="5">
        <f>C1690/4040</f>
        <v>4.2079207920792082E-3</v>
      </c>
      <c r="G1690">
        <f xml:space="preserve"> B1690+C1690</f>
        <v>22</v>
      </c>
      <c r="H1690">
        <f t="shared" si="52"/>
        <v>7.5</v>
      </c>
      <c r="I1690">
        <f t="shared" si="53"/>
        <v>0.30612244897959184</v>
      </c>
    </row>
    <row r="1691" spans="1:9" x14ac:dyDescent="0.25">
      <c r="A1691" t="s">
        <v>405</v>
      </c>
      <c r="B1691">
        <v>5</v>
      </c>
      <c r="C1691">
        <v>17</v>
      </c>
      <c r="D1691" s="5">
        <f>IF(C1691=0,1,B1691/(B1691+C1691))</f>
        <v>0.22727272727272727</v>
      </c>
      <c r="E1691" s="5">
        <f>B1691/4040</f>
        <v>1.2376237623762376E-3</v>
      </c>
      <c r="F1691" s="5">
        <f>C1691/4040</f>
        <v>4.2079207920792082E-3</v>
      </c>
      <c r="G1691">
        <f xml:space="preserve"> B1691+C1691</f>
        <v>22</v>
      </c>
      <c r="H1691">
        <f t="shared" si="52"/>
        <v>7.5</v>
      </c>
      <c r="I1691">
        <f t="shared" si="53"/>
        <v>0.30612244897959184</v>
      </c>
    </row>
    <row r="1692" spans="1:9" x14ac:dyDescent="0.25">
      <c r="A1692" t="s">
        <v>4932</v>
      </c>
      <c r="B1692">
        <v>5</v>
      </c>
      <c r="C1692">
        <v>17</v>
      </c>
      <c r="D1692" s="5">
        <f>IF(C1692=0,1,B1692/(B1692+C1692))</f>
        <v>0.22727272727272727</v>
      </c>
      <c r="E1692" s="5">
        <f>B1692/4040</f>
        <v>1.2376237623762376E-3</v>
      </c>
      <c r="F1692" s="5">
        <f>C1692/4040</f>
        <v>4.2079207920792082E-3</v>
      </c>
      <c r="G1692">
        <f xml:space="preserve"> B1692+C1692</f>
        <v>22</v>
      </c>
      <c r="H1692">
        <f t="shared" si="52"/>
        <v>7.5</v>
      </c>
      <c r="I1692">
        <f t="shared" si="53"/>
        <v>0.30612244897959184</v>
      </c>
    </row>
    <row r="1693" spans="1:9" x14ac:dyDescent="0.25">
      <c r="A1693" t="s">
        <v>11343</v>
      </c>
      <c r="B1693">
        <v>10</v>
      </c>
      <c r="C1693">
        <v>34</v>
      </c>
      <c r="D1693" s="5">
        <f>IF(C1693=0,1,B1693/(B1693+C1693))</f>
        <v>0.22727272727272727</v>
      </c>
      <c r="E1693" s="5">
        <f>B1693/4040</f>
        <v>2.4752475247524753E-3</v>
      </c>
      <c r="F1693" s="5">
        <f>C1693/4040</f>
        <v>8.4158415841584164E-3</v>
      </c>
      <c r="G1693">
        <f xml:space="preserve"> B1693+C1693</f>
        <v>44</v>
      </c>
      <c r="H1693">
        <f t="shared" si="52"/>
        <v>15</v>
      </c>
      <c r="I1693">
        <f t="shared" si="53"/>
        <v>0.30612244897959184</v>
      </c>
    </row>
    <row r="1694" spans="1:9" x14ac:dyDescent="0.25">
      <c r="A1694" t="s">
        <v>11737</v>
      </c>
      <c r="B1694">
        <v>15</v>
      </c>
      <c r="C1694">
        <v>51</v>
      </c>
      <c r="D1694" s="5">
        <f>IF(C1694=0,1,B1694/(B1694+C1694))</f>
        <v>0.22727272727272727</v>
      </c>
      <c r="E1694" s="5">
        <f>B1694/4040</f>
        <v>3.7128712871287127E-3</v>
      </c>
      <c r="F1694" s="5">
        <f>C1694/4040</f>
        <v>1.2623762376237625E-2</v>
      </c>
      <c r="G1694">
        <f xml:space="preserve"> B1694+C1694</f>
        <v>66</v>
      </c>
      <c r="H1694">
        <f t="shared" si="52"/>
        <v>22.5</v>
      </c>
      <c r="I1694">
        <f t="shared" si="53"/>
        <v>0.30612244897959184</v>
      </c>
    </row>
    <row r="1695" spans="1:9" x14ac:dyDescent="0.25">
      <c r="A1695" t="s">
        <v>12342</v>
      </c>
      <c r="B1695">
        <v>15</v>
      </c>
      <c r="C1695">
        <v>51</v>
      </c>
      <c r="D1695" s="5">
        <f>IF(C1695=0,1,B1695/(B1695+C1695))</f>
        <v>0.22727272727272727</v>
      </c>
      <c r="E1695" s="5">
        <f>B1695/4040</f>
        <v>3.7128712871287127E-3</v>
      </c>
      <c r="F1695" s="5">
        <f>C1695/4040</f>
        <v>1.2623762376237625E-2</v>
      </c>
      <c r="G1695">
        <f xml:space="preserve"> B1695+C1695</f>
        <v>66</v>
      </c>
      <c r="H1695">
        <f t="shared" si="52"/>
        <v>22.5</v>
      </c>
      <c r="I1695">
        <f t="shared" si="53"/>
        <v>0.30612244897959184</v>
      </c>
    </row>
    <row r="1696" spans="1:9" x14ac:dyDescent="0.25">
      <c r="A1696" t="s">
        <v>10071</v>
      </c>
      <c r="B1696">
        <v>27</v>
      </c>
      <c r="C1696">
        <v>92</v>
      </c>
      <c r="D1696" s="5">
        <f>IF(C1696=0,1,B1696/(B1696+C1696))</f>
        <v>0.22689075630252101</v>
      </c>
      <c r="E1696" s="5">
        <f>B1696/4040</f>
        <v>6.683168316831683E-3</v>
      </c>
      <c r="F1696" s="5">
        <f>C1696/4040</f>
        <v>2.2772277227722772E-2</v>
      </c>
      <c r="G1696">
        <f xml:space="preserve"> B1696+C1696</f>
        <v>119</v>
      </c>
      <c r="H1696">
        <f t="shared" si="52"/>
        <v>40.5</v>
      </c>
      <c r="I1696">
        <f t="shared" si="53"/>
        <v>0.30566037735849055</v>
      </c>
    </row>
    <row r="1697" spans="1:9" x14ac:dyDescent="0.25">
      <c r="A1697" t="s">
        <v>7882</v>
      </c>
      <c r="B1697">
        <v>17</v>
      </c>
      <c r="C1697">
        <v>58</v>
      </c>
      <c r="D1697" s="5">
        <f>IF(C1697=0,1,B1697/(B1697+C1697))</f>
        <v>0.22666666666666666</v>
      </c>
      <c r="E1697" s="5">
        <f>B1697/4040</f>
        <v>4.2079207920792082E-3</v>
      </c>
      <c r="F1697" s="5">
        <f>C1697/4040</f>
        <v>1.4356435643564357E-2</v>
      </c>
      <c r="G1697">
        <f xml:space="preserve"> B1697+C1697</f>
        <v>75</v>
      </c>
      <c r="H1697">
        <f t="shared" si="52"/>
        <v>25.5</v>
      </c>
      <c r="I1697">
        <f t="shared" si="53"/>
        <v>0.30538922155688625</v>
      </c>
    </row>
    <row r="1698" spans="1:9" x14ac:dyDescent="0.25">
      <c r="A1698" t="s">
        <v>8641</v>
      </c>
      <c r="B1698">
        <v>12</v>
      </c>
      <c r="C1698">
        <v>41</v>
      </c>
      <c r="D1698" s="5">
        <f>IF(C1698=0,1,B1698/(B1698+C1698))</f>
        <v>0.22641509433962265</v>
      </c>
      <c r="E1698" s="5">
        <f>B1698/4040</f>
        <v>2.9702970297029703E-3</v>
      </c>
      <c r="F1698" s="5">
        <f>C1698/4040</f>
        <v>1.0148514851485149E-2</v>
      </c>
      <c r="G1698">
        <f xml:space="preserve"> B1698+C1698</f>
        <v>53</v>
      </c>
      <c r="H1698">
        <f t="shared" si="52"/>
        <v>18</v>
      </c>
      <c r="I1698">
        <f t="shared" si="53"/>
        <v>0.30508474576271188</v>
      </c>
    </row>
    <row r="1699" spans="1:9" x14ac:dyDescent="0.25">
      <c r="A1699" t="s">
        <v>5104</v>
      </c>
      <c r="B1699">
        <v>7</v>
      </c>
      <c r="C1699">
        <v>24</v>
      </c>
      <c r="D1699" s="5">
        <f>IF(C1699=0,1,B1699/(B1699+C1699))</f>
        <v>0.22580645161290322</v>
      </c>
      <c r="E1699" s="5">
        <f>B1699/4040</f>
        <v>1.7326732673267327E-3</v>
      </c>
      <c r="F1699" s="5">
        <f>C1699/4040</f>
        <v>5.9405940594059407E-3</v>
      </c>
      <c r="G1699">
        <f xml:space="preserve"> B1699+C1699</f>
        <v>31</v>
      </c>
      <c r="H1699">
        <f t="shared" si="52"/>
        <v>10.5</v>
      </c>
      <c r="I1699">
        <f t="shared" si="53"/>
        <v>0.30434782608695654</v>
      </c>
    </row>
    <row r="1700" spans="1:9" x14ac:dyDescent="0.25">
      <c r="A1700" t="s">
        <v>3277</v>
      </c>
      <c r="B1700">
        <v>7</v>
      </c>
      <c r="C1700">
        <v>24</v>
      </c>
      <c r="D1700" s="5">
        <f>IF(C1700=0,1,B1700/(B1700+C1700))</f>
        <v>0.22580645161290322</v>
      </c>
      <c r="E1700" s="5">
        <f>B1700/4040</f>
        <v>1.7326732673267327E-3</v>
      </c>
      <c r="F1700" s="5">
        <f>C1700/4040</f>
        <v>5.9405940594059407E-3</v>
      </c>
      <c r="G1700">
        <f xml:space="preserve"> B1700+C1700</f>
        <v>31</v>
      </c>
      <c r="H1700">
        <f t="shared" si="52"/>
        <v>10.5</v>
      </c>
      <c r="I1700">
        <f t="shared" si="53"/>
        <v>0.30434782608695654</v>
      </c>
    </row>
    <row r="1701" spans="1:9" x14ac:dyDescent="0.25">
      <c r="A1701" t="s">
        <v>9953</v>
      </c>
      <c r="B1701">
        <v>7</v>
      </c>
      <c r="C1701">
        <v>24</v>
      </c>
      <c r="D1701" s="5">
        <f>IF(C1701=0,1,B1701/(B1701+C1701))</f>
        <v>0.22580645161290322</v>
      </c>
      <c r="E1701" s="5">
        <f>B1701/4040</f>
        <v>1.7326732673267327E-3</v>
      </c>
      <c r="F1701" s="5">
        <f>C1701/4040</f>
        <v>5.9405940594059407E-3</v>
      </c>
      <c r="G1701">
        <f xml:space="preserve"> B1701+C1701</f>
        <v>31</v>
      </c>
      <c r="H1701">
        <f t="shared" si="52"/>
        <v>10.5</v>
      </c>
      <c r="I1701">
        <f t="shared" si="53"/>
        <v>0.30434782608695654</v>
      </c>
    </row>
    <row r="1702" spans="1:9" x14ac:dyDescent="0.25">
      <c r="A1702" t="s">
        <v>7205</v>
      </c>
      <c r="B1702">
        <v>7</v>
      </c>
      <c r="C1702">
        <v>24</v>
      </c>
      <c r="D1702" s="5">
        <f>IF(C1702=0,1,B1702/(B1702+C1702))</f>
        <v>0.22580645161290322</v>
      </c>
      <c r="E1702" s="5">
        <f>B1702/4040</f>
        <v>1.7326732673267327E-3</v>
      </c>
      <c r="F1702" s="5">
        <f>C1702/4040</f>
        <v>5.9405940594059407E-3</v>
      </c>
      <c r="G1702">
        <f xml:space="preserve"> B1702+C1702</f>
        <v>31</v>
      </c>
      <c r="H1702">
        <f t="shared" si="52"/>
        <v>10.5</v>
      </c>
      <c r="I1702">
        <f t="shared" si="53"/>
        <v>0.30434782608695654</v>
      </c>
    </row>
    <row r="1703" spans="1:9" x14ac:dyDescent="0.25">
      <c r="A1703" t="s">
        <v>1600</v>
      </c>
      <c r="B1703">
        <v>7</v>
      </c>
      <c r="C1703">
        <v>24</v>
      </c>
      <c r="D1703" s="5">
        <f>IF(C1703=0,1,B1703/(B1703+C1703))</f>
        <v>0.22580645161290322</v>
      </c>
      <c r="E1703" s="5">
        <f>B1703/4040</f>
        <v>1.7326732673267327E-3</v>
      </c>
      <c r="F1703" s="5">
        <f>C1703/4040</f>
        <v>5.9405940594059407E-3</v>
      </c>
      <c r="G1703">
        <f xml:space="preserve"> B1703+C1703</f>
        <v>31</v>
      </c>
      <c r="H1703">
        <f t="shared" si="52"/>
        <v>10.5</v>
      </c>
      <c r="I1703">
        <f t="shared" si="53"/>
        <v>0.30434782608695654</v>
      </c>
    </row>
    <row r="1704" spans="1:9" x14ac:dyDescent="0.25">
      <c r="A1704" t="s">
        <v>5992</v>
      </c>
      <c r="B1704">
        <v>14</v>
      </c>
      <c r="C1704">
        <v>48</v>
      </c>
      <c r="D1704" s="5">
        <f>IF(C1704=0,1,B1704/(B1704+C1704))</f>
        <v>0.22580645161290322</v>
      </c>
      <c r="E1704" s="5">
        <f>B1704/4040</f>
        <v>3.4653465346534654E-3</v>
      </c>
      <c r="F1704" s="5">
        <f>C1704/4040</f>
        <v>1.1881188118811881E-2</v>
      </c>
      <c r="G1704">
        <f xml:space="preserve"> B1704+C1704</f>
        <v>62</v>
      </c>
      <c r="H1704">
        <f t="shared" si="52"/>
        <v>21</v>
      </c>
      <c r="I1704">
        <f t="shared" si="53"/>
        <v>0.30434782608695654</v>
      </c>
    </row>
    <row r="1705" spans="1:9" x14ac:dyDescent="0.25">
      <c r="A1705" t="s">
        <v>797</v>
      </c>
      <c r="B1705">
        <v>28</v>
      </c>
      <c r="C1705">
        <v>96</v>
      </c>
      <c r="D1705" s="5">
        <f>IF(C1705=0,1,B1705/(B1705+C1705))</f>
        <v>0.22580645161290322</v>
      </c>
      <c r="E1705" s="5">
        <f>B1705/4040</f>
        <v>6.9306930693069308E-3</v>
      </c>
      <c r="F1705" s="5">
        <f>C1705/4040</f>
        <v>2.3762376237623763E-2</v>
      </c>
      <c r="G1705">
        <f xml:space="preserve"> B1705+C1705</f>
        <v>124</v>
      </c>
      <c r="H1705">
        <f t="shared" si="52"/>
        <v>42</v>
      </c>
      <c r="I1705">
        <f t="shared" si="53"/>
        <v>0.30434782608695654</v>
      </c>
    </row>
    <row r="1706" spans="1:9" x14ac:dyDescent="0.25">
      <c r="A1706" t="s">
        <v>382</v>
      </c>
      <c r="B1706">
        <v>23</v>
      </c>
      <c r="C1706">
        <v>79</v>
      </c>
      <c r="D1706" s="5">
        <f>IF(C1706=0,1,B1706/(B1706+C1706))</f>
        <v>0.22549019607843138</v>
      </c>
      <c r="E1706" s="5">
        <f>B1706/4040</f>
        <v>5.6930693069306929E-3</v>
      </c>
      <c r="F1706" s="5">
        <f>C1706/4040</f>
        <v>1.9554455445544554E-2</v>
      </c>
      <c r="G1706">
        <f xml:space="preserve"> B1706+C1706</f>
        <v>102</v>
      </c>
      <c r="H1706">
        <f t="shared" si="52"/>
        <v>34.5</v>
      </c>
      <c r="I1706">
        <f t="shared" si="53"/>
        <v>0.30396475770925108</v>
      </c>
    </row>
    <row r="1707" spans="1:9" x14ac:dyDescent="0.25">
      <c r="A1707" t="s">
        <v>5476</v>
      </c>
      <c r="B1707">
        <v>16</v>
      </c>
      <c r="C1707">
        <v>55</v>
      </c>
      <c r="D1707" s="5">
        <f>IF(C1707=0,1,B1707/(B1707+C1707))</f>
        <v>0.22535211267605634</v>
      </c>
      <c r="E1707" s="5">
        <f>B1707/4040</f>
        <v>3.9603960396039604E-3</v>
      </c>
      <c r="F1707" s="5">
        <f>C1707/4040</f>
        <v>1.3613861386138614E-2</v>
      </c>
      <c r="G1707">
        <f xml:space="preserve"> B1707+C1707</f>
        <v>71</v>
      </c>
      <c r="H1707">
        <f t="shared" si="52"/>
        <v>24</v>
      </c>
      <c r="I1707">
        <f t="shared" si="53"/>
        <v>0.30379746835443039</v>
      </c>
    </row>
    <row r="1708" spans="1:9" x14ac:dyDescent="0.25">
      <c r="A1708" t="s">
        <v>6436</v>
      </c>
      <c r="B1708">
        <v>9</v>
      </c>
      <c r="C1708">
        <v>31</v>
      </c>
      <c r="D1708" s="5">
        <f>IF(C1708=0,1,B1708/(B1708+C1708))</f>
        <v>0.22500000000000001</v>
      </c>
      <c r="E1708" s="5">
        <f>B1708/4040</f>
        <v>2.2277227722772275E-3</v>
      </c>
      <c r="F1708" s="5">
        <f>C1708/4040</f>
        <v>7.6732673267326731E-3</v>
      </c>
      <c r="G1708">
        <f xml:space="preserve"> B1708+C1708</f>
        <v>40</v>
      </c>
      <c r="H1708">
        <f t="shared" si="52"/>
        <v>13.5</v>
      </c>
      <c r="I1708">
        <f t="shared" si="53"/>
        <v>0.30337078651685395</v>
      </c>
    </row>
    <row r="1709" spans="1:9" x14ac:dyDescent="0.25">
      <c r="A1709" t="s">
        <v>2296</v>
      </c>
      <c r="B1709">
        <v>33</v>
      </c>
      <c r="C1709">
        <v>114</v>
      </c>
      <c r="D1709" s="5">
        <f>IF(C1709=0,1,B1709/(B1709+C1709))</f>
        <v>0.22448979591836735</v>
      </c>
      <c r="E1709" s="5">
        <f>B1709/4040</f>
        <v>8.1683168316831686E-3</v>
      </c>
      <c r="F1709" s="5">
        <f>C1709/4040</f>
        <v>2.8217821782178219E-2</v>
      </c>
      <c r="G1709">
        <f xml:space="preserve"> B1709+C1709</f>
        <v>147</v>
      </c>
      <c r="H1709">
        <f t="shared" si="52"/>
        <v>49.5</v>
      </c>
      <c r="I1709">
        <f t="shared" si="53"/>
        <v>0.30275229357798167</v>
      </c>
    </row>
    <row r="1710" spans="1:9" x14ac:dyDescent="0.25">
      <c r="A1710" t="s">
        <v>9853</v>
      </c>
      <c r="B1710">
        <v>13</v>
      </c>
      <c r="C1710">
        <v>45</v>
      </c>
      <c r="D1710" s="5">
        <f>IF(C1710=0,1,B1710/(B1710+C1710))</f>
        <v>0.22413793103448276</v>
      </c>
      <c r="E1710" s="5">
        <f>B1710/4040</f>
        <v>3.2178217821782176E-3</v>
      </c>
      <c r="F1710" s="5">
        <f>C1710/4040</f>
        <v>1.1138613861386138E-2</v>
      </c>
      <c r="G1710">
        <f xml:space="preserve"> B1710+C1710</f>
        <v>58</v>
      </c>
      <c r="H1710">
        <f t="shared" si="52"/>
        <v>19.5</v>
      </c>
      <c r="I1710">
        <f t="shared" si="53"/>
        <v>0.30232558139534882</v>
      </c>
    </row>
    <row r="1711" spans="1:9" x14ac:dyDescent="0.25">
      <c r="A1711" t="s">
        <v>9523</v>
      </c>
      <c r="B1711">
        <v>13</v>
      </c>
      <c r="C1711">
        <v>45</v>
      </c>
      <c r="D1711" s="5">
        <f>IF(C1711=0,1,B1711/(B1711+C1711))</f>
        <v>0.22413793103448276</v>
      </c>
      <c r="E1711" s="5">
        <f>B1711/4040</f>
        <v>3.2178217821782176E-3</v>
      </c>
      <c r="F1711" s="5">
        <f>C1711/4040</f>
        <v>1.1138613861386138E-2</v>
      </c>
      <c r="G1711">
        <f xml:space="preserve"> B1711+C1711</f>
        <v>58</v>
      </c>
      <c r="H1711">
        <f t="shared" si="52"/>
        <v>19.5</v>
      </c>
      <c r="I1711">
        <f t="shared" si="53"/>
        <v>0.30232558139534882</v>
      </c>
    </row>
    <row r="1712" spans="1:9" x14ac:dyDescent="0.25">
      <c r="A1712">
        <v>11</v>
      </c>
      <c r="B1712">
        <v>4</v>
      </c>
      <c r="C1712">
        <v>14</v>
      </c>
      <c r="D1712" s="5">
        <f>IF(C1712=0,1,B1712/(B1712+C1712))</f>
        <v>0.22222222222222221</v>
      </c>
      <c r="E1712" s="5">
        <f>B1712/4040</f>
        <v>9.9009900990099011E-4</v>
      </c>
      <c r="F1712" s="5">
        <f>C1712/4040</f>
        <v>3.4653465346534654E-3</v>
      </c>
      <c r="G1712">
        <f xml:space="preserve"> B1712+C1712</f>
        <v>18</v>
      </c>
      <c r="H1712">
        <f t="shared" si="52"/>
        <v>6</v>
      </c>
      <c r="I1712">
        <f t="shared" si="53"/>
        <v>0.3</v>
      </c>
    </row>
    <row r="1713" spans="1:9" x14ac:dyDescent="0.25">
      <c r="A1713">
        <v>23</v>
      </c>
      <c r="B1713">
        <v>4</v>
      </c>
      <c r="C1713">
        <v>14</v>
      </c>
      <c r="D1713" s="5">
        <f>IF(C1713=0,1,B1713/(B1713+C1713))</f>
        <v>0.22222222222222221</v>
      </c>
      <c r="E1713" s="5">
        <f>B1713/4040</f>
        <v>9.9009900990099011E-4</v>
      </c>
      <c r="F1713" s="5">
        <f>C1713/4040</f>
        <v>3.4653465346534654E-3</v>
      </c>
      <c r="G1713">
        <f xml:space="preserve"> B1713+C1713</f>
        <v>18</v>
      </c>
      <c r="H1713">
        <f t="shared" si="52"/>
        <v>6</v>
      </c>
      <c r="I1713">
        <f t="shared" si="53"/>
        <v>0.3</v>
      </c>
    </row>
    <row r="1714" spans="1:9" x14ac:dyDescent="0.25">
      <c r="A1714" t="s">
        <v>9296</v>
      </c>
      <c r="B1714">
        <v>4</v>
      </c>
      <c r="C1714">
        <v>14</v>
      </c>
      <c r="D1714" s="5">
        <f>IF(C1714=0,1,B1714/(B1714+C1714))</f>
        <v>0.22222222222222221</v>
      </c>
      <c r="E1714" s="5">
        <f>B1714/4040</f>
        <v>9.9009900990099011E-4</v>
      </c>
      <c r="F1714" s="5">
        <f>C1714/4040</f>
        <v>3.4653465346534654E-3</v>
      </c>
      <c r="G1714">
        <f xml:space="preserve"> B1714+C1714</f>
        <v>18</v>
      </c>
      <c r="H1714">
        <f t="shared" si="52"/>
        <v>6</v>
      </c>
      <c r="I1714">
        <f t="shared" si="53"/>
        <v>0.3</v>
      </c>
    </row>
    <row r="1715" spans="1:9" x14ac:dyDescent="0.25">
      <c r="A1715" t="s">
        <v>6379</v>
      </c>
      <c r="B1715">
        <v>4</v>
      </c>
      <c r="C1715">
        <v>14</v>
      </c>
      <c r="D1715" s="5">
        <f>IF(C1715=0,1,B1715/(B1715+C1715))</f>
        <v>0.22222222222222221</v>
      </c>
      <c r="E1715" s="5">
        <f>B1715/4040</f>
        <v>9.9009900990099011E-4</v>
      </c>
      <c r="F1715" s="5">
        <f>C1715/4040</f>
        <v>3.4653465346534654E-3</v>
      </c>
      <c r="G1715">
        <f xml:space="preserve"> B1715+C1715</f>
        <v>18</v>
      </c>
      <c r="H1715">
        <f t="shared" si="52"/>
        <v>6</v>
      </c>
      <c r="I1715">
        <f t="shared" si="53"/>
        <v>0.3</v>
      </c>
    </row>
    <row r="1716" spans="1:9" x14ac:dyDescent="0.25">
      <c r="A1716" t="s">
        <v>1100</v>
      </c>
      <c r="B1716">
        <v>4</v>
      </c>
      <c r="C1716">
        <v>14</v>
      </c>
      <c r="D1716" s="5">
        <f>IF(C1716=0,1,B1716/(B1716+C1716))</f>
        <v>0.22222222222222221</v>
      </c>
      <c r="E1716" s="5">
        <f>B1716/4040</f>
        <v>9.9009900990099011E-4</v>
      </c>
      <c r="F1716" s="5">
        <f>C1716/4040</f>
        <v>3.4653465346534654E-3</v>
      </c>
      <c r="G1716">
        <f xml:space="preserve"> B1716+C1716</f>
        <v>18</v>
      </c>
      <c r="H1716">
        <f t="shared" si="52"/>
        <v>6</v>
      </c>
      <c r="I1716">
        <f t="shared" si="53"/>
        <v>0.3</v>
      </c>
    </row>
    <row r="1717" spans="1:9" x14ac:dyDescent="0.25">
      <c r="A1717" t="s">
        <v>7495</v>
      </c>
      <c r="B1717">
        <v>4</v>
      </c>
      <c r="C1717">
        <v>14</v>
      </c>
      <c r="D1717" s="5">
        <f>IF(C1717=0,1,B1717/(B1717+C1717))</f>
        <v>0.22222222222222221</v>
      </c>
      <c r="E1717" s="5">
        <f>B1717/4040</f>
        <v>9.9009900990099011E-4</v>
      </c>
      <c r="F1717" s="5">
        <f>C1717/4040</f>
        <v>3.4653465346534654E-3</v>
      </c>
      <c r="G1717">
        <f xml:space="preserve"> B1717+C1717</f>
        <v>18</v>
      </c>
      <c r="H1717">
        <f t="shared" si="52"/>
        <v>6</v>
      </c>
      <c r="I1717">
        <f t="shared" si="53"/>
        <v>0.3</v>
      </c>
    </row>
    <row r="1718" spans="1:9" x14ac:dyDescent="0.25">
      <c r="A1718" t="s">
        <v>7179</v>
      </c>
      <c r="B1718">
        <v>4</v>
      </c>
      <c r="C1718">
        <v>14</v>
      </c>
      <c r="D1718" s="5">
        <f>IF(C1718=0,1,B1718/(B1718+C1718))</f>
        <v>0.22222222222222221</v>
      </c>
      <c r="E1718" s="5">
        <f>B1718/4040</f>
        <v>9.9009900990099011E-4</v>
      </c>
      <c r="F1718" s="5">
        <f>C1718/4040</f>
        <v>3.4653465346534654E-3</v>
      </c>
      <c r="G1718">
        <f xml:space="preserve"> B1718+C1718</f>
        <v>18</v>
      </c>
      <c r="H1718">
        <f t="shared" si="52"/>
        <v>6</v>
      </c>
      <c r="I1718">
        <f t="shared" si="53"/>
        <v>0.3</v>
      </c>
    </row>
    <row r="1719" spans="1:9" x14ac:dyDescent="0.25">
      <c r="A1719" t="s">
        <v>3320</v>
      </c>
      <c r="B1719">
        <v>4</v>
      </c>
      <c r="C1719">
        <v>14</v>
      </c>
      <c r="D1719" s="5">
        <f>IF(C1719=0,1,B1719/(B1719+C1719))</f>
        <v>0.22222222222222221</v>
      </c>
      <c r="E1719" s="5">
        <f>B1719/4040</f>
        <v>9.9009900990099011E-4</v>
      </c>
      <c r="F1719" s="5">
        <f>C1719/4040</f>
        <v>3.4653465346534654E-3</v>
      </c>
      <c r="G1719">
        <f xml:space="preserve"> B1719+C1719</f>
        <v>18</v>
      </c>
      <c r="H1719">
        <f t="shared" si="52"/>
        <v>6</v>
      </c>
      <c r="I1719">
        <f t="shared" si="53"/>
        <v>0.3</v>
      </c>
    </row>
    <row r="1720" spans="1:9" x14ac:dyDescent="0.25">
      <c r="A1720" t="s">
        <v>11109</v>
      </c>
      <c r="B1720">
        <v>4</v>
      </c>
      <c r="C1720">
        <v>14</v>
      </c>
      <c r="D1720" s="5">
        <f>IF(C1720=0,1,B1720/(B1720+C1720))</f>
        <v>0.22222222222222221</v>
      </c>
      <c r="E1720" s="5">
        <f>B1720/4040</f>
        <v>9.9009900990099011E-4</v>
      </c>
      <c r="F1720" s="5">
        <f>C1720/4040</f>
        <v>3.4653465346534654E-3</v>
      </c>
      <c r="G1720">
        <f xml:space="preserve"> B1720+C1720</f>
        <v>18</v>
      </c>
      <c r="H1720">
        <f t="shared" si="52"/>
        <v>6</v>
      </c>
      <c r="I1720">
        <f t="shared" si="53"/>
        <v>0.3</v>
      </c>
    </row>
    <row r="1721" spans="1:9" x14ac:dyDescent="0.25">
      <c r="A1721" t="s">
        <v>58</v>
      </c>
      <c r="B1721">
        <v>4</v>
      </c>
      <c r="C1721">
        <v>14</v>
      </c>
      <c r="D1721" s="5">
        <f>IF(C1721=0,1,B1721/(B1721+C1721))</f>
        <v>0.22222222222222221</v>
      </c>
      <c r="E1721" s="5">
        <f>B1721/4040</f>
        <v>9.9009900990099011E-4</v>
      </c>
      <c r="F1721" s="5">
        <f>C1721/4040</f>
        <v>3.4653465346534654E-3</v>
      </c>
      <c r="G1721">
        <f xml:space="preserve"> B1721+C1721</f>
        <v>18</v>
      </c>
      <c r="H1721">
        <f t="shared" si="52"/>
        <v>6</v>
      </c>
      <c r="I1721">
        <f t="shared" si="53"/>
        <v>0.3</v>
      </c>
    </row>
    <row r="1722" spans="1:9" x14ac:dyDescent="0.25">
      <c r="A1722" t="s">
        <v>8700</v>
      </c>
      <c r="B1722">
        <v>4</v>
      </c>
      <c r="C1722">
        <v>14</v>
      </c>
      <c r="D1722" s="5">
        <f>IF(C1722=0,1,B1722/(B1722+C1722))</f>
        <v>0.22222222222222221</v>
      </c>
      <c r="E1722" s="5">
        <f>B1722/4040</f>
        <v>9.9009900990099011E-4</v>
      </c>
      <c r="F1722" s="5">
        <f>C1722/4040</f>
        <v>3.4653465346534654E-3</v>
      </c>
      <c r="G1722">
        <f xml:space="preserve"> B1722+C1722</f>
        <v>18</v>
      </c>
      <c r="H1722">
        <f t="shared" si="52"/>
        <v>6</v>
      </c>
      <c r="I1722">
        <f t="shared" si="53"/>
        <v>0.3</v>
      </c>
    </row>
    <row r="1723" spans="1:9" x14ac:dyDescent="0.25">
      <c r="A1723" t="s">
        <v>10219</v>
      </c>
      <c r="B1723">
        <v>4</v>
      </c>
      <c r="C1723">
        <v>14</v>
      </c>
      <c r="D1723" s="5">
        <f>IF(C1723=0,1,B1723/(B1723+C1723))</f>
        <v>0.22222222222222221</v>
      </c>
      <c r="E1723" s="5">
        <f>B1723/4040</f>
        <v>9.9009900990099011E-4</v>
      </c>
      <c r="F1723" s="5">
        <f>C1723/4040</f>
        <v>3.4653465346534654E-3</v>
      </c>
      <c r="G1723">
        <f xml:space="preserve"> B1723+C1723</f>
        <v>18</v>
      </c>
      <c r="H1723">
        <f t="shared" si="52"/>
        <v>6</v>
      </c>
      <c r="I1723">
        <f t="shared" si="53"/>
        <v>0.3</v>
      </c>
    </row>
    <row r="1724" spans="1:9" x14ac:dyDescent="0.25">
      <c r="A1724" t="s">
        <v>494</v>
      </c>
      <c r="B1724">
        <v>4</v>
      </c>
      <c r="C1724">
        <v>14</v>
      </c>
      <c r="D1724" s="5">
        <f>IF(C1724=0,1,B1724/(B1724+C1724))</f>
        <v>0.22222222222222221</v>
      </c>
      <c r="E1724" s="5">
        <f>B1724/4040</f>
        <v>9.9009900990099011E-4</v>
      </c>
      <c r="F1724" s="5">
        <f>C1724/4040</f>
        <v>3.4653465346534654E-3</v>
      </c>
      <c r="G1724">
        <f xml:space="preserve"> B1724+C1724</f>
        <v>18</v>
      </c>
      <c r="H1724">
        <f t="shared" si="52"/>
        <v>6</v>
      </c>
      <c r="I1724">
        <f t="shared" si="53"/>
        <v>0.3</v>
      </c>
    </row>
    <row r="1725" spans="1:9" x14ac:dyDescent="0.25">
      <c r="A1725" t="s">
        <v>980</v>
      </c>
      <c r="B1725">
        <v>4</v>
      </c>
      <c r="C1725">
        <v>14</v>
      </c>
      <c r="D1725" s="5">
        <f>IF(C1725=0,1,B1725/(B1725+C1725))</f>
        <v>0.22222222222222221</v>
      </c>
      <c r="E1725" s="5">
        <f>B1725/4040</f>
        <v>9.9009900990099011E-4</v>
      </c>
      <c r="F1725" s="5">
        <f>C1725/4040</f>
        <v>3.4653465346534654E-3</v>
      </c>
      <c r="G1725">
        <f xml:space="preserve"> B1725+C1725</f>
        <v>18</v>
      </c>
      <c r="H1725">
        <f t="shared" si="52"/>
        <v>6</v>
      </c>
      <c r="I1725">
        <f t="shared" si="53"/>
        <v>0.3</v>
      </c>
    </row>
    <row r="1726" spans="1:9" x14ac:dyDescent="0.25">
      <c r="A1726" t="s">
        <v>139</v>
      </c>
      <c r="B1726">
        <v>4</v>
      </c>
      <c r="C1726">
        <v>14</v>
      </c>
      <c r="D1726" s="5">
        <f>IF(C1726=0,1,B1726/(B1726+C1726))</f>
        <v>0.22222222222222221</v>
      </c>
      <c r="E1726" s="5">
        <f>B1726/4040</f>
        <v>9.9009900990099011E-4</v>
      </c>
      <c r="F1726" s="5">
        <f>C1726/4040</f>
        <v>3.4653465346534654E-3</v>
      </c>
      <c r="G1726">
        <f xml:space="preserve"> B1726+C1726</f>
        <v>18</v>
      </c>
      <c r="H1726">
        <f t="shared" si="52"/>
        <v>6</v>
      </c>
      <c r="I1726">
        <f t="shared" si="53"/>
        <v>0.3</v>
      </c>
    </row>
    <row r="1727" spans="1:9" x14ac:dyDescent="0.25">
      <c r="A1727" t="s">
        <v>9074</v>
      </c>
      <c r="B1727">
        <v>6</v>
      </c>
      <c r="C1727">
        <v>21</v>
      </c>
      <c r="D1727" s="5">
        <f>IF(C1727=0,1,B1727/(B1727+C1727))</f>
        <v>0.22222222222222221</v>
      </c>
      <c r="E1727" s="5">
        <f>B1727/4040</f>
        <v>1.4851485148514852E-3</v>
      </c>
      <c r="F1727" s="5">
        <f>C1727/4040</f>
        <v>5.1980198019801983E-3</v>
      </c>
      <c r="G1727">
        <f xml:space="preserve"> B1727+C1727</f>
        <v>27</v>
      </c>
      <c r="H1727">
        <f t="shared" si="52"/>
        <v>9</v>
      </c>
      <c r="I1727">
        <f t="shared" si="53"/>
        <v>0.3</v>
      </c>
    </row>
    <row r="1728" spans="1:9" x14ac:dyDescent="0.25">
      <c r="A1728" t="s">
        <v>1475</v>
      </c>
      <c r="B1728">
        <v>10</v>
      </c>
      <c r="C1728">
        <v>35</v>
      </c>
      <c r="D1728" s="5">
        <f>IF(C1728=0,1,B1728/(B1728+C1728))</f>
        <v>0.22222222222222221</v>
      </c>
      <c r="E1728" s="5">
        <f>B1728/4040</f>
        <v>2.4752475247524753E-3</v>
      </c>
      <c r="F1728" s="5">
        <f>C1728/4040</f>
        <v>8.6633663366336641E-3</v>
      </c>
      <c r="G1728">
        <f xml:space="preserve"> B1728+C1728</f>
        <v>45</v>
      </c>
      <c r="H1728">
        <f t="shared" si="52"/>
        <v>15</v>
      </c>
      <c r="I1728">
        <f t="shared" si="53"/>
        <v>0.3</v>
      </c>
    </row>
    <row r="1729" spans="1:9" x14ac:dyDescent="0.25">
      <c r="A1729" t="s">
        <v>1113</v>
      </c>
      <c r="B1729">
        <v>22</v>
      </c>
      <c r="C1729">
        <v>77</v>
      </c>
      <c r="D1729" s="5">
        <f>IF(C1729=0,1,B1729/(B1729+C1729))</f>
        <v>0.22222222222222221</v>
      </c>
      <c r="E1729" s="5">
        <f>B1729/4040</f>
        <v>5.4455445544554452E-3</v>
      </c>
      <c r="F1729" s="5">
        <f>C1729/4040</f>
        <v>1.9059405940594059E-2</v>
      </c>
      <c r="G1729">
        <f xml:space="preserve"> B1729+C1729</f>
        <v>99</v>
      </c>
      <c r="H1729">
        <f t="shared" si="52"/>
        <v>33</v>
      </c>
      <c r="I1729">
        <f t="shared" si="53"/>
        <v>0.3</v>
      </c>
    </row>
    <row r="1730" spans="1:9" x14ac:dyDescent="0.25">
      <c r="A1730" t="s">
        <v>4825</v>
      </c>
      <c r="B1730">
        <v>13</v>
      </c>
      <c r="C1730">
        <v>46</v>
      </c>
      <c r="D1730" s="5">
        <f>IF(C1730=0,1,B1730/(B1730+C1730))</f>
        <v>0.22033898305084745</v>
      </c>
      <c r="E1730" s="5">
        <f>B1730/4040</f>
        <v>3.2178217821782176E-3</v>
      </c>
      <c r="F1730" s="5">
        <f>C1730/4040</f>
        <v>1.1386138613861386E-2</v>
      </c>
      <c r="G1730">
        <f xml:space="preserve"> B1730+C1730</f>
        <v>59</v>
      </c>
      <c r="H1730">
        <f t="shared" si="52"/>
        <v>19.5</v>
      </c>
      <c r="I1730">
        <f t="shared" si="53"/>
        <v>0.29770992366412213</v>
      </c>
    </row>
    <row r="1731" spans="1:9" x14ac:dyDescent="0.25">
      <c r="A1731" t="s">
        <v>9576</v>
      </c>
      <c r="B1731">
        <v>22</v>
      </c>
      <c r="C1731">
        <v>78</v>
      </c>
      <c r="D1731" s="5">
        <f>IF(C1731=0,1,B1731/(B1731+C1731))</f>
        <v>0.22</v>
      </c>
      <c r="E1731" s="5">
        <f>B1731/4040</f>
        <v>5.4455445544554452E-3</v>
      </c>
      <c r="F1731" s="5">
        <f>C1731/4040</f>
        <v>1.9306930693069307E-2</v>
      </c>
      <c r="G1731">
        <f xml:space="preserve"> B1731+C1731</f>
        <v>100</v>
      </c>
      <c r="H1731">
        <f t="shared" ref="H1731:H1794" si="54">B1731*1.5</f>
        <v>33</v>
      </c>
      <c r="I1731">
        <f t="shared" ref="I1731:I1794" si="55">IF(C1731=0,1,H1731/(H1731+C1731))</f>
        <v>0.29729729729729731</v>
      </c>
    </row>
    <row r="1732" spans="1:9" x14ac:dyDescent="0.25">
      <c r="A1732" t="s">
        <v>6575</v>
      </c>
      <c r="B1732">
        <v>9</v>
      </c>
      <c r="C1732">
        <v>32</v>
      </c>
      <c r="D1732" s="5">
        <f>IF(C1732=0,1,B1732/(B1732+C1732))</f>
        <v>0.21951219512195122</v>
      </c>
      <c r="E1732" s="5">
        <f>B1732/4040</f>
        <v>2.2277227722772275E-3</v>
      </c>
      <c r="F1732" s="5">
        <f>C1732/4040</f>
        <v>7.9207920792079209E-3</v>
      </c>
      <c r="G1732">
        <f xml:space="preserve"> B1732+C1732</f>
        <v>41</v>
      </c>
      <c r="H1732">
        <f t="shared" si="54"/>
        <v>13.5</v>
      </c>
      <c r="I1732">
        <f t="shared" si="55"/>
        <v>0.2967032967032967</v>
      </c>
    </row>
    <row r="1733" spans="1:9" x14ac:dyDescent="0.25">
      <c r="A1733" t="s">
        <v>1913</v>
      </c>
      <c r="B1733">
        <v>9</v>
      </c>
      <c r="C1733">
        <v>32</v>
      </c>
      <c r="D1733" s="5">
        <f>IF(C1733=0,1,B1733/(B1733+C1733))</f>
        <v>0.21951219512195122</v>
      </c>
      <c r="E1733" s="5">
        <f>B1733/4040</f>
        <v>2.2277227722772275E-3</v>
      </c>
      <c r="F1733" s="5">
        <f>C1733/4040</f>
        <v>7.9207920792079209E-3</v>
      </c>
      <c r="G1733">
        <f xml:space="preserve"> B1733+C1733</f>
        <v>41</v>
      </c>
      <c r="H1733">
        <f t="shared" si="54"/>
        <v>13.5</v>
      </c>
      <c r="I1733">
        <f t="shared" si="55"/>
        <v>0.2967032967032967</v>
      </c>
    </row>
    <row r="1734" spans="1:9" x14ac:dyDescent="0.25">
      <c r="A1734" t="s">
        <v>10895</v>
      </c>
      <c r="B1734">
        <v>9</v>
      </c>
      <c r="C1734">
        <v>32</v>
      </c>
      <c r="D1734" s="5">
        <f>IF(C1734=0,1,B1734/(B1734+C1734))</f>
        <v>0.21951219512195122</v>
      </c>
      <c r="E1734" s="5">
        <f>B1734/4040</f>
        <v>2.2277227722772275E-3</v>
      </c>
      <c r="F1734" s="5">
        <f>C1734/4040</f>
        <v>7.9207920792079209E-3</v>
      </c>
      <c r="G1734">
        <f xml:space="preserve"> B1734+C1734</f>
        <v>41</v>
      </c>
      <c r="H1734">
        <f t="shared" si="54"/>
        <v>13.5</v>
      </c>
      <c r="I1734">
        <f t="shared" si="55"/>
        <v>0.2967032967032967</v>
      </c>
    </row>
    <row r="1735" spans="1:9" x14ac:dyDescent="0.25">
      <c r="A1735" t="s">
        <v>11881</v>
      </c>
      <c r="B1735">
        <v>27</v>
      </c>
      <c r="C1735">
        <v>96</v>
      </c>
      <c r="D1735" s="5">
        <f>IF(C1735=0,1,B1735/(B1735+C1735))</f>
        <v>0.21951219512195122</v>
      </c>
      <c r="E1735" s="5">
        <f>B1735/4040</f>
        <v>6.683168316831683E-3</v>
      </c>
      <c r="F1735" s="5">
        <f>C1735/4040</f>
        <v>2.3762376237623763E-2</v>
      </c>
      <c r="G1735">
        <f xml:space="preserve"> B1735+C1735</f>
        <v>123</v>
      </c>
      <c r="H1735">
        <f t="shared" si="54"/>
        <v>40.5</v>
      </c>
      <c r="I1735">
        <f t="shared" si="55"/>
        <v>0.2967032967032967</v>
      </c>
    </row>
    <row r="1736" spans="1:9" x14ac:dyDescent="0.25">
      <c r="A1736" t="s">
        <v>3124</v>
      </c>
      <c r="B1736">
        <v>7</v>
      </c>
      <c r="C1736">
        <v>25</v>
      </c>
      <c r="D1736" s="5">
        <f>IF(C1736=0,1,B1736/(B1736+C1736))</f>
        <v>0.21875</v>
      </c>
      <c r="E1736" s="5">
        <f>B1736/4040</f>
        <v>1.7326732673267327E-3</v>
      </c>
      <c r="F1736" s="5">
        <f>C1736/4040</f>
        <v>6.1881188118811884E-3</v>
      </c>
      <c r="G1736">
        <f xml:space="preserve"> B1736+C1736</f>
        <v>32</v>
      </c>
      <c r="H1736">
        <f t="shared" si="54"/>
        <v>10.5</v>
      </c>
      <c r="I1736">
        <f t="shared" si="55"/>
        <v>0.29577464788732394</v>
      </c>
    </row>
    <row r="1737" spans="1:9" x14ac:dyDescent="0.25">
      <c r="A1737" t="s">
        <v>6534</v>
      </c>
      <c r="B1737">
        <v>7</v>
      </c>
      <c r="C1737">
        <v>25</v>
      </c>
      <c r="D1737" s="5">
        <f>IF(C1737=0,1,B1737/(B1737+C1737))</f>
        <v>0.21875</v>
      </c>
      <c r="E1737" s="5">
        <f>B1737/4040</f>
        <v>1.7326732673267327E-3</v>
      </c>
      <c r="F1737" s="5">
        <f>C1737/4040</f>
        <v>6.1881188118811884E-3</v>
      </c>
      <c r="G1737">
        <f xml:space="preserve"> B1737+C1737</f>
        <v>32</v>
      </c>
      <c r="H1737">
        <f t="shared" si="54"/>
        <v>10.5</v>
      </c>
      <c r="I1737">
        <f t="shared" si="55"/>
        <v>0.29577464788732394</v>
      </c>
    </row>
    <row r="1738" spans="1:9" x14ac:dyDescent="0.25">
      <c r="A1738" t="s">
        <v>7112</v>
      </c>
      <c r="B1738">
        <v>12</v>
      </c>
      <c r="C1738">
        <v>43</v>
      </c>
      <c r="D1738" s="5">
        <f>IF(C1738=0,1,B1738/(B1738+C1738))</f>
        <v>0.21818181818181817</v>
      </c>
      <c r="E1738" s="5">
        <f>B1738/4040</f>
        <v>2.9702970297029703E-3</v>
      </c>
      <c r="F1738" s="5">
        <f>C1738/4040</f>
        <v>1.0643564356435644E-2</v>
      </c>
      <c r="G1738">
        <f xml:space="preserve"> B1738+C1738</f>
        <v>55</v>
      </c>
      <c r="H1738">
        <f t="shared" si="54"/>
        <v>18</v>
      </c>
      <c r="I1738">
        <f t="shared" si="55"/>
        <v>0.29508196721311475</v>
      </c>
    </row>
    <row r="1739" spans="1:9" x14ac:dyDescent="0.25">
      <c r="A1739" t="s">
        <v>7976</v>
      </c>
      <c r="B1739">
        <v>17</v>
      </c>
      <c r="C1739">
        <v>61</v>
      </c>
      <c r="D1739" s="5">
        <f>IF(C1739=0,1,B1739/(B1739+C1739))</f>
        <v>0.21794871794871795</v>
      </c>
      <c r="E1739" s="5">
        <f>B1739/4040</f>
        <v>4.2079207920792082E-3</v>
      </c>
      <c r="F1739" s="5">
        <f>C1739/4040</f>
        <v>1.5099009900990099E-2</v>
      </c>
      <c r="G1739">
        <f xml:space="preserve"> B1739+C1739</f>
        <v>78</v>
      </c>
      <c r="H1739">
        <f t="shared" si="54"/>
        <v>25.5</v>
      </c>
      <c r="I1739">
        <f t="shared" si="55"/>
        <v>0.2947976878612717</v>
      </c>
    </row>
    <row r="1740" spans="1:9" x14ac:dyDescent="0.25">
      <c r="A1740" t="s">
        <v>5278</v>
      </c>
      <c r="B1740">
        <v>5</v>
      </c>
      <c r="C1740">
        <v>18</v>
      </c>
      <c r="D1740" s="5">
        <f>IF(C1740=0,1,B1740/(B1740+C1740))</f>
        <v>0.21739130434782608</v>
      </c>
      <c r="E1740" s="5">
        <f>B1740/4040</f>
        <v>1.2376237623762376E-3</v>
      </c>
      <c r="F1740" s="5">
        <f>C1740/4040</f>
        <v>4.4554455445544551E-3</v>
      </c>
      <c r="G1740">
        <f xml:space="preserve"> B1740+C1740</f>
        <v>23</v>
      </c>
      <c r="H1740">
        <f t="shared" si="54"/>
        <v>7.5</v>
      </c>
      <c r="I1740">
        <f t="shared" si="55"/>
        <v>0.29411764705882354</v>
      </c>
    </row>
    <row r="1741" spans="1:9" x14ac:dyDescent="0.25">
      <c r="A1741" t="s">
        <v>2281</v>
      </c>
      <c r="B1741">
        <v>5</v>
      </c>
      <c r="C1741">
        <v>18</v>
      </c>
      <c r="D1741" s="5">
        <f>IF(C1741=0,1,B1741/(B1741+C1741))</f>
        <v>0.21739130434782608</v>
      </c>
      <c r="E1741" s="5">
        <f>B1741/4040</f>
        <v>1.2376237623762376E-3</v>
      </c>
      <c r="F1741" s="5">
        <f>C1741/4040</f>
        <v>4.4554455445544551E-3</v>
      </c>
      <c r="G1741">
        <f xml:space="preserve"> B1741+C1741</f>
        <v>23</v>
      </c>
      <c r="H1741">
        <f t="shared" si="54"/>
        <v>7.5</v>
      </c>
      <c r="I1741">
        <f t="shared" si="55"/>
        <v>0.29411764705882354</v>
      </c>
    </row>
    <row r="1742" spans="1:9" x14ac:dyDescent="0.25">
      <c r="A1742" t="s">
        <v>3679</v>
      </c>
      <c r="B1742">
        <v>5</v>
      </c>
      <c r="C1742">
        <v>18</v>
      </c>
      <c r="D1742" s="5">
        <f>IF(C1742=0,1,B1742/(B1742+C1742))</f>
        <v>0.21739130434782608</v>
      </c>
      <c r="E1742" s="5">
        <f>B1742/4040</f>
        <v>1.2376237623762376E-3</v>
      </c>
      <c r="F1742" s="5">
        <f>C1742/4040</f>
        <v>4.4554455445544551E-3</v>
      </c>
      <c r="G1742">
        <f xml:space="preserve"> B1742+C1742</f>
        <v>23</v>
      </c>
      <c r="H1742">
        <f t="shared" si="54"/>
        <v>7.5</v>
      </c>
      <c r="I1742">
        <f t="shared" si="55"/>
        <v>0.29411764705882354</v>
      </c>
    </row>
    <row r="1743" spans="1:9" x14ac:dyDescent="0.25">
      <c r="A1743" t="s">
        <v>11762</v>
      </c>
      <c r="B1743">
        <v>5</v>
      </c>
      <c r="C1743">
        <v>18</v>
      </c>
      <c r="D1743" s="5">
        <f>IF(C1743=0,1,B1743/(B1743+C1743))</f>
        <v>0.21739130434782608</v>
      </c>
      <c r="E1743" s="5">
        <f>B1743/4040</f>
        <v>1.2376237623762376E-3</v>
      </c>
      <c r="F1743" s="5">
        <f>C1743/4040</f>
        <v>4.4554455445544551E-3</v>
      </c>
      <c r="G1743">
        <f xml:space="preserve"> B1743+C1743</f>
        <v>23</v>
      </c>
      <c r="H1743">
        <f t="shared" si="54"/>
        <v>7.5</v>
      </c>
      <c r="I1743">
        <f t="shared" si="55"/>
        <v>0.29411764705882354</v>
      </c>
    </row>
    <row r="1744" spans="1:9" x14ac:dyDescent="0.25">
      <c r="A1744" t="s">
        <v>1126</v>
      </c>
      <c r="B1744">
        <v>10</v>
      </c>
      <c r="C1744">
        <v>36</v>
      </c>
      <c r="D1744" s="5">
        <f>IF(C1744=0,1,B1744/(B1744+C1744))</f>
        <v>0.21739130434782608</v>
      </c>
      <c r="E1744" s="5">
        <f>B1744/4040</f>
        <v>2.4752475247524753E-3</v>
      </c>
      <c r="F1744" s="5">
        <f>C1744/4040</f>
        <v>8.9108910891089101E-3</v>
      </c>
      <c r="G1744">
        <f xml:space="preserve"> B1744+C1744</f>
        <v>46</v>
      </c>
      <c r="H1744">
        <f t="shared" si="54"/>
        <v>15</v>
      </c>
      <c r="I1744">
        <f t="shared" si="55"/>
        <v>0.29411764705882354</v>
      </c>
    </row>
    <row r="1745" spans="1:9" x14ac:dyDescent="0.25">
      <c r="A1745" t="s">
        <v>3333</v>
      </c>
      <c r="B1745">
        <v>25</v>
      </c>
      <c r="C1745">
        <v>90</v>
      </c>
      <c r="D1745" s="5">
        <f>IF(C1745=0,1,B1745/(B1745+C1745))</f>
        <v>0.21739130434782608</v>
      </c>
      <c r="E1745" s="5">
        <f>B1745/4040</f>
        <v>6.1881188118811884E-3</v>
      </c>
      <c r="F1745" s="5">
        <f>C1745/4040</f>
        <v>2.2277227722772276E-2</v>
      </c>
      <c r="G1745">
        <f xml:space="preserve"> B1745+C1745</f>
        <v>115</v>
      </c>
      <c r="H1745">
        <f t="shared" si="54"/>
        <v>37.5</v>
      </c>
      <c r="I1745">
        <f t="shared" si="55"/>
        <v>0.29411764705882354</v>
      </c>
    </row>
    <row r="1746" spans="1:9" x14ac:dyDescent="0.25">
      <c r="A1746" t="s">
        <v>3507</v>
      </c>
      <c r="B1746">
        <v>8</v>
      </c>
      <c r="C1746">
        <v>29</v>
      </c>
      <c r="D1746" s="5">
        <f>IF(C1746=0,1,B1746/(B1746+C1746))</f>
        <v>0.21621621621621623</v>
      </c>
      <c r="E1746" s="5">
        <f>B1746/4040</f>
        <v>1.9801980198019802E-3</v>
      </c>
      <c r="F1746" s="5">
        <f>C1746/4040</f>
        <v>7.1782178217821785E-3</v>
      </c>
      <c r="G1746">
        <f xml:space="preserve"> B1746+C1746</f>
        <v>37</v>
      </c>
      <c r="H1746">
        <f t="shared" si="54"/>
        <v>12</v>
      </c>
      <c r="I1746">
        <f t="shared" si="55"/>
        <v>0.29268292682926828</v>
      </c>
    </row>
    <row r="1747" spans="1:9" x14ac:dyDescent="0.25">
      <c r="A1747" t="s">
        <v>1781</v>
      </c>
      <c r="B1747">
        <v>8</v>
      </c>
      <c r="C1747">
        <v>29</v>
      </c>
      <c r="D1747" s="5">
        <f>IF(C1747=0,1,B1747/(B1747+C1747))</f>
        <v>0.21621621621621623</v>
      </c>
      <c r="E1747" s="5">
        <f>B1747/4040</f>
        <v>1.9801980198019802E-3</v>
      </c>
      <c r="F1747" s="5">
        <f>C1747/4040</f>
        <v>7.1782178217821785E-3</v>
      </c>
      <c r="G1747">
        <f xml:space="preserve"> B1747+C1747</f>
        <v>37</v>
      </c>
      <c r="H1747">
        <f t="shared" si="54"/>
        <v>12</v>
      </c>
      <c r="I1747">
        <f t="shared" si="55"/>
        <v>0.29268292682926828</v>
      </c>
    </row>
    <row r="1748" spans="1:9" x14ac:dyDescent="0.25">
      <c r="A1748" t="s">
        <v>6213</v>
      </c>
      <c r="B1748">
        <v>35</v>
      </c>
      <c r="C1748">
        <v>128</v>
      </c>
      <c r="D1748" s="5">
        <f>IF(C1748=0,1,B1748/(B1748+C1748))</f>
        <v>0.21472392638036811</v>
      </c>
      <c r="E1748" s="5">
        <f>B1748/4040</f>
        <v>8.6633663366336641E-3</v>
      </c>
      <c r="F1748" s="5">
        <f>C1748/4040</f>
        <v>3.1683168316831684E-2</v>
      </c>
      <c r="G1748">
        <f xml:space="preserve"> B1748+C1748</f>
        <v>163</v>
      </c>
      <c r="H1748">
        <f t="shared" si="54"/>
        <v>52.5</v>
      </c>
      <c r="I1748">
        <f t="shared" si="55"/>
        <v>0.29085872576177285</v>
      </c>
    </row>
    <row r="1749" spans="1:9" x14ac:dyDescent="0.25">
      <c r="A1749" t="s">
        <v>7736</v>
      </c>
      <c r="B1749">
        <v>3</v>
      </c>
      <c r="C1749">
        <v>11</v>
      </c>
      <c r="D1749" s="5">
        <f>IF(C1749=0,1,B1749/(B1749+C1749))</f>
        <v>0.21428571428571427</v>
      </c>
      <c r="E1749" s="5">
        <f>B1749/4040</f>
        <v>7.4257425742574258E-4</v>
      </c>
      <c r="F1749" s="5">
        <f>C1749/4040</f>
        <v>2.7227722772277226E-3</v>
      </c>
      <c r="G1749">
        <f xml:space="preserve"> B1749+C1749</f>
        <v>14</v>
      </c>
      <c r="H1749">
        <f t="shared" si="54"/>
        <v>4.5</v>
      </c>
      <c r="I1749">
        <f t="shared" si="55"/>
        <v>0.29032258064516131</v>
      </c>
    </row>
    <row r="1750" spans="1:9" x14ac:dyDescent="0.25">
      <c r="A1750" t="s">
        <v>10467</v>
      </c>
      <c r="B1750">
        <v>3</v>
      </c>
      <c r="C1750">
        <v>11</v>
      </c>
      <c r="D1750" s="5">
        <f>IF(C1750=0,1,B1750/(B1750+C1750))</f>
        <v>0.21428571428571427</v>
      </c>
      <c r="E1750" s="5">
        <f>B1750/4040</f>
        <v>7.4257425742574258E-4</v>
      </c>
      <c r="F1750" s="5">
        <f>C1750/4040</f>
        <v>2.7227722772277226E-3</v>
      </c>
      <c r="G1750">
        <f xml:space="preserve"> B1750+C1750</f>
        <v>14</v>
      </c>
      <c r="H1750">
        <f t="shared" si="54"/>
        <v>4.5</v>
      </c>
      <c r="I1750">
        <f t="shared" si="55"/>
        <v>0.29032258064516131</v>
      </c>
    </row>
    <row r="1751" spans="1:9" x14ac:dyDescent="0.25">
      <c r="A1751" t="s">
        <v>12287</v>
      </c>
      <c r="B1751">
        <v>3</v>
      </c>
      <c r="C1751">
        <v>11</v>
      </c>
      <c r="D1751" s="5">
        <f>IF(C1751=0,1,B1751/(B1751+C1751))</f>
        <v>0.21428571428571427</v>
      </c>
      <c r="E1751" s="5">
        <f>B1751/4040</f>
        <v>7.4257425742574258E-4</v>
      </c>
      <c r="F1751" s="5">
        <f>C1751/4040</f>
        <v>2.7227722772277226E-3</v>
      </c>
      <c r="G1751">
        <f xml:space="preserve"> B1751+C1751</f>
        <v>14</v>
      </c>
      <c r="H1751">
        <f t="shared" si="54"/>
        <v>4.5</v>
      </c>
      <c r="I1751">
        <f t="shared" si="55"/>
        <v>0.29032258064516131</v>
      </c>
    </row>
    <row r="1752" spans="1:9" x14ac:dyDescent="0.25">
      <c r="A1752" t="s">
        <v>749</v>
      </c>
      <c r="B1752">
        <v>3</v>
      </c>
      <c r="C1752">
        <v>11</v>
      </c>
      <c r="D1752" s="5">
        <f>IF(C1752=0,1,B1752/(B1752+C1752))</f>
        <v>0.21428571428571427</v>
      </c>
      <c r="E1752" s="5">
        <f>B1752/4040</f>
        <v>7.4257425742574258E-4</v>
      </c>
      <c r="F1752" s="5">
        <f>C1752/4040</f>
        <v>2.7227722772277226E-3</v>
      </c>
      <c r="G1752">
        <f xml:space="preserve"> B1752+C1752</f>
        <v>14</v>
      </c>
      <c r="H1752">
        <f t="shared" si="54"/>
        <v>4.5</v>
      </c>
      <c r="I1752">
        <f t="shared" si="55"/>
        <v>0.29032258064516131</v>
      </c>
    </row>
    <row r="1753" spans="1:9" x14ac:dyDescent="0.25">
      <c r="A1753" t="s">
        <v>11559</v>
      </c>
      <c r="B1753">
        <v>3</v>
      </c>
      <c r="C1753">
        <v>11</v>
      </c>
      <c r="D1753" s="5">
        <f>IF(C1753=0,1,B1753/(B1753+C1753))</f>
        <v>0.21428571428571427</v>
      </c>
      <c r="E1753" s="5">
        <f>B1753/4040</f>
        <v>7.4257425742574258E-4</v>
      </c>
      <c r="F1753" s="5">
        <f>C1753/4040</f>
        <v>2.7227722772277226E-3</v>
      </c>
      <c r="G1753">
        <f xml:space="preserve"> B1753+C1753</f>
        <v>14</v>
      </c>
      <c r="H1753">
        <f t="shared" si="54"/>
        <v>4.5</v>
      </c>
      <c r="I1753">
        <f t="shared" si="55"/>
        <v>0.29032258064516131</v>
      </c>
    </row>
    <row r="1754" spans="1:9" x14ac:dyDescent="0.25">
      <c r="A1754" t="s">
        <v>6196</v>
      </c>
      <c r="B1754">
        <v>3</v>
      </c>
      <c r="C1754">
        <v>11</v>
      </c>
      <c r="D1754" s="5">
        <f>IF(C1754=0,1,B1754/(B1754+C1754))</f>
        <v>0.21428571428571427</v>
      </c>
      <c r="E1754" s="5">
        <f>B1754/4040</f>
        <v>7.4257425742574258E-4</v>
      </c>
      <c r="F1754" s="5">
        <f>C1754/4040</f>
        <v>2.7227722772277226E-3</v>
      </c>
      <c r="G1754">
        <f xml:space="preserve"> B1754+C1754</f>
        <v>14</v>
      </c>
      <c r="H1754">
        <f t="shared" si="54"/>
        <v>4.5</v>
      </c>
      <c r="I1754">
        <f t="shared" si="55"/>
        <v>0.29032258064516131</v>
      </c>
    </row>
    <row r="1755" spans="1:9" x14ac:dyDescent="0.25">
      <c r="A1755" t="s">
        <v>3990</v>
      </c>
      <c r="B1755">
        <v>3</v>
      </c>
      <c r="C1755">
        <v>11</v>
      </c>
      <c r="D1755" s="5">
        <f>IF(C1755=0,1,B1755/(B1755+C1755))</f>
        <v>0.21428571428571427</v>
      </c>
      <c r="E1755" s="5">
        <f>B1755/4040</f>
        <v>7.4257425742574258E-4</v>
      </c>
      <c r="F1755" s="5">
        <f>C1755/4040</f>
        <v>2.7227722772277226E-3</v>
      </c>
      <c r="G1755">
        <f xml:space="preserve"> B1755+C1755</f>
        <v>14</v>
      </c>
      <c r="H1755">
        <f t="shared" si="54"/>
        <v>4.5</v>
      </c>
      <c r="I1755">
        <f t="shared" si="55"/>
        <v>0.29032258064516131</v>
      </c>
    </row>
    <row r="1756" spans="1:9" x14ac:dyDescent="0.25">
      <c r="A1756" t="s">
        <v>1709</v>
      </c>
      <c r="B1756">
        <v>3</v>
      </c>
      <c r="C1756">
        <v>11</v>
      </c>
      <c r="D1756" s="5">
        <f>IF(C1756=0,1,B1756/(B1756+C1756))</f>
        <v>0.21428571428571427</v>
      </c>
      <c r="E1756" s="5">
        <f>B1756/4040</f>
        <v>7.4257425742574258E-4</v>
      </c>
      <c r="F1756" s="5">
        <f>C1756/4040</f>
        <v>2.7227722772277226E-3</v>
      </c>
      <c r="G1756">
        <f xml:space="preserve"> B1756+C1756</f>
        <v>14</v>
      </c>
      <c r="H1756">
        <f t="shared" si="54"/>
        <v>4.5</v>
      </c>
      <c r="I1756">
        <f t="shared" si="55"/>
        <v>0.29032258064516131</v>
      </c>
    </row>
    <row r="1757" spans="1:9" x14ac:dyDescent="0.25">
      <c r="A1757" t="s">
        <v>2377</v>
      </c>
      <c r="B1757">
        <v>3</v>
      </c>
      <c r="C1757">
        <v>11</v>
      </c>
      <c r="D1757" s="5">
        <f>IF(C1757=0,1,B1757/(B1757+C1757))</f>
        <v>0.21428571428571427</v>
      </c>
      <c r="E1757" s="5">
        <f>B1757/4040</f>
        <v>7.4257425742574258E-4</v>
      </c>
      <c r="F1757" s="5">
        <f>C1757/4040</f>
        <v>2.7227722772277226E-3</v>
      </c>
      <c r="G1757">
        <f xml:space="preserve"> B1757+C1757</f>
        <v>14</v>
      </c>
      <c r="H1757">
        <f t="shared" si="54"/>
        <v>4.5</v>
      </c>
      <c r="I1757">
        <f t="shared" si="55"/>
        <v>0.29032258064516131</v>
      </c>
    </row>
    <row r="1758" spans="1:9" x14ac:dyDescent="0.25">
      <c r="A1758" t="s">
        <v>11491</v>
      </c>
      <c r="B1758">
        <v>3</v>
      </c>
      <c r="C1758">
        <v>11</v>
      </c>
      <c r="D1758" s="5">
        <f>IF(C1758=0,1,B1758/(B1758+C1758))</f>
        <v>0.21428571428571427</v>
      </c>
      <c r="E1758" s="5">
        <f>B1758/4040</f>
        <v>7.4257425742574258E-4</v>
      </c>
      <c r="F1758" s="5">
        <f>C1758/4040</f>
        <v>2.7227722772277226E-3</v>
      </c>
      <c r="G1758">
        <f xml:space="preserve"> B1758+C1758</f>
        <v>14</v>
      </c>
      <c r="H1758">
        <f t="shared" si="54"/>
        <v>4.5</v>
      </c>
      <c r="I1758">
        <f t="shared" si="55"/>
        <v>0.29032258064516131</v>
      </c>
    </row>
    <row r="1759" spans="1:9" x14ac:dyDescent="0.25">
      <c r="A1759" t="s">
        <v>11723</v>
      </c>
      <c r="B1759">
        <v>3</v>
      </c>
      <c r="C1759">
        <v>11</v>
      </c>
      <c r="D1759" s="5">
        <f>IF(C1759=0,1,B1759/(B1759+C1759))</f>
        <v>0.21428571428571427</v>
      </c>
      <c r="E1759" s="5">
        <f>B1759/4040</f>
        <v>7.4257425742574258E-4</v>
      </c>
      <c r="F1759" s="5">
        <f>C1759/4040</f>
        <v>2.7227722772277226E-3</v>
      </c>
      <c r="G1759">
        <f xml:space="preserve"> B1759+C1759</f>
        <v>14</v>
      </c>
      <c r="H1759">
        <f t="shared" si="54"/>
        <v>4.5</v>
      </c>
      <c r="I1759">
        <f t="shared" si="55"/>
        <v>0.29032258064516131</v>
      </c>
    </row>
    <row r="1760" spans="1:9" x14ac:dyDescent="0.25">
      <c r="A1760" t="s">
        <v>11214</v>
      </c>
      <c r="B1760">
        <v>3</v>
      </c>
      <c r="C1760">
        <v>11</v>
      </c>
      <c r="D1760" s="5">
        <f>IF(C1760=0,1,B1760/(B1760+C1760))</f>
        <v>0.21428571428571427</v>
      </c>
      <c r="E1760" s="5">
        <f>B1760/4040</f>
        <v>7.4257425742574258E-4</v>
      </c>
      <c r="F1760" s="5">
        <f>C1760/4040</f>
        <v>2.7227722772277226E-3</v>
      </c>
      <c r="G1760">
        <f xml:space="preserve"> B1760+C1760</f>
        <v>14</v>
      </c>
      <c r="H1760">
        <f t="shared" si="54"/>
        <v>4.5</v>
      </c>
      <c r="I1760">
        <f t="shared" si="55"/>
        <v>0.29032258064516131</v>
      </c>
    </row>
    <row r="1761" spans="1:9" x14ac:dyDescent="0.25">
      <c r="A1761" t="s">
        <v>2591</v>
      </c>
      <c r="B1761">
        <v>3</v>
      </c>
      <c r="C1761">
        <v>11</v>
      </c>
      <c r="D1761" s="5">
        <f>IF(C1761=0,1,B1761/(B1761+C1761))</f>
        <v>0.21428571428571427</v>
      </c>
      <c r="E1761" s="5">
        <f>B1761/4040</f>
        <v>7.4257425742574258E-4</v>
      </c>
      <c r="F1761" s="5">
        <f>C1761/4040</f>
        <v>2.7227722772277226E-3</v>
      </c>
      <c r="G1761">
        <f xml:space="preserve"> B1761+C1761</f>
        <v>14</v>
      </c>
      <c r="H1761">
        <f t="shared" si="54"/>
        <v>4.5</v>
      </c>
      <c r="I1761">
        <f t="shared" si="55"/>
        <v>0.29032258064516131</v>
      </c>
    </row>
    <row r="1762" spans="1:9" x14ac:dyDescent="0.25">
      <c r="A1762" t="s">
        <v>108</v>
      </c>
      <c r="B1762">
        <v>3</v>
      </c>
      <c r="C1762">
        <v>11</v>
      </c>
      <c r="D1762" s="5">
        <f>IF(C1762=0,1,B1762/(B1762+C1762))</f>
        <v>0.21428571428571427</v>
      </c>
      <c r="E1762" s="5">
        <f>B1762/4040</f>
        <v>7.4257425742574258E-4</v>
      </c>
      <c r="F1762" s="5">
        <f>C1762/4040</f>
        <v>2.7227722772277226E-3</v>
      </c>
      <c r="G1762">
        <f xml:space="preserve"> B1762+C1762</f>
        <v>14</v>
      </c>
      <c r="H1762">
        <f t="shared" si="54"/>
        <v>4.5</v>
      </c>
      <c r="I1762">
        <f t="shared" si="55"/>
        <v>0.29032258064516131</v>
      </c>
    </row>
    <row r="1763" spans="1:9" x14ac:dyDescent="0.25">
      <c r="A1763" t="s">
        <v>357</v>
      </c>
      <c r="B1763">
        <v>3</v>
      </c>
      <c r="C1763">
        <v>11</v>
      </c>
      <c r="D1763" s="5">
        <f>IF(C1763=0,1,B1763/(B1763+C1763))</f>
        <v>0.21428571428571427</v>
      </c>
      <c r="E1763" s="5">
        <f>B1763/4040</f>
        <v>7.4257425742574258E-4</v>
      </c>
      <c r="F1763" s="5">
        <f>C1763/4040</f>
        <v>2.7227722772277226E-3</v>
      </c>
      <c r="G1763">
        <f xml:space="preserve"> B1763+C1763</f>
        <v>14</v>
      </c>
      <c r="H1763">
        <f t="shared" si="54"/>
        <v>4.5</v>
      </c>
      <c r="I1763">
        <f t="shared" si="55"/>
        <v>0.29032258064516131</v>
      </c>
    </row>
    <row r="1764" spans="1:9" x14ac:dyDescent="0.25">
      <c r="A1764" t="s">
        <v>2160</v>
      </c>
      <c r="B1764">
        <v>3</v>
      </c>
      <c r="C1764">
        <v>11</v>
      </c>
      <c r="D1764" s="5">
        <f>IF(C1764=0,1,B1764/(B1764+C1764))</f>
        <v>0.21428571428571427</v>
      </c>
      <c r="E1764" s="5">
        <f>B1764/4040</f>
        <v>7.4257425742574258E-4</v>
      </c>
      <c r="F1764" s="5">
        <f>C1764/4040</f>
        <v>2.7227722772277226E-3</v>
      </c>
      <c r="G1764">
        <f xml:space="preserve"> B1764+C1764</f>
        <v>14</v>
      </c>
      <c r="H1764">
        <f t="shared" si="54"/>
        <v>4.5</v>
      </c>
      <c r="I1764">
        <f t="shared" si="55"/>
        <v>0.29032258064516131</v>
      </c>
    </row>
    <row r="1765" spans="1:9" x14ac:dyDescent="0.25">
      <c r="A1765" t="s">
        <v>1455</v>
      </c>
      <c r="B1765">
        <v>3</v>
      </c>
      <c r="C1765">
        <v>11</v>
      </c>
      <c r="D1765" s="5">
        <f>IF(C1765=0,1,B1765/(B1765+C1765))</f>
        <v>0.21428571428571427</v>
      </c>
      <c r="E1765" s="5">
        <f>B1765/4040</f>
        <v>7.4257425742574258E-4</v>
      </c>
      <c r="F1765" s="5">
        <f>C1765/4040</f>
        <v>2.7227722772277226E-3</v>
      </c>
      <c r="G1765">
        <f xml:space="preserve"> B1765+C1765</f>
        <v>14</v>
      </c>
      <c r="H1765">
        <f t="shared" si="54"/>
        <v>4.5</v>
      </c>
      <c r="I1765">
        <f t="shared" si="55"/>
        <v>0.29032258064516131</v>
      </c>
    </row>
    <row r="1766" spans="1:9" x14ac:dyDescent="0.25">
      <c r="A1766" t="s">
        <v>5887</v>
      </c>
      <c r="B1766">
        <v>3</v>
      </c>
      <c r="C1766">
        <v>11</v>
      </c>
      <c r="D1766" s="5">
        <f>IF(C1766=0,1,B1766/(B1766+C1766))</f>
        <v>0.21428571428571427</v>
      </c>
      <c r="E1766" s="5">
        <f>B1766/4040</f>
        <v>7.4257425742574258E-4</v>
      </c>
      <c r="F1766" s="5">
        <f>C1766/4040</f>
        <v>2.7227722772277226E-3</v>
      </c>
      <c r="G1766">
        <f xml:space="preserve"> B1766+C1766</f>
        <v>14</v>
      </c>
      <c r="H1766">
        <f t="shared" si="54"/>
        <v>4.5</v>
      </c>
      <c r="I1766">
        <f t="shared" si="55"/>
        <v>0.29032258064516131</v>
      </c>
    </row>
    <row r="1767" spans="1:9" x14ac:dyDescent="0.25">
      <c r="A1767" t="s">
        <v>786</v>
      </c>
      <c r="B1767">
        <v>3</v>
      </c>
      <c r="C1767">
        <v>11</v>
      </c>
      <c r="D1767" s="5">
        <f>IF(C1767=0,1,B1767/(B1767+C1767))</f>
        <v>0.21428571428571427</v>
      </c>
      <c r="E1767" s="5">
        <f>B1767/4040</f>
        <v>7.4257425742574258E-4</v>
      </c>
      <c r="F1767" s="5">
        <f>C1767/4040</f>
        <v>2.7227722772277226E-3</v>
      </c>
      <c r="G1767">
        <f xml:space="preserve"> B1767+C1767</f>
        <v>14</v>
      </c>
      <c r="H1767">
        <f t="shared" si="54"/>
        <v>4.5</v>
      </c>
      <c r="I1767">
        <f t="shared" si="55"/>
        <v>0.29032258064516131</v>
      </c>
    </row>
    <row r="1768" spans="1:9" x14ac:dyDescent="0.25">
      <c r="A1768" t="s">
        <v>9803</v>
      </c>
      <c r="B1768">
        <v>6</v>
      </c>
      <c r="C1768">
        <v>22</v>
      </c>
      <c r="D1768" s="5">
        <f>IF(C1768=0,1,B1768/(B1768+C1768))</f>
        <v>0.21428571428571427</v>
      </c>
      <c r="E1768" s="5">
        <f>B1768/4040</f>
        <v>1.4851485148514852E-3</v>
      </c>
      <c r="F1768" s="5">
        <f>C1768/4040</f>
        <v>5.4455445544554452E-3</v>
      </c>
      <c r="G1768">
        <f xml:space="preserve"> B1768+C1768</f>
        <v>28</v>
      </c>
      <c r="H1768">
        <f t="shared" si="54"/>
        <v>9</v>
      </c>
      <c r="I1768">
        <f t="shared" si="55"/>
        <v>0.29032258064516131</v>
      </c>
    </row>
    <row r="1769" spans="1:9" x14ac:dyDescent="0.25">
      <c r="A1769" t="s">
        <v>8015</v>
      </c>
      <c r="B1769">
        <v>20</v>
      </c>
      <c r="C1769">
        <v>74</v>
      </c>
      <c r="D1769" s="5">
        <f>IF(C1769=0,1,B1769/(B1769+C1769))</f>
        <v>0.21276595744680851</v>
      </c>
      <c r="E1769" s="5">
        <f>B1769/4040</f>
        <v>4.9504950495049506E-3</v>
      </c>
      <c r="F1769" s="5">
        <f>C1769/4040</f>
        <v>1.8316831683168316E-2</v>
      </c>
      <c r="G1769">
        <f xml:space="preserve"> B1769+C1769</f>
        <v>94</v>
      </c>
      <c r="H1769">
        <f t="shared" si="54"/>
        <v>30</v>
      </c>
      <c r="I1769">
        <f t="shared" si="55"/>
        <v>0.28846153846153844</v>
      </c>
    </row>
    <row r="1770" spans="1:9" x14ac:dyDescent="0.25">
      <c r="A1770" t="s">
        <v>7406</v>
      </c>
      <c r="B1770">
        <v>7</v>
      </c>
      <c r="C1770">
        <v>26</v>
      </c>
      <c r="D1770" s="5">
        <f>IF(C1770=0,1,B1770/(B1770+C1770))</f>
        <v>0.21212121212121213</v>
      </c>
      <c r="E1770" s="5">
        <f>B1770/4040</f>
        <v>1.7326732673267327E-3</v>
      </c>
      <c r="F1770" s="5">
        <f>C1770/4040</f>
        <v>6.4356435643564353E-3</v>
      </c>
      <c r="G1770">
        <f xml:space="preserve"> B1770+C1770</f>
        <v>33</v>
      </c>
      <c r="H1770">
        <f t="shared" si="54"/>
        <v>10.5</v>
      </c>
      <c r="I1770">
        <f t="shared" si="55"/>
        <v>0.28767123287671231</v>
      </c>
    </row>
    <row r="1771" spans="1:9" x14ac:dyDescent="0.25">
      <c r="A1771" t="s">
        <v>5705</v>
      </c>
      <c r="B1771">
        <v>11</v>
      </c>
      <c r="C1771">
        <v>41</v>
      </c>
      <c r="D1771" s="5">
        <f>IF(C1771=0,1,B1771/(B1771+C1771))</f>
        <v>0.21153846153846154</v>
      </c>
      <c r="E1771" s="5">
        <f>B1771/4040</f>
        <v>2.7227722772277226E-3</v>
      </c>
      <c r="F1771" s="5">
        <f>C1771/4040</f>
        <v>1.0148514851485149E-2</v>
      </c>
      <c r="G1771">
        <f xml:space="preserve"> B1771+C1771</f>
        <v>52</v>
      </c>
      <c r="H1771">
        <f t="shared" si="54"/>
        <v>16.5</v>
      </c>
      <c r="I1771">
        <f t="shared" si="55"/>
        <v>0.28695652173913044</v>
      </c>
    </row>
    <row r="1772" spans="1:9" x14ac:dyDescent="0.25">
      <c r="A1772" t="s">
        <v>12309</v>
      </c>
      <c r="B1772">
        <v>4</v>
      </c>
      <c r="C1772">
        <v>15</v>
      </c>
      <c r="D1772" s="5">
        <f>IF(C1772=0,1,B1772/(B1772+C1772))</f>
        <v>0.21052631578947367</v>
      </c>
      <c r="E1772" s="5">
        <f>B1772/4040</f>
        <v>9.9009900990099011E-4</v>
      </c>
      <c r="F1772" s="5">
        <f>C1772/4040</f>
        <v>3.7128712871287127E-3</v>
      </c>
      <c r="G1772">
        <f xml:space="preserve"> B1772+C1772</f>
        <v>19</v>
      </c>
      <c r="H1772">
        <f t="shared" si="54"/>
        <v>6</v>
      </c>
      <c r="I1772">
        <f t="shared" si="55"/>
        <v>0.2857142857142857</v>
      </c>
    </row>
    <row r="1773" spans="1:9" x14ac:dyDescent="0.25">
      <c r="A1773" t="s">
        <v>7067</v>
      </c>
      <c r="B1773">
        <v>4</v>
      </c>
      <c r="C1773">
        <v>15</v>
      </c>
      <c r="D1773" s="5">
        <f>IF(C1773=0,1,B1773/(B1773+C1773))</f>
        <v>0.21052631578947367</v>
      </c>
      <c r="E1773" s="5">
        <f>B1773/4040</f>
        <v>9.9009900990099011E-4</v>
      </c>
      <c r="F1773" s="5">
        <f>C1773/4040</f>
        <v>3.7128712871287127E-3</v>
      </c>
      <c r="G1773">
        <f xml:space="preserve"> B1773+C1773</f>
        <v>19</v>
      </c>
      <c r="H1773">
        <f t="shared" si="54"/>
        <v>6</v>
      </c>
      <c r="I1773">
        <f t="shared" si="55"/>
        <v>0.2857142857142857</v>
      </c>
    </row>
    <row r="1774" spans="1:9" x14ac:dyDescent="0.25">
      <c r="A1774" t="s">
        <v>10863</v>
      </c>
      <c r="B1774">
        <v>4</v>
      </c>
      <c r="C1774">
        <v>15</v>
      </c>
      <c r="D1774" s="5">
        <f>IF(C1774=0,1,B1774/(B1774+C1774))</f>
        <v>0.21052631578947367</v>
      </c>
      <c r="E1774" s="5">
        <f>B1774/4040</f>
        <v>9.9009900990099011E-4</v>
      </c>
      <c r="F1774" s="5">
        <f>C1774/4040</f>
        <v>3.7128712871287127E-3</v>
      </c>
      <c r="G1774">
        <f xml:space="preserve"> B1774+C1774</f>
        <v>19</v>
      </c>
      <c r="H1774">
        <f t="shared" si="54"/>
        <v>6</v>
      </c>
      <c r="I1774">
        <f t="shared" si="55"/>
        <v>0.2857142857142857</v>
      </c>
    </row>
    <row r="1775" spans="1:9" x14ac:dyDescent="0.25">
      <c r="A1775" t="s">
        <v>2334</v>
      </c>
      <c r="B1775">
        <v>4</v>
      </c>
      <c r="C1775">
        <v>15</v>
      </c>
      <c r="D1775" s="5">
        <f>IF(C1775=0,1,B1775/(B1775+C1775))</f>
        <v>0.21052631578947367</v>
      </c>
      <c r="E1775" s="5">
        <f>B1775/4040</f>
        <v>9.9009900990099011E-4</v>
      </c>
      <c r="F1775" s="5">
        <f>C1775/4040</f>
        <v>3.7128712871287127E-3</v>
      </c>
      <c r="G1775">
        <f xml:space="preserve"> B1775+C1775</f>
        <v>19</v>
      </c>
      <c r="H1775">
        <f t="shared" si="54"/>
        <v>6</v>
      </c>
      <c r="I1775">
        <f t="shared" si="55"/>
        <v>0.2857142857142857</v>
      </c>
    </row>
    <row r="1776" spans="1:9" x14ac:dyDescent="0.25">
      <c r="A1776" t="s">
        <v>5860</v>
      </c>
      <c r="B1776">
        <v>4</v>
      </c>
      <c r="C1776">
        <v>15</v>
      </c>
      <c r="D1776" s="5">
        <f>IF(C1776=0,1,B1776/(B1776+C1776))</f>
        <v>0.21052631578947367</v>
      </c>
      <c r="E1776" s="5">
        <f>B1776/4040</f>
        <v>9.9009900990099011E-4</v>
      </c>
      <c r="F1776" s="5">
        <f>C1776/4040</f>
        <v>3.7128712871287127E-3</v>
      </c>
      <c r="G1776">
        <f xml:space="preserve"> B1776+C1776</f>
        <v>19</v>
      </c>
      <c r="H1776">
        <f t="shared" si="54"/>
        <v>6</v>
      </c>
      <c r="I1776">
        <f t="shared" si="55"/>
        <v>0.2857142857142857</v>
      </c>
    </row>
    <row r="1777" spans="1:9" x14ac:dyDescent="0.25">
      <c r="A1777" t="s">
        <v>6547</v>
      </c>
      <c r="B1777">
        <v>4</v>
      </c>
      <c r="C1777">
        <v>15</v>
      </c>
      <c r="D1777" s="5">
        <f>IF(C1777=0,1,B1777/(B1777+C1777))</f>
        <v>0.21052631578947367</v>
      </c>
      <c r="E1777" s="5">
        <f>B1777/4040</f>
        <v>9.9009900990099011E-4</v>
      </c>
      <c r="F1777" s="5">
        <f>C1777/4040</f>
        <v>3.7128712871287127E-3</v>
      </c>
      <c r="G1777">
        <f xml:space="preserve"> B1777+C1777</f>
        <v>19</v>
      </c>
      <c r="H1777">
        <f t="shared" si="54"/>
        <v>6</v>
      </c>
      <c r="I1777">
        <f t="shared" si="55"/>
        <v>0.2857142857142857</v>
      </c>
    </row>
    <row r="1778" spans="1:9" x14ac:dyDescent="0.25">
      <c r="A1778" t="s">
        <v>9991</v>
      </c>
      <c r="B1778">
        <v>23</v>
      </c>
      <c r="C1778">
        <v>87</v>
      </c>
      <c r="D1778" s="5">
        <f>IF(C1778=0,1,B1778/(B1778+C1778))</f>
        <v>0.20909090909090908</v>
      </c>
      <c r="E1778" s="5">
        <f>B1778/4040</f>
        <v>5.6930693069306929E-3</v>
      </c>
      <c r="F1778" s="5">
        <f>C1778/4040</f>
        <v>2.1534653465346533E-2</v>
      </c>
      <c r="G1778">
        <f xml:space="preserve"> B1778+C1778</f>
        <v>110</v>
      </c>
      <c r="H1778">
        <f t="shared" si="54"/>
        <v>34.5</v>
      </c>
      <c r="I1778">
        <f t="shared" si="55"/>
        <v>0.2839506172839506</v>
      </c>
    </row>
    <row r="1779" spans="1:9" x14ac:dyDescent="0.25">
      <c r="A1779" t="s">
        <v>1538</v>
      </c>
      <c r="B1779">
        <v>5</v>
      </c>
      <c r="C1779">
        <v>19</v>
      </c>
      <c r="D1779" s="5">
        <f>IF(C1779=0,1,B1779/(B1779+C1779))</f>
        <v>0.20833333333333334</v>
      </c>
      <c r="E1779" s="5">
        <f>B1779/4040</f>
        <v>1.2376237623762376E-3</v>
      </c>
      <c r="F1779" s="5">
        <f>C1779/4040</f>
        <v>4.7029702970297028E-3</v>
      </c>
      <c r="G1779">
        <f xml:space="preserve"> B1779+C1779</f>
        <v>24</v>
      </c>
      <c r="H1779">
        <f t="shared" si="54"/>
        <v>7.5</v>
      </c>
      <c r="I1779">
        <f t="shared" si="55"/>
        <v>0.28301886792452829</v>
      </c>
    </row>
    <row r="1780" spans="1:9" x14ac:dyDescent="0.25">
      <c r="A1780" t="s">
        <v>6259</v>
      </c>
      <c r="B1780">
        <v>5</v>
      </c>
      <c r="C1780">
        <v>19</v>
      </c>
      <c r="D1780" s="5">
        <f>IF(C1780=0,1,B1780/(B1780+C1780))</f>
        <v>0.20833333333333334</v>
      </c>
      <c r="E1780" s="5">
        <f>B1780/4040</f>
        <v>1.2376237623762376E-3</v>
      </c>
      <c r="F1780" s="5">
        <f>C1780/4040</f>
        <v>4.7029702970297028E-3</v>
      </c>
      <c r="G1780">
        <f xml:space="preserve"> B1780+C1780</f>
        <v>24</v>
      </c>
      <c r="H1780">
        <f t="shared" si="54"/>
        <v>7.5</v>
      </c>
      <c r="I1780">
        <f t="shared" si="55"/>
        <v>0.28301886792452829</v>
      </c>
    </row>
    <row r="1781" spans="1:9" x14ac:dyDescent="0.25">
      <c r="A1781" t="s">
        <v>609</v>
      </c>
      <c r="B1781">
        <v>5</v>
      </c>
      <c r="C1781">
        <v>19</v>
      </c>
      <c r="D1781" s="5">
        <f>IF(C1781=0,1,B1781/(B1781+C1781))</f>
        <v>0.20833333333333334</v>
      </c>
      <c r="E1781" s="5">
        <f>B1781/4040</f>
        <v>1.2376237623762376E-3</v>
      </c>
      <c r="F1781" s="5">
        <f>C1781/4040</f>
        <v>4.7029702970297028E-3</v>
      </c>
      <c r="G1781">
        <f xml:space="preserve"> B1781+C1781</f>
        <v>24</v>
      </c>
      <c r="H1781">
        <f t="shared" si="54"/>
        <v>7.5</v>
      </c>
      <c r="I1781">
        <f t="shared" si="55"/>
        <v>0.28301886792452829</v>
      </c>
    </row>
    <row r="1782" spans="1:9" x14ac:dyDescent="0.25">
      <c r="A1782" t="s">
        <v>6583</v>
      </c>
      <c r="B1782">
        <v>5</v>
      </c>
      <c r="C1782">
        <v>19</v>
      </c>
      <c r="D1782" s="5">
        <f>IF(C1782=0,1,B1782/(B1782+C1782))</f>
        <v>0.20833333333333334</v>
      </c>
      <c r="E1782" s="5">
        <f>B1782/4040</f>
        <v>1.2376237623762376E-3</v>
      </c>
      <c r="F1782" s="5">
        <f>C1782/4040</f>
        <v>4.7029702970297028E-3</v>
      </c>
      <c r="G1782">
        <f xml:space="preserve"> B1782+C1782</f>
        <v>24</v>
      </c>
      <c r="H1782">
        <f t="shared" si="54"/>
        <v>7.5</v>
      </c>
      <c r="I1782">
        <f t="shared" si="55"/>
        <v>0.28301886792452829</v>
      </c>
    </row>
    <row r="1783" spans="1:9" x14ac:dyDescent="0.25">
      <c r="A1783" t="s">
        <v>2949</v>
      </c>
      <c r="B1783">
        <v>5</v>
      </c>
      <c r="C1783">
        <v>19</v>
      </c>
      <c r="D1783" s="5">
        <f>IF(C1783=0,1,B1783/(B1783+C1783))</f>
        <v>0.20833333333333334</v>
      </c>
      <c r="E1783" s="5">
        <f>B1783/4040</f>
        <v>1.2376237623762376E-3</v>
      </c>
      <c r="F1783" s="5">
        <f>C1783/4040</f>
        <v>4.7029702970297028E-3</v>
      </c>
      <c r="G1783">
        <f xml:space="preserve"> B1783+C1783</f>
        <v>24</v>
      </c>
      <c r="H1783">
        <f t="shared" si="54"/>
        <v>7.5</v>
      </c>
      <c r="I1783">
        <f t="shared" si="55"/>
        <v>0.28301886792452829</v>
      </c>
    </row>
    <row r="1784" spans="1:9" x14ac:dyDescent="0.25">
      <c r="A1784" t="s">
        <v>7158</v>
      </c>
      <c r="B1784">
        <v>5</v>
      </c>
      <c r="C1784">
        <v>19</v>
      </c>
      <c r="D1784" s="5">
        <f>IF(C1784=0,1,B1784/(B1784+C1784))</f>
        <v>0.20833333333333334</v>
      </c>
      <c r="E1784" s="5">
        <f>B1784/4040</f>
        <v>1.2376237623762376E-3</v>
      </c>
      <c r="F1784" s="5">
        <f>C1784/4040</f>
        <v>4.7029702970297028E-3</v>
      </c>
      <c r="G1784">
        <f xml:space="preserve"> B1784+C1784</f>
        <v>24</v>
      </c>
      <c r="H1784">
        <f t="shared" si="54"/>
        <v>7.5</v>
      </c>
      <c r="I1784">
        <f t="shared" si="55"/>
        <v>0.28301886792452829</v>
      </c>
    </row>
    <row r="1785" spans="1:9" x14ac:dyDescent="0.25">
      <c r="A1785" t="s">
        <v>2761</v>
      </c>
      <c r="B1785">
        <v>5</v>
      </c>
      <c r="C1785">
        <v>19</v>
      </c>
      <c r="D1785" s="5">
        <f>IF(C1785=0,1,B1785/(B1785+C1785))</f>
        <v>0.20833333333333334</v>
      </c>
      <c r="E1785" s="5">
        <f>B1785/4040</f>
        <v>1.2376237623762376E-3</v>
      </c>
      <c r="F1785" s="5">
        <f>C1785/4040</f>
        <v>4.7029702970297028E-3</v>
      </c>
      <c r="G1785">
        <f xml:space="preserve"> B1785+C1785</f>
        <v>24</v>
      </c>
      <c r="H1785">
        <f t="shared" si="54"/>
        <v>7.5</v>
      </c>
      <c r="I1785">
        <f t="shared" si="55"/>
        <v>0.28301886792452829</v>
      </c>
    </row>
    <row r="1786" spans="1:9" x14ac:dyDescent="0.25">
      <c r="A1786" t="s">
        <v>7032</v>
      </c>
      <c r="B1786">
        <v>5</v>
      </c>
      <c r="C1786">
        <v>19</v>
      </c>
      <c r="D1786" s="5">
        <f>IF(C1786=0,1,B1786/(B1786+C1786))</f>
        <v>0.20833333333333334</v>
      </c>
      <c r="E1786" s="5">
        <f>B1786/4040</f>
        <v>1.2376237623762376E-3</v>
      </c>
      <c r="F1786" s="5">
        <f>C1786/4040</f>
        <v>4.7029702970297028E-3</v>
      </c>
      <c r="G1786">
        <f xml:space="preserve"> B1786+C1786</f>
        <v>24</v>
      </c>
      <c r="H1786">
        <f t="shared" si="54"/>
        <v>7.5</v>
      </c>
      <c r="I1786">
        <f t="shared" si="55"/>
        <v>0.28301886792452829</v>
      </c>
    </row>
    <row r="1787" spans="1:9" x14ac:dyDescent="0.25">
      <c r="A1787" t="s">
        <v>10734</v>
      </c>
      <c r="B1787">
        <v>5</v>
      </c>
      <c r="C1787">
        <v>19</v>
      </c>
      <c r="D1787" s="5">
        <f>IF(C1787=0,1,B1787/(B1787+C1787))</f>
        <v>0.20833333333333334</v>
      </c>
      <c r="E1787" s="5">
        <f>B1787/4040</f>
        <v>1.2376237623762376E-3</v>
      </c>
      <c r="F1787" s="5">
        <f>C1787/4040</f>
        <v>4.7029702970297028E-3</v>
      </c>
      <c r="G1787">
        <f xml:space="preserve"> B1787+C1787</f>
        <v>24</v>
      </c>
      <c r="H1787">
        <f t="shared" si="54"/>
        <v>7.5</v>
      </c>
      <c r="I1787">
        <f t="shared" si="55"/>
        <v>0.28301886792452829</v>
      </c>
    </row>
    <row r="1788" spans="1:9" x14ac:dyDescent="0.25">
      <c r="A1788" t="s">
        <v>10109</v>
      </c>
      <c r="B1788">
        <v>18</v>
      </c>
      <c r="C1788">
        <v>69</v>
      </c>
      <c r="D1788" s="5">
        <f>IF(C1788=0,1,B1788/(B1788+C1788))</f>
        <v>0.20689655172413793</v>
      </c>
      <c r="E1788" s="5">
        <f>B1788/4040</f>
        <v>4.4554455445544551E-3</v>
      </c>
      <c r="F1788" s="5">
        <f>C1788/4040</f>
        <v>1.707920792079208E-2</v>
      </c>
      <c r="G1788">
        <f xml:space="preserve"> B1788+C1788</f>
        <v>87</v>
      </c>
      <c r="H1788">
        <f t="shared" si="54"/>
        <v>27</v>
      </c>
      <c r="I1788">
        <f t="shared" si="55"/>
        <v>0.28125</v>
      </c>
    </row>
    <row r="1789" spans="1:9" x14ac:dyDescent="0.25">
      <c r="A1789" t="s">
        <v>9520</v>
      </c>
      <c r="B1789">
        <v>13</v>
      </c>
      <c r="C1789">
        <v>50</v>
      </c>
      <c r="D1789" s="5">
        <f>IF(C1789=0,1,B1789/(B1789+C1789))</f>
        <v>0.20634920634920634</v>
      </c>
      <c r="E1789" s="5">
        <f>B1789/4040</f>
        <v>3.2178217821782176E-3</v>
      </c>
      <c r="F1789" s="5">
        <f>C1789/4040</f>
        <v>1.2376237623762377E-2</v>
      </c>
      <c r="G1789">
        <f xml:space="preserve"> B1789+C1789</f>
        <v>63</v>
      </c>
      <c r="H1789">
        <f t="shared" si="54"/>
        <v>19.5</v>
      </c>
      <c r="I1789">
        <f t="shared" si="55"/>
        <v>0.2805755395683453</v>
      </c>
    </row>
    <row r="1790" spans="1:9" x14ac:dyDescent="0.25">
      <c r="A1790" t="s">
        <v>2081</v>
      </c>
      <c r="B1790">
        <v>7</v>
      </c>
      <c r="C1790">
        <v>27</v>
      </c>
      <c r="D1790" s="5">
        <f>IF(C1790=0,1,B1790/(B1790+C1790))</f>
        <v>0.20588235294117646</v>
      </c>
      <c r="E1790" s="5">
        <f>B1790/4040</f>
        <v>1.7326732673267327E-3</v>
      </c>
      <c r="F1790" s="5">
        <f>C1790/4040</f>
        <v>6.683168316831683E-3</v>
      </c>
      <c r="G1790">
        <f xml:space="preserve"> B1790+C1790</f>
        <v>34</v>
      </c>
      <c r="H1790">
        <f t="shared" si="54"/>
        <v>10.5</v>
      </c>
      <c r="I1790">
        <f t="shared" si="55"/>
        <v>0.28000000000000003</v>
      </c>
    </row>
    <row r="1791" spans="1:9" x14ac:dyDescent="0.25">
      <c r="A1791" t="s">
        <v>6195</v>
      </c>
      <c r="B1791">
        <v>7</v>
      </c>
      <c r="C1791">
        <v>27</v>
      </c>
      <c r="D1791" s="5">
        <f>IF(C1791=0,1,B1791/(B1791+C1791))</f>
        <v>0.20588235294117646</v>
      </c>
      <c r="E1791" s="5">
        <f>B1791/4040</f>
        <v>1.7326732673267327E-3</v>
      </c>
      <c r="F1791" s="5">
        <f>C1791/4040</f>
        <v>6.683168316831683E-3</v>
      </c>
      <c r="G1791">
        <f xml:space="preserve"> B1791+C1791</f>
        <v>34</v>
      </c>
      <c r="H1791">
        <f t="shared" si="54"/>
        <v>10.5</v>
      </c>
      <c r="I1791">
        <f t="shared" si="55"/>
        <v>0.28000000000000003</v>
      </c>
    </row>
    <row r="1792" spans="1:9" x14ac:dyDescent="0.25">
      <c r="A1792" t="s">
        <v>3267</v>
      </c>
      <c r="B1792">
        <v>7</v>
      </c>
      <c r="C1792">
        <v>27</v>
      </c>
      <c r="D1792" s="5">
        <f>IF(C1792=0,1,B1792/(B1792+C1792))</f>
        <v>0.20588235294117646</v>
      </c>
      <c r="E1792" s="5">
        <f>B1792/4040</f>
        <v>1.7326732673267327E-3</v>
      </c>
      <c r="F1792" s="5">
        <f>C1792/4040</f>
        <v>6.683168316831683E-3</v>
      </c>
      <c r="G1792">
        <f xml:space="preserve"> B1792+C1792</f>
        <v>34</v>
      </c>
      <c r="H1792">
        <f t="shared" si="54"/>
        <v>10.5</v>
      </c>
      <c r="I1792">
        <f t="shared" si="55"/>
        <v>0.28000000000000003</v>
      </c>
    </row>
    <row r="1793" spans="1:9" x14ac:dyDescent="0.25">
      <c r="A1793" t="s">
        <v>6731</v>
      </c>
      <c r="B1793">
        <v>15</v>
      </c>
      <c r="C1793">
        <v>58</v>
      </c>
      <c r="D1793" s="5">
        <f>IF(C1793=0,1,B1793/(B1793+C1793))</f>
        <v>0.20547945205479451</v>
      </c>
      <c r="E1793" s="5">
        <f>B1793/4040</f>
        <v>3.7128712871287127E-3</v>
      </c>
      <c r="F1793" s="5">
        <f>C1793/4040</f>
        <v>1.4356435643564357E-2</v>
      </c>
      <c r="G1793">
        <f xml:space="preserve"> B1793+C1793</f>
        <v>73</v>
      </c>
      <c r="H1793">
        <f t="shared" si="54"/>
        <v>22.5</v>
      </c>
      <c r="I1793">
        <f t="shared" si="55"/>
        <v>0.27950310559006208</v>
      </c>
    </row>
    <row r="1794" spans="1:9" x14ac:dyDescent="0.25">
      <c r="A1794" t="s">
        <v>4249</v>
      </c>
      <c r="B1794">
        <v>8</v>
      </c>
      <c r="C1794">
        <v>31</v>
      </c>
      <c r="D1794" s="5">
        <f>IF(C1794=0,1,B1794/(B1794+C1794))</f>
        <v>0.20512820512820512</v>
      </c>
      <c r="E1794" s="5">
        <f>B1794/4040</f>
        <v>1.9801980198019802E-3</v>
      </c>
      <c r="F1794" s="5">
        <f>C1794/4040</f>
        <v>7.6732673267326731E-3</v>
      </c>
      <c r="G1794">
        <f xml:space="preserve"> B1794+C1794</f>
        <v>39</v>
      </c>
      <c r="H1794">
        <f t="shared" si="54"/>
        <v>12</v>
      </c>
      <c r="I1794">
        <f t="shared" si="55"/>
        <v>0.27906976744186046</v>
      </c>
    </row>
    <row r="1795" spans="1:9" x14ac:dyDescent="0.25">
      <c r="A1795" t="s">
        <v>6723</v>
      </c>
      <c r="B1795">
        <v>8</v>
      </c>
      <c r="C1795">
        <v>31</v>
      </c>
      <c r="D1795" s="5">
        <f>IF(C1795=0,1,B1795/(B1795+C1795))</f>
        <v>0.20512820512820512</v>
      </c>
      <c r="E1795" s="5">
        <f>B1795/4040</f>
        <v>1.9801980198019802E-3</v>
      </c>
      <c r="F1795" s="5">
        <f>C1795/4040</f>
        <v>7.6732673267326731E-3</v>
      </c>
      <c r="G1795">
        <f xml:space="preserve"> B1795+C1795</f>
        <v>39</v>
      </c>
      <c r="H1795">
        <f t="shared" ref="H1795:H1858" si="56">B1795*1.5</f>
        <v>12</v>
      </c>
      <c r="I1795">
        <f t="shared" ref="I1795:I1858" si="57">IF(C1795=0,1,H1795/(H1795+C1795))</f>
        <v>0.27906976744186046</v>
      </c>
    </row>
    <row r="1796" spans="1:9" x14ac:dyDescent="0.25">
      <c r="A1796" t="s">
        <v>5714</v>
      </c>
      <c r="B1796">
        <v>8</v>
      </c>
      <c r="C1796">
        <v>31</v>
      </c>
      <c r="D1796" s="5">
        <f>IF(C1796=0,1,B1796/(B1796+C1796))</f>
        <v>0.20512820512820512</v>
      </c>
      <c r="E1796" s="5">
        <f>B1796/4040</f>
        <v>1.9801980198019802E-3</v>
      </c>
      <c r="F1796" s="5">
        <f>C1796/4040</f>
        <v>7.6732673267326731E-3</v>
      </c>
      <c r="G1796">
        <f xml:space="preserve"> B1796+C1796</f>
        <v>39</v>
      </c>
      <c r="H1796">
        <f t="shared" si="56"/>
        <v>12</v>
      </c>
      <c r="I1796">
        <f t="shared" si="57"/>
        <v>0.27906976744186046</v>
      </c>
    </row>
    <row r="1797" spans="1:9" x14ac:dyDescent="0.25">
      <c r="A1797" t="s">
        <v>4264</v>
      </c>
      <c r="B1797">
        <v>8</v>
      </c>
      <c r="C1797">
        <v>31</v>
      </c>
      <c r="D1797" s="5">
        <f>IF(C1797=0,1,B1797/(B1797+C1797))</f>
        <v>0.20512820512820512</v>
      </c>
      <c r="E1797" s="5">
        <f>B1797/4040</f>
        <v>1.9801980198019802E-3</v>
      </c>
      <c r="F1797" s="5">
        <f>C1797/4040</f>
        <v>7.6732673267326731E-3</v>
      </c>
      <c r="G1797">
        <f xml:space="preserve"> B1797+C1797</f>
        <v>39</v>
      </c>
      <c r="H1797">
        <f t="shared" si="56"/>
        <v>12</v>
      </c>
      <c r="I1797">
        <f t="shared" si="57"/>
        <v>0.27906976744186046</v>
      </c>
    </row>
    <row r="1798" spans="1:9" x14ac:dyDescent="0.25">
      <c r="A1798" t="s">
        <v>5320</v>
      </c>
      <c r="B1798">
        <v>9</v>
      </c>
      <c r="C1798">
        <v>35</v>
      </c>
      <c r="D1798" s="5">
        <f>IF(C1798=0,1,B1798/(B1798+C1798))</f>
        <v>0.20454545454545456</v>
      </c>
      <c r="E1798" s="5">
        <f>B1798/4040</f>
        <v>2.2277227722772275E-3</v>
      </c>
      <c r="F1798" s="5">
        <f>C1798/4040</f>
        <v>8.6633663366336641E-3</v>
      </c>
      <c r="G1798">
        <f xml:space="preserve"> B1798+C1798</f>
        <v>44</v>
      </c>
      <c r="H1798">
        <f t="shared" si="56"/>
        <v>13.5</v>
      </c>
      <c r="I1798">
        <f t="shared" si="57"/>
        <v>0.27835051546391754</v>
      </c>
    </row>
    <row r="1799" spans="1:9" x14ac:dyDescent="0.25">
      <c r="A1799" t="s">
        <v>3683</v>
      </c>
      <c r="B1799">
        <v>9</v>
      </c>
      <c r="C1799">
        <v>35</v>
      </c>
      <c r="D1799" s="5">
        <f>IF(C1799=0,1,B1799/(B1799+C1799))</f>
        <v>0.20454545454545456</v>
      </c>
      <c r="E1799" s="5">
        <f>B1799/4040</f>
        <v>2.2277227722772275E-3</v>
      </c>
      <c r="F1799" s="5">
        <f>C1799/4040</f>
        <v>8.6633663366336641E-3</v>
      </c>
      <c r="G1799">
        <f xml:space="preserve"> B1799+C1799</f>
        <v>44</v>
      </c>
      <c r="H1799">
        <f t="shared" si="56"/>
        <v>13.5</v>
      </c>
      <c r="I1799">
        <f t="shared" si="57"/>
        <v>0.27835051546391754</v>
      </c>
    </row>
    <row r="1800" spans="1:9" x14ac:dyDescent="0.25">
      <c r="A1800" t="s">
        <v>2172</v>
      </c>
      <c r="B1800">
        <v>9</v>
      </c>
      <c r="C1800">
        <v>35</v>
      </c>
      <c r="D1800" s="5">
        <f>IF(C1800=0,1,B1800/(B1800+C1800))</f>
        <v>0.20454545454545456</v>
      </c>
      <c r="E1800" s="5">
        <f>B1800/4040</f>
        <v>2.2277227722772275E-3</v>
      </c>
      <c r="F1800" s="5">
        <f>C1800/4040</f>
        <v>8.6633663366336641E-3</v>
      </c>
      <c r="G1800">
        <f xml:space="preserve"> B1800+C1800</f>
        <v>44</v>
      </c>
      <c r="H1800">
        <f t="shared" si="56"/>
        <v>13.5</v>
      </c>
      <c r="I1800">
        <f t="shared" si="57"/>
        <v>0.27835051546391754</v>
      </c>
    </row>
    <row r="1801" spans="1:9" x14ac:dyDescent="0.25">
      <c r="A1801" t="s">
        <v>2397</v>
      </c>
      <c r="B1801">
        <v>9</v>
      </c>
      <c r="C1801">
        <v>35</v>
      </c>
      <c r="D1801" s="5">
        <f>IF(C1801=0,1,B1801/(B1801+C1801))</f>
        <v>0.20454545454545456</v>
      </c>
      <c r="E1801" s="5">
        <f>B1801/4040</f>
        <v>2.2277227722772275E-3</v>
      </c>
      <c r="F1801" s="5">
        <f>C1801/4040</f>
        <v>8.6633663366336641E-3</v>
      </c>
      <c r="G1801">
        <f xml:space="preserve"> B1801+C1801</f>
        <v>44</v>
      </c>
      <c r="H1801">
        <f t="shared" si="56"/>
        <v>13.5</v>
      </c>
      <c r="I1801">
        <f t="shared" si="57"/>
        <v>0.27835051546391754</v>
      </c>
    </row>
    <row r="1802" spans="1:9" x14ac:dyDescent="0.25">
      <c r="A1802" t="s">
        <v>7704</v>
      </c>
      <c r="B1802">
        <v>36</v>
      </c>
      <c r="C1802">
        <v>140</v>
      </c>
      <c r="D1802" s="5">
        <f>IF(C1802=0,1,B1802/(B1802+C1802))</f>
        <v>0.20454545454545456</v>
      </c>
      <c r="E1802" s="5">
        <f>B1802/4040</f>
        <v>8.9108910891089101E-3</v>
      </c>
      <c r="F1802" s="5">
        <f>C1802/4040</f>
        <v>3.4653465346534656E-2</v>
      </c>
      <c r="G1802">
        <f xml:space="preserve"> B1802+C1802</f>
        <v>176</v>
      </c>
      <c r="H1802">
        <f t="shared" si="56"/>
        <v>54</v>
      </c>
      <c r="I1802">
        <f t="shared" si="57"/>
        <v>0.27835051546391754</v>
      </c>
    </row>
    <row r="1803" spans="1:9" x14ac:dyDescent="0.25">
      <c r="A1803" t="s">
        <v>2045</v>
      </c>
      <c r="B1803">
        <v>16</v>
      </c>
      <c r="C1803">
        <v>63</v>
      </c>
      <c r="D1803" s="5">
        <f>IF(C1803=0,1,B1803/(B1803+C1803))</f>
        <v>0.20253164556962025</v>
      </c>
      <c r="E1803" s="5">
        <f>B1803/4040</f>
        <v>3.9603960396039604E-3</v>
      </c>
      <c r="F1803" s="5">
        <f>C1803/4040</f>
        <v>1.5594059405940594E-2</v>
      </c>
      <c r="G1803">
        <f xml:space="preserve"> B1803+C1803</f>
        <v>79</v>
      </c>
      <c r="H1803">
        <f t="shared" si="56"/>
        <v>24</v>
      </c>
      <c r="I1803">
        <f t="shared" si="57"/>
        <v>0.27586206896551724</v>
      </c>
    </row>
    <row r="1804" spans="1:9" x14ac:dyDescent="0.25">
      <c r="A1804" t="s">
        <v>8020</v>
      </c>
      <c r="B1804">
        <v>23</v>
      </c>
      <c r="C1804">
        <v>91</v>
      </c>
      <c r="D1804" s="5">
        <f>IF(C1804=0,1,B1804/(B1804+C1804))</f>
        <v>0.20175438596491227</v>
      </c>
      <c r="E1804" s="5">
        <f>B1804/4040</f>
        <v>5.6930693069306929E-3</v>
      </c>
      <c r="F1804" s="5">
        <f>C1804/4040</f>
        <v>2.2524752475247524E-2</v>
      </c>
      <c r="G1804">
        <f xml:space="preserve"> B1804+C1804</f>
        <v>114</v>
      </c>
      <c r="H1804">
        <f t="shared" si="56"/>
        <v>34.5</v>
      </c>
      <c r="I1804">
        <f t="shared" si="57"/>
        <v>0.27490039840637448</v>
      </c>
    </row>
    <row r="1805" spans="1:9" x14ac:dyDescent="0.25">
      <c r="A1805" t="s">
        <v>10004</v>
      </c>
      <c r="B1805">
        <v>3</v>
      </c>
      <c r="C1805">
        <v>12</v>
      </c>
      <c r="D1805" s="5">
        <f>IF(C1805=0,1,B1805/(B1805+C1805))</f>
        <v>0.2</v>
      </c>
      <c r="E1805" s="5">
        <f>B1805/4040</f>
        <v>7.4257425742574258E-4</v>
      </c>
      <c r="F1805" s="5">
        <f>C1805/4040</f>
        <v>2.9702970297029703E-3</v>
      </c>
      <c r="G1805">
        <f xml:space="preserve"> B1805+C1805</f>
        <v>15</v>
      </c>
      <c r="H1805">
        <f t="shared" si="56"/>
        <v>4.5</v>
      </c>
      <c r="I1805">
        <f t="shared" si="57"/>
        <v>0.27272727272727271</v>
      </c>
    </row>
    <row r="1806" spans="1:9" x14ac:dyDescent="0.25">
      <c r="A1806" t="s">
        <v>7401</v>
      </c>
      <c r="B1806">
        <v>3</v>
      </c>
      <c r="C1806">
        <v>12</v>
      </c>
      <c r="D1806" s="5">
        <f>IF(C1806=0,1,B1806/(B1806+C1806))</f>
        <v>0.2</v>
      </c>
      <c r="E1806" s="5">
        <f>B1806/4040</f>
        <v>7.4257425742574258E-4</v>
      </c>
      <c r="F1806" s="5">
        <f>C1806/4040</f>
        <v>2.9702970297029703E-3</v>
      </c>
      <c r="G1806">
        <f xml:space="preserve"> B1806+C1806</f>
        <v>15</v>
      </c>
      <c r="H1806">
        <f t="shared" si="56"/>
        <v>4.5</v>
      </c>
      <c r="I1806">
        <f t="shared" si="57"/>
        <v>0.27272727272727271</v>
      </c>
    </row>
    <row r="1807" spans="1:9" x14ac:dyDescent="0.25">
      <c r="A1807" t="s">
        <v>7850</v>
      </c>
      <c r="B1807">
        <v>3</v>
      </c>
      <c r="C1807">
        <v>12</v>
      </c>
      <c r="D1807" s="5">
        <f>IF(C1807=0,1,B1807/(B1807+C1807))</f>
        <v>0.2</v>
      </c>
      <c r="E1807" s="5">
        <f>B1807/4040</f>
        <v>7.4257425742574258E-4</v>
      </c>
      <c r="F1807" s="5">
        <f>C1807/4040</f>
        <v>2.9702970297029703E-3</v>
      </c>
      <c r="G1807">
        <f xml:space="preserve"> B1807+C1807</f>
        <v>15</v>
      </c>
      <c r="H1807">
        <f t="shared" si="56"/>
        <v>4.5</v>
      </c>
      <c r="I1807">
        <f t="shared" si="57"/>
        <v>0.27272727272727271</v>
      </c>
    </row>
    <row r="1808" spans="1:9" x14ac:dyDescent="0.25">
      <c r="A1808" t="s">
        <v>6128</v>
      </c>
      <c r="B1808">
        <v>3</v>
      </c>
      <c r="C1808">
        <v>12</v>
      </c>
      <c r="D1808" s="5">
        <f>IF(C1808=0,1,B1808/(B1808+C1808))</f>
        <v>0.2</v>
      </c>
      <c r="E1808" s="5">
        <f>B1808/4040</f>
        <v>7.4257425742574258E-4</v>
      </c>
      <c r="F1808" s="5">
        <f>C1808/4040</f>
        <v>2.9702970297029703E-3</v>
      </c>
      <c r="G1808">
        <f xml:space="preserve"> B1808+C1808</f>
        <v>15</v>
      </c>
      <c r="H1808">
        <f t="shared" si="56"/>
        <v>4.5</v>
      </c>
      <c r="I1808">
        <f t="shared" si="57"/>
        <v>0.27272727272727271</v>
      </c>
    </row>
    <row r="1809" spans="1:9" x14ac:dyDescent="0.25">
      <c r="A1809" t="s">
        <v>7111</v>
      </c>
      <c r="B1809">
        <v>3</v>
      </c>
      <c r="C1809">
        <v>12</v>
      </c>
      <c r="D1809" s="5">
        <f>IF(C1809=0,1,B1809/(B1809+C1809))</f>
        <v>0.2</v>
      </c>
      <c r="E1809" s="5">
        <f>B1809/4040</f>
        <v>7.4257425742574258E-4</v>
      </c>
      <c r="F1809" s="5">
        <f>C1809/4040</f>
        <v>2.9702970297029703E-3</v>
      </c>
      <c r="G1809">
        <f xml:space="preserve"> B1809+C1809</f>
        <v>15</v>
      </c>
      <c r="H1809">
        <f t="shared" si="56"/>
        <v>4.5</v>
      </c>
      <c r="I1809">
        <f t="shared" si="57"/>
        <v>0.27272727272727271</v>
      </c>
    </row>
    <row r="1810" spans="1:9" x14ac:dyDescent="0.25">
      <c r="A1810" t="s">
        <v>1720</v>
      </c>
      <c r="B1810">
        <v>3</v>
      </c>
      <c r="C1810">
        <v>12</v>
      </c>
      <c r="D1810" s="5">
        <f>IF(C1810=0,1,B1810/(B1810+C1810))</f>
        <v>0.2</v>
      </c>
      <c r="E1810" s="5">
        <f>B1810/4040</f>
        <v>7.4257425742574258E-4</v>
      </c>
      <c r="F1810" s="5">
        <f>C1810/4040</f>
        <v>2.9702970297029703E-3</v>
      </c>
      <c r="G1810">
        <f xml:space="preserve"> B1810+C1810</f>
        <v>15</v>
      </c>
      <c r="H1810">
        <f t="shared" si="56"/>
        <v>4.5</v>
      </c>
      <c r="I1810">
        <f t="shared" si="57"/>
        <v>0.27272727272727271</v>
      </c>
    </row>
    <row r="1811" spans="1:9" x14ac:dyDescent="0.25">
      <c r="A1811" t="s">
        <v>3095</v>
      </c>
      <c r="B1811">
        <v>3</v>
      </c>
      <c r="C1811">
        <v>12</v>
      </c>
      <c r="D1811" s="5">
        <f>IF(C1811=0,1,B1811/(B1811+C1811))</f>
        <v>0.2</v>
      </c>
      <c r="E1811" s="5">
        <f>B1811/4040</f>
        <v>7.4257425742574258E-4</v>
      </c>
      <c r="F1811" s="5">
        <f>C1811/4040</f>
        <v>2.9702970297029703E-3</v>
      </c>
      <c r="G1811">
        <f xml:space="preserve"> B1811+C1811</f>
        <v>15</v>
      </c>
      <c r="H1811">
        <f t="shared" si="56"/>
        <v>4.5</v>
      </c>
      <c r="I1811">
        <f t="shared" si="57"/>
        <v>0.27272727272727271</v>
      </c>
    </row>
    <row r="1812" spans="1:9" x14ac:dyDescent="0.25">
      <c r="A1812" t="s">
        <v>8576</v>
      </c>
      <c r="B1812">
        <v>3</v>
      </c>
      <c r="C1812">
        <v>12</v>
      </c>
      <c r="D1812" s="5">
        <f>IF(C1812=0,1,B1812/(B1812+C1812))</f>
        <v>0.2</v>
      </c>
      <c r="E1812" s="5">
        <f>B1812/4040</f>
        <v>7.4257425742574258E-4</v>
      </c>
      <c r="F1812" s="5">
        <f>C1812/4040</f>
        <v>2.9702970297029703E-3</v>
      </c>
      <c r="G1812">
        <f xml:space="preserve"> B1812+C1812</f>
        <v>15</v>
      </c>
      <c r="H1812">
        <f t="shared" si="56"/>
        <v>4.5</v>
      </c>
      <c r="I1812">
        <f t="shared" si="57"/>
        <v>0.27272727272727271</v>
      </c>
    </row>
    <row r="1813" spans="1:9" x14ac:dyDescent="0.25">
      <c r="A1813" t="s">
        <v>12281</v>
      </c>
      <c r="B1813">
        <v>3</v>
      </c>
      <c r="C1813">
        <v>12</v>
      </c>
      <c r="D1813" s="5">
        <f>IF(C1813=0,1,B1813/(B1813+C1813))</f>
        <v>0.2</v>
      </c>
      <c r="E1813" s="5">
        <f>B1813/4040</f>
        <v>7.4257425742574258E-4</v>
      </c>
      <c r="F1813" s="5">
        <f>C1813/4040</f>
        <v>2.9702970297029703E-3</v>
      </c>
      <c r="G1813">
        <f xml:space="preserve"> B1813+C1813</f>
        <v>15</v>
      </c>
      <c r="H1813">
        <f t="shared" si="56"/>
        <v>4.5</v>
      </c>
      <c r="I1813">
        <f t="shared" si="57"/>
        <v>0.27272727272727271</v>
      </c>
    </row>
    <row r="1814" spans="1:9" x14ac:dyDescent="0.25">
      <c r="A1814" t="s">
        <v>37</v>
      </c>
      <c r="B1814">
        <v>4</v>
      </c>
      <c r="C1814">
        <v>16</v>
      </c>
      <c r="D1814" s="5">
        <f>IF(C1814=0,1,B1814/(B1814+C1814))</f>
        <v>0.2</v>
      </c>
      <c r="E1814" s="5">
        <f>B1814/4040</f>
        <v>9.9009900990099011E-4</v>
      </c>
      <c r="F1814" s="5">
        <f>C1814/4040</f>
        <v>3.9603960396039604E-3</v>
      </c>
      <c r="G1814">
        <f xml:space="preserve"> B1814+C1814</f>
        <v>20</v>
      </c>
      <c r="H1814">
        <f t="shared" si="56"/>
        <v>6</v>
      </c>
      <c r="I1814">
        <f t="shared" si="57"/>
        <v>0.27272727272727271</v>
      </c>
    </row>
    <row r="1815" spans="1:9" x14ac:dyDescent="0.25">
      <c r="A1815" t="s">
        <v>528</v>
      </c>
      <c r="B1815">
        <v>4</v>
      </c>
      <c r="C1815">
        <v>16</v>
      </c>
      <c r="D1815" s="5">
        <f>IF(C1815=0,1,B1815/(B1815+C1815))</f>
        <v>0.2</v>
      </c>
      <c r="E1815" s="5">
        <f>B1815/4040</f>
        <v>9.9009900990099011E-4</v>
      </c>
      <c r="F1815" s="5">
        <f>C1815/4040</f>
        <v>3.9603960396039604E-3</v>
      </c>
      <c r="G1815">
        <f xml:space="preserve"> B1815+C1815</f>
        <v>20</v>
      </c>
      <c r="H1815">
        <f t="shared" si="56"/>
        <v>6</v>
      </c>
      <c r="I1815">
        <f t="shared" si="57"/>
        <v>0.27272727272727271</v>
      </c>
    </row>
    <row r="1816" spans="1:9" x14ac:dyDescent="0.25">
      <c r="A1816" t="s">
        <v>7570</v>
      </c>
      <c r="B1816">
        <v>5</v>
      </c>
      <c r="C1816">
        <v>20</v>
      </c>
      <c r="D1816" s="5">
        <f>IF(C1816=0,1,B1816/(B1816+C1816))</f>
        <v>0.2</v>
      </c>
      <c r="E1816" s="5">
        <f>B1816/4040</f>
        <v>1.2376237623762376E-3</v>
      </c>
      <c r="F1816" s="5">
        <f>C1816/4040</f>
        <v>4.9504950495049506E-3</v>
      </c>
      <c r="G1816">
        <f xml:space="preserve"> B1816+C1816</f>
        <v>25</v>
      </c>
      <c r="H1816">
        <f t="shared" si="56"/>
        <v>7.5</v>
      </c>
      <c r="I1816">
        <f t="shared" si="57"/>
        <v>0.27272727272727271</v>
      </c>
    </row>
    <row r="1817" spans="1:9" x14ac:dyDescent="0.25">
      <c r="A1817" t="s">
        <v>1866</v>
      </c>
      <c r="B1817">
        <v>5</v>
      </c>
      <c r="C1817">
        <v>20</v>
      </c>
      <c r="D1817" s="5">
        <f>IF(C1817=0,1,B1817/(B1817+C1817))</f>
        <v>0.2</v>
      </c>
      <c r="E1817" s="5">
        <f>B1817/4040</f>
        <v>1.2376237623762376E-3</v>
      </c>
      <c r="F1817" s="5">
        <f>C1817/4040</f>
        <v>4.9504950495049506E-3</v>
      </c>
      <c r="G1817">
        <f xml:space="preserve"> B1817+C1817</f>
        <v>25</v>
      </c>
      <c r="H1817">
        <f t="shared" si="56"/>
        <v>7.5</v>
      </c>
      <c r="I1817">
        <f t="shared" si="57"/>
        <v>0.27272727272727271</v>
      </c>
    </row>
    <row r="1818" spans="1:9" x14ac:dyDescent="0.25">
      <c r="A1818" t="s">
        <v>95</v>
      </c>
      <c r="B1818">
        <v>5</v>
      </c>
      <c r="C1818">
        <v>20</v>
      </c>
      <c r="D1818" s="5">
        <f>IF(C1818=0,1,B1818/(B1818+C1818))</f>
        <v>0.2</v>
      </c>
      <c r="E1818" s="5">
        <f>B1818/4040</f>
        <v>1.2376237623762376E-3</v>
      </c>
      <c r="F1818" s="5">
        <f>C1818/4040</f>
        <v>4.9504950495049506E-3</v>
      </c>
      <c r="G1818">
        <f xml:space="preserve"> B1818+C1818</f>
        <v>25</v>
      </c>
      <c r="H1818">
        <f t="shared" si="56"/>
        <v>7.5</v>
      </c>
      <c r="I1818">
        <f t="shared" si="57"/>
        <v>0.27272727272727271</v>
      </c>
    </row>
    <row r="1819" spans="1:9" x14ac:dyDescent="0.25">
      <c r="A1819" t="s">
        <v>2247</v>
      </c>
      <c r="B1819">
        <v>5</v>
      </c>
      <c r="C1819">
        <v>20</v>
      </c>
      <c r="D1819" s="5">
        <f>IF(C1819=0,1,B1819/(B1819+C1819))</f>
        <v>0.2</v>
      </c>
      <c r="E1819" s="5">
        <f>B1819/4040</f>
        <v>1.2376237623762376E-3</v>
      </c>
      <c r="F1819" s="5">
        <f>C1819/4040</f>
        <v>4.9504950495049506E-3</v>
      </c>
      <c r="G1819">
        <f xml:space="preserve"> B1819+C1819</f>
        <v>25</v>
      </c>
      <c r="H1819">
        <f t="shared" si="56"/>
        <v>7.5</v>
      </c>
      <c r="I1819">
        <f t="shared" si="57"/>
        <v>0.27272727272727271</v>
      </c>
    </row>
    <row r="1820" spans="1:9" x14ac:dyDescent="0.25">
      <c r="A1820" t="b">
        <v>1</v>
      </c>
      <c r="B1820">
        <v>5</v>
      </c>
      <c r="C1820">
        <v>20</v>
      </c>
      <c r="D1820" s="5">
        <f>IF(C1820=0,1,B1820/(B1820+C1820))</f>
        <v>0.2</v>
      </c>
      <c r="E1820" s="5">
        <f>B1820/4040</f>
        <v>1.2376237623762376E-3</v>
      </c>
      <c r="F1820" s="5">
        <f>C1820/4040</f>
        <v>4.9504950495049506E-3</v>
      </c>
      <c r="G1820">
        <f xml:space="preserve"> B1820+C1820</f>
        <v>25</v>
      </c>
      <c r="H1820">
        <f t="shared" si="56"/>
        <v>7.5</v>
      </c>
      <c r="I1820">
        <f t="shared" si="57"/>
        <v>0.27272727272727271</v>
      </c>
    </row>
    <row r="1821" spans="1:9" x14ac:dyDescent="0.25">
      <c r="A1821" t="s">
        <v>8608</v>
      </c>
      <c r="B1821">
        <v>6</v>
      </c>
      <c r="C1821">
        <v>24</v>
      </c>
      <c r="D1821" s="5">
        <f>IF(C1821=0,1,B1821/(B1821+C1821))</f>
        <v>0.2</v>
      </c>
      <c r="E1821" s="5">
        <f>B1821/4040</f>
        <v>1.4851485148514852E-3</v>
      </c>
      <c r="F1821" s="5">
        <f>C1821/4040</f>
        <v>5.9405940594059407E-3</v>
      </c>
      <c r="G1821">
        <f xml:space="preserve"> B1821+C1821</f>
        <v>30</v>
      </c>
      <c r="H1821">
        <f t="shared" si="56"/>
        <v>9</v>
      </c>
      <c r="I1821">
        <f t="shared" si="57"/>
        <v>0.27272727272727271</v>
      </c>
    </row>
    <row r="1822" spans="1:9" x14ac:dyDescent="0.25">
      <c r="A1822" t="s">
        <v>11269</v>
      </c>
      <c r="B1822">
        <v>8</v>
      </c>
      <c r="C1822">
        <v>32</v>
      </c>
      <c r="D1822" s="5">
        <f>IF(C1822=0,1,B1822/(B1822+C1822))</f>
        <v>0.2</v>
      </c>
      <c r="E1822" s="5">
        <f>B1822/4040</f>
        <v>1.9801980198019802E-3</v>
      </c>
      <c r="F1822" s="5">
        <f>C1822/4040</f>
        <v>7.9207920792079209E-3</v>
      </c>
      <c r="G1822">
        <f xml:space="preserve"> B1822+C1822</f>
        <v>40</v>
      </c>
      <c r="H1822">
        <f t="shared" si="56"/>
        <v>12</v>
      </c>
      <c r="I1822">
        <f t="shared" si="57"/>
        <v>0.27272727272727271</v>
      </c>
    </row>
    <row r="1823" spans="1:9" x14ac:dyDescent="0.25">
      <c r="A1823" t="s">
        <v>2623</v>
      </c>
      <c r="B1823">
        <v>8</v>
      </c>
      <c r="C1823">
        <v>32</v>
      </c>
      <c r="D1823" s="5">
        <f>IF(C1823=0,1,B1823/(B1823+C1823))</f>
        <v>0.2</v>
      </c>
      <c r="E1823" s="5">
        <f>B1823/4040</f>
        <v>1.9801980198019802E-3</v>
      </c>
      <c r="F1823" s="5">
        <f>C1823/4040</f>
        <v>7.9207920792079209E-3</v>
      </c>
      <c r="G1823">
        <f xml:space="preserve"> B1823+C1823</f>
        <v>40</v>
      </c>
      <c r="H1823">
        <f t="shared" si="56"/>
        <v>12</v>
      </c>
      <c r="I1823">
        <f t="shared" si="57"/>
        <v>0.27272727272727271</v>
      </c>
    </row>
    <row r="1824" spans="1:9" x14ac:dyDescent="0.25">
      <c r="A1824" t="s">
        <v>1461</v>
      </c>
      <c r="B1824">
        <v>8</v>
      </c>
      <c r="C1824">
        <v>32</v>
      </c>
      <c r="D1824" s="5">
        <f>IF(C1824=0,1,B1824/(B1824+C1824))</f>
        <v>0.2</v>
      </c>
      <c r="E1824" s="5">
        <f>B1824/4040</f>
        <v>1.9801980198019802E-3</v>
      </c>
      <c r="F1824" s="5">
        <f>C1824/4040</f>
        <v>7.9207920792079209E-3</v>
      </c>
      <c r="G1824">
        <f xml:space="preserve"> B1824+C1824</f>
        <v>40</v>
      </c>
      <c r="H1824">
        <f t="shared" si="56"/>
        <v>12</v>
      </c>
      <c r="I1824">
        <f t="shared" si="57"/>
        <v>0.27272727272727271</v>
      </c>
    </row>
    <row r="1825" spans="1:9" x14ac:dyDescent="0.25">
      <c r="A1825" t="s">
        <v>4532</v>
      </c>
      <c r="B1825">
        <v>9</v>
      </c>
      <c r="C1825">
        <v>36</v>
      </c>
      <c r="D1825" s="5">
        <f>IF(C1825=0,1,B1825/(B1825+C1825))</f>
        <v>0.2</v>
      </c>
      <c r="E1825" s="5">
        <f>B1825/4040</f>
        <v>2.2277227722772275E-3</v>
      </c>
      <c r="F1825" s="5">
        <f>C1825/4040</f>
        <v>8.9108910891089101E-3</v>
      </c>
      <c r="G1825">
        <f xml:space="preserve"> B1825+C1825</f>
        <v>45</v>
      </c>
      <c r="H1825">
        <f t="shared" si="56"/>
        <v>13.5</v>
      </c>
      <c r="I1825">
        <f t="shared" si="57"/>
        <v>0.27272727272727271</v>
      </c>
    </row>
    <row r="1826" spans="1:9" x14ac:dyDescent="0.25">
      <c r="A1826" t="s">
        <v>12294</v>
      </c>
      <c r="B1826">
        <v>10</v>
      </c>
      <c r="C1826">
        <v>40</v>
      </c>
      <c r="D1826" s="5">
        <f>IF(C1826=0,1,B1826/(B1826+C1826))</f>
        <v>0.2</v>
      </c>
      <c r="E1826" s="5">
        <f>B1826/4040</f>
        <v>2.4752475247524753E-3</v>
      </c>
      <c r="F1826" s="5">
        <f>C1826/4040</f>
        <v>9.9009900990099011E-3</v>
      </c>
      <c r="G1826">
        <f xml:space="preserve"> B1826+C1826</f>
        <v>50</v>
      </c>
      <c r="H1826">
        <f t="shared" si="56"/>
        <v>15</v>
      </c>
      <c r="I1826">
        <f t="shared" si="57"/>
        <v>0.27272727272727271</v>
      </c>
    </row>
    <row r="1827" spans="1:9" x14ac:dyDescent="0.25">
      <c r="A1827" t="s">
        <v>7073</v>
      </c>
      <c r="B1827">
        <v>13</v>
      </c>
      <c r="C1827">
        <v>52</v>
      </c>
      <c r="D1827" s="5">
        <f>IF(C1827=0,1,B1827/(B1827+C1827))</f>
        <v>0.2</v>
      </c>
      <c r="E1827" s="5">
        <f>B1827/4040</f>
        <v>3.2178217821782176E-3</v>
      </c>
      <c r="F1827" s="5">
        <f>C1827/4040</f>
        <v>1.2871287128712871E-2</v>
      </c>
      <c r="G1827">
        <f xml:space="preserve"> B1827+C1827</f>
        <v>65</v>
      </c>
      <c r="H1827">
        <f t="shared" si="56"/>
        <v>19.5</v>
      </c>
      <c r="I1827">
        <f t="shared" si="57"/>
        <v>0.27272727272727271</v>
      </c>
    </row>
    <row r="1828" spans="1:9" x14ac:dyDescent="0.25">
      <c r="A1828" t="s">
        <v>10727</v>
      </c>
      <c r="B1828">
        <v>15</v>
      </c>
      <c r="C1828">
        <v>60</v>
      </c>
      <c r="D1828" s="5">
        <f>IF(C1828=0,1,B1828/(B1828+C1828))</f>
        <v>0.2</v>
      </c>
      <c r="E1828" s="5">
        <f>B1828/4040</f>
        <v>3.7128712871287127E-3</v>
      </c>
      <c r="F1828" s="5">
        <f>C1828/4040</f>
        <v>1.4851485148514851E-2</v>
      </c>
      <c r="G1828">
        <f xml:space="preserve"> B1828+C1828</f>
        <v>75</v>
      </c>
      <c r="H1828">
        <f t="shared" si="56"/>
        <v>22.5</v>
      </c>
      <c r="I1828">
        <f t="shared" si="57"/>
        <v>0.27272727272727271</v>
      </c>
    </row>
    <row r="1829" spans="1:9" x14ac:dyDescent="0.25">
      <c r="A1829" t="s">
        <v>8350</v>
      </c>
      <c r="B1829">
        <v>18</v>
      </c>
      <c r="C1829">
        <v>73</v>
      </c>
      <c r="D1829" s="5">
        <f>IF(C1829=0,1,B1829/(B1829+C1829))</f>
        <v>0.19780219780219779</v>
      </c>
      <c r="E1829" s="5">
        <f>B1829/4040</f>
        <v>4.4554455445544551E-3</v>
      </c>
      <c r="F1829" s="5">
        <f>C1829/4040</f>
        <v>1.8069306930693068E-2</v>
      </c>
      <c r="G1829">
        <f xml:space="preserve"> B1829+C1829</f>
        <v>91</v>
      </c>
      <c r="H1829">
        <f t="shared" si="56"/>
        <v>27</v>
      </c>
      <c r="I1829">
        <f t="shared" si="57"/>
        <v>0.27</v>
      </c>
    </row>
    <row r="1830" spans="1:9" x14ac:dyDescent="0.25">
      <c r="A1830" t="s">
        <v>9521</v>
      </c>
      <c r="B1830">
        <v>13</v>
      </c>
      <c r="C1830">
        <v>53</v>
      </c>
      <c r="D1830" s="5">
        <f>IF(C1830=0,1,B1830/(B1830+C1830))</f>
        <v>0.19696969696969696</v>
      </c>
      <c r="E1830" s="5">
        <f>B1830/4040</f>
        <v>3.2178217821782176E-3</v>
      </c>
      <c r="F1830" s="5">
        <f>C1830/4040</f>
        <v>1.3118811881188118E-2</v>
      </c>
      <c r="G1830">
        <f xml:space="preserve"> B1830+C1830</f>
        <v>66</v>
      </c>
      <c r="H1830">
        <f t="shared" si="56"/>
        <v>19.5</v>
      </c>
      <c r="I1830">
        <f t="shared" si="57"/>
        <v>0.26896551724137929</v>
      </c>
    </row>
    <row r="1831" spans="1:9" x14ac:dyDescent="0.25">
      <c r="A1831" t="s">
        <v>9997</v>
      </c>
      <c r="B1831">
        <v>12</v>
      </c>
      <c r="C1831">
        <v>49</v>
      </c>
      <c r="D1831" s="5">
        <f>IF(C1831=0,1,B1831/(B1831+C1831))</f>
        <v>0.19672131147540983</v>
      </c>
      <c r="E1831" s="5">
        <f>B1831/4040</f>
        <v>2.9702970297029703E-3</v>
      </c>
      <c r="F1831" s="5">
        <f>C1831/4040</f>
        <v>1.2128712871287129E-2</v>
      </c>
      <c r="G1831">
        <f xml:space="preserve"> B1831+C1831</f>
        <v>61</v>
      </c>
      <c r="H1831">
        <f t="shared" si="56"/>
        <v>18</v>
      </c>
      <c r="I1831">
        <f t="shared" si="57"/>
        <v>0.26865671641791045</v>
      </c>
    </row>
    <row r="1832" spans="1:9" x14ac:dyDescent="0.25">
      <c r="A1832" t="s">
        <v>12092</v>
      </c>
      <c r="B1832">
        <v>10</v>
      </c>
      <c r="C1832">
        <v>41</v>
      </c>
      <c r="D1832" s="5">
        <f>IF(C1832=0,1,B1832/(B1832+C1832))</f>
        <v>0.19607843137254902</v>
      </c>
      <c r="E1832" s="5">
        <f>B1832/4040</f>
        <v>2.4752475247524753E-3</v>
      </c>
      <c r="F1832" s="5">
        <f>C1832/4040</f>
        <v>1.0148514851485149E-2</v>
      </c>
      <c r="G1832">
        <f xml:space="preserve"> B1832+C1832</f>
        <v>51</v>
      </c>
      <c r="H1832">
        <f t="shared" si="56"/>
        <v>15</v>
      </c>
      <c r="I1832">
        <f t="shared" si="57"/>
        <v>0.26785714285714285</v>
      </c>
    </row>
    <row r="1833" spans="1:9" x14ac:dyDescent="0.25">
      <c r="A1833" t="s">
        <v>7251</v>
      </c>
      <c r="B1833">
        <v>19</v>
      </c>
      <c r="C1833">
        <v>78</v>
      </c>
      <c r="D1833" s="5">
        <f>IF(C1833=0,1,B1833/(B1833+C1833))</f>
        <v>0.19587628865979381</v>
      </c>
      <c r="E1833" s="5">
        <f>B1833/4040</f>
        <v>4.7029702970297028E-3</v>
      </c>
      <c r="F1833" s="5">
        <f>C1833/4040</f>
        <v>1.9306930693069307E-2</v>
      </c>
      <c r="G1833">
        <f xml:space="preserve"> B1833+C1833</f>
        <v>97</v>
      </c>
      <c r="H1833">
        <f t="shared" si="56"/>
        <v>28.5</v>
      </c>
      <c r="I1833">
        <f t="shared" si="57"/>
        <v>0.26760563380281688</v>
      </c>
    </row>
    <row r="1834" spans="1:9" x14ac:dyDescent="0.25">
      <c r="A1834" t="s">
        <v>5784</v>
      </c>
      <c r="B1834">
        <v>8</v>
      </c>
      <c r="C1834">
        <v>33</v>
      </c>
      <c r="D1834" s="5">
        <f>IF(C1834=0,1,B1834/(B1834+C1834))</f>
        <v>0.1951219512195122</v>
      </c>
      <c r="E1834" s="5">
        <f>B1834/4040</f>
        <v>1.9801980198019802E-3</v>
      </c>
      <c r="F1834" s="5">
        <f>C1834/4040</f>
        <v>8.1683168316831686E-3</v>
      </c>
      <c r="G1834">
        <f xml:space="preserve"> B1834+C1834</f>
        <v>41</v>
      </c>
      <c r="H1834">
        <f t="shared" si="56"/>
        <v>12</v>
      </c>
      <c r="I1834">
        <f t="shared" si="57"/>
        <v>0.26666666666666666</v>
      </c>
    </row>
    <row r="1835" spans="1:9" x14ac:dyDescent="0.25">
      <c r="A1835" t="s">
        <v>6405</v>
      </c>
      <c r="B1835">
        <v>8</v>
      </c>
      <c r="C1835">
        <v>33</v>
      </c>
      <c r="D1835" s="5">
        <f>IF(C1835=0,1,B1835/(B1835+C1835))</f>
        <v>0.1951219512195122</v>
      </c>
      <c r="E1835" s="5">
        <f>B1835/4040</f>
        <v>1.9801980198019802E-3</v>
      </c>
      <c r="F1835" s="5">
        <f>C1835/4040</f>
        <v>8.1683168316831686E-3</v>
      </c>
      <c r="G1835">
        <f xml:space="preserve"> B1835+C1835</f>
        <v>41</v>
      </c>
      <c r="H1835">
        <f t="shared" si="56"/>
        <v>12</v>
      </c>
      <c r="I1835">
        <f t="shared" si="57"/>
        <v>0.26666666666666666</v>
      </c>
    </row>
    <row r="1836" spans="1:9" x14ac:dyDescent="0.25">
      <c r="A1836" t="s">
        <v>6726</v>
      </c>
      <c r="B1836">
        <v>7</v>
      </c>
      <c r="C1836">
        <v>29</v>
      </c>
      <c r="D1836" s="5">
        <f>IF(C1836=0,1,B1836/(B1836+C1836))</f>
        <v>0.19444444444444445</v>
      </c>
      <c r="E1836" s="5">
        <f>B1836/4040</f>
        <v>1.7326732673267327E-3</v>
      </c>
      <c r="F1836" s="5">
        <f>C1836/4040</f>
        <v>7.1782178217821785E-3</v>
      </c>
      <c r="G1836">
        <f xml:space="preserve"> B1836+C1836</f>
        <v>36</v>
      </c>
      <c r="H1836">
        <f t="shared" si="56"/>
        <v>10.5</v>
      </c>
      <c r="I1836">
        <f t="shared" si="57"/>
        <v>0.26582278481012656</v>
      </c>
    </row>
    <row r="1837" spans="1:9" x14ac:dyDescent="0.25">
      <c r="A1837" t="s">
        <v>4203</v>
      </c>
      <c r="B1837">
        <v>7</v>
      </c>
      <c r="C1837">
        <v>29</v>
      </c>
      <c r="D1837" s="5">
        <f>IF(C1837=0,1,B1837/(B1837+C1837))</f>
        <v>0.19444444444444445</v>
      </c>
      <c r="E1837" s="5">
        <f>B1837/4040</f>
        <v>1.7326732673267327E-3</v>
      </c>
      <c r="F1837" s="5">
        <f>C1837/4040</f>
        <v>7.1782178217821785E-3</v>
      </c>
      <c r="G1837">
        <f xml:space="preserve"> B1837+C1837</f>
        <v>36</v>
      </c>
      <c r="H1837">
        <f t="shared" si="56"/>
        <v>10.5</v>
      </c>
      <c r="I1837">
        <f t="shared" si="57"/>
        <v>0.26582278481012656</v>
      </c>
    </row>
    <row r="1838" spans="1:9" x14ac:dyDescent="0.25">
      <c r="A1838" t="s">
        <v>12238</v>
      </c>
      <c r="B1838">
        <v>28</v>
      </c>
      <c r="C1838">
        <v>116</v>
      </c>
      <c r="D1838" s="5">
        <f>IF(C1838=0,1,B1838/(B1838+C1838))</f>
        <v>0.19444444444444445</v>
      </c>
      <c r="E1838" s="5">
        <f>B1838/4040</f>
        <v>6.9306930693069308E-3</v>
      </c>
      <c r="F1838" s="5">
        <f>C1838/4040</f>
        <v>2.8712871287128714E-2</v>
      </c>
      <c r="G1838">
        <f xml:space="preserve"> B1838+C1838</f>
        <v>144</v>
      </c>
      <c r="H1838">
        <f t="shared" si="56"/>
        <v>42</v>
      </c>
      <c r="I1838">
        <f t="shared" si="57"/>
        <v>0.26582278481012656</v>
      </c>
    </row>
    <row r="1839" spans="1:9" x14ac:dyDescent="0.25">
      <c r="A1839" t="s">
        <v>9998</v>
      </c>
      <c r="B1839">
        <v>13</v>
      </c>
      <c r="C1839">
        <v>54</v>
      </c>
      <c r="D1839" s="5">
        <f>IF(C1839=0,1,B1839/(B1839+C1839))</f>
        <v>0.19402985074626866</v>
      </c>
      <c r="E1839" s="5">
        <f>B1839/4040</f>
        <v>3.2178217821782176E-3</v>
      </c>
      <c r="F1839" s="5">
        <f>C1839/4040</f>
        <v>1.3366336633663366E-2</v>
      </c>
      <c r="G1839">
        <f xml:space="preserve"> B1839+C1839</f>
        <v>67</v>
      </c>
      <c r="H1839">
        <f t="shared" si="56"/>
        <v>19.5</v>
      </c>
      <c r="I1839">
        <f t="shared" si="57"/>
        <v>0.26530612244897961</v>
      </c>
    </row>
    <row r="1840" spans="1:9" x14ac:dyDescent="0.25">
      <c r="A1840" t="s">
        <v>2227</v>
      </c>
      <c r="B1840">
        <v>6</v>
      </c>
      <c r="C1840">
        <v>25</v>
      </c>
      <c r="D1840" s="5">
        <f>IF(C1840=0,1,B1840/(B1840+C1840))</f>
        <v>0.19354838709677419</v>
      </c>
      <c r="E1840" s="5">
        <f>B1840/4040</f>
        <v>1.4851485148514852E-3</v>
      </c>
      <c r="F1840" s="5">
        <f>C1840/4040</f>
        <v>6.1881188118811884E-3</v>
      </c>
      <c r="G1840">
        <f xml:space="preserve"> B1840+C1840</f>
        <v>31</v>
      </c>
      <c r="H1840">
        <f t="shared" si="56"/>
        <v>9</v>
      </c>
      <c r="I1840">
        <f t="shared" si="57"/>
        <v>0.26470588235294118</v>
      </c>
    </row>
    <row r="1841" spans="1:9" x14ac:dyDescent="0.25">
      <c r="A1841" t="s">
        <v>4843</v>
      </c>
      <c r="B1841">
        <v>6</v>
      </c>
      <c r="C1841">
        <v>25</v>
      </c>
      <c r="D1841" s="5">
        <f>IF(C1841=0,1,B1841/(B1841+C1841))</f>
        <v>0.19354838709677419</v>
      </c>
      <c r="E1841" s="5">
        <f>B1841/4040</f>
        <v>1.4851485148514852E-3</v>
      </c>
      <c r="F1841" s="5">
        <f>C1841/4040</f>
        <v>6.1881188118811884E-3</v>
      </c>
      <c r="G1841">
        <f xml:space="preserve"> B1841+C1841</f>
        <v>31</v>
      </c>
      <c r="H1841">
        <f t="shared" si="56"/>
        <v>9</v>
      </c>
      <c r="I1841">
        <f t="shared" si="57"/>
        <v>0.26470588235294118</v>
      </c>
    </row>
    <row r="1842" spans="1:9" x14ac:dyDescent="0.25">
      <c r="A1842" t="s">
        <v>8203</v>
      </c>
      <c r="B1842">
        <v>23</v>
      </c>
      <c r="C1842">
        <v>96</v>
      </c>
      <c r="D1842" s="5">
        <f>IF(C1842=0,1,B1842/(B1842+C1842))</f>
        <v>0.19327731092436976</v>
      </c>
      <c r="E1842" s="5">
        <f>B1842/4040</f>
        <v>5.6930693069306929E-3</v>
      </c>
      <c r="F1842" s="5">
        <f>C1842/4040</f>
        <v>2.3762376237623763E-2</v>
      </c>
      <c r="G1842">
        <f xml:space="preserve"> B1842+C1842</f>
        <v>119</v>
      </c>
      <c r="H1842">
        <f t="shared" si="56"/>
        <v>34.5</v>
      </c>
      <c r="I1842">
        <f t="shared" si="57"/>
        <v>0.26436781609195403</v>
      </c>
    </row>
    <row r="1843" spans="1:9" x14ac:dyDescent="0.25">
      <c r="A1843" t="s">
        <v>2482</v>
      </c>
      <c r="B1843">
        <v>11</v>
      </c>
      <c r="C1843">
        <v>46</v>
      </c>
      <c r="D1843" s="5">
        <f>IF(C1843=0,1,B1843/(B1843+C1843))</f>
        <v>0.19298245614035087</v>
      </c>
      <c r="E1843" s="5">
        <f>B1843/4040</f>
        <v>2.7227722772277226E-3</v>
      </c>
      <c r="F1843" s="5">
        <f>C1843/4040</f>
        <v>1.1386138613861386E-2</v>
      </c>
      <c r="G1843">
        <f xml:space="preserve"> B1843+C1843</f>
        <v>57</v>
      </c>
      <c r="H1843">
        <f t="shared" si="56"/>
        <v>16.5</v>
      </c>
      <c r="I1843">
        <f t="shared" si="57"/>
        <v>0.26400000000000001</v>
      </c>
    </row>
    <row r="1844" spans="1:9" x14ac:dyDescent="0.25">
      <c r="A1844" t="s">
        <v>10900</v>
      </c>
      <c r="B1844">
        <v>5</v>
      </c>
      <c r="C1844">
        <v>21</v>
      </c>
      <c r="D1844" s="5">
        <f>IF(C1844=0,1,B1844/(B1844+C1844))</f>
        <v>0.19230769230769232</v>
      </c>
      <c r="E1844" s="5">
        <f>B1844/4040</f>
        <v>1.2376237623762376E-3</v>
      </c>
      <c r="F1844" s="5">
        <f>C1844/4040</f>
        <v>5.1980198019801983E-3</v>
      </c>
      <c r="G1844">
        <f xml:space="preserve"> B1844+C1844</f>
        <v>26</v>
      </c>
      <c r="H1844">
        <f t="shared" si="56"/>
        <v>7.5</v>
      </c>
      <c r="I1844">
        <f t="shared" si="57"/>
        <v>0.26315789473684209</v>
      </c>
    </row>
    <row r="1845" spans="1:9" x14ac:dyDescent="0.25">
      <c r="A1845" t="s">
        <v>3796</v>
      </c>
      <c r="B1845">
        <v>5</v>
      </c>
      <c r="C1845">
        <v>21</v>
      </c>
      <c r="D1845" s="5">
        <f>IF(C1845=0,1,B1845/(B1845+C1845))</f>
        <v>0.19230769230769232</v>
      </c>
      <c r="E1845" s="5">
        <f>B1845/4040</f>
        <v>1.2376237623762376E-3</v>
      </c>
      <c r="F1845" s="5">
        <f>C1845/4040</f>
        <v>5.1980198019801983E-3</v>
      </c>
      <c r="G1845">
        <f xml:space="preserve"> B1845+C1845</f>
        <v>26</v>
      </c>
      <c r="H1845">
        <f t="shared" si="56"/>
        <v>7.5</v>
      </c>
      <c r="I1845">
        <f t="shared" si="57"/>
        <v>0.26315789473684209</v>
      </c>
    </row>
    <row r="1846" spans="1:9" x14ac:dyDescent="0.25">
      <c r="A1846" t="s">
        <v>9752</v>
      </c>
      <c r="B1846">
        <v>5</v>
      </c>
      <c r="C1846">
        <v>21</v>
      </c>
      <c r="D1846" s="5">
        <f>IF(C1846=0,1,B1846/(B1846+C1846))</f>
        <v>0.19230769230769232</v>
      </c>
      <c r="E1846" s="5">
        <f>B1846/4040</f>
        <v>1.2376237623762376E-3</v>
      </c>
      <c r="F1846" s="5">
        <f>C1846/4040</f>
        <v>5.1980198019801983E-3</v>
      </c>
      <c r="G1846">
        <f xml:space="preserve"> B1846+C1846</f>
        <v>26</v>
      </c>
      <c r="H1846">
        <f t="shared" si="56"/>
        <v>7.5</v>
      </c>
      <c r="I1846">
        <f t="shared" si="57"/>
        <v>0.26315789473684209</v>
      </c>
    </row>
    <row r="1847" spans="1:9" x14ac:dyDescent="0.25">
      <c r="A1847" t="s">
        <v>1209</v>
      </c>
      <c r="B1847">
        <v>5</v>
      </c>
      <c r="C1847">
        <v>21</v>
      </c>
      <c r="D1847" s="5">
        <f>IF(C1847=0,1,B1847/(B1847+C1847))</f>
        <v>0.19230769230769232</v>
      </c>
      <c r="E1847" s="5">
        <f>B1847/4040</f>
        <v>1.2376237623762376E-3</v>
      </c>
      <c r="F1847" s="5">
        <f>C1847/4040</f>
        <v>5.1980198019801983E-3</v>
      </c>
      <c r="G1847">
        <f xml:space="preserve"> B1847+C1847</f>
        <v>26</v>
      </c>
      <c r="H1847">
        <f t="shared" si="56"/>
        <v>7.5</v>
      </c>
      <c r="I1847">
        <f t="shared" si="57"/>
        <v>0.26315789473684209</v>
      </c>
    </row>
    <row r="1848" spans="1:9" x14ac:dyDescent="0.25">
      <c r="A1848" t="s">
        <v>449</v>
      </c>
      <c r="B1848">
        <v>5</v>
      </c>
      <c r="C1848">
        <v>21</v>
      </c>
      <c r="D1848" s="5">
        <f>IF(C1848=0,1,B1848/(B1848+C1848))</f>
        <v>0.19230769230769232</v>
      </c>
      <c r="E1848" s="5">
        <f>B1848/4040</f>
        <v>1.2376237623762376E-3</v>
      </c>
      <c r="F1848" s="5">
        <f>C1848/4040</f>
        <v>5.1980198019801983E-3</v>
      </c>
      <c r="G1848">
        <f xml:space="preserve"> B1848+C1848</f>
        <v>26</v>
      </c>
      <c r="H1848">
        <f t="shared" si="56"/>
        <v>7.5</v>
      </c>
      <c r="I1848">
        <f t="shared" si="57"/>
        <v>0.26315789473684209</v>
      </c>
    </row>
    <row r="1849" spans="1:9" x14ac:dyDescent="0.25">
      <c r="A1849" t="s">
        <v>7126</v>
      </c>
      <c r="B1849">
        <v>10</v>
      </c>
      <c r="C1849">
        <v>42</v>
      </c>
      <c r="D1849" s="5">
        <f>IF(C1849=0,1,B1849/(B1849+C1849))</f>
        <v>0.19230769230769232</v>
      </c>
      <c r="E1849" s="5">
        <f>B1849/4040</f>
        <v>2.4752475247524753E-3</v>
      </c>
      <c r="F1849" s="5">
        <f>C1849/4040</f>
        <v>1.0396039603960397E-2</v>
      </c>
      <c r="G1849">
        <f xml:space="preserve"> B1849+C1849</f>
        <v>52</v>
      </c>
      <c r="H1849">
        <f t="shared" si="56"/>
        <v>15</v>
      </c>
      <c r="I1849">
        <f t="shared" si="57"/>
        <v>0.26315789473684209</v>
      </c>
    </row>
    <row r="1850" spans="1:9" x14ac:dyDescent="0.25">
      <c r="A1850" t="s">
        <v>1701</v>
      </c>
      <c r="B1850">
        <v>19</v>
      </c>
      <c r="C1850">
        <v>80</v>
      </c>
      <c r="D1850" s="5">
        <f>IF(C1850=0,1,B1850/(B1850+C1850))</f>
        <v>0.19191919191919191</v>
      </c>
      <c r="E1850" s="5">
        <f>B1850/4040</f>
        <v>4.7029702970297028E-3</v>
      </c>
      <c r="F1850" s="5">
        <f>C1850/4040</f>
        <v>1.9801980198019802E-2</v>
      </c>
      <c r="G1850">
        <f xml:space="preserve"> B1850+C1850</f>
        <v>99</v>
      </c>
      <c r="H1850">
        <f t="shared" si="56"/>
        <v>28.5</v>
      </c>
      <c r="I1850">
        <f t="shared" si="57"/>
        <v>0.26267281105990781</v>
      </c>
    </row>
    <row r="1851" spans="1:9" x14ac:dyDescent="0.25">
      <c r="A1851" t="s">
        <v>11820</v>
      </c>
      <c r="B1851">
        <v>4</v>
      </c>
      <c r="C1851">
        <v>17</v>
      </c>
      <c r="D1851" s="5">
        <f>IF(C1851=0,1,B1851/(B1851+C1851))</f>
        <v>0.19047619047619047</v>
      </c>
      <c r="E1851" s="5">
        <f>B1851/4040</f>
        <v>9.9009900990099011E-4</v>
      </c>
      <c r="F1851" s="5">
        <f>C1851/4040</f>
        <v>4.2079207920792082E-3</v>
      </c>
      <c r="G1851">
        <f xml:space="preserve"> B1851+C1851</f>
        <v>21</v>
      </c>
      <c r="H1851">
        <f t="shared" si="56"/>
        <v>6</v>
      </c>
      <c r="I1851">
        <f t="shared" si="57"/>
        <v>0.2608695652173913</v>
      </c>
    </row>
    <row r="1852" spans="1:9" x14ac:dyDescent="0.25">
      <c r="A1852" t="s">
        <v>351</v>
      </c>
      <c r="B1852">
        <v>4</v>
      </c>
      <c r="C1852">
        <v>17</v>
      </c>
      <c r="D1852" s="5">
        <f>IF(C1852=0,1,B1852/(B1852+C1852))</f>
        <v>0.19047619047619047</v>
      </c>
      <c r="E1852" s="5">
        <f>B1852/4040</f>
        <v>9.9009900990099011E-4</v>
      </c>
      <c r="F1852" s="5">
        <f>C1852/4040</f>
        <v>4.2079207920792082E-3</v>
      </c>
      <c r="G1852">
        <f xml:space="preserve"> B1852+C1852</f>
        <v>21</v>
      </c>
      <c r="H1852">
        <f t="shared" si="56"/>
        <v>6</v>
      </c>
      <c r="I1852">
        <f t="shared" si="57"/>
        <v>0.2608695652173913</v>
      </c>
    </row>
    <row r="1853" spans="1:9" x14ac:dyDescent="0.25">
      <c r="A1853" t="s">
        <v>4565</v>
      </c>
      <c r="B1853">
        <v>8</v>
      </c>
      <c r="C1853">
        <v>34</v>
      </c>
      <c r="D1853" s="5">
        <f>IF(C1853=0,1,B1853/(B1853+C1853))</f>
        <v>0.19047619047619047</v>
      </c>
      <c r="E1853" s="5">
        <f>B1853/4040</f>
        <v>1.9801980198019802E-3</v>
      </c>
      <c r="F1853" s="5">
        <f>C1853/4040</f>
        <v>8.4158415841584164E-3</v>
      </c>
      <c r="G1853">
        <f xml:space="preserve"> B1853+C1853</f>
        <v>42</v>
      </c>
      <c r="H1853">
        <f t="shared" si="56"/>
        <v>12</v>
      </c>
      <c r="I1853">
        <f t="shared" si="57"/>
        <v>0.2608695652173913</v>
      </c>
    </row>
    <row r="1854" spans="1:9" x14ac:dyDescent="0.25">
      <c r="A1854" t="s">
        <v>6069</v>
      </c>
      <c r="B1854">
        <v>8</v>
      </c>
      <c r="C1854">
        <v>34</v>
      </c>
      <c r="D1854" s="5">
        <f>IF(C1854=0,1,B1854/(B1854+C1854))</f>
        <v>0.19047619047619047</v>
      </c>
      <c r="E1854" s="5">
        <f>B1854/4040</f>
        <v>1.9801980198019802E-3</v>
      </c>
      <c r="F1854" s="5">
        <f>C1854/4040</f>
        <v>8.4158415841584164E-3</v>
      </c>
      <c r="G1854">
        <f xml:space="preserve"> B1854+C1854</f>
        <v>42</v>
      </c>
      <c r="H1854">
        <f t="shared" si="56"/>
        <v>12</v>
      </c>
      <c r="I1854">
        <f t="shared" si="57"/>
        <v>0.2608695652173913</v>
      </c>
    </row>
    <row r="1855" spans="1:9" x14ac:dyDescent="0.25">
      <c r="A1855" t="s">
        <v>3792</v>
      </c>
      <c r="B1855">
        <v>10</v>
      </c>
      <c r="C1855">
        <v>43</v>
      </c>
      <c r="D1855" s="5">
        <f>IF(C1855=0,1,B1855/(B1855+C1855))</f>
        <v>0.18867924528301888</v>
      </c>
      <c r="E1855" s="5">
        <f>B1855/4040</f>
        <v>2.4752475247524753E-3</v>
      </c>
      <c r="F1855" s="5">
        <f>C1855/4040</f>
        <v>1.0643564356435644E-2</v>
      </c>
      <c r="G1855">
        <f xml:space="preserve"> B1855+C1855</f>
        <v>53</v>
      </c>
      <c r="H1855">
        <f t="shared" si="56"/>
        <v>15</v>
      </c>
      <c r="I1855">
        <f t="shared" si="57"/>
        <v>0.25862068965517243</v>
      </c>
    </row>
    <row r="1856" spans="1:9" x14ac:dyDescent="0.25">
      <c r="A1856" t="s">
        <v>12072</v>
      </c>
      <c r="B1856">
        <v>3</v>
      </c>
      <c r="C1856">
        <v>13</v>
      </c>
      <c r="D1856" s="5">
        <f>IF(C1856=0,1,B1856/(B1856+C1856))</f>
        <v>0.1875</v>
      </c>
      <c r="E1856" s="5">
        <f>B1856/4040</f>
        <v>7.4257425742574258E-4</v>
      </c>
      <c r="F1856" s="5">
        <f>C1856/4040</f>
        <v>3.2178217821782176E-3</v>
      </c>
      <c r="G1856">
        <f xml:space="preserve"> B1856+C1856</f>
        <v>16</v>
      </c>
      <c r="H1856">
        <f t="shared" si="56"/>
        <v>4.5</v>
      </c>
      <c r="I1856">
        <f t="shared" si="57"/>
        <v>0.25714285714285712</v>
      </c>
    </row>
    <row r="1857" spans="1:9" x14ac:dyDescent="0.25">
      <c r="A1857" t="s">
        <v>3670</v>
      </c>
      <c r="B1857">
        <v>3</v>
      </c>
      <c r="C1857">
        <v>13</v>
      </c>
      <c r="D1857" s="5">
        <f>IF(C1857=0,1,B1857/(B1857+C1857))</f>
        <v>0.1875</v>
      </c>
      <c r="E1857" s="5">
        <f>B1857/4040</f>
        <v>7.4257425742574258E-4</v>
      </c>
      <c r="F1857" s="5">
        <f>C1857/4040</f>
        <v>3.2178217821782176E-3</v>
      </c>
      <c r="G1857">
        <f xml:space="preserve"> B1857+C1857</f>
        <v>16</v>
      </c>
      <c r="H1857">
        <f t="shared" si="56"/>
        <v>4.5</v>
      </c>
      <c r="I1857">
        <f t="shared" si="57"/>
        <v>0.25714285714285712</v>
      </c>
    </row>
    <row r="1858" spans="1:9" x14ac:dyDescent="0.25">
      <c r="A1858" t="s">
        <v>4739</v>
      </c>
      <c r="B1858">
        <v>3</v>
      </c>
      <c r="C1858">
        <v>13</v>
      </c>
      <c r="D1858" s="5">
        <f>IF(C1858=0,1,B1858/(B1858+C1858))</f>
        <v>0.1875</v>
      </c>
      <c r="E1858" s="5">
        <f>B1858/4040</f>
        <v>7.4257425742574258E-4</v>
      </c>
      <c r="F1858" s="5">
        <f>C1858/4040</f>
        <v>3.2178217821782176E-3</v>
      </c>
      <c r="G1858">
        <f xml:space="preserve"> B1858+C1858</f>
        <v>16</v>
      </c>
      <c r="H1858">
        <f t="shared" si="56"/>
        <v>4.5</v>
      </c>
      <c r="I1858">
        <f t="shared" si="57"/>
        <v>0.25714285714285712</v>
      </c>
    </row>
    <row r="1859" spans="1:9" x14ac:dyDescent="0.25">
      <c r="A1859" t="s">
        <v>7562</v>
      </c>
      <c r="B1859">
        <v>3</v>
      </c>
      <c r="C1859">
        <v>13</v>
      </c>
      <c r="D1859" s="5">
        <f>IF(C1859=0,1,B1859/(B1859+C1859))</f>
        <v>0.1875</v>
      </c>
      <c r="E1859" s="5">
        <f>B1859/4040</f>
        <v>7.4257425742574258E-4</v>
      </c>
      <c r="F1859" s="5">
        <f>C1859/4040</f>
        <v>3.2178217821782176E-3</v>
      </c>
      <c r="G1859">
        <f xml:space="preserve"> B1859+C1859</f>
        <v>16</v>
      </c>
      <c r="H1859">
        <f t="shared" ref="H1859:H1922" si="58">B1859*1.5</f>
        <v>4.5</v>
      </c>
      <c r="I1859">
        <f t="shared" ref="I1859:I1922" si="59">IF(C1859=0,1,H1859/(H1859+C1859))</f>
        <v>0.25714285714285712</v>
      </c>
    </row>
    <row r="1860" spans="1:9" x14ac:dyDescent="0.25">
      <c r="A1860" t="s">
        <v>436</v>
      </c>
      <c r="B1860">
        <v>3</v>
      </c>
      <c r="C1860">
        <v>13</v>
      </c>
      <c r="D1860" s="5">
        <f>IF(C1860=0,1,B1860/(B1860+C1860))</f>
        <v>0.1875</v>
      </c>
      <c r="E1860" s="5">
        <f>B1860/4040</f>
        <v>7.4257425742574258E-4</v>
      </c>
      <c r="F1860" s="5">
        <f>C1860/4040</f>
        <v>3.2178217821782176E-3</v>
      </c>
      <c r="G1860">
        <f xml:space="preserve"> B1860+C1860</f>
        <v>16</v>
      </c>
      <c r="H1860">
        <f t="shared" si="58"/>
        <v>4.5</v>
      </c>
      <c r="I1860">
        <f t="shared" si="59"/>
        <v>0.25714285714285712</v>
      </c>
    </row>
    <row r="1861" spans="1:9" x14ac:dyDescent="0.25">
      <c r="A1861" t="s">
        <v>8387</v>
      </c>
      <c r="B1861">
        <v>3</v>
      </c>
      <c r="C1861">
        <v>13</v>
      </c>
      <c r="D1861" s="5">
        <f>IF(C1861=0,1,B1861/(B1861+C1861))</f>
        <v>0.1875</v>
      </c>
      <c r="E1861" s="5">
        <f>B1861/4040</f>
        <v>7.4257425742574258E-4</v>
      </c>
      <c r="F1861" s="5">
        <f>C1861/4040</f>
        <v>3.2178217821782176E-3</v>
      </c>
      <c r="G1861">
        <f xml:space="preserve"> B1861+C1861</f>
        <v>16</v>
      </c>
      <c r="H1861">
        <f t="shared" si="58"/>
        <v>4.5</v>
      </c>
      <c r="I1861">
        <f t="shared" si="59"/>
        <v>0.25714285714285712</v>
      </c>
    </row>
    <row r="1862" spans="1:9" x14ac:dyDescent="0.25">
      <c r="A1862" t="s">
        <v>10296</v>
      </c>
      <c r="B1862">
        <v>3</v>
      </c>
      <c r="C1862">
        <v>13</v>
      </c>
      <c r="D1862" s="5">
        <f>IF(C1862=0,1,B1862/(B1862+C1862))</f>
        <v>0.1875</v>
      </c>
      <c r="E1862" s="5">
        <f>B1862/4040</f>
        <v>7.4257425742574258E-4</v>
      </c>
      <c r="F1862" s="5">
        <f>C1862/4040</f>
        <v>3.2178217821782176E-3</v>
      </c>
      <c r="G1862">
        <f xml:space="preserve"> B1862+C1862</f>
        <v>16</v>
      </c>
      <c r="H1862">
        <f t="shared" si="58"/>
        <v>4.5</v>
      </c>
      <c r="I1862">
        <f t="shared" si="59"/>
        <v>0.25714285714285712</v>
      </c>
    </row>
    <row r="1863" spans="1:9" x14ac:dyDescent="0.25">
      <c r="A1863" t="s">
        <v>3950</v>
      </c>
      <c r="B1863">
        <v>3</v>
      </c>
      <c r="C1863">
        <v>13</v>
      </c>
      <c r="D1863" s="5">
        <f>IF(C1863=0,1,B1863/(B1863+C1863))</f>
        <v>0.1875</v>
      </c>
      <c r="E1863" s="5">
        <f>B1863/4040</f>
        <v>7.4257425742574258E-4</v>
      </c>
      <c r="F1863" s="5">
        <f>C1863/4040</f>
        <v>3.2178217821782176E-3</v>
      </c>
      <c r="G1863">
        <f xml:space="preserve"> B1863+C1863</f>
        <v>16</v>
      </c>
      <c r="H1863">
        <f t="shared" si="58"/>
        <v>4.5</v>
      </c>
      <c r="I1863">
        <f t="shared" si="59"/>
        <v>0.25714285714285712</v>
      </c>
    </row>
    <row r="1864" spans="1:9" x14ac:dyDescent="0.25">
      <c r="A1864" t="s">
        <v>9812</v>
      </c>
      <c r="B1864">
        <v>6</v>
      </c>
      <c r="C1864">
        <v>26</v>
      </c>
      <c r="D1864" s="5">
        <f>IF(C1864=0,1,B1864/(B1864+C1864))</f>
        <v>0.1875</v>
      </c>
      <c r="E1864" s="5">
        <f>B1864/4040</f>
        <v>1.4851485148514852E-3</v>
      </c>
      <c r="F1864" s="5">
        <f>C1864/4040</f>
        <v>6.4356435643564353E-3</v>
      </c>
      <c r="G1864">
        <f xml:space="preserve"> B1864+C1864</f>
        <v>32</v>
      </c>
      <c r="H1864">
        <f t="shared" si="58"/>
        <v>9</v>
      </c>
      <c r="I1864">
        <f t="shared" si="59"/>
        <v>0.25714285714285712</v>
      </c>
    </row>
    <row r="1865" spans="1:9" x14ac:dyDescent="0.25">
      <c r="A1865" t="s">
        <v>6765</v>
      </c>
      <c r="B1865">
        <v>14</v>
      </c>
      <c r="C1865">
        <v>61</v>
      </c>
      <c r="D1865" s="5">
        <f>IF(C1865=0,1,B1865/(B1865+C1865))</f>
        <v>0.18666666666666668</v>
      </c>
      <c r="E1865" s="5">
        <f>B1865/4040</f>
        <v>3.4653465346534654E-3</v>
      </c>
      <c r="F1865" s="5">
        <f>C1865/4040</f>
        <v>1.5099009900990099E-2</v>
      </c>
      <c r="G1865">
        <f xml:space="preserve"> B1865+C1865</f>
        <v>75</v>
      </c>
      <c r="H1865">
        <f t="shared" si="58"/>
        <v>21</v>
      </c>
      <c r="I1865">
        <f t="shared" si="59"/>
        <v>0.25609756097560976</v>
      </c>
    </row>
    <row r="1866" spans="1:9" x14ac:dyDescent="0.25">
      <c r="A1866" t="s">
        <v>529</v>
      </c>
      <c r="B1866">
        <v>5</v>
      </c>
      <c r="C1866">
        <v>22</v>
      </c>
      <c r="D1866" s="5">
        <f>IF(C1866=0,1,B1866/(B1866+C1866))</f>
        <v>0.18518518518518517</v>
      </c>
      <c r="E1866" s="5">
        <f>B1866/4040</f>
        <v>1.2376237623762376E-3</v>
      </c>
      <c r="F1866" s="5">
        <f>C1866/4040</f>
        <v>5.4455445544554452E-3</v>
      </c>
      <c r="G1866">
        <f xml:space="preserve"> B1866+C1866</f>
        <v>27</v>
      </c>
      <c r="H1866">
        <f t="shared" si="58"/>
        <v>7.5</v>
      </c>
      <c r="I1866">
        <f t="shared" si="59"/>
        <v>0.25423728813559321</v>
      </c>
    </row>
    <row r="1867" spans="1:9" x14ac:dyDescent="0.25">
      <c r="A1867" t="s">
        <v>8183</v>
      </c>
      <c r="B1867">
        <v>5</v>
      </c>
      <c r="C1867">
        <v>22</v>
      </c>
      <c r="D1867" s="5">
        <f>IF(C1867=0,1,B1867/(B1867+C1867))</f>
        <v>0.18518518518518517</v>
      </c>
      <c r="E1867" s="5">
        <f>B1867/4040</f>
        <v>1.2376237623762376E-3</v>
      </c>
      <c r="F1867" s="5">
        <f>C1867/4040</f>
        <v>5.4455445544554452E-3</v>
      </c>
      <c r="G1867">
        <f xml:space="preserve"> B1867+C1867</f>
        <v>27</v>
      </c>
      <c r="H1867">
        <f t="shared" si="58"/>
        <v>7.5</v>
      </c>
      <c r="I1867">
        <f t="shared" si="59"/>
        <v>0.25423728813559321</v>
      </c>
    </row>
    <row r="1868" spans="1:9" x14ac:dyDescent="0.25">
      <c r="A1868" t="s">
        <v>6110</v>
      </c>
      <c r="B1868">
        <v>5</v>
      </c>
      <c r="C1868">
        <v>22</v>
      </c>
      <c r="D1868" s="5">
        <f>IF(C1868=0,1,B1868/(B1868+C1868))</f>
        <v>0.18518518518518517</v>
      </c>
      <c r="E1868" s="5">
        <f>B1868/4040</f>
        <v>1.2376237623762376E-3</v>
      </c>
      <c r="F1868" s="5">
        <f>C1868/4040</f>
        <v>5.4455445544554452E-3</v>
      </c>
      <c r="G1868">
        <f xml:space="preserve"> B1868+C1868</f>
        <v>27</v>
      </c>
      <c r="H1868">
        <f t="shared" si="58"/>
        <v>7.5</v>
      </c>
      <c r="I1868">
        <f t="shared" si="59"/>
        <v>0.25423728813559321</v>
      </c>
    </row>
    <row r="1869" spans="1:9" x14ac:dyDescent="0.25">
      <c r="A1869" t="s">
        <v>4118</v>
      </c>
      <c r="B1869">
        <v>5</v>
      </c>
      <c r="C1869">
        <v>22</v>
      </c>
      <c r="D1869" s="5">
        <f>IF(C1869=0,1,B1869/(B1869+C1869))</f>
        <v>0.18518518518518517</v>
      </c>
      <c r="E1869" s="5">
        <f>B1869/4040</f>
        <v>1.2376237623762376E-3</v>
      </c>
      <c r="F1869" s="5">
        <f>C1869/4040</f>
        <v>5.4455445544554452E-3</v>
      </c>
      <c r="G1869">
        <f xml:space="preserve"> B1869+C1869</f>
        <v>27</v>
      </c>
      <c r="H1869">
        <f t="shared" si="58"/>
        <v>7.5</v>
      </c>
      <c r="I1869">
        <f t="shared" si="59"/>
        <v>0.25423728813559321</v>
      </c>
    </row>
    <row r="1870" spans="1:9" x14ac:dyDescent="0.25">
      <c r="A1870" t="s">
        <v>4194</v>
      </c>
      <c r="B1870">
        <v>85</v>
      </c>
      <c r="C1870">
        <v>374</v>
      </c>
      <c r="D1870" s="5">
        <f>IF(C1870=0,1,B1870/(B1870+C1870))</f>
        <v>0.18518518518518517</v>
      </c>
      <c r="E1870" s="5">
        <f>B1870/4040</f>
        <v>2.1039603960396041E-2</v>
      </c>
      <c r="F1870" s="5">
        <f>C1870/4040</f>
        <v>9.2574257425742573E-2</v>
      </c>
      <c r="G1870">
        <f xml:space="preserve"> B1870+C1870</f>
        <v>459</v>
      </c>
      <c r="H1870">
        <f t="shared" si="58"/>
        <v>127.5</v>
      </c>
      <c r="I1870">
        <f t="shared" si="59"/>
        <v>0.25423728813559321</v>
      </c>
    </row>
    <row r="1871" spans="1:9" x14ac:dyDescent="0.25">
      <c r="A1871" t="s">
        <v>5798</v>
      </c>
      <c r="B1871">
        <v>7</v>
      </c>
      <c r="C1871">
        <v>31</v>
      </c>
      <c r="D1871" s="5">
        <f>IF(C1871=0,1,B1871/(B1871+C1871))</f>
        <v>0.18421052631578946</v>
      </c>
      <c r="E1871" s="5">
        <f>B1871/4040</f>
        <v>1.7326732673267327E-3</v>
      </c>
      <c r="F1871" s="5">
        <f>C1871/4040</f>
        <v>7.6732673267326731E-3</v>
      </c>
      <c r="G1871">
        <f xml:space="preserve"> B1871+C1871</f>
        <v>38</v>
      </c>
      <c r="H1871">
        <f t="shared" si="58"/>
        <v>10.5</v>
      </c>
      <c r="I1871">
        <f t="shared" si="59"/>
        <v>0.25301204819277107</v>
      </c>
    </row>
    <row r="1872" spans="1:9" x14ac:dyDescent="0.25">
      <c r="A1872" t="s">
        <v>5657</v>
      </c>
      <c r="B1872">
        <v>16</v>
      </c>
      <c r="C1872">
        <v>71</v>
      </c>
      <c r="D1872" s="5">
        <f>IF(C1872=0,1,B1872/(B1872+C1872))</f>
        <v>0.18390804597701149</v>
      </c>
      <c r="E1872" s="5">
        <f>B1872/4040</f>
        <v>3.9603960396039604E-3</v>
      </c>
      <c r="F1872" s="5">
        <f>C1872/4040</f>
        <v>1.7574257425742576E-2</v>
      </c>
      <c r="G1872">
        <f xml:space="preserve"> B1872+C1872</f>
        <v>87</v>
      </c>
      <c r="H1872">
        <f t="shared" si="58"/>
        <v>24</v>
      </c>
      <c r="I1872">
        <f t="shared" si="59"/>
        <v>0.25263157894736843</v>
      </c>
    </row>
    <row r="1873" spans="1:9" x14ac:dyDescent="0.25">
      <c r="A1873" t="s">
        <v>1848</v>
      </c>
      <c r="B1873">
        <v>9</v>
      </c>
      <c r="C1873">
        <v>40</v>
      </c>
      <c r="D1873" s="5">
        <f>IF(C1873=0,1,B1873/(B1873+C1873))</f>
        <v>0.18367346938775511</v>
      </c>
      <c r="E1873" s="5">
        <f>B1873/4040</f>
        <v>2.2277227722772275E-3</v>
      </c>
      <c r="F1873" s="5">
        <f>C1873/4040</f>
        <v>9.9009900990099011E-3</v>
      </c>
      <c r="G1873">
        <f xml:space="preserve"> B1873+C1873</f>
        <v>49</v>
      </c>
      <c r="H1873">
        <f t="shared" si="58"/>
        <v>13.5</v>
      </c>
      <c r="I1873">
        <f t="shared" si="59"/>
        <v>0.25233644859813081</v>
      </c>
    </row>
    <row r="1874" spans="1:9" x14ac:dyDescent="0.25">
      <c r="A1874" t="s">
        <v>3841</v>
      </c>
      <c r="B1874">
        <v>9</v>
      </c>
      <c r="C1874">
        <v>40</v>
      </c>
      <c r="D1874" s="5">
        <f>IF(C1874=0,1,B1874/(B1874+C1874))</f>
        <v>0.18367346938775511</v>
      </c>
      <c r="E1874" s="5">
        <f>B1874/4040</f>
        <v>2.2277227722772275E-3</v>
      </c>
      <c r="F1874" s="5">
        <f>C1874/4040</f>
        <v>9.9009900990099011E-3</v>
      </c>
      <c r="G1874">
        <f xml:space="preserve"> B1874+C1874</f>
        <v>49</v>
      </c>
      <c r="H1874">
        <f t="shared" si="58"/>
        <v>13.5</v>
      </c>
      <c r="I1874">
        <f t="shared" si="59"/>
        <v>0.25233644859813081</v>
      </c>
    </row>
    <row r="1875" spans="1:9" x14ac:dyDescent="0.25">
      <c r="A1875" t="s">
        <v>3220</v>
      </c>
      <c r="B1875">
        <v>4</v>
      </c>
      <c r="C1875">
        <v>18</v>
      </c>
      <c r="D1875" s="5">
        <f>IF(C1875=0,1,B1875/(B1875+C1875))</f>
        <v>0.18181818181818182</v>
      </c>
      <c r="E1875" s="5">
        <f>B1875/4040</f>
        <v>9.9009900990099011E-4</v>
      </c>
      <c r="F1875" s="5">
        <f>C1875/4040</f>
        <v>4.4554455445544551E-3</v>
      </c>
      <c r="G1875">
        <f xml:space="preserve"> B1875+C1875</f>
        <v>22</v>
      </c>
      <c r="H1875">
        <f t="shared" si="58"/>
        <v>6</v>
      </c>
      <c r="I1875">
        <f t="shared" si="59"/>
        <v>0.25</v>
      </c>
    </row>
    <row r="1876" spans="1:9" x14ac:dyDescent="0.25">
      <c r="A1876" t="s">
        <v>12338</v>
      </c>
      <c r="B1876">
        <v>4</v>
      </c>
      <c r="C1876">
        <v>18</v>
      </c>
      <c r="D1876" s="5">
        <f>IF(C1876=0,1,B1876/(B1876+C1876))</f>
        <v>0.18181818181818182</v>
      </c>
      <c r="E1876" s="5">
        <f>B1876/4040</f>
        <v>9.9009900990099011E-4</v>
      </c>
      <c r="F1876" s="5">
        <f>C1876/4040</f>
        <v>4.4554455445544551E-3</v>
      </c>
      <c r="G1876">
        <f xml:space="preserve"> B1876+C1876</f>
        <v>22</v>
      </c>
      <c r="H1876">
        <f t="shared" si="58"/>
        <v>6</v>
      </c>
      <c r="I1876">
        <f t="shared" si="59"/>
        <v>0.25</v>
      </c>
    </row>
    <row r="1877" spans="1:9" x14ac:dyDescent="0.25">
      <c r="A1877" t="s">
        <v>9427</v>
      </c>
      <c r="B1877">
        <v>4</v>
      </c>
      <c r="C1877">
        <v>18</v>
      </c>
      <c r="D1877" s="5">
        <f>IF(C1877=0,1,B1877/(B1877+C1877))</f>
        <v>0.18181818181818182</v>
      </c>
      <c r="E1877" s="5">
        <f>B1877/4040</f>
        <v>9.9009900990099011E-4</v>
      </c>
      <c r="F1877" s="5">
        <f>C1877/4040</f>
        <v>4.4554455445544551E-3</v>
      </c>
      <c r="G1877">
        <f xml:space="preserve"> B1877+C1877</f>
        <v>22</v>
      </c>
      <c r="H1877">
        <f t="shared" si="58"/>
        <v>6</v>
      </c>
      <c r="I1877">
        <f t="shared" si="59"/>
        <v>0.25</v>
      </c>
    </row>
    <row r="1878" spans="1:9" x14ac:dyDescent="0.25">
      <c r="A1878" t="s">
        <v>2537</v>
      </c>
      <c r="B1878">
        <v>4</v>
      </c>
      <c r="C1878">
        <v>18</v>
      </c>
      <c r="D1878" s="5">
        <f>IF(C1878=0,1,B1878/(B1878+C1878))</f>
        <v>0.18181818181818182</v>
      </c>
      <c r="E1878" s="5">
        <f>B1878/4040</f>
        <v>9.9009900990099011E-4</v>
      </c>
      <c r="F1878" s="5">
        <f>C1878/4040</f>
        <v>4.4554455445544551E-3</v>
      </c>
      <c r="G1878">
        <f xml:space="preserve"> B1878+C1878</f>
        <v>22</v>
      </c>
      <c r="H1878">
        <f t="shared" si="58"/>
        <v>6</v>
      </c>
      <c r="I1878">
        <f t="shared" si="59"/>
        <v>0.25</v>
      </c>
    </row>
    <row r="1879" spans="1:9" x14ac:dyDescent="0.25">
      <c r="A1879" t="s">
        <v>1188</v>
      </c>
      <c r="B1879">
        <v>4</v>
      </c>
      <c r="C1879">
        <v>18</v>
      </c>
      <c r="D1879" s="5">
        <f>IF(C1879=0,1,B1879/(B1879+C1879))</f>
        <v>0.18181818181818182</v>
      </c>
      <c r="E1879" s="5">
        <f>B1879/4040</f>
        <v>9.9009900990099011E-4</v>
      </c>
      <c r="F1879" s="5">
        <f>C1879/4040</f>
        <v>4.4554455445544551E-3</v>
      </c>
      <c r="G1879">
        <f xml:space="preserve"> B1879+C1879</f>
        <v>22</v>
      </c>
      <c r="H1879">
        <f t="shared" si="58"/>
        <v>6</v>
      </c>
      <c r="I1879">
        <f t="shared" si="59"/>
        <v>0.25</v>
      </c>
    </row>
    <row r="1880" spans="1:9" x14ac:dyDescent="0.25">
      <c r="A1880" t="s">
        <v>11322</v>
      </c>
      <c r="B1880">
        <v>4</v>
      </c>
      <c r="C1880">
        <v>18</v>
      </c>
      <c r="D1880" s="5">
        <f>IF(C1880=0,1,B1880/(B1880+C1880))</f>
        <v>0.18181818181818182</v>
      </c>
      <c r="E1880" s="5">
        <f>B1880/4040</f>
        <v>9.9009900990099011E-4</v>
      </c>
      <c r="F1880" s="5">
        <f>C1880/4040</f>
        <v>4.4554455445544551E-3</v>
      </c>
      <c r="G1880">
        <f xml:space="preserve"> B1880+C1880</f>
        <v>22</v>
      </c>
      <c r="H1880">
        <f t="shared" si="58"/>
        <v>6</v>
      </c>
      <c r="I1880">
        <f t="shared" si="59"/>
        <v>0.25</v>
      </c>
    </row>
    <row r="1881" spans="1:9" x14ac:dyDescent="0.25">
      <c r="A1881" t="s">
        <v>2672</v>
      </c>
      <c r="B1881">
        <v>10</v>
      </c>
      <c r="C1881">
        <v>45</v>
      </c>
      <c r="D1881" s="5">
        <f>IF(C1881=0,1,B1881/(B1881+C1881))</f>
        <v>0.18181818181818182</v>
      </c>
      <c r="E1881" s="5">
        <f>B1881/4040</f>
        <v>2.4752475247524753E-3</v>
      </c>
      <c r="F1881" s="5">
        <f>C1881/4040</f>
        <v>1.1138613861386138E-2</v>
      </c>
      <c r="G1881">
        <f xml:space="preserve"> B1881+C1881</f>
        <v>55</v>
      </c>
      <c r="H1881">
        <f t="shared" si="58"/>
        <v>15</v>
      </c>
      <c r="I1881">
        <f t="shared" si="59"/>
        <v>0.25</v>
      </c>
    </row>
    <row r="1882" spans="1:9" x14ac:dyDescent="0.25">
      <c r="A1882" t="s">
        <v>7141</v>
      </c>
      <c r="B1882">
        <v>26</v>
      </c>
      <c r="C1882">
        <v>117</v>
      </c>
      <c r="D1882" s="5">
        <f>IF(C1882=0,1,B1882/(B1882+C1882))</f>
        <v>0.18181818181818182</v>
      </c>
      <c r="E1882" s="5">
        <f>B1882/4040</f>
        <v>6.4356435643564353E-3</v>
      </c>
      <c r="F1882" s="5">
        <f>C1882/4040</f>
        <v>2.8960396039603962E-2</v>
      </c>
      <c r="G1882">
        <f xml:space="preserve"> B1882+C1882</f>
        <v>143</v>
      </c>
      <c r="H1882">
        <f t="shared" si="58"/>
        <v>39</v>
      </c>
      <c r="I1882">
        <f t="shared" si="59"/>
        <v>0.25</v>
      </c>
    </row>
    <row r="1883" spans="1:9" x14ac:dyDescent="0.25">
      <c r="A1883" t="s">
        <v>4563</v>
      </c>
      <c r="B1883">
        <v>27</v>
      </c>
      <c r="C1883">
        <v>122</v>
      </c>
      <c r="D1883" s="5">
        <f>IF(C1883=0,1,B1883/(B1883+C1883))</f>
        <v>0.18120805369127516</v>
      </c>
      <c r="E1883" s="5">
        <f>B1883/4040</f>
        <v>6.683168316831683E-3</v>
      </c>
      <c r="F1883" s="5">
        <f>C1883/4040</f>
        <v>3.0198019801980197E-2</v>
      </c>
      <c r="G1883">
        <f xml:space="preserve"> B1883+C1883</f>
        <v>149</v>
      </c>
      <c r="H1883">
        <f t="shared" si="58"/>
        <v>40.5</v>
      </c>
      <c r="I1883">
        <f t="shared" si="59"/>
        <v>0.24923076923076923</v>
      </c>
    </row>
    <row r="1884" spans="1:9" x14ac:dyDescent="0.25">
      <c r="A1884" t="s">
        <v>11421</v>
      </c>
      <c r="B1884">
        <v>7</v>
      </c>
      <c r="C1884">
        <v>32</v>
      </c>
      <c r="D1884" s="5">
        <f>IF(C1884=0,1,B1884/(B1884+C1884))</f>
        <v>0.17948717948717949</v>
      </c>
      <c r="E1884" s="5">
        <f>B1884/4040</f>
        <v>1.7326732673267327E-3</v>
      </c>
      <c r="F1884" s="5">
        <f>C1884/4040</f>
        <v>7.9207920792079209E-3</v>
      </c>
      <c r="G1884">
        <f xml:space="preserve"> B1884+C1884</f>
        <v>39</v>
      </c>
      <c r="H1884">
        <f t="shared" si="58"/>
        <v>10.5</v>
      </c>
      <c r="I1884">
        <f t="shared" si="59"/>
        <v>0.24705882352941178</v>
      </c>
    </row>
    <row r="1885" spans="1:9" x14ac:dyDescent="0.25">
      <c r="A1885" t="s">
        <v>2848</v>
      </c>
      <c r="B1885">
        <v>5</v>
      </c>
      <c r="C1885">
        <v>23</v>
      </c>
      <c r="D1885" s="5">
        <f>IF(C1885=0,1,B1885/(B1885+C1885))</f>
        <v>0.17857142857142858</v>
      </c>
      <c r="E1885" s="5">
        <f>B1885/4040</f>
        <v>1.2376237623762376E-3</v>
      </c>
      <c r="F1885" s="5">
        <f>C1885/4040</f>
        <v>5.6930693069306929E-3</v>
      </c>
      <c r="G1885">
        <f xml:space="preserve"> B1885+C1885</f>
        <v>28</v>
      </c>
      <c r="H1885">
        <f t="shared" si="58"/>
        <v>7.5</v>
      </c>
      <c r="I1885">
        <f t="shared" si="59"/>
        <v>0.24590163934426229</v>
      </c>
    </row>
    <row r="1886" spans="1:9" x14ac:dyDescent="0.25">
      <c r="A1886" t="s">
        <v>2173</v>
      </c>
      <c r="B1886">
        <v>5</v>
      </c>
      <c r="C1886">
        <v>23</v>
      </c>
      <c r="D1886" s="5">
        <f>IF(C1886=0,1,B1886/(B1886+C1886))</f>
        <v>0.17857142857142858</v>
      </c>
      <c r="E1886" s="5">
        <f>B1886/4040</f>
        <v>1.2376237623762376E-3</v>
      </c>
      <c r="F1886" s="5">
        <f>C1886/4040</f>
        <v>5.6930693069306929E-3</v>
      </c>
      <c r="G1886">
        <f xml:space="preserve"> B1886+C1886</f>
        <v>28</v>
      </c>
      <c r="H1886">
        <f t="shared" si="58"/>
        <v>7.5</v>
      </c>
      <c r="I1886">
        <f t="shared" si="59"/>
        <v>0.24590163934426229</v>
      </c>
    </row>
    <row r="1887" spans="1:9" x14ac:dyDescent="0.25">
      <c r="A1887" t="s">
        <v>5699</v>
      </c>
      <c r="B1887">
        <v>8</v>
      </c>
      <c r="C1887">
        <v>37</v>
      </c>
      <c r="D1887" s="5">
        <f>IF(C1887=0,1,B1887/(B1887+C1887))</f>
        <v>0.17777777777777778</v>
      </c>
      <c r="E1887" s="5">
        <f>B1887/4040</f>
        <v>1.9801980198019802E-3</v>
      </c>
      <c r="F1887" s="5">
        <f>C1887/4040</f>
        <v>9.1584158415841579E-3</v>
      </c>
      <c r="G1887">
        <f xml:space="preserve"> B1887+C1887</f>
        <v>45</v>
      </c>
      <c r="H1887">
        <f t="shared" si="58"/>
        <v>12</v>
      </c>
      <c r="I1887">
        <f t="shared" si="59"/>
        <v>0.24489795918367346</v>
      </c>
    </row>
    <row r="1888" spans="1:9" x14ac:dyDescent="0.25">
      <c r="A1888" t="s">
        <v>5454</v>
      </c>
      <c r="B1888">
        <v>11</v>
      </c>
      <c r="C1888">
        <v>51</v>
      </c>
      <c r="D1888" s="5">
        <f>IF(C1888=0,1,B1888/(B1888+C1888))</f>
        <v>0.17741935483870969</v>
      </c>
      <c r="E1888" s="5">
        <f>B1888/4040</f>
        <v>2.7227722772277226E-3</v>
      </c>
      <c r="F1888" s="5">
        <f>C1888/4040</f>
        <v>1.2623762376237625E-2</v>
      </c>
      <c r="G1888">
        <f xml:space="preserve"> B1888+C1888</f>
        <v>62</v>
      </c>
      <c r="H1888">
        <f t="shared" si="58"/>
        <v>16.5</v>
      </c>
      <c r="I1888">
        <f t="shared" si="59"/>
        <v>0.24444444444444444</v>
      </c>
    </row>
    <row r="1889" spans="1:9" x14ac:dyDescent="0.25">
      <c r="A1889" t="s">
        <v>3197</v>
      </c>
      <c r="B1889">
        <v>3</v>
      </c>
      <c r="C1889">
        <v>14</v>
      </c>
      <c r="D1889" s="5">
        <f>IF(C1889=0,1,B1889/(B1889+C1889))</f>
        <v>0.17647058823529413</v>
      </c>
      <c r="E1889" s="5">
        <f>B1889/4040</f>
        <v>7.4257425742574258E-4</v>
      </c>
      <c r="F1889" s="5">
        <f>C1889/4040</f>
        <v>3.4653465346534654E-3</v>
      </c>
      <c r="G1889">
        <f xml:space="preserve"> B1889+C1889</f>
        <v>17</v>
      </c>
      <c r="H1889">
        <f t="shared" si="58"/>
        <v>4.5</v>
      </c>
      <c r="I1889">
        <f t="shared" si="59"/>
        <v>0.24324324324324326</v>
      </c>
    </row>
    <row r="1890" spans="1:9" x14ac:dyDescent="0.25">
      <c r="A1890" t="s">
        <v>5457</v>
      </c>
      <c r="B1890">
        <v>3</v>
      </c>
      <c r="C1890">
        <v>14</v>
      </c>
      <c r="D1890" s="5">
        <f>IF(C1890=0,1,B1890/(B1890+C1890))</f>
        <v>0.17647058823529413</v>
      </c>
      <c r="E1890" s="5">
        <f>B1890/4040</f>
        <v>7.4257425742574258E-4</v>
      </c>
      <c r="F1890" s="5">
        <f>C1890/4040</f>
        <v>3.4653465346534654E-3</v>
      </c>
      <c r="G1890">
        <f xml:space="preserve"> B1890+C1890</f>
        <v>17</v>
      </c>
      <c r="H1890">
        <f t="shared" si="58"/>
        <v>4.5</v>
      </c>
      <c r="I1890">
        <f t="shared" si="59"/>
        <v>0.24324324324324326</v>
      </c>
    </row>
    <row r="1891" spans="1:9" x14ac:dyDescent="0.25">
      <c r="A1891" t="s">
        <v>2826</v>
      </c>
      <c r="B1891">
        <v>3</v>
      </c>
      <c r="C1891">
        <v>14</v>
      </c>
      <c r="D1891" s="5">
        <f>IF(C1891=0,1,B1891/(B1891+C1891))</f>
        <v>0.17647058823529413</v>
      </c>
      <c r="E1891" s="5">
        <f>B1891/4040</f>
        <v>7.4257425742574258E-4</v>
      </c>
      <c r="F1891" s="5">
        <f>C1891/4040</f>
        <v>3.4653465346534654E-3</v>
      </c>
      <c r="G1891">
        <f xml:space="preserve"> B1891+C1891</f>
        <v>17</v>
      </c>
      <c r="H1891">
        <f t="shared" si="58"/>
        <v>4.5</v>
      </c>
      <c r="I1891">
        <f t="shared" si="59"/>
        <v>0.24324324324324326</v>
      </c>
    </row>
    <row r="1892" spans="1:9" x14ac:dyDescent="0.25">
      <c r="A1892" t="s">
        <v>11387</v>
      </c>
      <c r="B1892">
        <v>3</v>
      </c>
      <c r="C1892">
        <v>14</v>
      </c>
      <c r="D1892" s="5">
        <f>IF(C1892=0,1,B1892/(B1892+C1892))</f>
        <v>0.17647058823529413</v>
      </c>
      <c r="E1892" s="5">
        <f>B1892/4040</f>
        <v>7.4257425742574258E-4</v>
      </c>
      <c r="F1892" s="5">
        <f>C1892/4040</f>
        <v>3.4653465346534654E-3</v>
      </c>
      <c r="G1892">
        <f xml:space="preserve"> B1892+C1892</f>
        <v>17</v>
      </c>
      <c r="H1892">
        <f t="shared" si="58"/>
        <v>4.5</v>
      </c>
      <c r="I1892">
        <f t="shared" si="59"/>
        <v>0.24324324324324326</v>
      </c>
    </row>
    <row r="1893" spans="1:9" x14ac:dyDescent="0.25">
      <c r="A1893" t="s">
        <v>10606</v>
      </c>
      <c r="B1893">
        <v>3</v>
      </c>
      <c r="C1893">
        <v>14</v>
      </c>
      <c r="D1893" s="5">
        <f>IF(C1893=0,1,B1893/(B1893+C1893))</f>
        <v>0.17647058823529413</v>
      </c>
      <c r="E1893" s="5">
        <f>B1893/4040</f>
        <v>7.4257425742574258E-4</v>
      </c>
      <c r="F1893" s="5">
        <f>C1893/4040</f>
        <v>3.4653465346534654E-3</v>
      </c>
      <c r="G1893">
        <f xml:space="preserve"> B1893+C1893</f>
        <v>17</v>
      </c>
      <c r="H1893">
        <f t="shared" si="58"/>
        <v>4.5</v>
      </c>
      <c r="I1893">
        <f t="shared" si="59"/>
        <v>0.24324324324324326</v>
      </c>
    </row>
    <row r="1894" spans="1:9" x14ac:dyDescent="0.25">
      <c r="A1894" t="s">
        <v>7786</v>
      </c>
      <c r="B1894">
        <v>3</v>
      </c>
      <c r="C1894">
        <v>14</v>
      </c>
      <c r="D1894" s="5">
        <f>IF(C1894=0,1,B1894/(B1894+C1894))</f>
        <v>0.17647058823529413</v>
      </c>
      <c r="E1894" s="5">
        <f>B1894/4040</f>
        <v>7.4257425742574258E-4</v>
      </c>
      <c r="F1894" s="5">
        <f>C1894/4040</f>
        <v>3.4653465346534654E-3</v>
      </c>
      <c r="G1894">
        <f xml:space="preserve"> B1894+C1894</f>
        <v>17</v>
      </c>
      <c r="H1894">
        <f t="shared" si="58"/>
        <v>4.5</v>
      </c>
      <c r="I1894">
        <f t="shared" si="59"/>
        <v>0.24324324324324326</v>
      </c>
    </row>
    <row r="1895" spans="1:9" x14ac:dyDescent="0.25">
      <c r="A1895" t="s">
        <v>6212</v>
      </c>
      <c r="B1895">
        <v>6</v>
      </c>
      <c r="C1895">
        <v>28</v>
      </c>
      <c r="D1895" s="5">
        <f>IF(C1895=0,1,B1895/(B1895+C1895))</f>
        <v>0.17647058823529413</v>
      </c>
      <c r="E1895" s="5">
        <f>B1895/4040</f>
        <v>1.4851485148514852E-3</v>
      </c>
      <c r="F1895" s="5">
        <f>C1895/4040</f>
        <v>6.9306930693069308E-3</v>
      </c>
      <c r="G1895">
        <f xml:space="preserve"> B1895+C1895</f>
        <v>34</v>
      </c>
      <c r="H1895">
        <f t="shared" si="58"/>
        <v>9</v>
      </c>
      <c r="I1895">
        <f t="shared" si="59"/>
        <v>0.24324324324324326</v>
      </c>
    </row>
    <row r="1896" spans="1:9" x14ac:dyDescent="0.25">
      <c r="A1896" t="s">
        <v>7043</v>
      </c>
      <c r="B1896">
        <v>6</v>
      </c>
      <c r="C1896">
        <v>28</v>
      </c>
      <c r="D1896" s="5">
        <f>IF(C1896=0,1,B1896/(B1896+C1896))</f>
        <v>0.17647058823529413</v>
      </c>
      <c r="E1896" s="5">
        <f>B1896/4040</f>
        <v>1.4851485148514852E-3</v>
      </c>
      <c r="F1896" s="5">
        <f>C1896/4040</f>
        <v>6.9306930693069308E-3</v>
      </c>
      <c r="G1896">
        <f xml:space="preserve"> B1896+C1896</f>
        <v>34</v>
      </c>
      <c r="H1896">
        <f t="shared" si="58"/>
        <v>9</v>
      </c>
      <c r="I1896">
        <f t="shared" si="59"/>
        <v>0.24324324324324326</v>
      </c>
    </row>
    <row r="1897" spans="1:9" x14ac:dyDescent="0.25">
      <c r="A1897" t="s">
        <v>5003</v>
      </c>
      <c r="B1897">
        <v>4</v>
      </c>
      <c r="C1897">
        <v>19</v>
      </c>
      <c r="D1897" s="5">
        <f>IF(C1897=0,1,B1897/(B1897+C1897))</f>
        <v>0.17391304347826086</v>
      </c>
      <c r="E1897" s="5">
        <f>B1897/4040</f>
        <v>9.9009900990099011E-4</v>
      </c>
      <c r="F1897" s="5">
        <f>C1897/4040</f>
        <v>4.7029702970297028E-3</v>
      </c>
      <c r="G1897">
        <f xml:space="preserve"> B1897+C1897</f>
        <v>23</v>
      </c>
      <c r="H1897">
        <f t="shared" si="58"/>
        <v>6</v>
      </c>
      <c r="I1897">
        <f t="shared" si="59"/>
        <v>0.24</v>
      </c>
    </row>
    <row r="1898" spans="1:9" x14ac:dyDescent="0.25">
      <c r="A1898" t="s">
        <v>3498</v>
      </c>
      <c r="B1898">
        <v>4</v>
      </c>
      <c r="C1898">
        <v>19</v>
      </c>
      <c r="D1898" s="5">
        <f>IF(C1898=0,1,B1898/(B1898+C1898))</f>
        <v>0.17391304347826086</v>
      </c>
      <c r="E1898" s="5">
        <f>B1898/4040</f>
        <v>9.9009900990099011E-4</v>
      </c>
      <c r="F1898" s="5">
        <f>C1898/4040</f>
        <v>4.7029702970297028E-3</v>
      </c>
      <c r="G1898">
        <f xml:space="preserve"> B1898+C1898</f>
        <v>23</v>
      </c>
      <c r="H1898">
        <f t="shared" si="58"/>
        <v>6</v>
      </c>
      <c r="I1898">
        <f t="shared" si="59"/>
        <v>0.24</v>
      </c>
    </row>
    <row r="1899" spans="1:9" x14ac:dyDescent="0.25">
      <c r="A1899" t="s">
        <v>6312</v>
      </c>
      <c r="B1899">
        <v>14</v>
      </c>
      <c r="C1899">
        <v>67</v>
      </c>
      <c r="D1899" s="5">
        <f>IF(C1899=0,1,B1899/(B1899+C1899))</f>
        <v>0.1728395061728395</v>
      </c>
      <c r="E1899" s="5">
        <f>B1899/4040</f>
        <v>3.4653465346534654E-3</v>
      </c>
      <c r="F1899" s="5">
        <f>C1899/4040</f>
        <v>1.6584158415841585E-2</v>
      </c>
      <c r="G1899">
        <f xml:space="preserve"> B1899+C1899</f>
        <v>81</v>
      </c>
      <c r="H1899">
        <f t="shared" si="58"/>
        <v>21</v>
      </c>
      <c r="I1899">
        <f t="shared" si="59"/>
        <v>0.23863636363636365</v>
      </c>
    </row>
    <row r="1900" spans="1:9" x14ac:dyDescent="0.25">
      <c r="A1900" t="s">
        <v>11525</v>
      </c>
      <c r="B1900">
        <v>5</v>
      </c>
      <c r="C1900">
        <v>24</v>
      </c>
      <c r="D1900" s="5">
        <f>IF(C1900=0,1,B1900/(B1900+C1900))</f>
        <v>0.17241379310344829</v>
      </c>
      <c r="E1900" s="5">
        <f>B1900/4040</f>
        <v>1.2376237623762376E-3</v>
      </c>
      <c r="F1900" s="5">
        <f>C1900/4040</f>
        <v>5.9405940594059407E-3</v>
      </c>
      <c r="G1900">
        <f xml:space="preserve"> B1900+C1900</f>
        <v>29</v>
      </c>
      <c r="H1900">
        <f t="shared" si="58"/>
        <v>7.5</v>
      </c>
      <c r="I1900">
        <f t="shared" si="59"/>
        <v>0.23809523809523808</v>
      </c>
    </row>
    <row r="1901" spans="1:9" x14ac:dyDescent="0.25">
      <c r="A1901" t="s">
        <v>11367</v>
      </c>
      <c r="B1901">
        <v>5</v>
      </c>
      <c r="C1901">
        <v>24</v>
      </c>
      <c r="D1901" s="5">
        <f>IF(C1901=0,1,B1901/(B1901+C1901))</f>
        <v>0.17241379310344829</v>
      </c>
      <c r="E1901" s="5">
        <f>B1901/4040</f>
        <v>1.2376237623762376E-3</v>
      </c>
      <c r="F1901" s="5">
        <f>C1901/4040</f>
        <v>5.9405940594059407E-3</v>
      </c>
      <c r="G1901">
        <f xml:space="preserve"> B1901+C1901</f>
        <v>29</v>
      </c>
      <c r="H1901">
        <f t="shared" si="58"/>
        <v>7.5</v>
      </c>
      <c r="I1901">
        <f t="shared" si="59"/>
        <v>0.23809523809523808</v>
      </c>
    </row>
    <row r="1902" spans="1:9" x14ac:dyDescent="0.25">
      <c r="A1902" t="s">
        <v>8314</v>
      </c>
      <c r="B1902">
        <v>6</v>
      </c>
      <c r="C1902">
        <v>29</v>
      </c>
      <c r="D1902" s="5">
        <f>IF(C1902=0,1,B1902/(B1902+C1902))</f>
        <v>0.17142857142857143</v>
      </c>
      <c r="E1902" s="5">
        <f>B1902/4040</f>
        <v>1.4851485148514852E-3</v>
      </c>
      <c r="F1902" s="5">
        <f>C1902/4040</f>
        <v>7.1782178217821785E-3</v>
      </c>
      <c r="G1902">
        <f xml:space="preserve"> B1902+C1902</f>
        <v>35</v>
      </c>
      <c r="H1902">
        <f t="shared" si="58"/>
        <v>9</v>
      </c>
      <c r="I1902">
        <f t="shared" si="59"/>
        <v>0.23684210526315788</v>
      </c>
    </row>
    <row r="1903" spans="1:9" x14ac:dyDescent="0.25">
      <c r="A1903" t="s">
        <v>1524</v>
      </c>
      <c r="B1903">
        <v>3</v>
      </c>
      <c r="C1903">
        <v>15</v>
      </c>
      <c r="D1903" s="5">
        <f>IF(C1903=0,1,B1903/(B1903+C1903))</f>
        <v>0.16666666666666666</v>
      </c>
      <c r="E1903" s="5">
        <f>B1903/4040</f>
        <v>7.4257425742574258E-4</v>
      </c>
      <c r="F1903" s="5">
        <f>C1903/4040</f>
        <v>3.7128712871287127E-3</v>
      </c>
      <c r="G1903">
        <f xml:space="preserve"> B1903+C1903</f>
        <v>18</v>
      </c>
      <c r="H1903">
        <f t="shared" si="58"/>
        <v>4.5</v>
      </c>
      <c r="I1903">
        <f t="shared" si="59"/>
        <v>0.23076923076923078</v>
      </c>
    </row>
    <row r="1904" spans="1:9" x14ac:dyDescent="0.25">
      <c r="A1904" t="s">
        <v>4838</v>
      </c>
      <c r="B1904">
        <v>3</v>
      </c>
      <c r="C1904">
        <v>15</v>
      </c>
      <c r="D1904" s="5">
        <f>IF(C1904=0,1,B1904/(B1904+C1904))</f>
        <v>0.16666666666666666</v>
      </c>
      <c r="E1904" s="5">
        <f>B1904/4040</f>
        <v>7.4257425742574258E-4</v>
      </c>
      <c r="F1904" s="5">
        <f>C1904/4040</f>
        <v>3.7128712871287127E-3</v>
      </c>
      <c r="G1904">
        <f xml:space="preserve"> B1904+C1904</f>
        <v>18</v>
      </c>
      <c r="H1904">
        <f t="shared" si="58"/>
        <v>4.5</v>
      </c>
      <c r="I1904">
        <f t="shared" si="59"/>
        <v>0.23076923076923078</v>
      </c>
    </row>
    <row r="1905" spans="1:9" x14ac:dyDescent="0.25">
      <c r="A1905" t="s">
        <v>5420</v>
      </c>
      <c r="B1905">
        <v>3</v>
      </c>
      <c r="C1905">
        <v>15</v>
      </c>
      <c r="D1905" s="5">
        <f>IF(C1905=0,1,B1905/(B1905+C1905))</f>
        <v>0.16666666666666666</v>
      </c>
      <c r="E1905" s="5">
        <f>B1905/4040</f>
        <v>7.4257425742574258E-4</v>
      </c>
      <c r="F1905" s="5">
        <f>C1905/4040</f>
        <v>3.7128712871287127E-3</v>
      </c>
      <c r="G1905">
        <f xml:space="preserve"> B1905+C1905</f>
        <v>18</v>
      </c>
      <c r="H1905">
        <f t="shared" si="58"/>
        <v>4.5</v>
      </c>
      <c r="I1905">
        <f t="shared" si="59"/>
        <v>0.23076923076923078</v>
      </c>
    </row>
    <row r="1906" spans="1:9" x14ac:dyDescent="0.25">
      <c r="A1906" t="s">
        <v>3286</v>
      </c>
      <c r="B1906">
        <v>3</v>
      </c>
      <c r="C1906">
        <v>15</v>
      </c>
      <c r="D1906" s="5">
        <f>IF(C1906=0,1,B1906/(B1906+C1906))</f>
        <v>0.16666666666666666</v>
      </c>
      <c r="E1906" s="5">
        <f>B1906/4040</f>
        <v>7.4257425742574258E-4</v>
      </c>
      <c r="F1906" s="5">
        <f>C1906/4040</f>
        <v>3.7128712871287127E-3</v>
      </c>
      <c r="G1906">
        <f xml:space="preserve"> B1906+C1906</f>
        <v>18</v>
      </c>
      <c r="H1906">
        <f t="shared" si="58"/>
        <v>4.5</v>
      </c>
      <c r="I1906">
        <f t="shared" si="59"/>
        <v>0.23076923076923078</v>
      </c>
    </row>
    <row r="1907" spans="1:9" x14ac:dyDescent="0.25">
      <c r="A1907" t="s">
        <v>2390</v>
      </c>
      <c r="B1907">
        <v>3</v>
      </c>
      <c r="C1907">
        <v>15</v>
      </c>
      <c r="D1907" s="5">
        <f>IF(C1907=0,1,B1907/(B1907+C1907))</f>
        <v>0.16666666666666666</v>
      </c>
      <c r="E1907" s="5">
        <f>B1907/4040</f>
        <v>7.4257425742574258E-4</v>
      </c>
      <c r="F1907" s="5">
        <f>C1907/4040</f>
        <v>3.7128712871287127E-3</v>
      </c>
      <c r="G1907">
        <f xml:space="preserve"> B1907+C1907</f>
        <v>18</v>
      </c>
      <c r="H1907">
        <f t="shared" si="58"/>
        <v>4.5</v>
      </c>
      <c r="I1907">
        <f t="shared" si="59"/>
        <v>0.23076923076923078</v>
      </c>
    </row>
    <row r="1908" spans="1:9" x14ac:dyDescent="0.25">
      <c r="A1908" t="s">
        <v>10972</v>
      </c>
      <c r="B1908">
        <v>3</v>
      </c>
      <c r="C1908">
        <v>15</v>
      </c>
      <c r="D1908" s="5">
        <f>IF(C1908=0,1,B1908/(B1908+C1908))</f>
        <v>0.16666666666666666</v>
      </c>
      <c r="E1908" s="5">
        <f>B1908/4040</f>
        <v>7.4257425742574258E-4</v>
      </c>
      <c r="F1908" s="5">
        <f>C1908/4040</f>
        <v>3.7128712871287127E-3</v>
      </c>
      <c r="G1908">
        <f xml:space="preserve"> B1908+C1908</f>
        <v>18</v>
      </c>
      <c r="H1908">
        <f t="shared" si="58"/>
        <v>4.5</v>
      </c>
      <c r="I1908">
        <f t="shared" si="59"/>
        <v>0.23076923076923078</v>
      </c>
    </row>
    <row r="1909" spans="1:9" x14ac:dyDescent="0.25">
      <c r="A1909" t="s">
        <v>3565</v>
      </c>
      <c r="B1909">
        <v>3</v>
      </c>
      <c r="C1909">
        <v>15</v>
      </c>
      <c r="D1909" s="5">
        <f>IF(C1909=0,1,B1909/(B1909+C1909))</f>
        <v>0.16666666666666666</v>
      </c>
      <c r="E1909" s="5">
        <f>B1909/4040</f>
        <v>7.4257425742574258E-4</v>
      </c>
      <c r="F1909" s="5">
        <f>C1909/4040</f>
        <v>3.7128712871287127E-3</v>
      </c>
      <c r="G1909">
        <f xml:space="preserve"> B1909+C1909</f>
        <v>18</v>
      </c>
      <c r="H1909">
        <f t="shared" si="58"/>
        <v>4.5</v>
      </c>
      <c r="I1909">
        <f t="shared" si="59"/>
        <v>0.23076923076923078</v>
      </c>
    </row>
    <row r="1910" spans="1:9" x14ac:dyDescent="0.25">
      <c r="A1910" t="s">
        <v>8805</v>
      </c>
      <c r="B1910">
        <v>6</v>
      </c>
      <c r="C1910">
        <v>30</v>
      </c>
      <c r="D1910" s="5">
        <f>IF(C1910=0,1,B1910/(B1910+C1910))</f>
        <v>0.16666666666666666</v>
      </c>
      <c r="E1910" s="5">
        <f>B1910/4040</f>
        <v>1.4851485148514852E-3</v>
      </c>
      <c r="F1910" s="5">
        <f>C1910/4040</f>
        <v>7.4257425742574254E-3</v>
      </c>
      <c r="G1910">
        <f xml:space="preserve"> B1910+C1910</f>
        <v>36</v>
      </c>
      <c r="H1910">
        <f t="shared" si="58"/>
        <v>9</v>
      </c>
      <c r="I1910">
        <f t="shared" si="59"/>
        <v>0.23076923076923078</v>
      </c>
    </row>
    <row r="1911" spans="1:9" x14ac:dyDescent="0.25">
      <c r="A1911" t="s">
        <v>10693</v>
      </c>
      <c r="B1911">
        <v>6</v>
      </c>
      <c r="C1911">
        <v>30</v>
      </c>
      <c r="D1911" s="5">
        <f>IF(C1911=0,1,B1911/(B1911+C1911))</f>
        <v>0.16666666666666666</v>
      </c>
      <c r="E1911" s="5">
        <f>B1911/4040</f>
        <v>1.4851485148514852E-3</v>
      </c>
      <c r="F1911" s="5">
        <f>C1911/4040</f>
        <v>7.4257425742574254E-3</v>
      </c>
      <c r="G1911">
        <f xml:space="preserve"> B1911+C1911</f>
        <v>36</v>
      </c>
      <c r="H1911">
        <f t="shared" si="58"/>
        <v>9</v>
      </c>
      <c r="I1911">
        <f t="shared" si="59"/>
        <v>0.23076923076923078</v>
      </c>
    </row>
    <row r="1912" spans="1:9" x14ac:dyDescent="0.25">
      <c r="A1912" t="s">
        <v>4928</v>
      </c>
      <c r="B1912">
        <v>13</v>
      </c>
      <c r="C1912">
        <v>65</v>
      </c>
      <c r="D1912" s="5">
        <f>IF(C1912=0,1,B1912/(B1912+C1912))</f>
        <v>0.16666666666666666</v>
      </c>
      <c r="E1912" s="5">
        <f>B1912/4040</f>
        <v>3.2178217821782176E-3</v>
      </c>
      <c r="F1912" s="5">
        <f>C1912/4040</f>
        <v>1.608910891089109E-2</v>
      </c>
      <c r="G1912">
        <f xml:space="preserve"> B1912+C1912</f>
        <v>78</v>
      </c>
      <c r="H1912">
        <f t="shared" si="58"/>
        <v>19.5</v>
      </c>
      <c r="I1912">
        <f t="shared" si="59"/>
        <v>0.23076923076923078</v>
      </c>
    </row>
    <row r="1913" spans="1:9" x14ac:dyDescent="0.25">
      <c r="A1913" t="s">
        <v>9543</v>
      </c>
      <c r="B1913">
        <v>25</v>
      </c>
      <c r="C1913">
        <v>126</v>
      </c>
      <c r="D1913" s="5">
        <f>IF(C1913=0,1,B1913/(B1913+C1913))</f>
        <v>0.16556291390728478</v>
      </c>
      <c r="E1913" s="5">
        <f>B1913/4040</f>
        <v>6.1881188118811884E-3</v>
      </c>
      <c r="F1913" s="5">
        <f>C1913/4040</f>
        <v>3.1188118811881188E-2</v>
      </c>
      <c r="G1913">
        <f xml:space="preserve"> B1913+C1913</f>
        <v>151</v>
      </c>
      <c r="H1913">
        <f t="shared" si="58"/>
        <v>37.5</v>
      </c>
      <c r="I1913">
        <f t="shared" si="59"/>
        <v>0.22935779816513763</v>
      </c>
    </row>
    <row r="1914" spans="1:9" x14ac:dyDescent="0.25">
      <c r="A1914" t="s">
        <v>8103</v>
      </c>
      <c r="B1914">
        <v>6</v>
      </c>
      <c r="C1914">
        <v>31</v>
      </c>
      <c r="D1914" s="5">
        <f>IF(C1914=0,1,B1914/(B1914+C1914))</f>
        <v>0.16216216216216217</v>
      </c>
      <c r="E1914" s="5">
        <f>B1914/4040</f>
        <v>1.4851485148514852E-3</v>
      </c>
      <c r="F1914" s="5">
        <f>C1914/4040</f>
        <v>7.6732673267326731E-3</v>
      </c>
      <c r="G1914">
        <f xml:space="preserve"> B1914+C1914</f>
        <v>37</v>
      </c>
      <c r="H1914">
        <f t="shared" si="58"/>
        <v>9</v>
      </c>
      <c r="I1914">
        <f t="shared" si="59"/>
        <v>0.22500000000000001</v>
      </c>
    </row>
    <row r="1915" spans="1:9" x14ac:dyDescent="0.25">
      <c r="A1915" t="s">
        <v>4037</v>
      </c>
      <c r="B1915">
        <v>5</v>
      </c>
      <c r="C1915">
        <v>26</v>
      </c>
      <c r="D1915" s="5">
        <f>IF(C1915=0,1,B1915/(B1915+C1915))</f>
        <v>0.16129032258064516</v>
      </c>
      <c r="E1915" s="5">
        <f>B1915/4040</f>
        <v>1.2376237623762376E-3</v>
      </c>
      <c r="F1915" s="5">
        <f>C1915/4040</f>
        <v>6.4356435643564353E-3</v>
      </c>
      <c r="G1915">
        <f xml:space="preserve"> B1915+C1915</f>
        <v>31</v>
      </c>
      <c r="H1915">
        <f t="shared" si="58"/>
        <v>7.5</v>
      </c>
      <c r="I1915">
        <f t="shared" si="59"/>
        <v>0.22388059701492538</v>
      </c>
    </row>
    <row r="1916" spans="1:9" x14ac:dyDescent="0.25">
      <c r="A1916" t="s">
        <v>10692</v>
      </c>
      <c r="B1916">
        <v>10</v>
      </c>
      <c r="C1916">
        <v>52</v>
      </c>
      <c r="D1916" s="5">
        <f>IF(C1916=0,1,B1916/(B1916+C1916))</f>
        <v>0.16129032258064516</v>
      </c>
      <c r="E1916" s="5">
        <f>B1916/4040</f>
        <v>2.4752475247524753E-3</v>
      </c>
      <c r="F1916" s="5">
        <f>C1916/4040</f>
        <v>1.2871287128712871E-2</v>
      </c>
      <c r="G1916">
        <f xml:space="preserve"> B1916+C1916</f>
        <v>62</v>
      </c>
      <c r="H1916">
        <f t="shared" si="58"/>
        <v>15</v>
      </c>
      <c r="I1916">
        <f t="shared" si="59"/>
        <v>0.22388059701492538</v>
      </c>
    </row>
    <row r="1917" spans="1:9" x14ac:dyDescent="0.25">
      <c r="A1917" t="s">
        <v>6607</v>
      </c>
      <c r="B1917">
        <v>4</v>
      </c>
      <c r="C1917">
        <v>21</v>
      </c>
      <c r="D1917" s="5">
        <f>IF(C1917=0,1,B1917/(B1917+C1917))</f>
        <v>0.16</v>
      </c>
      <c r="E1917" s="5">
        <f>B1917/4040</f>
        <v>9.9009900990099011E-4</v>
      </c>
      <c r="F1917" s="5">
        <f>C1917/4040</f>
        <v>5.1980198019801983E-3</v>
      </c>
      <c r="G1917">
        <f xml:space="preserve"> B1917+C1917</f>
        <v>25</v>
      </c>
      <c r="H1917">
        <f t="shared" si="58"/>
        <v>6</v>
      </c>
      <c r="I1917">
        <f t="shared" si="59"/>
        <v>0.22222222222222221</v>
      </c>
    </row>
    <row r="1918" spans="1:9" x14ac:dyDescent="0.25">
      <c r="A1918" t="s">
        <v>10064</v>
      </c>
      <c r="B1918">
        <v>10</v>
      </c>
      <c r="C1918">
        <v>53</v>
      </c>
      <c r="D1918" s="5">
        <f>IF(C1918=0,1,B1918/(B1918+C1918))</f>
        <v>0.15873015873015872</v>
      </c>
      <c r="E1918" s="5">
        <f>B1918/4040</f>
        <v>2.4752475247524753E-3</v>
      </c>
      <c r="F1918" s="5">
        <f>C1918/4040</f>
        <v>1.3118811881188118E-2</v>
      </c>
      <c r="G1918">
        <f xml:space="preserve"> B1918+C1918</f>
        <v>63</v>
      </c>
      <c r="H1918">
        <f t="shared" si="58"/>
        <v>15</v>
      </c>
      <c r="I1918">
        <f t="shared" si="59"/>
        <v>0.22058823529411764</v>
      </c>
    </row>
    <row r="1919" spans="1:9" x14ac:dyDescent="0.25">
      <c r="A1919" t="s">
        <v>10202</v>
      </c>
      <c r="B1919">
        <v>3</v>
      </c>
      <c r="C1919">
        <v>16</v>
      </c>
      <c r="D1919" s="5">
        <f>IF(C1919=0,1,B1919/(B1919+C1919))</f>
        <v>0.15789473684210525</v>
      </c>
      <c r="E1919" s="5">
        <f>B1919/4040</f>
        <v>7.4257425742574258E-4</v>
      </c>
      <c r="F1919" s="5">
        <f>C1919/4040</f>
        <v>3.9603960396039604E-3</v>
      </c>
      <c r="G1919">
        <f xml:space="preserve"> B1919+C1919</f>
        <v>19</v>
      </c>
      <c r="H1919">
        <f t="shared" si="58"/>
        <v>4.5</v>
      </c>
      <c r="I1919">
        <f t="shared" si="59"/>
        <v>0.21951219512195122</v>
      </c>
    </row>
    <row r="1920" spans="1:9" x14ac:dyDescent="0.25">
      <c r="A1920" t="s">
        <v>9159</v>
      </c>
      <c r="B1920">
        <v>3</v>
      </c>
      <c r="C1920">
        <v>16</v>
      </c>
      <c r="D1920" s="5">
        <f>IF(C1920=0,1,B1920/(B1920+C1920))</f>
        <v>0.15789473684210525</v>
      </c>
      <c r="E1920" s="5">
        <f>B1920/4040</f>
        <v>7.4257425742574258E-4</v>
      </c>
      <c r="F1920" s="5">
        <f>C1920/4040</f>
        <v>3.9603960396039604E-3</v>
      </c>
      <c r="G1920">
        <f xml:space="preserve"> B1920+C1920</f>
        <v>19</v>
      </c>
      <c r="H1920">
        <f t="shared" si="58"/>
        <v>4.5</v>
      </c>
      <c r="I1920">
        <f t="shared" si="59"/>
        <v>0.21951219512195122</v>
      </c>
    </row>
    <row r="1921" spans="1:9" x14ac:dyDescent="0.25">
      <c r="A1921" t="s">
        <v>337</v>
      </c>
      <c r="B1921">
        <v>3</v>
      </c>
      <c r="C1921">
        <v>16</v>
      </c>
      <c r="D1921" s="5">
        <f>IF(C1921=0,1,B1921/(B1921+C1921))</f>
        <v>0.15789473684210525</v>
      </c>
      <c r="E1921" s="5">
        <f>B1921/4040</f>
        <v>7.4257425742574258E-4</v>
      </c>
      <c r="F1921" s="5">
        <f>C1921/4040</f>
        <v>3.9603960396039604E-3</v>
      </c>
      <c r="G1921">
        <f xml:space="preserve"> B1921+C1921</f>
        <v>19</v>
      </c>
      <c r="H1921">
        <f t="shared" si="58"/>
        <v>4.5</v>
      </c>
      <c r="I1921">
        <f t="shared" si="59"/>
        <v>0.21951219512195122</v>
      </c>
    </row>
    <row r="1922" spans="1:9" x14ac:dyDescent="0.25">
      <c r="A1922" t="s">
        <v>11254</v>
      </c>
      <c r="B1922">
        <v>3</v>
      </c>
      <c r="C1922">
        <v>16</v>
      </c>
      <c r="D1922" s="5">
        <f>IF(C1922=0,1,B1922/(B1922+C1922))</f>
        <v>0.15789473684210525</v>
      </c>
      <c r="E1922" s="5">
        <f>B1922/4040</f>
        <v>7.4257425742574258E-4</v>
      </c>
      <c r="F1922" s="5">
        <f>C1922/4040</f>
        <v>3.9603960396039604E-3</v>
      </c>
      <c r="G1922">
        <f xml:space="preserve"> B1922+C1922</f>
        <v>19</v>
      </c>
      <c r="H1922">
        <f t="shared" si="58"/>
        <v>4.5</v>
      </c>
      <c r="I1922">
        <f t="shared" si="59"/>
        <v>0.21951219512195122</v>
      </c>
    </row>
    <row r="1923" spans="1:9" x14ac:dyDescent="0.25">
      <c r="A1923" t="s">
        <v>7195</v>
      </c>
      <c r="B1923">
        <v>3</v>
      </c>
      <c r="C1923">
        <v>16</v>
      </c>
      <c r="D1923" s="5">
        <f>IF(C1923=0,1,B1923/(B1923+C1923))</f>
        <v>0.15789473684210525</v>
      </c>
      <c r="E1923" s="5">
        <f>B1923/4040</f>
        <v>7.4257425742574258E-4</v>
      </c>
      <c r="F1923" s="5">
        <f>C1923/4040</f>
        <v>3.9603960396039604E-3</v>
      </c>
      <c r="G1923">
        <f xml:space="preserve"> B1923+C1923</f>
        <v>19</v>
      </c>
      <c r="H1923">
        <f t="shared" ref="H1923:H1958" si="60">B1923*1.5</f>
        <v>4.5</v>
      </c>
      <c r="I1923">
        <f t="shared" ref="I1923:I1958" si="61">IF(C1923=0,1,H1923/(H1923+C1923))</f>
        <v>0.21951219512195122</v>
      </c>
    </row>
    <row r="1924" spans="1:9" x14ac:dyDescent="0.25">
      <c r="A1924" t="s">
        <v>4354</v>
      </c>
      <c r="B1924">
        <v>3</v>
      </c>
      <c r="C1924">
        <v>16</v>
      </c>
      <c r="D1924" s="5">
        <f>IF(C1924=0,1,B1924/(B1924+C1924))</f>
        <v>0.15789473684210525</v>
      </c>
      <c r="E1924" s="5">
        <f>B1924/4040</f>
        <v>7.4257425742574258E-4</v>
      </c>
      <c r="F1924" s="5">
        <f>C1924/4040</f>
        <v>3.9603960396039604E-3</v>
      </c>
      <c r="G1924">
        <f xml:space="preserve"> B1924+C1924</f>
        <v>19</v>
      </c>
      <c r="H1924">
        <f t="shared" si="60"/>
        <v>4.5</v>
      </c>
      <c r="I1924">
        <f t="shared" si="61"/>
        <v>0.21951219512195122</v>
      </c>
    </row>
    <row r="1925" spans="1:9" x14ac:dyDescent="0.25">
      <c r="A1925" t="s">
        <v>3791</v>
      </c>
      <c r="B1925">
        <v>3</v>
      </c>
      <c r="C1925">
        <v>16</v>
      </c>
      <c r="D1925" s="5">
        <f>IF(C1925=0,1,B1925/(B1925+C1925))</f>
        <v>0.15789473684210525</v>
      </c>
      <c r="E1925" s="5">
        <f>B1925/4040</f>
        <v>7.4257425742574258E-4</v>
      </c>
      <c r="F1925" s="5">
        <f>C1925/4040</f>
        <v>3.9603960396039604E-3</v>
      </c>
      <c r="G1925">
        <f xml:space="preserve"> B1925+C1925</f>
        <v>19</v>
      </c>
      <c r="H1925">
        <f t="shared" si="60"/>
        <v>4.5</v>
      </c>
      <c r="I1925">
        <f t="shared" si="61"/>
        <v>0.21951219512195122</v>
      </c>
    </row>
    <row r="1926" spans="1:9" x14ac:dyDescent="0.25">
      <c r="A1926" t="s">
        <v>3653</v>
      </c>
      <c r="B1926">
        <v>3</v>
      </c>
      <c r="C1926">
        <v>16</v>
      </c>
      <c r="D1926" s="5">
        <f>IF(C1926=0,1,B1926/(B1926+C1926))</f>
        <v>0.15789473684210525</v>
      </c>
      <c r="E1926" s="5">
        <f>B1926/4040</f>
        <v>7.4257425742574258E-4</v>
      </c>
      <c r="F1926" s="5">
        <f>C1926/4040</f>
        <v>3.9603960396039604E-3</v>
      </c>
      <c r="G1926">
        <f xml:space="preserve"> B1926+C1926</f>
        <v>19</v>
      </c>
      <c r="H1926">
        <f t="shared" si="60"/>
        <v>4.5</v>
      </c>
      <c r="I1926">
        <f t="shared" si="61"/>
        <v>0.21951219512195122</v>
      </c>
    </row>
    <row r="1927" spans="1:9" x14ac:dyDescent="0.25">
      <c r="A1927" t="s">
        <v>2935</v>
      </c>
      <c r="B1927">
        <v>3</v>
      </c>
      <c r="C1927">
        <v>16</v>
      </c>
      <c r="D1927" s="5">
        <f>IF(C1927=0,1,B1927/(B1927+C1927))</f>
        <v>0.15789473684210525</v>
      </c>
      <c r="E1927" s="5">
        <f>B1927/4040</f>
        <v>7.4257425742574258E-4</v>
      </c>
      <c r="F1927" s="5">
        <f>C1927/4040</f>
        <v>3.9603960396039604E-3</v>
      </c>
      <c r="G1927">
        <f xml:space="preserve"> B1927+C1927</f>
        <v>19</v>
      </c>
      <c r="H1927">
        <f t="shared" si="60"/>
        <v>4.5</v>
      </c>
      <c r="I1927">
        <f t="shared" si="61"/>
        <v>0.21951219512195122</v>
      </c>
    </row>
    <row r="1928" spans="1:9" x14ac:dyDescent="0.25">
      <c r="A1928" t="s">
        <v>977</v>
      </c>
      <c r="B1928">
        <v>5</v>
      </c>
      <c r="C1928">
        <v>27</v>
      </c>
      <c r="D1928" s="5">
        <f>IF(C1928=0,1,B1928/(B1928+C1928))</f>
        <v>0.15625</v>
      </c>
      <c r="E1928" s="5">
        <f>B1928/4040</f>
        <v>1.2376237623762376E-3</v>
      </c>
      <c r="F1928" s="5">
        <f>C1928/4040</f>
        <v>6.683168316831683E-3</v>
      </c>
      <c r="G1928">
        <f xml:space="preserve"> B1928+C1928</f>
        <v>32</v>
      </c>
      <c r="H1928">
        <f t="shared" si="60"/>
        <v>7.5</v>
      </c>
      <c r="I1928">
        <f t="shared" si="61"/>
        <v>0.21739130434782608</v>
      </c>
    </row>
    <row r="1929" spans="1:9" x14ac:dyDescent="0.25">
      <c r="A1929" t="s">
        <v>3188</v>
      </c>
      <c r="B1929">
        <v>18</v>
      </c>
      <c r="C1929">
        <v>98</v>
      </c>
      <c r="D1929" s="5">
        <f>IF(C1929=0,1,B1929/(B1929+C1929))</f>
        <v>0.15517241379310345</v>
      </c>
      <c r="E1929" s="5">
        <f>B1929/4040</f>
        <v>4.4554455445544551E-3</v>
      </c>
      <c r="F1929" s="5">
        <f>C1929/4040</f>
        <v>2.4257425742574258E-2</v>
      </c>
      <c r="G1929">
        <f xml:space="preserve"> B1929+C1929</f>
        <v>116</v>
      </c>
      <c r="H1929">
        <f t="shared" si="60"/>
        <v>27</v>
      </c>
      <c r="I1929">
        <f t="shared" si="61"/>
        <v>0.216</v>
      </c>
    </row>
    <row r="1930" spans="1:9" x14ac:dyDescent="0.25">
      <c r="A1930" t="s">
        <v>10504</v>
      </c>
      <c r="B1930">
        <v>4</v>
      </c>
      <c r="C1930">
        <v>22</v>
      </c>
      <c r="D1930" s="5">
        <f>IF(C1930=0,1,B1930/(B1930+C1930))</f>
        <v>0.15384615384615385</v>
      </c>
      <c r="E1930" s="5">
        <f>B1930/4040</f>
        <v>9.9009900990099011E-4</v>
      </c>
      <c r="F1930" s="5">
        <f>C1930/4040</f>
        <v>5.4455445544554452E-3</v>
      </c>
      <c r="G1930">
        <f xml:space="preserve"> B1930+C1930</f>
        <v>26</v>
      </c>
      <c r="H1930">
        <f t="shared" si="60"/>
        <v>6</v>
      </c>
      <c r="I1930">
        <f t="shared" si="61"/>
        <v>0.21428571428571427</v>
      </c>
    </row>
    <row r="1931" spans="1:9" x14ac:dyDescent="0.25">
      <c r="A1931" t="s">
        <v>498</v>
      </c>
      <c r="B1931">
        <v>4</v>
      </c>
      <c r="C1931">
        <v>22</v>
      </c>
      <c r="D1931" s="5">
        <f>IF(C1931=0,1,B1931/(B1931+C1931))</f>
        <v>0.15384615384615385</v>
      </c>
      <c r="E1931" s="5">
        <f>B1931/4040</f>
        <v>9.9009900990099011E-4</v>
      </c>
      <c r="F1931" s="5">
        <f>C1931/4040</f>
        <v>5.4455445544554452E-3</v>
      </c>
      <c r="G1931">
        <f xml:space="preserve"> B1931+C1931</f>
        <v>26</v>
      </c>
      <c r="H1931">
        <f t="shared" si="60"/>
        <v>6</v>
      </c>
      <c r="I1931">
        <f t="shared" si="61"/>
        <v>0.21428571428571427</v>
      </c>
    </row>
    <row r="1932" spans="1:9" x14ac:dyDescent="0.25">
      <c r="A1932" t="s">
        <v>9416</v>
      </c>
      <c r="B1932">
        <v>5</v>
      </c>
      <c r="C1932">
        <v>28</v>
      </c>
      <c r="D1932" s="5">
        <f>IF(C1932=0,1,B1932/(B1932+C1932))</f>
        <v>0.15151515151515152</v>
      </c>
      <c r="E1932" s="5">
        <f>B1932/4040</f>
        <v>1.2376237623762376E-3</v>
      </c>
      <c r="F1932" s="5">
        <f>C1932/4040</f>
        <v>6.9306930693069308E-3</v>
      </c>
      <c r="G1932">
        <f xml:space="preserve"> B1932+C1932</f>
        <v>33</v>
      </c>
      <c r="H1932">
        <f t="shared" si="60"/>
        <v>7.5</v>
      </c>
      <c r="I1932">
        <f t="shared" si="61"/>
        <v>0.21126760563380281</v>
      </c>
    </row>
    <row r="1933" spans="1:9" x14ac:dyDescent="0.25">
      <c r="A1933" t="s">
        <v>5522</v>
      </c>
      <c r="B1933">
        <v>5</v>
      </c>
      <c r="C1933">
        <v>28</v>
      </c>
      <c r="D1933" s="5">
        <f>IF(C1933=0,1,B1933/(B1933+C1933))</f>
        <v>0.15151515151515152</v>
      </c>
      <c r="E1933" s="5">
        <f>B1933/4040</f>
        <v>1.2376237623762376E-3</v>
      </c>
      <c r="F1933" s="5">
        <f>C1933/4040</f>
        <v>6.9306930693069308E-3</v>
      </c>
      <c r="G1933">
        <f xml:space="preserve"> B1933+C1933</f>
        <v>33</v>
      </c>
      <c r="H1933">
        <f t="shared" si="60"/>
        <v>7.5</v>
      </c>
      <c r="I1933">
        <f t="shared" si="61"/>
        <v>0.21126760563380281</v>
      </c>
    </row>
    <row r="1934" spans="1:9" x14ac:dyDescent="0.25">
      <c r="A1934" t="s">
        <v>1529</v>
      </c>
      <c r="B1934">
        <v>3</v>
      </c>
      <c r="C1934">
        <v>17</v>
      </c>
      <c r="D1934" s="5">
        <f>IF(C1934=0,1,B1934/(B1934+C1934))</f>
        <v>0.15</v>
      </c>
      <c r="E1934" s="5">
        <f>B1934/4040</f>
        <v>7.4257425742574258E-4</v>
      </c>
      <c r="F1934" s="5">
        <f>C1934/4040</f>
        <v>4.2079207920792082E-3</v>
      </c>
      <c r="G1934">
        <f xml:space="preserve"> B1934+C1934</f>
        <v>20</v>
      </c>
      <c r="H1934">
        <f t="shared" si="60"/>
        <v>4.5</v>
      </c>
      <c r="I1934">
        <f t="shared" si="61"/>
        <v>0.20930232558139536</v>
      </c>
    </row>
    <row r="1935" spans="1:9" x14ac:dyDescent="0.25">
      <c r="A1935" t="s">
        <v>617</v>
      </c>
      <c r="B1935">
        <v>3</v>
      </c>
      <c r="C1935">
        <v>17</v>
      </c>
      <c r="D1935" s="5">
        <f>IF(C1935=0,1,B1935/(B1935+C1935))</f>
        <v>0.15</v>
      </c>
      <c r="E1935" s="5">
        <f>B1935/4040</f>
        <v>7.4257425742574258E-4</v>
      </c>
      <c r="F1935" s="5">
        <f>C1935/4040</f>
        <v>4.2079207920792082E-3</v>
      </c>
      <c r="G1935">
        <f xml:space="preserve"> B1935+C1935</f>
        <v>20</v>
      </c>
      <c r="H1935">
        <f t="shared" si="60"/>
        <v>4.5</v>
      </c>
      <c r="I1935">
        <f t="shared" si="61"/>
        <v>0.20930232558139536</v>
      </c>
    </row>
    <row r="1936" spans="1:9" x14ac:dyDescent="0.25">
      <c r="A1936" t="s">
        <v>5790</v>
      </c>
      <c r="B1936">
        <v>3</v>
      </c>
      <c r="C1936">
        <v>17</v>
      </c>
      <c r="D1936" s="5">
        <f>IF(C1936=0,1,B1936/(B1936+C1936))</f>
        <v>0.15</v>
      </c>
      <c r="E1936" s="5">
        <f>B1936/4040</f>
        <v>7.4257425742574258E-4</v>
      </c>
      <c r="F1936" s="5">
        <f>C1936/4040</f>
        <v>4.2079207920792082E-3</v>
      </c>
      <c r="G1936">
        <f xml:space="preserve"> B1936+C1936</f>
        <v>20</v>
      </c>
      <c r="H1936">
        <f t="shared" si="60"/>
        <v>4.5</v>
      </c>
      <c r="I1936">
        <f t="shared" si="61"/>
        <v>0.20930232558139536</v>
      </c>
    </row>
    <row r="1937" spans="1:9" x14ac:dyDescent="0.25">
      <c r="A1937" t="s">
        <v>170</v>
      </c>
      <c r="B1937">
        <v>3</v>
      </c>
      <c r="C1937">
        <v>17</v>
      </c>
      <c r="D1937" s="5">
        <f>IF(C1937=0,1,B1937/(B1937+C1937))</f>
        <v>0.15</v>
      </c>
      <c r="E1937" s="5">
        <f>B1937/4040</f>
        <v>7.4257425742574258E-4</v>
      </c>
      <c r="F1937" s="5">
        <f>C1937/4040</f>
        <v>4.2079207920792082E-3</v>
      </c>
      <c r="G1937">
        <f xml:space="preserve"> B1937+C1937</f>
        <v>20</v>
      </c>
      <c r="H1937">
        <f t="shared" si="60"/>
        <v>4.5</v>
      </c>
      <c r="I1937">
        <f t="shared" si="61"/>
        <v>0.20930232558139536</v>
      </c>
    </row>
    <row r="1938" spans="1:9" x14ac:dyDescent="0.25">
      <c r="A1938" t="s">
        <v>1392</v>
      </c>
      <c r="B1938">
        <v>4</v>
      </c>
      <c r="C1938">
        <v>23</v>
      </c>
      <c r="D1938" s="5">
        <f>IF(C1938=0,1,B1938/(B1938+C1938))</f>
        <v>0.14814814814814814</v>
      </c>
      <c r="E1938" s="5">
        <f>B1938/4040</f>
        <v>9.9009900990099011E-4</v>
      </c>
      <c r="F1938" s="5">
        <f>C1938/4040</f>
        <v>5.6930693069306929E-3</v>
      </c>
      <c r="G1938">
        <f xml:space="preserve"> B1938+C1938</f>
        <v>27</v>
      </c>
      <c r="H1938">
        <f t="shared" si="60"/>
        <v>6</v>
      </c>
      <c r="I1938">
        <f t="shared" si="61"/>
        <v>0.20689655172413793</v>
      </c>
    </row>
    <row r="1939" spans="1:9" x14ac:dyDescent="0.25">
      <c r="A1939" t="s">
        <v>11761</v>
      </c>
      <c r="B1939">
        <v>15</v>
      </c>
      <c r="C1939">
        <v>89</v>
      </c>
      <c r="D1939" s="5">
        <f>IF(C1939=0,1,B1939/(B1939+C1939))</f>
        <v>0.14423076923076922</v>
      </c>
      <c r="E1939" s="5">
        <f>B1939/4040</f>
        <v>3.7128712871287127E-3</v>
      </c>
      <c r="F1939" s="5">
        <f>C1939/4040</f>
        <v>2.2029702970297028E-2</v>
      </c>
      <c r="G1939">
        <f xml:space="preserve"> B1939+C1939</f>
        <v>104</v>
      </c>
      <c r="H1939">
        <f t="shared" si="60"/>
        <v>22.5</v>
      </c>
      <c r="I1939">
        <f t="shared" si="61"/>
        <v>0.20179372197309417</v>
      </c>
    </row>
    <row r="1940" spans="1:9" x14ac:dyDescent="0.25">
      <c r="A1940" t="s">
        <v>10030</v>
      </c>
      <c r="B1940">
        <v>5</v>
      </c>
      <c r="C1940">
        <v>30</v>
      </c>
      <c r="D1940" s="5">
        <f>IF(C1940=0,1,B1940/(B1940+C1940))</f>
        <v>0.14285714285714285</v>
      </c>
      <c r="E1940" s="5">
        <f>B1940/4040</f>
        <v>1.2376237623762376E-3</v>
      </c>
      <c r="F1940" s="5">
        <f>C1940/4040</f>
        <v>7.4257425742574254E-3</v>
      </c>
      <c r="G1940">
        <f xml:space="preserve"> B1940+C1940</f>
        <v>35</v>
      </c>
      <c r="H1940">
        <f t="shared" si="60"/>
        <v>7.5</v>
      </c>
      <c r="I1940">
        <f t="shared" si="61"/>
        <v>0.2</v>
      </c>
    </row>
    <row r="1941" spans="1:9" x14ac:dyDescent="0.25">
      <c r="A1941" t="s">
        <v>884</v>
      </c>
      <c r="B1941">
        <v>6</v>
      </c>
      <c r="C1941">
        <v>36</v>
      </c>
      <c r="D1941" s="5">
        <f>IF(C1941=0,1,B1941/(B1941+C1941))</f>
        <v>0.14285714285714285</v>
      </c>
      <c r="E1941" s="5">
        <f>B1941/4040</f>
        <v>1.4851485148514852E-3</v>
      </c>
      <c r="F1941" s="5">
        <f>C1941/4040</f>
        <v>8.9108910891089101E-3</v>
      </c>
      <c r="G1941">
        <f xml:space="preserve"> B1941+C1941</f>
        <v>42</v>
      </c>
      <c r="H1941">
        <f t="shared" si="60"/>
        <v>9</v>
      </c>
      <c r="I1941">
        <f t="shared" si="61"/>
        <v>0.2</v>
      </c>
    </row>
    <row r="1942" spans="1:9" x14ac:dyDescent="0.25">
      <c r="A1942" t="s">
        <v>9327</v>
      </c>
      <c r="B1942">
        <v>4</v>
      </c>
      <c r="C1942">
        <v>25</v>
      </c>
      <c r="D1942" s="5">
        <f>IF(C1942=0,1,B1942/(B1942+C1942))</f>
        <v>0.13793103448275862</v>
      </c>
      <c r="E1942" s="5">
        <f>B1942/4040</f>
        <v>9.9009900990099011E-4</v>
      </c>
      <c r="F1942" s="5">
        <f>C1942/4040</f>
        <v>6.1881188118811884E-3</v>
      </c>
      <c r="G1942">
        <f xml:space="preserve"> B1942+C1942</f>
        <v>29</v>
      </c>
      <c r="H1942">
        <f t="shared" si="60"/>
        <v>6</v>
      </c>
      <c r="I1942">
        <f t="shared" si="61"/>
        <v>0.19354838709677419</v>
      </c>
    </row>
    <row r="1943" spans="1:9" x14ac:dyDescent="0.25">
      <c r="A1943" t="s">
        <v>5166</v>
      </c>
      <c r="B1943">
        <v>3</v>
      </c>
      <c r="C1943">
        <v>19</v>
      </c>
      <c r="D1943" s="5">
        <f>IF(C1943=0,1,B1943/(B1943+C1943))</f>
        <v>0.13636363636363635</v>
      </c>
      <c r="E1943" s="5">
        <f>B1943/4040</f>
        <v>7.4257425742574258E-4</v>
      </c>
      <c r="F1943" s="5">
        <f>C1943/4040</f>
        <v>4.7029702970297028E-3</v>
      </c>
      <c r="G1943">
        <f xml:space="preserve"> B1943+C1943</f>
        <v>22</v>
      </c>
      <c r="H1943">
        <f t="shared" si="60"/>
        <v>4.5</v>
      </c>
      <c r="I1943">
        <f t="shared" si="61"/>
        <v>0.19148936170212766</v>
      </c>
    </row>
    <row r="1944" spans="1:9" x14ac:dyDescent="0.25">
      <c r="A1944" t="s">
        <v>2222</v>
      </c>
      <c r="B1944">
        <v>3</v>
      </c>
      <c r="C1944">
        <v>19</v>
      </c>
      <c r="D1944" s="5">
        <f>IF(C1944=0,1,B1944/(B1944+C1944))</f>
        <v>0.13636363636363635</v>
      </c>
      <c r="E1944" s="5">
        <f>B1944/4040</f>
        <v>7.4257425742574258E-4</v>
      </c>
      <c r="F1944" s="5">
        <f>C1944/4040</f>
        <v>4.7029702970297028E-3</v>
      </c>
      <c r="G1944">
        <f xml:space="preserve"> B1944+C1944</f>
        <v>22</v>
      </c>
      <c r="H1944">
        <f t="shared" si="60"/>
        <v>4.5</v>
      </c>
      <c r="I1944">
        <f t="shared" si="61"/>
        <v>0.19148936170212766</v>
      </c>
    </row>
    <row r="1945" spans="1:9" x14ac:dyDescent="0.25">
      <c r="A1945" t="s">
        <v>3330</v>
      </c>
      <c r="B1945">
        <v>5</v>
      </c>
      <c r="C1945">
        <v>33</v>
      </c>
      <c r="D1945" s="5">
        <f>IF(C1945=0,1,B1945/(B1945+C1945))</f>
        <v>0.13157894736842105</v>
      </c>
      <c r="E1945" s="5">
        <f>B1945/4040</f>
        <v>1.2376237623762376E-3</v>
      </c>
      <c r="F1945" s="5">
        <f>C1945/4040</f>
        <v>8.1683168316831686E-3</v>
      </c>
      <c r="G1945">
        <f xml:space="preserve"> B1945+C1945</f>
        <v>38</v>
      </c>
      <c r="H1945">
        <f t="shared" si="60"/>
        <v>7.5</v>
      </c>
      <c r="I1945">
        <f t="shared" si="61"/>
        <v>0.18518518518518517</v>
      </c>
    </row>
    <row r="1946" spans="1:9" x14ac:dyDescent="0.25">
      <c r="A1946" t="s">
        <v>110</v>
      </c>
      <c r="B1946">
        <v>4</v>
      </c>
      <c r="C1946">
        <v>27</v>
      </c>
      <c r="D1946" s="5">
        <f>IF(C1946=0,1,B1946/(B1946+C1946))</f>
        <v>0.12903225806451613</v>
      </c>
      <c r="E1946" s="5">
        <f>B1946/4040</f>
        <v>9.9009900990099011E-4</v>
      </c>
      <c r="F1946" s="5">
        <f>C1946/4040</f>
        <v>6.683168316831683E-3</v>
      </c>
      <c r="G1946">
        <f xml:space="preserve"> B1946+C1946</f>
        <v>31</v>
      </c>
      <c r="H1946">
        <f t="shared" si="60"/>
        <v>6</v>
      </c>
      <c r="I1946">
        <f t="shared" si="61"/>
        <v>0.18181818181818182</v>
      </c>
    </row>
    <row r="1947" spans="1:9" x14ac:dyDescent="0.25">
      <c r="A1947" t="s">
        <v>10324</v>
      </c>
      <c r="B1947">
        <v>5</v>
      </c>
      <c r="C1947">
        <v>35</v>
      </c>
      <c r="D1947" s="5">
        <f>IF(C1947=0,1,B1947/(B1947+C1947))</f>
        <v>0.125</v>
      </c>
      <c r="E1947" s="5">
        <f>B1947/4040</f>
        <v>1.2376237623762376E-3</v>
      </c>
      <c r="F1947" s="5">
        <f>C1947/4040</f>
        <v>8.6633663366336641E-3</v>
      </c>
      <c r="G1947">
        <f xml:space="preserve"> B1947+C1947</f>
        <v>40</v>
      </c>
      <c r="H1947">
        <f t="shared" si="60"/>
        <v>7.5</v>
      </c>
      <c r="I1947">
        <f t="shared" si="61"/>
        <v>0.17647058823529413</v>
      </c>
    </row>
    <row r="1948" spans="1:9" x14ac:dyDescent="0.25">
      <c r="A1948" t="s">
        <v>3652</v>
      </c>
      <c r="B1948">
        <v>5</v>
      </c>
      <c r="C1948">
        <v>35</v>
      </c>
      <c r="D1948" s="5">
        <f>IF(C1948=0,1,B1948/(B1948+C1948))</f>
        <v>0.125</v>
      </c>
      <c r="E1948" s="5">
        <f>B1948/4040</f>
        <v>1.2376237623762376E-3</v>
      </c>
      <c r="F1948" s="5">
        <f>C1948/4040</f>
        <v>8.6633663366336641E-3</v>
      </c>
      <c r="G1948">
        <f xml:space="preserve"> B1948+C1948</f>
        <v>40</v>
      </c>
      <c r="H1948">
        <f t="shared" si="60"/>
        <v>7.5</v>
      </c>
      <c r="I1948">
        <f t="shared" si="61"/>
        <v>0.17647058823529413</v>
      </c>
    </row>
    <row r="1949" spans="1:9" x14ac:dyDescent="0.25">
      <c r="A1949" t="s">
        <v>10757</v>
      </c>
      <c r="B1949">
        <v>5</v>
      </c>
      <c r="C1949">
        <v>35</v>
      </c>
      <c r="D1949" s="5">
        <f>IF(C1949=0,1,B1949/(B1949+C1949))</f>
        <v>0.125</v>
      </c>
      <c r="E1949" s="5">
        <f>B1949/4040</f>
        <v>1.2376237623762376E-3</v>
      </c>
      <c r="F1949" s="5">
        <f>C1949/4040</f>
        <v>8.6633663366336641E-3</v>
      </c>
      <c r="G1949">
        <f xml:space="preserve"> B1949+C1949</f>
        <v>40</v>
      </c>
      <c r="H1949">
        <f t="shared" si="60"/>
        <v>7.5</v>
      </c>
      <c r="I1949">
        <f t="shared" si="61"/>
        <v>0.17647058823529413</v>
      </c>
    </row>
    <row r="1950" spans="1:9" x14ac:dyDescent="0.25">
      <c r="A1950" t="s">
        <v>8072</v>
      </c>
      <c r="B1950">
        <v>3</v>
      </c>
      <c r="C1950">
        <v>22</v>
      </c>
      <c r="D1950" s="5">
        <f>IF(C1950=0,1,B1950/(B1950+C1950))</f>
        <v>0.12</v>
      </c>
      <c r="E1950" s="5">
        <f>B1950/4040</f>
        <v>7.4257425742574258E-4</v>
      </c>
      <c r="F1950" s="5">
        <f>C1950/4040</f>
        <v>5.4455445544554452E-3</v>
      </c>
      <c r="G1950">
        <f xml:space="preserve"> B1950+C1950</f>
        <v>25</v>
      </c>
      <c r="H1950">
        <f t="shared" si="60"/>
        <v>4.5</v>
      </c>
      <c r="I1950">
        <f t="shared" si="61"/>
        <v>0.16981132075471697</v>
      </c>
    </row>
    <row r="1951" spans="1:9" x14ac:dyDescent="0.25">
      <c r="A1951" t="s">
        <v>8628</v>
      </c>
      <c r="B1951">
        <v>3</v>
      </c>
      <c r="C1951">
        <v>22</v>
      </c>
      <c r="D1951" s="5">
        <f>IF(C1951=0,1,B1951/(B1951+C1951))</f>
        <v>0.12</v>
      </c>
      <c r="E1951" s="5">
        <f>B1951/4040</f>
        <v>7.4257425742574258E-4</v>
      </c>
      <c r="F1951" s="5">
        <f>C1951/4040</f>
        <v>5.4455445544554452E-3</v>
      </c>
      <c r="G1951">
        <f xml:space="preserve"> B1951+C1951</f>
        <v>25</v>
      </c>
      <c r="H1951">
        <f t="shared" si="60"/>
        <v>4.5</v>
      </c>
      <c r="I1951">
        <f t="shared" si="61"/>
        <v>0.16981132075471697</v>
      </c>
    </row>
    <row r="1952" spans="1:9" x14ac:dyDescent="0.25">
      <c r="A1952" t="s">
        <v>7936</v>
      </c>
      <c r="B1952">
        <v>3</v>
      </c>
      <c r="C1952">
        <v>22</v>
      </c>
      <c r="D1952" s="5">
        <f>IF(C1952=0,1,B1952/(B1952+C1952))</f>
        <v>0.12</v>
      </c>
      <c r="E1952" s="5">
        <f>B1952/4040</f>
        <v>7.4257425742574258E-4</v>
      </c>
      <c r="F1952" s="5">
        <f>C1952/4040</f>
        <v>5.4455445544554452E-3</v>
      </c>
      <c r="G1952">
        <f xml:space="preserve"> B1952+C1952</f>
        <v>25</v>
      </c>
      <c r="H1952">
        <f t="shared" si="60"/>
        <v>4.5</v>
      </c>
      <c r="I1952">
        <f t="shared" si="61"/>
        <v>0.16981132075471697</v>
      </c>
    </row>
    <row r="1953" spans="1:9" x14ac:dyDescent="0.25">
      <c r="A1953" t="s">
        <v>9325</v>
      </c>
      <c r="B1953">
        <v>3</v>
      </c>
      <c r="C1953">
        <v>23</v>
      </c>
      <c r="D1953" s="5">
        <f>IF(C1953=0,1,B1953/(B1953+C1953))</f>
        <v>0.11538461538461539</v>
      </c>
      <c r="E1953" s="5">
        <f>B1953/4040</f>
        <v>7.4257425742574258E-4</v>
      </c>
      <c r="F1953" s="5">
        <f>C1953/4040</f>
        <v>5.6930693069306929E-3</v>
      </c>
      <c r="G1953">
        <f xml:space="preserve"> B1953+C1953</f>
        <v>26</v>
      </c>
      <c r="H1953">
        <f t="shared" si="60"/>
        <v>4.5</v>
      </c>
      <c r="I1953">
        <f t="shared" si="61"/>
        <v>0.16363636363636364</v>
      </c>
    </row>
    <row r="1954" spans="1:9" x14ac:dyDescent="0.25">
      <c r="A1954" t="s">
        <v>3423</v>
      </c>
      <c r="B1954">
        <v>3</v>
      </c>
      <c r="C1954">
        <v>24</v>
      </c>
      <c r="D1954" s="5">
        <f>IF(C1954=0,1,B1954/(B1954+C1954))</f>
        <v>0.1111111111111111</v>
      </c>
      <c r="E1954" s="5">
        <f>B1954/4040</f>
        <v>7.4257425742574258E-4</v>
      </c>
      <c r="F1954" s="5">
        <f>C1954/4040</f>
        <v>5.9405940594059407E-3</v>
      </c>
      <c r="G1954">
        <f xml:space="preserve"> B1954+C1954</f>
        <v>27</v>
      </c>
      <c r="H1954">
        <f t="shared" si="60"/>
        <v>4.5</v>
      </c>
      <c r="I1954">
        <f t="shared" si="61"/>
        <v>0.15789473684210525</v>
      </c>
    </row>
    <row r="1955" spans="1:9" x14ac:dyDescent="0.25">
      <c r="A1955" t="s">
        <v>8692</v>
      </c>
      <c r="B1955">
        <v>4</v>
      </c>
      <c r="C1955">
        <v>32</v>
      </c>
      <c r="D1955" s="5">
        <f>IF(C1955=0,1,B1955/(B1955+C1955))</f>
        <v>0.1111111111111111</v>
      </c>
      <c r="E1955" s="5">
        <f>B1955/4040</f>
        <v>9.9009900990099011E-4</v>
      </c>
      <c r="F1955" s="5">
        <f>C1955/4040</f>
        <v>7.9207920792079209E-3</v>
      </c>
      <c r="G1955">
        <f xml:space="preserve"> B1955+C1955</f>
        <v>36</v>
      </c>
      <c r="H1955">
        <f t="shared" si="60"/>
        <v>6</v>
      </c>
      <c r="I1955">
        <f t="shared" si="61"/>
        <v>0.15789473684210525</v>
      </c>
    </row>
    <row r="1956" spans="1:9" x14ac:dyDescent="0.25">
      <c r="A1956" t="s">
        <v>11468</v>
      </c>
      <c r="B1956">
        <v>8</v>
      </c>
      <c r="C1956">
        <v>64</v>
      </c>
      <c r="D1956" s="5">
        <f>IF(C1956=0,1,B1956/(B1956+C1956))</f>
        <v>0.1111111111111111</v>
      </c>
      <c r="E1956" s="5">
        <f>B1956/4040</f>
        <v>1.9801980198019802E-3</v>
      </c>
      <c r="F1956" s="5">
        <f>C1956/4040</f>
        <v>1.5841584158415842E-2</v>
      </c>
      <c r="G1956">
        <f xml:space="preserve"> B1956+C1956</f>
        <v>72</v>
      </c>
      <c r="H1956">
        <f t="shared" si="60"/>
        <v>12</v>
      </c>
      <c r="I1956">
        <f t="shared" si="61"/>
        <v>0.15789473684210525</v>
      </c>
    </row>
    <row r="1957" spans="1:9" x14ac:dyDescent="0.25">
      <c r="A1957" t="s">
        <v>1685</v>
      </c>
      <c r="B1957">
        <v>3</v>
      </c>
      <c r="C1957">
        <v>25</v>
      </c>
      <c r="D1957" s="5">
        <f>IF(C1957=0,1,B1957/(B1957+C1957))</f>
        <v>0.10714285714285714</v>
      </c>
      <c r="E1957" s="5">
        <f>B1957/4040</f>
        <v>7.4257425742574258E-4</v>
      </c>
      <c r="F1957" s="5">
        <f>C1957/4040</f>
        <v>6.1881188118811884E-3</v>
      </c>
      <c r="G1957">
        <f xml:space="preserve"> B1957+C1957</f>
        <v>28</v>
      </c>
      <c r="H1957">
        <f t="shared" si="60"/>
        <v>4.5</v>
      </c>
      <c r="I1957">
        <f t="shared" si="61"/>
        <v>0.15254237288135594</v>
      </c>
    </row>
    <row r="1958" spans="1:9" x14ac:dyDescent="0.25">
      <c r="A1958" t="s">
        <v>9480</v>
      </c>
      <c r="B1958">
        <v>3</v>
      </c>
      <c r="C1958">
        <v>29</v>
      </c>
      <c r="D1958" s="5">
        <f>IF(C1958=0,1,B1958/(B1958+C1958))</f>
        <v>9.375E-2</v>
      </c>
      <c r="E1958" s="5">
        <f>B1958/4040</f>
        <v>7.4257425742574258E-4</v>
      </c>
      <c r="F1958" s="5">
        <f>C1958/4040</f>
        <v>7.1782178217821785E-3</v>
      </c>
      <c r="G1958">
        <f xml:space="preserve"> B1958+C1958</f>
        <v>32</v>
      </c>
      <c r="H1958">
        <f t="shared" si="60"/>
        <v>4.5</v>
      </c>
      <c r="I1958">
        <f t="shared" si="61"/>
        <v>0.13432835820895522</v>
      </c>
    </row>
  </sheetData>
  <sortState ref="A2:N12795">
    <sortCondition descending="1" ref="D2:D127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95"/>
  <sheetViews>
    <sheetView topLeftCell="A100" workbookViewId="0">
      <selection activeCell="H3" sqref="H3"/>
    </sheetView>
  </sheetViews>
  <sheetFormatPr defaultRowHeight="15" x14ac:dyDescent="0.25"/>
  <cols>
    <col min="1" max="1" width="114" bestFit="1" customWidth="1"/>
    <col min="4" max="4" width="15.85546875" customWidth="1"/>
    <col min="5" max="5" width="18.85546875" bestFit="1" customWidth="1"/>
    <col min="6" max="6" width="16.7109375" bestFit="1" customWidth="1"/>
  </cols>
  <sheetData>
    <row r="1" spans="1:6" x14ac:dyDescent="0.25">
      <c r="A1" t="s">
        <v>12357</v>
      </c>
      <c r="B1" t="b">
        <v>1</v>
      </c>
      <c r="C1" t="b">
        <v>0</v>
      </c>
      <c r="D1" t="s">
        <v>12358</v>
      </c>
      <c r="E1" t="s">
        <v>12359</v>
      </c>
      <c r="F1" t="s">
        <v>12360</v>
      </c>
    </row>
    <row r="2" spans="1:6" x14ac:dyDescent="0.25">
      <c r="A2" t="s">
        <v>8874</v>
      </c>
      <c r="B2">
        <v>989</v>
      </c>
      <c r="C2">
        <v>3023</v>
      </c>
      <c r="D2" s="5">
        <f>IF(C2=0,0,B2/(B2+C2))</f>
        <v>0.24651046859421735</v>
      </c>
      <c r="E2" s="5">
        <f>B2/4040</f>
        <v>0.2448019801980198</v>
      </c>
      <c r="F2" s="5">
        <f>C2/4040</f>
        <v>0.74826732673267327</v>
      </c>
    </row>
    <row r="3" spans="1:6" x14ac:dyDescent="0.25">
      <c r="A3" t="s">
        <v>10103</v>
      </c>
      <c r="B3">
        <v>921</v>
      </c>
      <c r="C3">
        <v>2753</v>
      </c>
      <c r="D3" s="5">
        <f>IF(C3=0,0,B3/(B3+C3))</f>
        <v>0.25068045726728361</v>
      </c>
      <c r="E3" s="5">
        <f>B3/4040</f>
        <v>0.22797029702970298</v>
      </c>
      <c r="F3" s="5">
        <f>C3/4040</f>
        <v>0.68143564356435649</v>
      </c>
    </row>
    <row r="4" spans="1:6" x14ac:dyDescent="0.25">
      <c r="A4" t="s">
        <v>4259</v>
      </c>
      <c r="B4">
        <v>921</v>
      </c>
      <c r="C4">
        <v>2755</v>
      </c>
      <c r="D4" s="5">
        <f>IF(C4=0,0,B4/(B4+C4))</f>
        <v>0.25054406964091402</v>
      </c>
      <c r="E4" s="5">
        <f>B4/4040</f>
        <v>0.22797029702970298</v>
      </c>
      <c r="F4" s="5">
        <f>C4/4040</f>
        <v>0.68193069306930698</v>
      </c>
    </row>
    <row r="5" spans="1:6" x14ac:dyDescent="0.25">
      <c r="A5" t="s">
        <v>6384</v>
      </c>
      <c r="B5">
        <v>874</v>
      </c>
      <c r="C5">
        <v>2527</v>
      </c>
      <c r="D5" s="5">
        <f>IF(C5=0,0,B5/(B5+C5))</f>
        <v>0.25698324022346369</v>
      </c>
      <c r="E5" s="5">
        <f>B5/4040</f>
        <v>0.21633663366336633</v>
      </c>
      <c r="F5" s="5">
        <f>C5/4040</f>
        <v>0.6254950495049505</v>
      </c>
    </row>
    <row r="6" spans="1:6" x14ac:dyDescent="0.25">
      <c r="A6" t="s">
        <v>3270</v>
      </c>
      <c r="B6">
        <v>735</v>
      </c>
      <c r="C6">
        <v>2238</v>
      </c>
      <c r="D6" s="5">
        <f>IF(C6=0,0,B6/(B6+C6))</f>
        <v>0.2472250252270434</v>
      </c>
      <c r="E6" s="5">
        <f>B6/4040</f>
        <v>0.18193069306930693</v>
      </c>
      <c r="F6" s="5">
        <f>C6/4040</f>
        <v>0.55396039603960401</v>
      </c>
    </row>
    <row r="7" spans="1:6" x14ac:dyDescent="0.25">
      <c r="B7">
        <v>718</v>
      </c>
      <c r="C7">
        <v>2025</v>
      </c>
      <c r="D7" s="5">
        <f>IF(C7=0,0,B7/(B7+C7))</f>
        <v>0.26175720014582576</v>
      </c>
      <c r="E7" s="5">
        <f>B7/4040</f>
        <v>0.17772277227722771</v>
      </c>
      <c r="F7" s="5">
        <f>C7/4040</f>
        <v>0.50123762376237624</v>
      </c>
    </row>
    <row r="8" spans="1:6" x14ac:dyDescent="0.25">
      <c r="A8" t="s">
        <v>9390</v>
      </c>
      <c r="B8">
        <v>583</v>
      </c>
      <c r="C8">
        <v>1678</v>
      </c>
      <c r="D8" s="5">
        <f>IF(C8=0,0,B8/(B8+C8))</f>
        <v>0.25785050862450243</v>
      </c>
      <c r="E8" s="5">
        <f>B8/4040</f>
        <v>0.1443069306930693</v>
      </c>
      <c r="F8" s="5">
        <f>C8/4040</f>
        <v>0.41534653465346533</v>
      </c>
    </row>
    <row r="9" spans="1:6" x14ac:dyDescent="0.25">
      <c r="A9" t="s">
        <v>7521</v>
      </c>
      <c r="B9">
        <v>492</v>
      </c>
      <c r="C9">
        <v>1283</v>
      </c>
      <c r="D9" s="5">
        <f>IF(C9=0,0,B9/(B9+C9))</f>
        <v>0.27718309859154927</v>
      </c>
      <c r="E9" s="5">
        <f>B9/4040</f>
        <v>0.12178217821782178</v>
      </c>
      <c r="F9" s="5">
        <f>C9/4040</f>
        <v>0.31757425742574258</v>
      </c>
    </row>
    <row r="10" spans="1:6" x14ac:dyDescent="0.25">
      <c r="A10" t="s">
        <v>9046</v>
      </c>
      <c r="B10">
        <v>481</v>
      </c>
      <c r="C10">
        <v>1232</v>
      </c>
      <c r="D10" s="5">
        <f>IF(C10=0,0,B10/(B10+C10))</f>
        <v>0.28079392877991827</v>
      </c>
      <c r="E10" s="5">
        <f>B10/4040</f>
        <v>0.11905940594059405</v>
      </c>
      <c r="F10" s="5">
        <f>C10/4040</f>
        <v>0.30495049504950494</v>
      </c>
    </row>
    <row r="11" spans="1:6" x14ac:dyDescent="0.25">
      <c r="A11" t="s">
        <v>773</v>
      </c>
      <c r="B11">
        <v>450</v>
      </c>
      <c r="C11">
        <v>1167</v>
      </c>
      <c r="D11" s="5">
        <f>IF(C11=0,0,B11/(B11+C11))</f>
        <v>0.2782931354359926</v>
      </c>
      <c r="E11" s="5">
        <f>B11/4040</f>
        <v>0.11138613861386139</v>
      </c>
      <c r="F11" s="5">
        <f>C11/4040</f>
        <v>0.28886138613861384</v>
      </c>
    </row>
    <row r="12" spans="1:6" x14ac:dyDescent="0.25">
      <c r="A12" t="s">
        <v>5782</v>
      </c>
      <c r="B12">
        <v>431</v>
      </c>
      <c r="C12">
        <v>1134</v>
      </c>
      <c r="D12" s="5">
        <f>IF(C12=0,0,B12/(B12+C12))</f>
        <v>0.27539936102236423</v>
      </c>
      <c r="E12" s="5">
        <f>B12/4040</f>
        <v>0.10668316831683168</v>
      </c>
      <c r="F12" s="5">
        <f>C12/4040</f>
        <v>0.28069306930693072</v>
      </c>
    </row>
    <row r="13" spans="1:6" x14ac:dyDescent="0.25">
      <c r="A13" t="s">
        <v>7891</v>
      </c>
      <c r="B13">
        <v>428</v>
      </c>
      <c r="C13">
        <v>1155</v>
      </c>
      <c r="D13" s="5">
        <f>IF(C13=0,0,B13/(B13+C13))</f>
        <v>0.27037271004421981</v>
      </c>
      <c r="E13" s="5">
        <f>B13/4040</f>
        <v>0.10594059405940594</v>
      </c>
      <c r="F13" s="5">
        <f>C13/4040</f>
        <v>0.28589108910891087</v>
      </c>
    </row>
    <row r="14" spans="1:6" x14ac:dyDescent="0.25">
      <c r="A14" t="s">
        <v>7408</v>
      </c>
      <c r="B14">
        <v>426</v>
      </c>
      <c r="C14">
        <v>1141</v>
      </c>
      <c r="D14" s="5">
        <f>IF(C14=0,0,B14/(B14+C14))</f>
        <v>0.27185705169112956</v>
      </c>
      <c r="E14" s="5">
        <f>B14/4040</f>
        <v>0.10544554455445544</v>
      </c>
      <c r="F14" s="5">
        <f>C14/4040</f>
        <v>0.2824257425742574</v>
      </c>
    </row>
    <row r="15" spans="1:6" x14ac:dyDescent="0.25">
      <c r="A15" t="s">
        <v>4819</v>
      </c>
      <c r="B15">
        <v>395</v>
      </c>
      <c r="C15">
        <v>1034</v>
      </c>
      <c r="D15" s="5">
        <f>IF(C15=0,0,B15/(B15+C15))</f>
        <v>0.27641707487753675</v>
      </c>
      <c r="E15" s="5">
        <f>B15/4040</f>
        <v>9.7772277227722776E-2</v>
      </c>
      <c r="F15" s="5">
        <f>C15/4040</f>
        <v>0.25594059405940595</v>
      </c>
    </row>
    <row r="16" spans="1:6" x14ac:dyDescent="0.25">
      <c r="A16" t="s">
        <v>7196</v>
      </c>
      <c r="B16">
        <v>369</v>
      </c>
      <c r="C16">
        <v>856</v>
      </c>
      <c r="D16" s="5">
        <f>IF(C16=0,0,B16/(B16+C16))</f>
        <v>0.30122448979591837</v>
      </c>
      <c r="E16" s="5">
        <f>B16/4040</f>
        <v>9.1336633663366334E-2</v>
      </c>
      <c r="F16" s="5">
        <f>C16/4040</f>
        <v>0.21188118811881188</v>
      </c>
    </row>
    <row r="17" spans="1:6" x14ac:dyDescent="0.25">
      <c r="A17" t="s">
        <v>2270</v>
      </c>
      <c r="B17">
        <v>363</v>
      </c>
      <c r="C17">
        <v>930</v>
      </c>
      <c r="D17" s="5">
        <f>IF(C17=0,0,B17/(B17+C17))</f>
        <v>0.28074245939675174</v>
      </c>
      <c r="E17" s="5">
        <f>B17/4040</f>
        <v>8.9851485148514848E-2</v>
      </c>
      <c r="F17" s="5">
        <f>C17/4040</f>
        <v>0.23019801980198021</v>
      </c>
    </row>
    <row r="18" spans="1:6" x14ac:dyDescent="0.25">
      <c r="A18" t="s">
        <v>765</v>
      </c>
      <c r="B18">
        <v>349</v>
      </c>
      <c r="C18">
        <v>881</v>
      </c>
      <c r="D18" s="5">
        <f>IF(C18=0,0,B18/(B18+C18))</f>
        <v>0.283739837398374</v>
      </c>
      <c r="E18" s="5">
        <f>B18/4040</f>
        <v>8.638613861386138E-2</v>
      </c>
      <c r="F18" s="5">
        <f>C18/4040</f>
        <v>0.21806930693069307</v>
      </c>
    </row>
    <row r="19" spans="1:6" x14ac:dyDescent="0.25">
      <c r="A19" t="s">
        <v>4422</v>
      </c>
      <c r="B19">
        <v>315</v>
      </c>
      <c r="C19">
        <v>789</v>
      </c>
      <c r="D19" s="5">
        <f>IF(C19=0,0,B19/(B19+C19))</f>
        <v>0.28532608695652173</v>
      </c>
      <c r="E19" s="5">
        <f>B19/4040</f>
        <v>7.797029702970297E-2</v>
      </c>
      <c r="F19" s="5">
        <f>C19/4040</f>
        <v>0.1952970297029703</v>
      </c>
    </row>
    <row r="20" spans="1:6" x14ac:dyDescent="0.25">
      <c r="A20" t="s">
        <v>7546</v>
      </c>
      <c r="B20">
        <v>299</v>
      </c>
      <c r="C20">
        <v>652</v>
      </c>
      <c r="D20" s="5">
        <f>IF(C20=0,0,B20/(B20+C20))</f>
        <v>0.31440588853838064</v>
      </c>
      <c r="E20" s="5">
        <f>B20/4040</f>
        <v>7.4009900990099006E-2</v>
      </c>
      <c r="F20" s="5">
        <f>C20/4040</f>
        <v>0.16138613861386139</v>
      </c>
    </row>
    <row r="21" spans="1:6" x14ac:dyDescent="0.25">
      <c r="A21" t="s">
        <v>7582</v>
      </c>
      <c r="B21">
        <v>294</v>
      </c>
      <c r="C21">
        <v>778</v>
      </c>
      <c r="D21" s="5">
        <f>IF(C21=0,0,B21/(B21+C21))</f>
        <v>0.27425373134328357</v>
      </c>
      <c r="E21" s="5">
        <f>B21/4040</f>
        <v>7.2772277227722768E-2</v>
      </c>
      <c r="F21" s="5">
        <f>C21/4040</f>
        <v>0.19257425742574258</v>
      </c>
    </row>
    <row r="22" spans="1:6" x14ac:dyDescent="0.25">
      <c r="A22" t="s">
        <v>10589</v>
      </c>
      <c r="B22">
        <v>293</v>
      </c>
      <c r="C22">
        <v>681</v>
      </c>
      <c r="D22" s="5">
        <f>IF(C22=0,0,B22/(B22+C22))</f>
        <v>0.30082135523613962</v>
      </c>
      <c r="E22" s="5">
        <f>B22/4040</f>
        <v>7.252475247524752E-2</v>
      </c>
      <c r="F22" s="5">
        <f>C22/4040</f>
        <v>0.16856435643564358</v>
      </c>
    </row>
    <row r="23" spans="1:6" x14ac:dyDescent="0.25">
      <c r="A23" t="s">
        <v>8720</v>
      </c>
      <c r="B23">
        <v>290</v>
      </c>
      <c r="C23">
        <v>685</v>
      </c>
      <c r="D23" s="5">
        <f>IF(C23=0,0,B23/(B23+C23))</f>
        <v>0.29743589743589743</v>
      </c>
      <c r="E23" s="5">
        <f>B23/4040</f>
        <v>7.1782178217821777E-2</v>
      </c>
      <c r="F23" s="5">
        <f>C23/4040</f>
        <v>0.16955445544554457</v>
      </c>
    </row>
    <row r="24" spans="1:6" x14ac:dyDescent="0.25">
      <c r="A24" t="s">
        <v>1822</v>
      </c>
      <c r="B24">
        <v>284</v>
      </c>
      <c r="C24">
        <v>842</v>
      </c>
      <c r="D24" s="5">
        <f>IF(C24=0,0,B24/(B24+C24))</f>
        <v>0.25222024866785081</v>
      </c>
      <c r="E24" s="5">
        <f>B24/4040</f>
        <v>7.0297029702970304E-2</v>
      </c>
      <c r="F24" s="5">
        <f>C24/4040</f>
        <v>0.20841584158415841</v>
      </c>
    </row>
    <row r="25" spans="1:6" x14ac:dyDescent="0.25">
      <c r="A25" t="s">
        <v>2616</v>
      </c>
      <c r="B25">
        <v>272</v>
      </c>
      <c r="C25">
        <v>715</v>
      </c>
      <c r="D25" s="5">
        <f>IF(C25=0,0,B25/(B25+C25))</f>
        <v>0.27558257345491388</v>
      </c>
      <c r="E25" s="5">
        <f>B25/4040</f>
        <v>6.7326732673267331E-2</v>
      </c>
      <c r="F25" s="5">
        <f>C25/4040</f>
        <v>0.17698019801980197</v>
      </c>
    </row>
    <row r="26" spans="1:6" x14ac:dyDescent="0.25">
      <c r="A26" t="s">
        <v>3235</v>
      </c>
      <c r="B26">
        <v>271</v>
      </c>
      <c r="C26">
        <v>692</v>
      </c>
      <c r="D26" s="5">
        <f>IF(C26=0,0,B26/(B26+C26))</f>
        <v>0.28141225337487019</v>
      </c>
      <c r="E26" s="5">
        <f>B26/4040</f>
        <v>6.7079207920792083E-2</v>
      </c>
      <c r="F26" s="5">
        <f>C26/4040</f>
        <v>0.1712871287128713</v>
      </c>
    </row>
    <row r="27" spans="1:6" x14ac:dyDescent="0.25">
      <c r="A27" t="s">
        <v>11177</v>
      </c>
      <c r="B27">
        <v>254</v>
      </c>
      <c r="C27">
        <v>529</v>
      </c>
      <c r="D27" s="5">
        <f>IF(C27=0,0,B27/(B27+C27))</f>
        <v>0.32439335887611748</v>
      </c>
      <c r="E27" s="5">
        <f>B27/4040</f>
        <v>6.2871287128712872E-2</v>
      </c>
      <c r="F27" s="5">
        <f>C27/4040</f>
        <v>0.13094059405940595</v>
      </c>
    </row>
    <row r="28" spans="1:6" x14ac:dyDescent="0.25">
      <c r="A28" t="s">
        <v>4755</v>
      </c>
      <c r="B28">
        <v>238</v>
      </c>
      <c r="C28">
        <v>638</v>
      </c>
      <c r="D28" s="5">
        <f>IF(C28=0,0,B28/(B28+C28))</f>
        <v>0.27168949771689499</v>
      </c>
      <c r="E28" s="5">
        <f>B28/4040</f>
        <v>5.8910891089108908E-2</v>
      </c>
      <c r="F28" s="5">
        <f>C28/4040</f>
        <v>0.15792079207920792</v>
      </c>
    </row>
    <row r="29" spans="1:6" x14ac:dyDescent="0.25">
      <c r="A29" t="s">
        <v>9108</v>
      </c>
      <c r="B29">
        <v>234</v>
      </c>
      <c r="C29">
        <v>631</v>
      </c>
      <c r="D29" s="5">
        <f>IF(C29=0,0,B29/(B29+C29))</f>
        <v>0.27052023121387281</v>
      </c>
      <c r="E29" s="5">
        <f>B29/4040</f>
        <v>5.7920792079207924E-2</v>
      </c>
      <c r="F29" s="5">
        <f>C29/4040</f>
        <v>0.15618811881188119</v>
      </c>
    </row>
    <row r="30" spans="1:6" x14ac:dyDescent="0.25">
      <c r="A30" t="s">
        <v>881</v>
      </c>
      <c r="B30">
        <v>228</v>
      </c>
      <c r="C30">
        <v>681</v>
      </c>
      <c r="D30" s="5">
        <f>IF(C30=0,0,B30/(B30+C30))</f>
        <v>0.25082508250825081</v>
      </c>
      <c r="E30" s="5">
        <f>B30/4040</f>
        <v>5.6435643564356437E-2</v>
      </c>
      <c r="F30" s="5">
        <f>C30/4040</f>
        <v>0.16856435643564358</v>
      </c>
    </row>
    <row r="31" spans="1:6" x14ac:dyDescent="0.25">
      <c r="A31" t="s">
        <v>12061</v>
      </c>
      <c r="B31">
        <v>222</v>
      </c>
      <c r="C31">
        <v>515</v>
      </c>
      <c r="D31" s="5">
        <f>IF(C31=0,0,B31/(B31+C31))</f>
        <v>0.3012211668928087</v>
      </c>
      <c r="E31" s="5">
        <f>B31/4040</f>
        <v>5.4950495049504951E-2</v>
      </c>
      <c r="F31" s="5">
        <f>C31/4040</f>
        <v>0.12747524752475248</v>
      </c>
    </row>
    <row r="32" spans="1:6" x14ac:dyDescent="0.25">
      <c r="A32" t="s">
        <v>2033</v>
      </c>
      <c r="B32">
        <v>222</v>
      </c>
      <c r="C32">
        <v>472</v>
      </c>
      <c r="D32" s="5">
        <f>IF(C32=0,0,B32/(B32+C32))</f>
        <v>0.31988472622478387</v>
      </c>
      <c r="E32" s="5">
        <f>B32/4040</f>
        <v>5.4950495049504951E-2</v>
      </c>
      <c r="F32" s="5">
        <f>C32/4040</f>
        <v>0.11683168316831684</v>
      </c>
    </row>
    <row r="33" spans="1:6" x14ac:dyDescent="0.25">
      <c r="A33" t="s">
        <v>5395</v>
      </c>
      <c r="B33">
        <v>221</v>
      </c>
      <c r="C33">
        <v>644</v>
      </c>
      <c r="D33" s="5">
        <f>IF(C33=0,0,B33/(B33+C33))</f>
        <v>0.25549132947976877</v>
      </c>
      <c r="E33" s="5">
        <f>B33/4040</f>
        <v>5.4702970297029703E-2</v>
      </c>
      <c r="F33" s="5">
        <f>C33/4040</f>
        <v>0.15940594059405941</v>
      </c>
    </row>
    <row r="34" spans="1:6" x14ac:dyDescent="0.25">
      <c r="A34" t="s">
        <v>6738</v>
      </c>
      <c r="B34">
        <v>221</v>
      </c>
      <c r="C34">
        <v>499</v>
      </c>
      <c r="D34" s="5">
        <f>IF(C34=0,0,B34/(B34+C34))</f>
        <v>0.30694444444444446</v>
      </c>
      <c r="E34" s="5">
        <f>B34/4040</f>
        <v>5.4702970297029703E-2</v>
      </c>
      <c r="F34" s="5">
        <f>C34/4040</f>
        <v>0.12351485148514851</v>
      </c>
    </row>
    <row r="35" spans="1:6" x14ac:dyDescent="0.25">
      <c r="A35" t="s">
        <v>6034</v>
      </c>
      <c r="B35">
        <v>216</v>
      </c>
      <c r="C35">
        <v>578</v>
      </c>
      <c r="D35" s="5">
        <f>IF(C35=0,0,B35/(B35+C35))</f>
        <v>0.27204030226700254</v>
      </c>
      <c r="E35" s="5">
        <f>B35/4040</f>
        <v>5.3465346534653464E-2</v>
      </c>
      <c r="F35" s="5">
        <f>C35/4040</f>
        <v>0.14306930693069306</v>
      </c>
    </row>
    <row r="36" spans="1:6" x14ac:dyDescent="0.25">
      <c r="A36" t="s">
        <v>781</v>
      </c>
      <c r="B36">
        <v>206</v>
      </c>
      <c r="C36">
        <v>522</v>
      </c>
      <c r="D36" s="5">
        <f>IF(C36=0,0,B36/(B36+C36))</f>
        <v>0.28296703296703296</v>
      </c>
      <c r="E36" s="5">
        <f>B36/4040</f>
        <v>5.0990099009900987E-2</v>
      </c>
      <c r="F36" s="5">
        <f>C36/4040</f>
        <v>0.12920792079207921</v>
      </c>
    </row>
    <row r="37" spans="1:6" x14ac:dyDescent="0.25">
      <c r="A37" t="s">
        <v>10192</v>
      </c>
      <c r="B37">
        <v>198</v>
      </c>
      <c r="C37">
        <v>439</v>
      </c>
      <c r="D37" s="5">
        <f>IF(C37=0,0,B37/(B37+C37))</f>
        <v>0.31083202511773939</v>
      </c>
      <c r="E37" s="5">
        <f>B37/4040</f>
        <v>4.9009900990099012E-2</v>
      </c>
      <c r="F37" s="5">
        <f>C37/4040</f>
        <v>0.10866336633663366</v>
      </c>
    </row>
    <row r="38" spans="1:6" x14ac:dyDescent="0.25">
      <c r="A38" t="s">
        <v>5721</v>
      </c>
      <c r="B38">
        <v>187</v>
      </c>
      <c r="C38">
        <v>478</v>
      </c>
      <c r="D38" s="5">
        <f>IF(C38=0,0,B38/(B38+C38))</f>
        <v>0.28120300751879701</v>
      </c>
      <c r="E38" s="5">
        <f>B38/4040</f>
        <v>4.6287128712871287E-2</v>
      </c>
      <c r="F38" s="5">
        <f>C38/4040</f>
        <v>0.11831683168316831</v>
      </c>
    </row>
    <row r="39" spans="1:6" x14ac:dyDescent="0.25">
      <c r="A39" t="s">
        <v>8441</v>
      </c>
      <c r="B39">
        <v>183</v>
      </c>
      <c r="C39">
        <v>385</v>
      </c>
      <c r="D39" s="5">
        <f>IF(C39=0,0,B39/(B39+C39))</f>
        <v>0.32218309859154931</v>
      </c>
      <c r="E39" s="5">
        <f>B39/4040</f>
        <v>4.5297029702970296E-2</v>
      </c>
      <c r="F39" s="5">
        <f>C39/4040</f>
        <v>9.5297029702970298E-2</v>
      </c>
    </row>
    <row r="40" spans="1:6" x14ac:dyDescent="0.25">
      <c r="A40" t="s">
        <v>768</v>
      </c>
      <c r="B40">
        <v>182</v>
      </c>
      <c r="C40">
        <v>423</v>
      </c>
      <c r="D40" s="5">
        <f>IF(C40=0,0,B40/(B40+C40))</f>
        <v>0.30082644628099175</v>
      </c>
      <c r="E40" s="5">
        <f>B40/4040</f>
        <v>4.5049504950495048E-2</v>
      </c>
      <c r="F40" s="5">
        <f>C40/4040</f>
        <v>0.1047029702970297</v>
      </c>
    </row>
    <row r="41" spans="1:6" x14ac:dyDescent="0.25">
      <c r="A41" t="s">
        <v>9532</v>
      </c>
      <c r="B41">
        <v>182</v>
      </c>
      <c r="C41">
        <v>456</v>
      </c>
      <c r="D41" s="5">
        <f>IF(C41=0,0,B41/(B41+C41))</f>
        <v>0.28526645768025077</v>
      </c>
      <c r="E41" s="5">
        <f>B41/4040</f>
        <v>4.5049504950495048E-2</v>
      </c>
      <c r="F41" s="5">
        <f>C41/4040</f>
        <v>0.11287128712871287</v>
      </c>
    </row>
    <row r="42" spans="1:6" x14ac:dyDescent="0.25">
      <c r="A42" t="s">
        <v>516</v>
      </c>
      <c r="B42">
        <v>177</v>
      </c>
      <c r="C42">
        <v>452</v>
      </c>
      <c r="D42" s="5">
        <f>IF(C42=0,0,B42/(B42+C42))</f>
        <v>0.28139904610492844</v>
      </c>
      <c r="E42" s="5">
        <f>B42/4040</f>
        <v>4.3811881188118809E-2</v>
      </c>
      <c r="F42" s="5">
        <f>C42/4040</f>
        <v>0.11188118811881188</v>
      </c>
    </row>
    <row r="43" spans="1:6" x14ac:dyDescent="0.25">
      <c r="A43" t="s">
        <v>6102</v>
      </c>
      <c r="B43">
        <v>176</v>
      </c>
      <c r="C43">
        <v>541</v>
      </c>
      <c r="D43" s="5">
        <f>IF(C43=0,0,B43/(B43+C43))</f>
        <v>0.24546722454672246</v>
      </c>
      <c r="E43" s="5">
        <f>B43/4040</f>
        <v>4.3564356435643561E-2</v>
      </c>
      <c r="F43" s="5">
        <f>C43/4040</f>
        <v>0.13391089108910892</v>
      </c>
    </row>
    <row r="44" spans="1:6" x14ac:dyDescent="0.25">
      <c r="A44" t="s">
        <v>4652</v>
      </c>
      <c r="B44">
        <v>176</v>
      </c>
      <c r="C44">
        <v>390</v>
      </c>
      <c r="D44" s="5">
        <f>IF(C44=0,0,B44/(B44+C44))</f>
        <v>0.31095406360424027</v>
      </c>
      <c r="E44" s="5">
        <f>B44/4040</f>
        <v>4.3564356435643561E-2</v>
      </c>
      <c r="F44" s="5">
        <f>C44/4040</f>
        <v>9.6534653465346537E-2</v>
      </c>
    </row>
    <row r="45" spans="1:6" x14ac:dyDescent="0.25">
      <c r="A45" t="s">
        <v>8373</v>
      </c>
      <c r="B45">
        <v>175</v>
      </c>
      <c r="C45">
        <v>382</v>
      </c>
      <c r="D45" s="5">
        <f>IF(C45=0,0,B45/(B45+C45))</f>
        <v>0.31418312387791741</v>
      </c>
      <c r="E45" s="5">
        <f>B45/4040</f>
        <v>4.3316831683168314E-2</v>
      </c>
      <c r="F45" s="5">
        <f>C45/4040</f>
        <v>9.4554455445544555E-2</v>
      </c>
    </row>
    <row r="46" spans="1:6" x14ac:dyDescent="0.25">
      <c r="A46" t="s">
        <v>1089</v>
      </c>
      <c r="B46">
        <v>175</v>
      </c>
      <c r="C46">
        <v>462</v>
      </c>
      <c r="D46" s="5">
        <f>IF(C46=0,0,B46/(B46+C46))</f>
        <v>0.27472527472527475</v>
      </c>
      <c r="E46" s="5">
        <f>B46/4040</f>
        <v>4.3316831683168314E-2</v>
      </c>
      <c r="F46" s="5">
        <f>C46/4040</f>
        <v>0.11435643564356436</v>
      </c>
    </row>
    <row r="47" spans="1:6" x14ac:dyDescent="0.25">
      <c r="A47" t="s">
        <v>10419</v>
      </c>
      <c r="B47">
        <v>173</v>
      </c>
      <c r="C47">
        <v>502</v>
      </c>
      <c r="D47" s="5">
        <f>IF(C47=0,0,B47/(B47+C47))</f>
        <v>0.2562962962962963</v>
      </c>
      <c r="E47" s="5">
        <f>B47/4040</f>
        <v>4.2821782178217825E-2</v>
      </c>
      <c r="F47" s="5">
        <f>C47/4040</f>
        <v>0.12425742574257426</v>
      </c>
    </row>
    <row r="48" spans="1:6" x14ac:dyDescent="0.25">
      <c r="A48" t="s">
        <v>4436</v>
      </c>
      <c r="B48">
        <v>173</v>
      </c>
      <c r="C48">
        <v>474</v>
      </c>
      <c r="D48" s="5">
        <f>IF(C48=0,0,B48/(B48+C48))</f>
        <v>0.26738794435857804</v>
      </c>
      <c r="E48" s="5">
        <f>B48/4040</f>
        <v>4.2821782178217825E-2</v>
      </c>
      <c r="F48" s="5">
        <f>C48/4040</f>
        <v>0.11732673267326732</v>
      </c>
    </row>
    <row r="49" spans="1:6" x14ac:dyDescent="0.25">
      <c r="A49" t="s">
        <v>7362</v>
      </c>
      <c r="B49">
        <v>170</v>
      </c>
      <c r="C49">
        <v>369</v>
      </c>
      <c r="D49" s="5">
        <f>IF(C49=0,0,B49/(B49+C49))</f>
        <v>0.31539888682745826</v>
      </c>
      <c r="E49" s="5">
        <f>B49/4040</f>
        <v>4.2079207920792082E-2</v>
      </c>
      <c r="F49" s="5">
        <f>C49/4040</f>
        <v>9.1336633663366334E-2</v>
      </c>
    </row>
    <row r="50" spans="1:6" x14ac:dyDescent="0.25">
      <c r="A50" t="s">
        <v>130</v>
      </c>
      <c r="B50">
        <v>168</v>
      </c>
      <c r="C50">
        <v>507</v>
      </c>
      <c r="D50" s="5">
        <f>IF(C50=0,0,B50/(B50+C50))</f>
        <v>0.24888888888888888</v>
      </c>
      <c r="E50" s="5">
        <f>B50/4040</f>
        <v>4.1584158415841586E-2</v>
      </c>
      <c r="F50" s="5">
        <f>C50/4040</f>
        <v>0.1254950495049505</v>
      </c>
    </row>
    <row r="51" spans="1:6" x14ac:dyDescent="0.25">
      <c r="A51" t="s">
        <v>3616</v>
      </c>
      <c r="B51">
        <v>164</v>
      </c>
      <c r="C51">
        <v>369</v>
      </c>
      <c r="D51" s="5">
        <f>IF(C51=0,0,B51/(B51+C51))</f>
        <v>0.30769230769230771</v>
      </c>
      <c r="E51" s="5">
        <f>B51/4040</f>
        <v>4.0594059405940595E-2</v>
      </c>
      <c r="F51" s="5">
        <f>C51/4040</f>
        <v>9.1336633663366334E-2</v>
      </c>
    </row>
    <row r="52" spans="1:6" x14ac:dyDescent="0.25">
      <c r="A52" t="s">
        <v>3977</v>
      </c>
      <c r="B52">
        <v>161</v>
      </c>
      <c r="C52">
        <v>429</v>
      </c>
      <c r="D52" s="5">
        <f>IF(C52=0,0,B52/(B52+C52))</f>
        <v>0.27288135593220336</v>
      </c>
      <c r="E52" s="5">
        <f>B52/4040</f>
        <v>3.9851485148514852E-2</v>
      </c>
      <c r="F52" s="5">
        <f>C52/4040</f>
        <v>0.10618811881188119</v>
      </c>
    </row>
    <row r="53" spans="1:6" x14ac:dyDescent="0.25">
      <c r="A53" t="s">
        <v>12158</v>
      </c>
      <c r="B53">
        <v>158</v>
      </c>
      <c r="C53">
        <v>399</v>
      </c>
      <c r="D53" s="5">
        <f>IF(C53=0,0,B53/(B53+C53))</f>
        <v>0.28366247755834828</v>
      </c>
      <c r="E53" s="5">
        <f>B53/4040</f>
        <v>3.9108910891089109E-2</v>
      </c>
      <c r="F53" s="5">
        <f>C53/4040</f>
        <v>9.8762376237623767E-2</v>
      </c>
    </row>
    <row r="54" spans="1:6" x14ac:dyDescent="0.25">
      <c r="A54" t="s">
        <v>2458</v>
      </c>
      <c r="B54">
        <v>156</v>
      </c>
      <c r="C54">
        <v>337</v>
      </c>
      <c r="D54" s="5">
        <f>IF(C54=0,0,B54/(B54+C54))</f>
        <v>0.31643002028397565</v>
      </c>
      <c r="E54" s="5">
        <f>B54/4040</f>
        <v>3.8613861386138613E-2</v>
      </c>
      <c r="F54" s="5">
        <f>C54/4040</f>
        <v>8.3415841584158421E-2</v>
      </c>
    </row>
    <row r="55" spans="1:6" x14ac:dyDescent="0.25">
      <c r="A55" t="s">
        <v>8188</v>
      </c>
      <c r="B55">
        <v>151</v>
      </c>
      <c r="C55">
        <v>438</v>
      </c>
      <c r="D55" s="5">
        <f>IF(C55=0,0,B55/(B55+C55))</f>
        <v>0.25636672325976229</v>
      </c>
      <c r="E55" s="5">
        <f>B55/4040</f>
        <v>3.7376237623762375E-2</v>
      </c>
      <c r="F55" s="5">
        <f>C55/4040</f>
        <v>0.10841584158415841</v>
      </c>
    </row>
    <row r="56" spans="1:6" x14ac:dyDescent="0.25">
      <c r="A56" t="s">
        <v>4036</v>
      </c>
      <c r="B56">
        <v>149</v>
      </c>
      <c r="C56">
        <v>403</v>
      </c>
      <c r="D56" s="5">
        <f>IF(C56=0,0,B56/(B56+C56))</f>
        <v>0.26992753623188404</v>
      </c>
      <c r="E56" s="5">
        <f>B56/4040</f>
        <v>3.6881188118811879E-2</v>
      </c>
      <c r="F56" s="5">
        <f>C56/4040</f>
        <v>9.9752475247524758E-2</v>
      </c>
    </row>
    <row r="57" spans="1:6" x14ac:dyDescent="0.25">
      <c r="A57" t="s">
        <v>2289</v>
      </c>
      <c r="B57">
        <v>148</v>
      </c>
      <c r="C57">
        <v>379</v>
      </c>
      <c r="D57" s="5">
        <f>IF(C57=0,0,B57/(B57+C57))</f>
        <v>0.28083491461100568</v>
      </c>
      <c r="E57" s="5">
        <f>B57/4040</f>
        <v>3.6633663366336632E-2</v>
      </c>
      <c r="F57" s="5">
        <f>C57/4040</f>
        <v>9.3811881188118812E-2</v>
      </c>
    </row>
    <row r="58" spans="1:6" x14ac:dyDescent="0.25">
      <c r="A58" t="s">
        <v>2820</v>
      </c>
      <c r="B58">
        <v>146</v>
      </c>
      <c r="C58">
        <v>340</v>
      </c>
      <c r="D58" s="5">
        <f>IF(C58=0,0,B58/(B58+C58))</f>
        <v>0.30041152263374488</v>
      </c>
      <c r="E58" s="5">
        <f>B58/4040</f>
        <v>3.6138613861386136E-2</v>
      </c>
      <c r="F58" s="5">
        <f>C58/4040</f>
        <v>8.4158415841584164E-2</v>
      </c>
    </row>
    <row r="59" spans="1:6" x14ac:dyDescent="0.25">
      <c r="A59" t="s">
        <v>634</v>
      </c>
      <c r="B59">
        <v>143</v>
      </c>
      <c r="C59">
        <v>380</v>
      </c>
      <c r="D59" s="5">
        <f>IF(C59=0,0,B59/(B59+C59))</f>
        <v>0.27342256214149141</v>
      </c>
      <c r="E59" s="5">
        <f>B59/4040</f>
        <v>3.5396039603960393E-2</v>
      </c>
      <c r="F59" s="5">
        <f>C59/4040</f>
        <v>9.405940594059406E-2</v>
      </c>
    </row>
    <row r="60" spans="1:6" x14ac:dyDescent="0.25">
      <c r="A60" t="s">
        <v>10146</v>
      </c>
      <c r="B60">
        <v>141</v>
      </c>
      <c r="C60">
        <v>397</v>
      </c>
      <c r="D60" s="5">
        <f>IF(C60=0,0,B60/(B60+C60))</f>
        <v>0.26208178438661711</v>
      </c>
      <c r="E60" s="5">
        <f>B60/4040</f>
        <v>3.4900990099009904E-2</v>
      </c>
      <c r="F60" s="5">
        <f>C60/4040</f>
        <v>9.8267326732673271E-2</v>
      </c>
    </row>
    <row r="61" spans="1:6" x14ac:dyDescent="0.25">
      <c r="A61" t="s">
        <v>12205</v>
      </c>
      <c r="B61">
        <v>140</v>
      </c>
      <c r="C61">
        <v>391</v>
      </c>
      <c r="D61" s="5">
        <f>IF(C61=0,0,B61/(B61+C61))</f>
        <v>0.26365348399246702</v>
      </c>
      <c r="E61" s="5">
        <f>B61/4040</f>
        <v>3.4653465346534656E-2</v>
      </c>
      <c r="F61" s="5">
        <f>C61/4040</f>
        <v>9.6782178217821785E-2</v>
      </c>
    </row>
    <row r="62" spans="1:6" x14ac:dyDescent="0.25">
      <c r="A62" t="s">
        <v>6220</v>
      </c>
      <c r="B62">
        <v>136</v>
      </c>
      <c r="C62">
        <v>302</v>
      </c>
      <c r="D62" s="5">
        <f>IF(C62=0,0,B62/(B62+C62))</f>
        <v>0.31050228310502281</v>
      </c>
      <c r="E62" s="5">
        <f>B62/4040</f>
        <v>3.3663366336633666E-2</v>
      </c>
      <c r="F62" s="5">
        <f>C62/4040</f>
        <v>7.4752475247524749E-2</v>
      </c>
    </row>
    <row r="63" spans="1:6" x14ac:dyDescent="0.25">
      <c r="A63" t="s">
        <v>6231</v>
      </c>
      <c r="B63">
        <v>136</v>
      </c>
      <c r="C63">
        <v>386</v>
      </c>
      <c r="D63" s="5">
        <f>IF(C63=0,0,B63/(B63+C63))</f>
        <v>0.26053639846743293</v>
      </c>
      <c r="E63" s="5">
        <f>B63/4040</f>
        <v>3.3663366336633666E-2</v>
      </c>
      <c r="F63" s="5">
        <f>C63/4040</f>
        <v>9.5544554455445546E-2</v>
      </c>
    </row>
    <row r="64" spans="1:6" x14ac:dyDescent="0.25">
      <c r="A64" t="s">
        <v>12323</v>
      </c>
      <c r="B64">
        <v>135</v>
      </c>
      <c r="C64">
        <v>364</v>
      </c>
      <c r="D64" s="5">
        <f>IF(C64=0,0,B64/(B64+C64))</f>
        <v>0.27054108216432865</v>
      </c>
      <c r="E64" s="5">
        <f>B64/4040</f>
        <v>3.3415841584158418E-2</v>
      </c>
      <c r="F64" s="5">
        <f>C64/4040</f>
        <v>9.0099009900990096E-2</v>
      </c>
    </row>
    <row r="65" spans="1:6" x14ac:dyDescent="0.25">
      <c r="A65" t="s">
        <v>7847</v>
      </c>
      <c r="B65">
        <v>133</v>
      </c>
      <c r="C65">
        <v>304</v>
      </c>
      <c r="D65" s="5">
        <f>IF(C65=0,0,B65/(B65+C65))</f>
        <v>0.30434782608695654</v>
      </c>
      <c r="E65" s="5">
        <f>B65/4040</f>
        <v>3.2920792079207922E-2</v>
      </c>
      <c r="F65" s="5">
        <f>C65/4040</f>
        <v>7.5247524752475245E-2</v>
      </c>
    </row>
    <row r="66" spans="1:6" x14ac:dyDescent="0.25">
      <c r="A66" t="s">
        <v>671</v>
      </c>
      <c r="B66">
        <v>131</v>
      </c>
      <c r="C66">
        <v>351</v>
      </c>
      <c r="D66" s="5">
        <f>IF(C66=0,0,B66/(B66+C66))</f>
        <v>0.27178423236514521</v>
      </c>
      <c r="E66" s="5">
        <f>B66/4040</f>
        <v>3.2425742574257427E-2</v>
      </c>
      <c r="F66" s="5">
        <f>C66/4040</f>
        <v>8.6881188118811875E-2</v>
      </c>
    </row>
    <row r="67" spans="1:6" x14ac:dyDescent="0.25">
      <c r="A67" t="s">
        <v>8173</v>
      </c>
      <c r="B67">
        <v>127</v>
      </c>
      <c r="C67">
        <v>320</v>
      </c>
      <c r="D67" s="5">
        <f>IF(C67=0,0,B67/(B67+C67))</f>
        <v>0.28411633109619688</v>
      </c>
      <c r="E67" s="5">
        <f>B67/4040</f>
        <v>3.1435643564356436E-2</v>
      </c>
      <c r="F67" s="5">
        <f>C67/4040</f>
        <v>7.9207920792079209E-2</v>
      </c>
    </row>
    <row r="68" spans="1:6" x14ac:dyDescent="0.25">
      <c r="A68" t="s">
        <v>4124</v>
      </c>
      <c r="B68">
        <v>124</v>
      </c>
      <c r="C68">
        <v>293</v>
      </c>
      <c r="D68" s="5">
        <f>IF(C68=0,0,B68/(B68+C68))</f>
        <v>0.29736211031175058</v>
      </c>
      <c r="E68" s="5">
        <f>B68/4040</f>
        <v>3.0693069306930693E-2</v>
      </c>
      <c r="F68" s="5">
        <f>C68/4040</f>
        <v>7.252475247524752E-2</v>
      </c>
    </row>
    <row r="69" spans="1:6" x14ac:dyDescent="0.25">
      <c r="A69" t="s">
        <v>5216</v>
      </c>
      <c r="B69">
        <v>123</v>
      </c>
      <c r="C69">
        <v>233</v>
      </c>
      <c r="D69" s="5">
        <f>IF(C69=0,0,B69/(B69+C69))</f>
        <v>0.3455056179775281</v>
      </c>
      <c r="E69" s="5">
        <f>B69/4040</f>
        <v>3.0445544554455445E-2</v>
      </c>
      <c r="F69" s="5">
        <f>C69/4040</f>
        <v>5.7673267326732676E-2</v>
      </c>
    </row>
    <row r="70" spans="1:6" x14ac:dyDescent="0.25">
      <c r="A70" t="s">
        <v>4905</v>
      </c>
      <c r="B70">
        <v>123</v>
      </c>
      <c r="C70">
        <v>227</v>
      </c>
      <c r="D70" s="5">
        <f>IF(C70=0,0,B70/(B70+C70))</f>
        <v>0.35142857142857142</v>
      </c>
      <c r="E70" s="5">
        <f>B70/4040</f>
        <v>3.0445544554455445E-2</v>
      </c>
      <c r="F70" s="5">
        <f>C70/4040</f>
        <v>5.6188118811881189E-2</v>
      </c>
    </row>
    <row r="71" spans="1:6" x14ac:dyDescent="0.25">
      <c r="A71" t="s">
        <v>10493</v>
      </c>
      <c r="B71">
        <v>123</v>
      </c>
      <c r="C71">
        <v>287</v>
      </c>
      <c r="D71" s="5">
        <f>IF(C71=0,0,B71/(B71+C71))</f>
        <v>0.3</v>
      </c>
      <c r="E71" s="5">
        <f>B71/4040</f>
        <v>3.0445544554455445E-2</v>
      </c>
      <c r="F71" s="5">
        <f>C71/4040</f>
        <v>7.1039603960396033E-2</v>
      </c>
    </row>
    <row r="72" spans="1:6" x14ac:dyDescent="0.25">
      <c r="A72" t="s">
        <v>11116</v>
      </c>
      <c r="B72">
        <v>123</v>
      </c>
      <c r="C72">
        <v>277</v>
      </c>
      <c r="D72" s="5">
        <f>IF(C72=0,0,B72/(B72+C72))</f>
        <v>0.3075</v>
      </c>
      <c r="E72" s="5">
        <f>B72/4040</f>
        <v>3.0445544554455445E-2</v>
      </c>
      <c r="F72" s="5">
        <f>C72/4040</f>
        <v>6.856435643564357E-2</v>
      </c>
    </row>
    <row r="73" spans="1:6" x14ac:dyDescent="0.25">
      <c r="A73" t="s">
        <v>6323</v>
      </c>
      <c r="B73">
        <v>119</v>
      </c>
      <c r="C73">
        <v>336</v>
      </c>
      <c r="D73" s="5">
        <f>IF(C73=0,0,B73/(B73+C73))</f>
        <v>0.26153846153846155</v>
      </c>
      <c r="E73" s="5">
        <f>B73/4040</f>
        <v>2.9455445544554454E-2</v>
      </c>
      <c r="F73" s="5">
        <f>C73/4040</f>
        <v>8.3168316831683173E-2</v>
      </c>
    </row>
    <row r="74" spans="1:6" x14ac:dyDescent="0.25">
      <c r="A74" t="s">
        <v>1799</v>
      </c>
      <c r="B74">
        <v>119</v>
      </c>
      <c r="C74">
        <v>326</v>
      </c>
      <c r="D74" s="5">
        <f>IF(C74=0,0,B74/(B74+C74))</f>
        <v>0.26741573033707866</v>
      </c>
      <c r="E74" s="5">
        <f>B74/4040</f>
        <v>2.9455445544554454E-2</v>
      </c>
      <c r="F74" s="5">
        <f>C74/4040</f>
        <v>8.0693069306930695E-2</v>
      </c>
    </row>
    <row r="75" spans="1:6" x14ac:dyDescent="0.25">
      <c r="A75" t="s">
        <v>7287</v>
      </c>
      <c r="B75">
        <v>118</v>
      </c>
      <c r="C75">
        <v>291</v>
      </c>
      <c r="D75" s="5">
        <f>IF(C75=0,0,B75/(B75+C75))</f>
        <v>0.28850855745721271</v>
      </c>
      <c r="E75" s="5">
        <f>B75/4040</f>
        <v>2.920792079207921E-2</v>
      </c>
      <c r="F75" s="5">
        <f>C75/4040</f>
        <v>7.2029702970297024E-2</v>
      </c>
    </row>
    <row r="76" spans="1:6" x14ac:dyDescent="0.25">
      <c r="A76" t="s">
        <v>3724</v>
      </c>
      <c r="B76">
        <v>118</v>
      </c>
      <c r="C76">
        <v>307</v>
      </c>
      <c r="D76" s="5">
        <f>IF(C76=0,0,B76/(B76+C76))</f>
        <v>0.27764705882352941</v>
      </c>
      <c r="E76" s="5">
        <f>B76/4040</f>
        <v>2.920792079207921E-2</v>
      </c>
      <c r="F76" s="5">
        <f>C76/4040</f>
        <v>7.5990099009900988E-2</v>
      </c>
    </row>
    <row r="77" spans="1:6" x14ac:dyDescent="0.25">
      <c r="A77" t="s">
        <v>9626</v>
      </c>
      <c r="B77">
        <v>115</v>
      </c>
      <c r="C77">
        <v>252</v>
      </c>
      <c r="D77" s="5">
        <f>IF(C77=0,0,B77/(B77+C77))</f>
        <v>0.3133514986376022</v>
      </c>
      <c r="E77" s="5">
        <f>B77/4040</f>
        <v>2.8465346534653466E-2</v>
      </c>
      <c r="F77" s="5">
        <f>C77/4040</f>
        <v>6.2376237623762376E-2</v>
      </c>
    </row>
    <row r="78" spans="1:6" x14ac:dyDescent="0.25">
      <c r="A78" t="s">
        <v>2575</v>
      </c>
      <c r="B78">
        <v>115</v>
      </c>
      <c r="C78">
        <v>292</v>
      </c>
      <c r="D78" s="5">
        <f>IF(C78=0,0,B78/(B78+C78))</f>
        <v>0.28255528255528256</v>
      </c>
      <c r="E78" s="5">
        <f>B78/4040</f>
        <v>2.8465346534653466E-2</v>
      </c>
      <c r="F78" s="5">
        <f>C78/4040</f>
        <v>7.2277227722772272E-2</v>
      </c>
    </row>
    <row r="79" spans="1:6" x14ac:dyDescent="0.25">
      <c r="A79" t="s">
        <v>6022</v>
      </c>
      <c r="B79">
        <v>115</v>
      </c>
      <c r="C79">
        <v>311</v>
      </c>
      <c r="D79" s="5">
        <f>IF(C79=0,0,B79/(B79+C79))</f>
        <v>0.2699530516431925</v>
      </c>
      <c r="E79" s="5">
        <f>B79/4040</f>
        <v>2.8465346534653466E-2</v>
      </c>
      <c r="F79" s="5">
        <f>C79/4040</f>
        <v>7.6980198019801979E-2</v>
      </c>
    </row>
    <row r="80" spans="1:6" x14ac:dyDescent="0.25">
      <c r="A80">
        <v>2</v>
      </c>
      <c r="B80">
        <v>113</v>
      </c>
      <c r="C80">
        <v>257</v>
      </c>
      <c r="D80" s="5">
        <f>IF(C80=0,0,B80/(B80+C80))</f>
        <v>0.30540540540540539</v>
      </c>
      <c r="E80" s="5">
        <f>B80/4040</f>
        <v>2.7970297029702971E-2</v>
      </c>
      <c r="F80" s="5">
        <f>C80/4040</f>
        <v>6.3613861386138615E-2</v>
      </c>
    </row>
    <row r="81" spans="1:6" x14ac:dyDescent="0.25">
      <c r="A81" t="s">
        <v>9657</v>
      </c>
      <c r="B81">
        <v>111</v>
      </c>
      <c r="C81">
        <v>225</v>
      </c>
      <c r="D81" s="5">
        <f>IF(C81=0,0,B81/(B81+C81))</f>
        <v>0.33035714285714285</v>
      </c>
      <c r="E81" s="5">
        <f>B81/4040</f>
        <v>2.7475247524752475E-2</v>
      </c>
      <c r="F81" s="5">
        <f>C81/4040</f>
        <v>5.5693069306930694E-2</v>
      </c>
    </row>
    <row r="82" spans="1:6" x14ac:dyDescent="0.25">
      <c r="A82" t="s">
        <v>11166</v>
      </c>
      <c r="B82">
        <v>111</v>
      </c>
      <c r="C82">
        <v>269</v>
      </c>
      <c r="D82" s="5">
        <f>IF(C82=0,0,B82/(B82+C82))</f>
        <v>0.29210526315789476</v>
      </c>
      <c r="E82" s="5">
        <f>B82/4040</f>
        <v>2.7475247524752475E-2</v>
      </c>
      <c r="F82" s="5">
        <f>C82/4040</f>
        <v>6.6584158415841588E-2</v>
      </c>
    </row>
    <row r="83" spans="1:6" x14ac:dyDescent="0.25">
      <c r="A83" t="s">
        <v>1386</v>
      </c>
      <c r="B83">
        <v>111</v>
      </c>
      <c r="C83">
        <v>318</v>
      </c>
      <c r="D83" s="5">
        <f>IF(C83=0,0,B83/(B83+C83))</f>
        <v>0.25874125874125875</v>
      </c>
      <c r="E83" s="5">
        <f>B83/4040</f>
        <v>2.7475247524752475E-2</v>
      </c>
      <c r="F83" s="5">
        <f>C83/4040</f>
        <v>7.8712871287128713E-2</v>
      </c>
    </row>
    <row r="84" spans="1:6" x14ac:dyDescent="0.25">
      <c r="A84" t="s">
        <v>8577</v>
      </c>
      <c r="B84">
        <v>111</v>
      </c>
      <c r="C84">
        <v>262</v>
      </c>
      <c r="D84" s="5">
        <f>IF(C84=0,0,B84/(B84+C84))</f>
        <v>0.2975871313672922</v>
      </c>
      <c r="E84" s="5">
        <f>B84/4040</f>
        <v>2.7475247524752475E-2</v>
      </c>
      <c r="F84" s="5">
        <f>C84/4040</f>
        <v>6.4851485148514854E-2</v>
      </c>
    </row>
    <row r="85" spans="1:6" x14ac:dyDescent="0.25">
      <c r="A85" t="s">
        <v>2750</v>
      </c>
      <c r="B85">
        <v>109</v>
      </c>
      <c r="C85">
        <v>310</v>
      </c>
      <c r="D85" s="5">
        <f>IF(C85=0,0,B85/(B85+C85))</f>
        <v>0.26014319809069214</v>
      </c>
      <c r="E85" s="5">
        <f>B85/4040</f>
        <v>2.698019801980198E-2</v>
      </c>
      <c r="F85" s="5">
        <f>C85/4040</f>
        <v>7.6732673267326731E-2</v>
      </c>
    </row>
    <row r="86" spans="1:6" x14ac:dyDescent="0.25">
      <c r="A86" t="s">
        <v>5460</v>
      </c>
      <c r="B86">
        <v>106</v>
      </c>
      <c r="C86">
        <v>277</v>
      </c>
      <c r="D86" s="5">
        <f>IF(C86=0,0,B86/(B86+C86))</f>
        <v>0.27676240208877284</v>
      </c>
      <c r="E86" s="5">
        <f>B86/4040</f>
        <v>2.6237623762376237E-2</v>
      </c>
      <c r="F86" s="5">
        <f>C86/4040</f>
        <v>6.856435643564357E-2</v>
      </c>
    </row>
    <row r="87" spans="1:6" x14ac:dyDescent="0.25">
      <c r="A87" t="s">
        <v>8621</v>
      </c>
      <c r="B87">
        <v>106</v>
      </c>
      <c r="C87">
        <v>254</v>
      </c>
      <c r="D87" s="5">
        <f>IF(C87=0,0,B87/(B87+C87))</f>
        <v>0.29444444444444445</v>
      </c>
      <c r="E87" s="5">
        <f>B87/4040</f>
        <v>2.6237623762376237E-2</v>
      </c>
      <c r="F87" s="5">
        <f>C87/4040</f>
        <v>6.2871287128712872E-2</v>
      </c>
    </row>
    <row r="88" spans="1:6" x14ac:dyDescent="0.25">
      <c r="A88" t="s">
        <v>11649</v>
      </c>
      <c r="B88">
        <v>105</v>
      </c>
      <c r="C88">
        <v>339</v>
      </c>
      <c r="D88" s="5">
        <f>IF(C88=0,0,B88/(B88+C88))</f>
        <v>0.23648648648648649</v>
      </c>
      <c r="E88" s="5">
        <f>B88/4040</f>
        <v>2.5990099009900989E-2</v>
      </c>
      <c r="F88" s="5">
        <f>C88/4040</f>
        <v>8.3910891089108916E-2</v>
      </c>
    </row>
    <row r="89" spans="1:6" x14ac:dyDescent="0.25">
      <c r="A89" t="s">
        <v>11089</v>
      </c>
      <c r="B89">
        <v>102</v>
      </c>
      <c r="C89">
        <v>220</v>
      </c>
      <c r="D89" s="5">
        <f>IF(C89=0,0,B89/(B89+C89))</f>
        <v>0.31677018633540371</v>
      </c>
      <c r="E89" s="5">
        <f>B89/4040</f>
        <v>2.5247524752475249E-2</v>
      </c>
      <c r="F89" s="5">
        <f>C89/4040</f>
        <v>5.4455445544554455E-2</v>
      </c>
    </row>
    <row r="90" spans="1:6" x14ac:dyDescent="0.25">
      <c r="A90" t="s">
        <v>5940</v>
      </c>
      <c r="B90">
        <v>101</v>
      </c>
      <c r="C90">
        <v>186</v>
      </c>
      <c r="D90" s="5">
        <f>IF(C90=0,0,B90/(B90+C90))</f>
        <v>0.3519163763066202</v>
      </c>
      <c r="E90" s="5">
        <f>B90/4040</f>
        <v>2.5000000000000001E-2</v>
      </c>
      <c r="F90" s="5">
        <f>C90/4040</f>
        <v>4.6039603960396039E-2</v>
      </c>
    </row>
    <row r="91" spans="1:6" x14ac:dyDescent="0.25">
      <c r="A91" t="s">
        <v>5140</v>
      </c>
      <c r="B91">
        <v>101</v>
      </c>
      <c r="C91">
        <v>299</v>
      </c>
      <c r="D91" s="5">
        <f>IF(C91=0,0,B91/(B91+C91))</f>
        <v>0.2525</v>
      </c>
      <c r="E91" s="5">
        <f>B91/4040</f>
        <v>2.5000000000000001E-2</v>
      </c>
      <c r="F91" s="5">
        <f>C91/4040</f>
        <v>7.4009900990099006E-2</v>
      </c>
    </row>
    <row r="92" spans="1:6" x14ac:dyDescent="0.25">
      <c r="A92">
        <v>3</v>
      </c>
      <c r="B92">
        <v>98</v>
      </c>
      <c r="C92">
        <v>238</v>
      </c>
      <c r="D92" s="5">
        <f>IF(C92=0,0,B92/(B92+C92))</f>
        <v>0.29166666666666669</v>
      </c>
      <c r="E92" s="5">
        <f>B92/4040</f>
        <v>2.4257425742574258E-2</v>
      </c>
      <c r="F92" s="5">
        <f>C92/4040</f>
        <v>5.8910891089108908E-2</v>
      </c>
    </row>
    <row r="93" spans="1:6" x14ac:dyDescent="0.25">
      <c r="A93" t="s">
        <v>3764</v>
      </c>
      <c r="B93">
        <v>98</v>
      </c>
      <c r="C93">
        <v>218</v>
      </c>
      <c r="D93" s="5">
        <f>IF(C93=0,0,B93/(B93+C93))</f>
        <v>0.310126582278481</v>
      </c>
      <c r="E93" s="5">
        <f>B93/4040</f>
        <v>2.4257425742574258E-2</v>
      </c>
      <c r="F93" s="5">
        <f>C93/4040</f>
        <v>5.396039603960396E-2</v>
      </c>
    </row>
    <row r="94" spans="1:6" x14ac:dyDescent="0.25">
      <c r="A94" t="s">
        <v>7772</v>
      </c>
      <c r="B94">
        <v>97</v>
      </c>
      <c r="C94">
        <v>206</v>
      </c>
      <c r="D94" s="5">
        <f>IF(C94=0,0,B94/(B94+C94))</f>
        <v>0.32013201320132012</v>
      </c>
      <c r="E94" s="5">
        <f>B94/4040</f>
        <v>2.400990099009901E-2</v>
      </c>
      <c r="F94" s="5">
        <f>C94/4040</f>
        <v>5.0990099009900987E-2</v>
      </c>
    </row>
    <row r="95" spans="1:6" x14ac:dyDescent="0.25">
      <c r="A95" t="s">
        <v>4566</v>
      </c>
      <c r="B95">
        <v>96</v>
      </c>
      <c r="C95">
        <v>226</v>
      </c>
      <c r="D95" s="5">
        <f>IF(C95=0,0,B95/(B95+C95))</f>
        <v>0.29813664596273293</v>
      </c>
      <c r="E95" s="5">
        <f>B95/4040</f>
        <v>2.3762376237623763E-2</v>
      </c>
      <c r="F95" s="5">
        <f>C95/4040</f>
        <v>5.5940594059405942E-2</v>
      </c>
    </row>
    <row r="96" spans="1:6" x14ac:dyDescent="0.25">
      <c r="A96" t="s">
        <v>1921</v>
      </c>
      <c r="B96">
        <v>95</v>
      </c>
      <c r="C96">
        <v>257</v>
      </c>
      <c r="D96" s="5">
        <f>IF(C96=0,0,B96/(B96+C96))</f>
        <v>0.26988636363636365</v>
      </c>
      <c r="E96" s="5">
        <f>B96/4040</f>
        <v>2.3514851485148515E-2</v>
      </c>
      <c r="F96" s="5">
        <f>C96/4040</f>
        <v>6.3613861386138615E-2</v>
      </c>
    </row>
    <row r="97" spans="1:6" x14ac:dyDescent="0.25">
      <c r="A97" t="s">
        <v>9914</v>
      </c>
      <c r="B97">
        <v>95</v>
      </c>
      <c r="C97">
        <v>229</v>
      </c>
      <c r="D97" s="5">
        <f>IF(C97=0,0,B97/(B97+C97))</f>
        <v>0.2932098765432099</v>
      </c>
      <c r="E97" s="5">
        <f>B97/4040</f>
        <v>2.3514851485148515E-2</v>
      </c>
      <c r="F97" s="5">
        <f>C97/4040</f>
        <v>5.6683168316831685E-2</v>
      </c>
    </row>
    <row r="98" spans="1:6" x14ac:dyDescent="0.25">
      <c r="A98" t="s">
        <v>7281</v>
      </c>
      <c r="B98">
        <v>95</v>
      </c>
      <c r="C98">
        <v>284</v>
      </c>
      <c r="D98" s="5">
        <f>IF(C98=0,0,B98/(B98+C98))</f>
        <v>0.25065963060686014</v>
      </c>
      <c r="E98" s="5">
        <f>B98/4040</f>
        <v>2.3514851485148515E-2</v>
      </c>
      <c r="F98" s="5">
        <f>C98/4040</f>
        <v>7.0297029702970304E-2</v>
      </c>
    </row>
    <row r="99" spans="1:6" x14ac:dyDescent="0.25">
      <c r="A99" t="s">
        <v>8261</v>
      </c>
      <c r="B99">
        <v>94</v>
      </c>
      <c r="C99">
        <v>181</v>
      </c>
      <c r="D99" s="5">
        <f>IF(C99=0,0,B99/(B99+C99))</f>
        <v>0.3418181818181818</v>
      </c>
      <c r="E99" s="5">
        <f>B99/4040</f>
        <v>2.3267326732673267E-2</v>
      </c>
      <c r="F99" s="5">
        <f>C99/4040</f>
        <v>4.48019801980198E-2</v>
      </c>
    </row>
    <row r="100" spans="1:6" x14ac:dyDescent="0.25">
      <c r="A100" t="s">
        <v>3913</v>
      </c>
      <c r="B100">
        <v>94</v>
      </c>
      <c r="C100">
        <v>247</v>
      </c>
      <c r="D100" s="5">
        <f>IF(C100=0,0,B100/(B100+C100))</f>
        <v>0.2756598240469208</v>
      </c>
      <c r="E100" s="5">
        <f>B100/4040</f>
        <v>2.3267326732673267E-2</v>
      </c>
      <c r="F100" s="5">
        <f>C100/4040</f>
        <v>6.1138613861386137E-2</v>
      </c>
    </row>
    <row r="101" spans="1:6" x14ac:dyDescent="0.25">
      <c r="A101" t="s">
        <v>5961</v>
      </c>
      <c r="B101">
        <v>94</v>
      </c>
      <c r="C101">
        <v>217</v>
      </c>
      <c r="D101" s="5">
        <f>IF(C101=0,0,B101/(B101+C101))</f>
        <v>0.30225080385852088</v>
      </c>
      <c r="E101" s="5">
        <f>B101/4040</f>
        <v>2.3267326732673267E-2</v>
      </c>
      <c r="F101" s="5">
        <f>C101/4040</f>
        <v>5.3712871287128712E-2</v>
      </c>
    </row>
    <row r="102" spans="1:6" x14ac:dyDescent="0.25">
      <c r="A102" t="s">
        <v>7946</v>
      </c>
      <c r="B102">
        <v>93</v>
      </c>
      <c r="C102">
        <v>283</v>
      </c>
      <c r="D102" s="5">
        <f>IF(C102=0,0,B102/(B102+C102))</f>
        <v>0.2473404255319149</v>
      </c>
      <c r="E102" s="5">
        <f>B102/4040</f>
        <v>2.3019801980198019E-2</v>
      </c>
      <c r="F102" s="5">
        <f>C102/4040</f>
        <v>7.0049504950495056E-2</v>
      </c>
    </row>
    <row r="103" spans="1:6" x14ac:dyDescent="0.25">
      <c r="A103" t="s">
        <v>7298</v>
      </c>
      <c r="B103">
        <v>93</v>
      </c>
      <c r="C103">
        <v>222</v>
      </c>
      <c r="D103" s="5">
        <f>IF(C103=0,0,B103/(B103+C103))</f>
        <v>0.29523809523809524</v>
      </c>
      <c r="E103" s="5">
        <f>B103/4040</f>
        <v>2.3019801980198019E-2</v>
      </c>
      <c r="F103" s="5">
        <f>C103/4040</f>
        <v>5.4950495049504951E-2</v>
      </c>
    </row>
    <row r="104" spans="1:6" x14ac:dyDescent="0.25">
      <c r="A104" t="s">
        <v>8463</v>
      </c>
      <c r="B104">
        <v>93</v>
      </c>
      <c r="C104">
        <v>259</v>
      </c>
      <c r="D104" s="5">
        <f>IF(C104=0,0,B104/(B104+C104))</f>
        <v>0.26420454545454547</v>
      </c>
      <c r="E104" s="5">
        <f>B104/4040</f>
        <v>2.3019801980198019E-2</v>
      </c>
      <c r="F104" s="5">
        <f>C104/4040</f>
        <v>6.410891089108911E-2</v>
      </c>
    </row>
    <row r="105" spans="1:6" x14ac:dyDescent="0.25">
      <c r="A105" t="s">
        <v>9984</v>
      </c>
      <c r="B105">
        <v>92</v>
      </c>
      <c r="C105">
        <v>156</v>
      </c>
      <c r="D105" s="5">
        <f>IF(C105=0,0,B105/(B105+C105))</f>
        <v>0.37096774193548387</v>
      </c>
      <c r="E105" s="5">
        <f>B105/4040</f>
        <v>2.2772277227722772E-2</v>
      </c>
      <c r="F105" s="5">
        <f>C105/4040</f>
        <v>3.8613861386138613E-2</v>
      </c>
    </row>
    <row r="106" spans="1:6" x14ac:dyDescent="0.25">
      <c r="A106" t="s">
        <v>11834</v>
      </c>
      <c r="B106">
        <v>92</v>
      </c>
      <c r="C106">
        <v>193</v>
      </c>
      <c r="D106" s="5">
        <f>IF(C106=0,0,B106/(B106+C106))</f>
        <v>0.32280701754385965</v>
      </c>
      <c r="E106" s="5">
        <f>B106/4040</f>
        <v>2.2772277227722772E-2</v>
      </c>
      <c r="F106" s="5">
        <f>C106/4040</f>
        <v>4.7772277227722773E-2</v>
      </c>
    </row>
    <row r="107" spans="1:6" x14ac:dyDescent="0.25">
      <c r="A107" t="s">
        <v>9200</v>
      </c>
      <c r="B107">
        <v>91</v>
      </c>
      <c r="C107">
        <v>252</v>
      </c>
      <c r="D107" s="5">
        <f>IF(C107=0,0,B107/(B107+C107))</f>
        <v>0.26530612244897961</v>
      </c>
      <c r="E107" s="5">
        <f>B107/4040</f>
        <v>2.2524752475247524E-2</v>
      </c>
      <c r="F107" s="5">
        <f>C107/4040</f>
        <v>6.2376237623762376E-2</v>
      </c>
    </row>
    <row r="108" spans="1:6" x14ac:dyDescent="0.25">
      <c r="A108" t="s">
        <v>5024</v>
      </c>
      <c r="B108">
        <v>90</v>
      </c>
      <c r="C108">
        <v>241</v>
      </c>
      <c r="D108" s="5">
        <f>IF(C108=0,0,B108/(B108+C108))</f>
        <v>0.27190332326283989</v>
      </c>
      <c r="E108" s="5">
        <f>B108/4040</f>
        <v>2.2277227722772276E-2</v>
      </c>
      <c r="F108" s="5">
        <f>C108/4040</f>
        <v>5.9653465346534651E-2</v>
      </c>
    </row>
    <row r="109" spans="1:6" x14ac:dyDescent="0.25">
      <c r="A109" t="s">
        <v>10376</v>
      </c>
      <c r="B109">
        <v>90</v>
      </c>
      <c r="C109">
        <v>207</v>
      </c>
      <c r="D109" s="5">
        <f>IF(C109=0,0,B109/(B109+C109))</f>
        <v>0.30303030303030304</v>
      </c>
      <c r="E109" s="5">
        <f>B109/4040</f>
        <v>2.2277227722772276E-2</v>
      </c>
      <c r="F109" s="5">
        <f>C109/4040</f>
        <v>5.1237623762376235E-2</v>
      </c>
    </row>
    <row r="110" spans="1:6" x14ac:dyDescent="0.25">
      <c r="A110" t="s">
        <v>3798</v>
      </c>
      <c r="B110">
        <v>90</v>
      </c>
      <c r="C110">
        <v>226</v>
      </c>
      <c r="D110" s="5">
        <f>IF(C110=0,0,B110/(B110+C110))</f>
        <v>0.2848101265822785</v>
      </c>
      <c r="E110" s="5">
        <f>B110/4040</f>
        <v>2.2277227722772276E-2</v>
      </c>
      <c r="F110" s="5">
        <f>C110/4040</f>
        <v>5.5940594059405942E-2</v>
      </c>
    </row>
    <row r="111" spans="1:6" x14ac:dyDescent="0.25">
      <c r="A111" t="s">
        <v>6772</v>
      </c>
      <c r="B111">
        <v>89</v>
      </c>
      <c r="C111">
        <v>242</v>
      </c>
      <c r="D111" s="5">
        <f>IF(C111=0,0,B111/(B111+C111))</f>
        <v>0.26888217522658608</v>
      </c>
      <c r="E111" s="5">
        <f>B111/4040</f>
        <v>2.2029702970297028E-2</v>
      </c>
      <c r="F111" s="5">
        <f>C111/4040</f>
        <v>5.9900990099009899E-2</v>
      </c>
    </row>
    <row r="112" spans="1:6" x14ac:dyDescent="0.25">
      <c r="A112" t="s">
        <v>2140</v>
      </c>
      <c r="B112">
        <v>89</v>
      </c>
      <c r="C112">
        <v>164</v>
      </c>
      <c r="D112" s="5">
        <f>IF(C112=0,0,B112/(B112+C112))</f>
        <v>0.35177865612648224</v>
      </c>
      <c r="E112" s="5">
        <f>B112/4040</f>
        <v>2.2029702970297028E-2</v>
      </c>
      <c r="F112" s="5">
        <f>C112/4040</f>
        <v>4.0594059405940595E-2</v>
      </c>
    </row>
    <row r="113" spans="1:6" x14ac:dyDescent="0.25">
      <c r="A113" t="s">
        <v>6644</v>
      </c>
      <c r="B113">
        <v>89</v>
      </c>
      <c r="C113">
        <v>234</v>
      </c>
      <c r="D113" s="5">
        <f>IF(C113=0,0,B113/(B113+C113))</f>
        <v>0.27554179566563469</v>
      </c>
      <c r="E113" s="5">
        <f>B113/4040</f>
        <v>2.2029702970297028E-2</v>
      </c>
      <c r="F113" s="5">
        <f>C113/4040</f>
        <v>5.7920792079207924E-2</v>
      </c>
    </row>
    <row r="114" spans="1:6" x14ac:dyDescent="0.25">
      <c r="A114" t="s">
        <v>4178</v>
      </c>
      <c r="B114">
        <v>89</v>
      </c>
      <c r="C114">
        <v>288</v>
      </c>
      <c r="D114" s="5">
        <f>IF(C114=0,0,B114/(B114+C114))</f>
        <v>0.23607427055702918</v>
      </c>
      <c r="E114" s="5">
        <f>B114/4040</f>
        <v>2.2029702970297028E-2</v>
      </c>
      <c r="F114" s="5">
        <f>C114/4040</f>
        <v>7.1287128712871281E-2</v>
      </c>
    </row>
    <row r="115" spans="1:6" x14ac:dyDescent="0.25">
      <c r="A115" t="s">
        <v>4733</v>
      </c>
      <c r="B115">
        <v>87</v>
      </c>
      <c r="C115">
        <v>255</v>
      </c>
      <c r="D115" s="5">
        <f>IF(C115=0,0,B115/(B115+C115))</f>
        <v>0.25438596491228072</v>
      </c>
      <c r="E115" s="5">
        <f>B115/4040</f>
        <v>2.1534653465346533E-2</v>
      </c>
      <c r="F115" s="5">
        <f>C115/4040</f>
        <v>6.3118811881188119E-2</v>
      </c>
    </row>
    <row r="116" spans="1:6" x14ac:dyDescent="0.25">
      <c r="A116" t="s">
        <v>2550</v>
      </c>
      <c r="B116">
        <v>87</v>
      </c>
      <c r="C116">
        <v>248</v>
      </c>
      <c r="D116" s="5">
        <f>IF(C116=0,0,B116/(B116+C116))</f>
        <v>0.25970149253731345</v>
      </c>
      <c r="E116" s="5">
        <f>B116/4040</f>
        <v>2.1534653465346533E-2</v>
      </c>
      <c r="F116" s="5">
        <f>C116/4040</f>
        <v>6.1386138613861385E-2</v>
      </c>
    </row>
    <row r="117" spans="1:6" x14ac:dyDescent="0.25">
      <c r="A117" t="s">
        <v>4194</v>
      </c>
      <c r="B117">
        <v>85</v>
      </c>
      <c r="C117">
        <v>374</v>
      </c>
      <c r="D117" s="5">
        <f>IF(C117=0,0,B117/(B117+C117))</f>
        <v>0.18518518518518517</v>
      </c>
      <c r="E117" s="5">
        <f>B117/4040</f>
        <v>2.1039603960396041E-2</v>
      </c>
      <c r="F117" s="5">
        <f>C117/4040</f>
        <v>9.2574257425742573E-2</v>
      </c>
    </row>
    <row r="118" spans="1:6" x14ac:dyDescent="0.25">
      <c r="A118" t="s">
        <v>1484</v>
      </c>
      <c r="B118">
        <v>85</v>
      </c>
      <c r="C118">
        <v>221</v>
      </c>
      <c r="D118" s="5">
        <f>IF(C118=0,0,B118/(B118+C118))</f>
        <v>0.27777777777777779</v>
      </c>
      <c r="E118" s="5">
        <f>B118/4040</f>
        <v>2.1039603960396041E-2</v>
      </c>
      <c r="F118" s="5">
        <f>C118/4040</f>
        <v>5.4702970297029703E-2</v>
      </c>
    </row>
    <row r="119" spans="1:6" x14ac:dyDescent="0.25">
      <c r="A119" t="s">
        <v>851</v>
      </c>
      <c r="B119">
        <v>84</v>
      </c>
      <c r="C119">
        <v>131</v>
      </c>
      <c r="D119" s="5">
        <f>IF(C119=0,0,B119/(B119+C119))</f>
        <v>0.39069767441860465</v>
      </c>
      <c r="E119" s="5">
        <f>B119/4040</f>
        <v>2.0792079207920793E-2</v>
      </c>
      <c r="F119" s="5">
        <f>C119/4040</f>
        <v>3.2425742574257427E-2</v>
      </c>
    </row>
    <row r="120" spans="1:6" x14ac:dyDescent="0.25">
      <c r="A120" t="s">
        <v>10531</v>
      </c>
      <c r="B120">
        <v>83</v>
      </c>
      <c r="C120">
        <v>191</v>
      </c>
      <c r="D120" s="5">
        <f>IF(C120=0,0,B120/(B120+C120))</f>
        <v>0.3029197080291971</v>
      </c>
      <c r="E120" s="5">
        <f>B120/4040</f>
        <v>2.0544554455445545E-2</v>
      </c>
      <c r="F120" s="5">
        <f>C120/4040</f>
        <v>4.7277227722772278E-2</v>
      </c>
    </row>
    <row r="121" spans="1:6" x14ac:dyDescent="0.25">
      <c r="A121" t="s">
        <v>7448</v>
      </c>
      <c r="B121">
        <v>83</v>
      </c>
      <c r="C121">
        <v>232</v>
      </c>
      <c r="D121" s="5">
        <f>IF(C121=0,0,B121/(B121+C121))</f>
        <v>0.2634920634920635</v>
      </c>
      <c r="E121" s="5">
        <f>B121/4040</f>
        <v>2.0544554455445545E-2</v>
      </c>
      <c r="F121" s="5">
        <f>C121/4040</f>
        <v>5.7425742574257428E-2</v>
      </c>
    </row>
    <row r="122" spans="1:6" x14ac:dyDescent="0.25">
      <c r="A122" t="s">
        <v>12123</v>
      </c>
      <c r="B122">
        <v>83</v>
      </c>
      <c r="C122">
        <v>196</v>
      </c>
      <c r="D122" s="5">
        <f>IF(C122=0,0,B122/(B122+C122))</f>
        <v>0.29749103942652327</v>
      </c>
      <c r="E122" s="5">
        <f>B122/4040</f>
        <v>2.0544554455445545E-2</v>
      </c>
      <c r="F122" s="5">
        <f>C122/4040</f>
        <v>4.8514851485148516E-2</v>
      </c>
    </row>
    <row r="123" spans="1:6" x14ac:dyDescent="0.25">
      <c r="A123" t="s">
        <v>3993</v>
      </c>
      <c r="B123">
        <v>82</v>
      </c>
      <c r="C123">
        <v>165</v>
      </c>
      <c r="D123" s="5">
        <f>IF(C123=0,0,B123/(B123+C123))</f>
        <v>0.33198380566801622</v>
      </c>
      <c r="E123" s="5">
        <f>B123/4040</f>
        <v>2.0297029702970298E-2</v>
      </c>
      <c r="F123" s="5">
        <f>C123/4040</f>
        <v>4.0841584158415843E-2</v>
      </c>
    </row>
    <row r="124" spans="1:6" x14ac:dyDescent="0.25">
      <c r="A124" t="s">
        <v>11584</v>
      </c>
      <c r="B124">
        <v>82</v>
      </c>
      <c r="C124">
        <v>180</v>
      </c>
      <c r="D124" s="5">
        <f>IF(C124=0,0,B124/(B124+C124))</f>
        <v>0.31297709923664124</v>
      </c>
      <c r="E124" s="5">
        <f>B124/4040</f>
        <v>2.0297029702970298E-2</v>
      </c>
      <c r="F124" s="5">
        <f>C124/4040</f>
        <v>4.4554455445544552E-2</v>
      </c>
    </row>
    <row r="125" spans="1:6" x14ac:dyDescent="0.25">
      <c r="A125" t="s">
        <v>6417</v>
      </c>
      <c r="B125">
        <v>81</v>
      </c>
      <c r="C125">
        <v>160</v>
      </c>
      <c r="D125" s="5">
        <f>IF(C125=0,0,B125/(B125+C125))</f>
        <v>0.33609958506224069</v>
      </c>
      <c r="E125" s="5">
        <f>B125/4040</f>
        <v>2.004950495049505E-2</v>
      </c>
      <c r="F125" s="5">
        <f>C125/4040</f>
        <v>3.9603960396039604E-2</v>
      </c>
    </row>
    <row r="126" spans="1:6" x14ac:dyDescent="0.25">
      <c r="A126" t="s">
        <v>911</v>
      </c>
      <c r="B126">
        <v>81</v>
      </c>
      <c r="C126">
        <v>183</v>
      </c>
      <c r="D126" s="5">
        <f>IF(C126=0,0,B126/(B126+C126))</f>
        <v>0.30681818181818182</v>
      </c>
      <c r="E126" s="5">
        <f>B126/4040</f>
        <v>2.004950495049505E-2</v>
      </c>
      <c r="F126" s="5">
        <f>C126/4040</f>
        <v>4.5297029702970296E-2</v>
      </c>
    </row>
    <row r="127" spans="1:6" x14ac:dyDescent="0.25">
      <c r="A127" t="s">
        <v>4478</v>
      </c>
      <c r="B127">
        <v>81</v>
      </c>
      <c r="C127">
        <v>189</v>
      </c>
      <c r="D127" s="5">
        <f>IF(C127=0,0,B127/(B127+C127))</f>
        <v>0.3</v>
      </c>
      <c r="E127" s="5">
        <f>B127/4040</f>
        <v>2.004950495049505E-2</v>
      </c>
      <c r="F127" s="5">
        <f>C127/4040</f>
        <v>4.6782178217821782E-2</v>
      </c>
    </row>
    <row r="128" spans="1:6" x14ac:dyDescent="0.25">
      <c r="A128" t="s">
        <v>10393</v>
      </c>
      <c r="B128">
        <v>79</v>
      </c>
      <c r="C128">
        <v>210</v>
      </c>
      <c r="D128" s="5">
        <f>IF(C128=0,0,B128/(B128+C128))</f>
        <v>0.27335640138408307</v>
      </c>
      <c r="E128" s="5">
        <f>B128/4040</f>
        <v>1.9554455445544554E-2</v>
      </c>
      <c r="F128" s="5">
        <f>C128/4040</f>
        <v>5.1980198019801978E-2</v>
      </c>
    </row>
    <row r="129" spans="1:6" x14ac:dyDescent="0.25">
      <c r="A129" t="s">
        <v>1151</v>
      </c>
      <c r="B129">
        <v>79</v>
      </c>
      <c r="C129">
        <v>251</v>
      </c>
      <c r="D129" s="5">
        <f>IF(C129=0,0,B129/(B129+C129))</f>
        <v>0.23939393939393938</v>
      </c>
      <c r="E129" s="5">
        <f>B129/4040</f>
        <v>1.9554455445544554E-2</v>
      </c>
      <c r="F129" s="5">
        <f>C129/4040</f>
        <v>6.2128712871287128E-2</v>
      </c>
    </row>
    <row r="130" spans="1:6" x14ac:dyDescent="0.25">
      <c r="A130" t="s">
        <v>6760</v>
      </c>
      <c r="B130">
        <v>78</v>
      </c>
      <c r="C130">
        <v>162</v>
      </c>
      <c r="D130" s="5">
        <f>IF(C130=0,0,B130/(B130+C130))</f>
        <v>0.32500000000000001</v>
      </c>
      <c r="E130" s="5">
        <f>B130/4040</f>
        <v>1.9306930693069307E-2</v>
      </c>
      <c r="F130" s="5">
        <f>C130/4040</f>
        <v>4.00990099009901E-2</v>
      </c>
    </row>
    <row r="131" spans="1:6" x14ac:dyDescent="0.25">
      <c r="A131" t="s">
        <v>2360</v>
      </c>
      <c r="B131">
        <v>77</v>
      </c>
      <c r="C131">
        <v>202</v>
      </c>
      <c r="D131" s="5">
        <f>IF(C131=0,0,B131/(B131+C131))</f>
        <v>0.27598566308243727</v>
      </c>
      <c r="E131" s="5">
        <f>B131/4040</f>
        <v>1.9059405940594059E-2</v>
      </c>
      <c r="F131" s="5">
        <f>C131/4040</f>
        <v>0.05</v>
      </c>
    </row>
    <row r="132" spans="1:6" x14ac:dyDescent="0.25">
      <c r="A132" t="s">
        <v>3339</v>
      </c>
      <c r="B132">
        <v>75</v>
      </c>
      <c r="C132">
        <v>196</v>
      </c>
      <c r="D132" s="5">
        <f>IF(C132=0,0,B132/(B132+C132))</f>
        <v>0.2767527675276753</v>
      </c>
      <c r="E132" s="5">
        <f>B132/4040</f>
        <v>1.8564356435643563E-2</v>
      </c>
      <c r="F132" s="5">
        <f>C132/4040</f>
        <v>4.8514851485148516E-2</v>
      </c>
    </row>
    <row r="133" spans="1:6" x14ac:dyDescent="0.25">
      <c r="A133" t="s">
        <v>11043</v>
      </c>
      <c r="B133">
        <v>75</v>
      </c>
      <c r="C133">
        <v>208</v>
      </c>
      <c r="D133" s="5">
        <f>IF(C133=0,0,B133/(B133+C133))</f>
        <v>0.26501766784452296</v>
      </c>
      <c r="E133" s="5">
        <f>B133/4040</f>
        <v>1.8564356435643563E-2</v>
      </c>
      <c r="F133" s="5">
        <f>C133/4040</f>
        <v>5.1485148514851482E-2</v>
      </c>
    </row>
    <row r="134" spans="1:6" x14ac:dyDescent="0.25">
      <c r="A134" t="s">
        <v>4066</v>
      </c>
      <c r="B134">
        <v>75</v>
      </c>
      <c r="C134">
        <v>166</v>
      </c>
      <c r="D134" s="5">
        <f>IF(C134=0,0,B134/(B134+C134))</f>
        <v>0.31120331950207469</v>
      </c>
      <c r="E134" s="5">
        <f>B134/4040</f>
        <v>1.8564356435643563E-2</v>
      </c>
      <c r="F134" s="5">
        <f>C134/4040</f>
        <v>4.1089108910891091E-2</v>
      </c>
    </row>
    <row r="135" spans="1:6" x14ac:dyDescent="0.25">
      <c r="A135" t="s">
        <v>635</v>
      </c>
      <c r="B135">
        <v>73</v>
      </c>
      <c r="C135">
        <v>186</v>
      </c>
      <c r="D135" s="5">
        <f>IF(C135=0,0,B135/(B135+C135))</f>
        <v>0.28185328185328185</v>
      </c>
      <c r="E135" s="5">
        <f>B135/4040</f>
        <v>1.8069306930693068E-2</v>
      </c>
      <c r="F135" s="5">
        <f>C135/4040</f>
        <v>4.6039603960396039E-2</v>
      </c>
    </row>
    <row r="136" spans="1:6" x14ac:dyDescent="0.25">
      <c r="A136" t="s">
        <v>5956</v>
      </c>
      <c r="B136">
        <v>73</v>
      </c>
      <c r="C136">
        <v>149</v>
      </c>
      <c r="D136" s="5">
        <f>IF(C136=0,0,B136/(B136+C136))</f>
        <v>0.32882882882882886</v>
      </c>
      <c r="E136" s="5">
        <f>B136/4040</f>
        <v>1.8069306930693068E-2</v>
      </c>
      <c r="F136" s="5">
        <f>C136/4040</f>
        <v>3.6881188118811879E-2</v>
      </c>
    </row>
    <row r="137" spans="1:6" x14ac:dyDescent="0.25">
      <c r="A137" t="s">
        <v>9441</v>
      </c>
      <c r="B137">
        <v>72</v>
      </c>
      <c r="C137">
        <v>151</v>
      </c>
      <c r="D137" s="5">
        <f>IF(C137=0,0,B137/(B137+C137))</f>
        <v>0.32286995515695066</v>
      </c>
      <c r="E137" s="5">
        <f>B137/4040</f>
        <v>1.782178217821782E-2</v>
      </c>
      <c r="F137" s="5">
        <f>C137/4040</f>
        <v>3.7376237623762375E-2</v>
      </c>
    </row>
    <row r="138" spans="1:6" x14ac:dyDescent="0.25">
      <c r="A138" t="s">
        <v>4569</v>
      </c>
      <c r="B138">
        <v>71</v>
      </c>
      <c r="C138">
        <v>140</v>
      </c>
      <c r="D138" s="5">
        <f>IF(C138=0,0,B138/(B138+C138))</f>
        <v>0.33649289099526064</v>
      </c>
      <c r="E138" s="5">
        <f>B138/4040</f>
        <v>1.7574257425742576E-2</v>
      </c>
      <c r="F138" s="5">
        <f>C138/4040</f>
        <v>3.4653465346534656E-2</v>
      </c>
    </row>
    <row r="139" spans="1:6" x14ac:dyDescent="0.25">
      <c r="A139" t="s">
        <v>6240</v>
      </c>
      <c r="B139">
        <v>71</v>
      </c>
      <c r="C139">
        <v>138</v>
      </c>
      <c r="D139" s="5">
        <f>IF(C139=0,0,B139/(B139+C139))</f>
        <v>0.33971291866028708</v>
      </c>
      <c r="E139" s="5">
        <f>B139/4040</f>
        <v>1.7574257425742576E-2</v>
      </c>
      <c r="F139" s="5">
        <f>C139/4040</f>
        <v>3.4158415841584161E-2</v>
      </c>
    </row>
    <row r="140" spans="1:6" x14ac:dyDescent="0.25">
      <c r="A140" t="s">
        <v>1156</v>
      </c>
      <c r="B140">
        <v>71</v>
      </c>
      <c r="C140">
        <v>211</v>
      </c>
      <c r="D140" s="5">
        <f>IF(C140=0,0,B140/(B140+C140))</f>
        <v>0.25177304964539005</v>
      </c>
      <c r="E140" s="5">
        <f>B140/4040</f>
        <v>1.7574257425742576E-2</v>
      </c>
      <c r="F140" s="5">
        <f>C140/4040</f>
        <v>5.2227722772277226E-2</v>
      </c>
    </row>
    <row r="141" spans="1:6" x14ac:dyDescent="0.25">
      <c r="A141" t="s">
        <v>11145</v>
      </c>
      <c r="B141">
        <v>71</v>
      </c>
      <c r="C141">
        <v>208</v>
      </c>
      <c r="D141" s="5">
        <f>IF(C141=0,0,B141/(B141+C141))</f>
        <v>0.25448028673835127</v>
      </c>
      <c r="E141" s="5">
        <f>B141/4040</f>
        <v>1.7574257425742576E-2</v>
      </c>
      <c r="F141" s="5">
        <f>C141/4040</f>
        <v>5.1485148514851482E-2</v>
      </c>
    </row>
    <row r="142" spans="1:6" x14ac:dyDescent="0.25">
      <c r="A142" t="s">
        <v>11134</v>
      </c>
      <c r="B142">
        <v>70</v>
      </c>
      <c r="C142">
        <v>128</v>
      </c>
      <c r="D142" s="5">
        <f>IF(C142=0,0,B142/(B142+C142))</f>
        <v>0.35353535353535354</v>
      </c>
      <c r="E142" s="5">
        <f>B142/4040</f>
        <v>1.7326732673267328E-2</v>
      </c>
      <c r="F142" s="5">
        <f>C142/4040</f>
        <v>3.1683168316831684E-2</v>
      </c>
    </row>
    <row r="143" spans="1:6" x14ac:dyDescent="0.25">
      <c r="A143" t="s">
        <v>2432</v>
      </c>
      <c r="B143">
        <v>70</v>
      </c>
      <c r="C143">
        <v>168</v>
      </c>
      <c r="D143" s="5">
        <f>IF(C143=0,0,B143/(B143+C143))</f>
        <v>0.29411764705882354</v>
      </c>
      <c r="E143" s="5">
        <f>B143/4040</f>
        <v>1.7326732673267328E-2</v>
      </c>
      <c r="F143" s="5">
        <f>C143/4040</f>
        <v>4.1584158415841586E-2</v>
      </c>
    </row>
    <row r="144" spans="1:6" x14ac:dyDescent="0.25">
      <c r="A144" t="s">
        <v>2322</v>
      </c>
      <c r="B144">
        <v>69</v>
      </c>
      <c r="C144">
        <v>176</v>
      </c>
      <c r="D144" s="5">
        <f>IF(C144=0,0,B144/(B144+C144))</f>
        <v>0.28163265306122448</v>
      </c>
      <c r="E144" s="5">
        <f>B144/4040</f>
        <v>1.707920792079208E-2</v>
      </c>
      <c r="F144" s="5">
        <f>C144/4040</f>
        <v>4.3564356435643561E-2</v>
      </c>
    </row>
    <row r="145" spans="1:6" x14ac:dyDescent="0.25">
      <c r="A145" t="s">
        <v>6612</v>
      </c>
      <c r="B145">
        <v>69</v>
      </c>
      <c r="C145">
        <v>136</v>
      </c>
      <c r="D145" s="5">
        <f>IF(C145=0,0,B145/(B145+C145))</f>
        <v>0.33658536585365856</v>
      </c>
      <c r="E145" s="5">
        <f>B145/4040</f>
        <v>1.707920792079208E-2</v>
      </c>
      <c r="F145" s="5">
        <f>C145/4040</f>
        <v>3.3663366336633666E-2</v>
      </c>
    </row>
    <row r="146" spans="1:6" x14ac:dyDescent="0.25">
      <c r="A146" t="s">
        <v>7862</v>
      </c>
      <c r="B146">
        <v>69</v>
      </c>
      <c r="C146">
        <v>223</v>
      </c>
      <c r="D146" s="5">
        <f>IF(C146=0,0,B146/(B146+C146))</f>
        <v>0.2363013698630137</v>
      </c>
      <c r="E146" s="5">
        <f>B146/4040</f>
        <v>1.707920792079208E-2</v>
      </c>
      <c r="F146" s="5">
        <f>C146/4040</f>
        <v>5.5198019801980198E-2</v>
      </c>
    </row>
    <row r="147" spans="1:6" x14ac:dyDescent="0.25">
      <c r="A147" t="s">
        <v>4093</v>
      </c>
      <c r="B147">
        <v>69</v>
      </c>
      <c r="C147">
        <v>144</v>
      </c>
      <c r="D147" s="5">
        <f>IF(C147=0,0,B147/(B147+C147))</f>
        <v>0.323943661971831</v>
      </c>
      <c r="E147" s="5">
        <f>B147/4040</f>
        <v>1.707920792079208E-2</v>
      </c>
      <c r="F147" s="5">
        <f>C147/4040</f>
        <v>3.5643564356435641E-2</v>
      </c>
    </row>
    <row r="148" spans="1:6" x14ac:dyDescent="0.25">
      <c r="A148" t="s">
        <v>9308</v>
      </c>
      <c r="B148">
        <v>69</v>
      </c>
      <c r="C148">
        <v>171</v>
      </c>
      <c r="D148" s="5">
        <f>IF(C148=0,0,B148/(B148+C148))</f>
        <v>0.28749999999999998</v>
      </c>
      <c r="E148" s="5">
        <f>B148/4040</f>
        <v>1.707920792079208E-2</v>
      </c>
      <c r="F148" s="5">
        <f>C148/4040</f>
        <v>4.232673267326733E-2</v>
      </c>
    </row>
    <row r="149" spans="1:6" x14ac:dyDescent="0.25">
      <c r="A149" t="s">
        <v>7285</v>
      </c>
      <c r="B149">
        <v>69</v>
      </c>
      <c r="C149">
        <v>185</v>
      </c>
      <c r="D149" s="5">
        <f>IF(C149=0,0,B149/(B149+C149))</f>
        <v>0.27165354330708663</v>
      </c>
      <c r="E149" s="5">
        <f>B149/4040</f>
        <v>1.707920792079208E-2</v>
      </c>
      <c r="F149" s="5">
        <f>C149/4040</f>
        <v>4.5792079207920791E-2</v>
      </c>
    </row>
    <row r="150" spans="1:6" x14ac:dyDescent="0.25">
      <c r="A150" t="s">
        <v>11453</v>
      </c>
      <c r="B150">
        <v>68</v>
      </c>
      <c r="C150">
        <v>166</v>
      </c>
      <c r="D150" s="5">
        <f>IF(C150=0,0,B150/(B150+C150))</f>
        <v>0.29059829059829062</v>
      </c>
      <c r="E150" s="5">
        <f>B150/4040</f>
        <v>1.6831683168316833E-2</v>
      </c>
      <c r="F150" s="5">
        <f>C150/4040</f>
        <v>4.1089108910891091E-2</v>
      </c>
    </row>
    <row r="151" spans="1:6" x14ac:dyDescent="0.25">
      <c r="A151" t="s">
        <v>4785</v>
      </c>
      <c r="B151">
        <v>67</v>
      </c>
      <c r="C151">
        <v>150</v>
      </c>
      <c r="D151" s="5">
        <f>IF(C151=0,0,B151/(B151+C151))</f>
        <v>0.30875576036866359</v>
      </c>
      <c r="E151" s="5">
        <f>B151/4040</f>
        <v>1.6584158415841585E-2</v>
      </c>
      <c r="F151" s="5">
        <f>C151/4040</f>
        <v>3.7128712871287127E-2</v>
      </c>
    </row>
    <row r="152" spans="1:6" x14ac:dyDescent="0.25">
      <c r="A152" t="s">
        <v>11339</v>
      </c>
      <c r="B152">
        <v>67</v>
      </c>
      <c r="C152">
        <v>158</v>
      </c>
      <c r="D152" s="5">
        <f>IF(C152=0,0,B152/(B152+C152))</f>
        <v>0.29777777777777775</v>
      </c>
      <c r="E152" s="5">
        <f>B152/4040</f>
        <v>1.6584158415841585E-2</v>
      </c>
      <c r="F152" s="5">
        <f>C152/4040</f>
        <v>3.9108910891089109E-2</v>
      </c>
    </row>
    <row r="153" spans="1:6" x14ac:dyDescent="0.25">
      <c r="A153" t="s">
        <v>1134</v>
      </c>
      <c r="B153">
        <v>67</v>
      </c>
      <c r="C153">
        <v>200</v>
      </c>
      <c r="D153" s="5">
        <f>IF(C153=0,0,B153/(B153+C153))</f>
        <v>0.25093632958801498</v>
      </c>
      <c r="E153" s="5">
        <f>B153/4040</f>
        <v>1.6584158415841585E-2</v>
      </c>
      <c r="F153" s="5">
        <f>C153/4040</f>
        <v>4.9504950495049507E-2</v>
      </c>
    </row>
    <row r="154" spans="1:6" x14ac:dyDescent="0.25">
      <c r="A154" t="s">
        <v>7861</v>
      </c>
      <c r="B154">
        <v>66</v>
      </c>
      <c r="C154">
        <v>167</v>
      </c>
      <c r="D154" s="5">
        <f>IF(C154=0,0,B154/(B154+C154))</f>
        <v>0.2832618025751073</v>
      </c>
      <c r="E154" s="5">
        <f>B154/4040</f>
        <v>1.6336633663366337E-2</v>
      </c>
      <c r="F154" s="5">
        <f>C154/4040</f>
        <v>4.1336633663366339E-2</v>
      </c>
    </row>
    <row r="155" spans="1:6" x14ac:dyDescent="0.25">
      <c r="A155" t="s">
        <v>522</v>
      </c>
      <c r="B155">
        <v>66</v>
      </c>
      <c r="C155">
        <v>134</v>
      </c>
      <c r="D155" s="5">
        <f>IF(C155=0,0,B155/(B155+C155))</f>
        <v>0.33</v>
      </c>
      <c r="E155" s="5">
        <f>B155/4040</f>
        <v>1.6336633663366337E-2</v>
      </c>
      <c r="F155" s="5">
        <f>C155/4040</f>
        <v>3.316831683168317E-2</v>
      </c>
    </row>
    <row r="156" spans="1:6" x14ac:dyDescent="0.25">
      <c r="A156" t="s">
        <v>12282</v>
      </c>
      <c r="B156">
        <v>65</v>
      </c>
      <c r="C156">
        <v>119</v>
      </c>
      <c r="D156" s="5">
        <f>IF(C156=0,0,B156/(B156+C156))</f>
        <v>0.35326086956521741</v>
      </c>
      <c r="E156" s="5">
        <f>B156/4040</f>
        <v>1.608910891089109E-2</v>
      </c>
      <c r="F156" s="5">
        <f>C156/4040</f>
        <v>2.9455445544554454E-2</v>
      </c>
    </row>
    <row r="157" spans="1:6" x14ac:dyDescent="0.25">
      <c r="A157" t="s">
        <v>712</v>
      </c>
      <c r="B157">
        <v>65</v>
      </c>
      <c r="C157">
        <v>137</v>
      </c>
      <c r="D157" s="5">
        <f>IF(C157=0,0,B157/(B157+C157))</f>
        <v>0.32178217821782179</v>
      </c>
      <c r="E157" s="5">
        <f>B157/4040</f>
        <v>1.608910891089109E-2</v>
      </c>
      <c r="F157" s="5">
        <f>C157/4040</f>
        <v>3.3910891089108913E-2</v>
      </c>
    </row>
    <row r="158" spans="1:6" x14ac:dyDescent="0.25">
      <c r="A158" t="s">
        <v>1641</v>
      </c>
      <c r="B158">
        <v>64</v>
      </c>
      <c r="C158">
        <v>151</v>
      </c>
      <c r="D158" s="5">
        <f>IF(C158=0,0,B158/(B158+C158))</f>
        <v>0.29767441860465116</v>
      </c>
      <c r="E158" s="5">
        <f>B158/4040</f>
        <v>1.5841584158415842E-2</v>
      </c>
      <c r="F158" s="5">
        <f>C158/4040</f>
        <v>3.7376237623762375E-2</v>
      </c>
    </row>
    <row r="159" spans="1:6" x14ac:dyDescent="0.25">
      <c r="A159" t="s">
        <v>2618</v>
      </c>
      <c r="B159">
        <v>64</v>
      </c>
      <c r="C159">
        <v>135</v>
      </c>
      <c r="D159" s="5">
        <f>IF(C159=0,0,B159/(B159+C159))</f>
        <v>0.32160804020100503</v>
      </c>
      <c r="E159" s="5">
        <f>B159/4040</f>
        <v>1.5841584158415842E-2</v>
      </c>
      <c r="F159" s="5">
        <f>C159/4040</f>
        <v>3.3415841584158418E-2</v>
      </c>
    </row>
    <row r="160" spans="1:6" x14ac:dyDescent="0.25">
      <c r="A160" t="s">
        <v>8357</v>
      </c>
      <c r="B160">
        <v>63</v>
      </c>
      <c r="C160">
        <v>170</v>
      </c>
      <c r="D160" s="5">
        <f>IF(C160=0,0,B160/(B160+C160))</f>
        <v>0.27038626609442062</v>
      </c>
      <c r="E160" s="5">
        <f>B160/4040</f>
        <v>1.5594059405940594E-2</v>
      </c>
      <c r="F160" s="5">
        <f>C160/4040</f>
        <v>4.2079207920792082E-2</v>
      </c>
    </row>
    <row r="161" spans="1:6" x14ac:dyDescent="0.25">
      <c r="A161" t="s">
        <v>10559</v>
      </c>
      <c r="B161">
        <v>63</v>
      </c>
      <c r="C161">
        <v>172</v>
      </c>
      <c r="D161" s="5">
        <f>IF(C161=0,0,B161/(B161+C161))</f>
        <v>0.26808510638297872</v>
      </c>
      <c r="E161" s="5">
        <f>B161/4040</f>
        <v>1.5594059405940594E-2</v>
      </c>
      <c r="F161" s="5">
        <f>C161/4040</f>
        <v>4.2574257425742577E-2</v>
      </c>
    </row>
    <row r="162" spans="1:6" x14ac:dyDescent="0.25">
      <c r="A162" t="s">
        <v>11708</v>
      </c>
      <c r="B162">
        <v>63</v>
      </c>
      <c r="C162">
        <v>205</v>
      </c>
      <c r="D162" s="5">
        <f>IF(C162=0,0,B162/(B162+C162))</f>
        <v>0.23507462686567165</v>
      </c>
      <c r="E162" s="5">
        <f>B162/4040</f>
        <v>1.5594059405940594E-2</v>
      </c>
      <c r="F162" s="5">
        <f>C162/4040</f>
        <v>5.0742574257425746E-2</v>
      </c>
    </row>
    <row r="163" spans="1:6" x14ac:dyDescent="0.25">
      <c r="A163" t="s">
        <v>9438</v>
      </c>
      <c r="B163">
        <v>62</v>
      </c>
      <c r="C163">
        <v>134</v>
      </c>
      <c r="D163" s="5">
        <f>IF(C163=0,0,B163/(B163+C163))</f>
        <v>0.31632653061224492</v>
      </c>
      <c r="E163" s="5">
        <f>B163/4040</f>
        <v>1.5346534653465346E-2</v>
      </c>
      <c r="F163" s="5">
        <f>C163/4040</f>
        <v>3.316831683168317E-2</v>
      </c>
    </row>
    <row r="164" spans="1:6" x14ac:dyDescent="0.25">
      <c r="A164" t="s">
        <v>3234</v>
      </c>
      <c r="B164">
        <v>61</v>
      </c>
      <c r="C164">
        <v>118</v>
      </c>
      <c r="D164" s="5">
        <f>IF(C164=0,0,B164/(B164+C164))</f>
        <v>0.34078212290502791</v>
      </c>
      <c r="E164" s="5">
        <f>B164/4040</f>
        <v>1.5099009900990099E-2</v>
      </c>
      <c r="F164" s="5">
        <f>C164/4040</f>
        <v>2.920792079207921E-2</v>
      </c>
    </row>
    <row r="165" spans="1:6" x14ac:dyDescent="0.25">
      <c r="A165" t="s">
        <v>9072</v>
      </c>
      <c r="B165">
        <v>61</v>
      </c>
      <c r="C165">
        <v>132</v>
      </c>
      <c r="D165" s="5">
        <f>IF(C165=0,0,B165/(B165+C165))</f>
        <v>0.31606217616580312</v>
      </c>
      <c r="E165" s="5">
        <f>B165/4040</f>
        <v>1.5099009900990099E-2</v>
      </c>
      <c r="F165" s="5">
        <f>C165/4040</f>
        <v>3.2673267326732675E-2</v>
      </c>
    </row>
    <row r="166" spans="1:6" x14ac:dyDescent="0.25">
      <c r="A166" t="s">
        <v>7978</v>
      </c>
      <c r="B166">
        <v>60</v>
      </c>
      <c r="C166">
        <v>129</v>
      </c>
      <c r="D166" s="5">
        <f>IF(C166=0,0,B166/(B166+C166))</f>
        <v>0.31746031746031744</v>
      </c>
      <c r="E166" s="5">
        <f>B166/4040</f>
        <v>1.4851485148514851E-2</v>
      </c>
      <c r="F166" s="5">
        <f>C166/4040</f>
        <v>3.1930693069306931E-2</v>
      </c>
    </row>
    <row r="167" spans="1:6" x14ac:dyDescent="0.25">
      <c r="A167" t="s">
        <v>5689</v>
      </c>
      <c r="B167">
        <v>59</v>
      </c>
      <c r="C167">
        <v>176</v>
      </c>
      <c r="D167" s="5">
        <f>IF(C167=0,0,B167/(B167+C167))</f>
        <v>0.25106382978723402</v>
      </c>
      <c r="E167" s="5">
        <f>B167/4040</f>
        <v>1.4603960396039605E-2</v>
      </c>
      <c r="F167" s="5">
        <f>C167/4040</f>
        <v>4.3564356435643561E-2</v>
      </c>
    </row>
    <row r="168" spans="1:6" x14ac:dyDescent="0.25">
      <c r="A168" t="s">
        <v>8118</v>
      </c>
      <c r="B168">
        <v>59</v>
      </c>
      <c r="C168">
        <v>188</v>
      </c>
      <c r="D168" s="5">
        <f>IF(C168=0,0,B168/(B168+C168))</f>
        <v>0.23886639676113361</v>
      </c>
      <c r="E168" s="5">
        <f>B168/4040</f>
        <v>1.4603960396039605E-2</v>
      </c>
      <c r="F168" s="5">
        <f>C168/4040</f>
        <v>4.6534653465346534E-2</v>
      </c>
    </row>
    <row r="169" spans="1:6" x14ac:dyDescent="0.25">
      <c r="A169" t="s">
        <v>2000</v>
      </c>
      <c r="B169">
        <v>59</v>
      </c>
      <c r="C169">
        <v>176</v>
      </c>
      <c r="D169" s="5">
        <f>IF(C169=0,0,B169/(B169+C169))</f>
        <v>0.25106382978723402</v>
      </c>
      <c r="E169" s="5">
        <f>B169/4040</f>
        <v>1.4603960396039605E-2</v>
      </c>
      <c r="F169" s="5">
        <f>C169/4040</f>
        <v>4.3564356435643561E-2</v>
      </c>
    </row>
    <row r="170" spans="1:6" x14ac:dyDescent="0.25">
      <c r="A170" t="s">
        <v>415</v>
      </c>
      <c r="B170">
        <v>58</v>
      </c>
      <c r="C170">
        <v>75</v>
      </c>
      <c r="D170" s="5">
        <f>IF(C170=0,0,B170/(B170+C170))</f>
        <v>0.43609022556390975</v>
      </c>
      <c r="E170" s="5">
        <f>B170/4040</f>
        <v>1.4356435643564357E-2</v>
      </c>
      <c r="F170" s="5">
        <f>C170/4040</f>
        <v>1.8564356435643563E-2</v>
      </c>
    </row>
    <row r="171" spans="1:6" x14ac:dyDescent="0.25">
      <c r="A171" t="s">
        <v>492</v>
      </c>
      <c r="B171">
        <v>58</v>
      </c>
      <c r="C171">
        <v>104</v>
      </c>
      <c r="D171" s="5">
        <f>IF(C171=0,0,B171/(B171+C171))</f>
        <v>0.35802469135802467</v>
      </c>
      <c r="E171" s="5">
        <f>B171/4040</f>
        <v>1.4356435643564357E-2</v>
      </c>
      <c r="F171" s="5">
        <f>C171/4040</f>
        <v>2.5742574257425741E-2</v>
      </c>
    </row>
    <row r="172" spans="1:6" x14ac:dyDescent="0.25">
      <c r="A172" t="s">
        <v>10299</v>
      </c>
      <c r="B172">
        <v>57</v>
      </c>
      <c r="C172">
        <v>180</v>
      </c>
      <c r="D172" s="5">
        <f>IF(C172=0,0,B172/(B172+C172))</f>
        <v>0.24050632911392406</v>
      </c>
      <c r="E172" s="5">
        <f>B172/4040</f>
        <v>1.4108910891089109E-2</v>
      </c>
      <c r="F172" s="5">
        <f>C172/4040</f>
        <v>4.4554455445544552E-2</v>
      </c>
    </row>
    <row r="173" spans="1:6" x14ac:dyDescent="0.25">
      <c r="A173" t="s">
        <v>4821</v>
      </c>
      <c r="B173">
        <v>57</v>
      </c>
      <c r="C173">
        <v>151</v>
      </c>
      <c r="D173" s="5">
        <f>IF(C173=0,0,B173/(B173+C173))</f>
        <v>0.27403846153846156</v>
      </c>
      <c r="E173" s="5">
        <f>B173/4040</f>
        <v>1.4108910891089109E-2</v>
      </c>
      <c r="F173" s="5">
        <f>C173/4040</f>
        <v>3.7376237623762375E-2</v>
      </c>
    </row>
    <row r="174" spans="1:6" x14ac:dyDescent="0.25">
      <c r="A174" t="s">
        <v>349</v>
      </c>
      <c r="B174">
        <v>56</v>
      </c>
      <c r="C174">
        <v>96</v>
      </c>
      <c r="D174" s="5">
        <f>IF(C174=0,0,B174/(B174+C174))</f>
        <v>0.36842105263157893</v>
      </c>
      <c r="E174" s="5">
        <f>B174/4040</f>
        <v>1.3861386138613862E-2</v>
      </c>
      <c r="F174" s="5">
        <f>C174/4040</f>
        <v>2.3762376237623763E-2</v>
      </c>
    </row>
    <row r="175" spans="1:6" x14ac:dyDescent="0.25">
      <c r="A175" t="s">
        <v>8307</v>
      </c>
      <c r="B175">
        <v>56</v>
      </c>
      <c r="C175">
        <v>127</v>
      </c>
      <c r="D175" s="5">
        <f>IF(C175=0,0,B175/(B175+C175))</f>
        <v>0.30601092896174864</v>
      </c>
      <c r="E175" s="5">
        <f>B175/4040</f>
        <v>1.3861386138613862E-2</v>
      </c>
      <c r="F175" s="5">
        <f>C175/4040</f>
        <v>3.1435643564356436E-2</v>
      </c>
    </row>
    <row r="176" spans="1:6" x14ac:dyDescent="0.25">
      <c r="A176" t="s">
        <v>10435</v>
      </c>
      <c r="B176">
        <v>55</v>
      </c>
      <c r="C176">
        <v>144</v>
      </c>
      <c r="D176" s="5">
        <f>IF(C176=0,0,B176/(B176+C176))</f>
        <v>0.27638190954773867</v>
      </c>
      <c r="E176" s="5">
        <f>B176/4040</f>
        <v>1.3613861386138614E-2</v>
      </c>
      <c r="F176" s="5">
        <f>C176/4040</f>
        <v>3.5643564356435641E-2</v>
      </c>
    </row>
    <row r="177" spans="1:6" x14ac:dyDescent="0.25">
      <c r="A177" t="s">
        <v>9189</v>
      </c>
      <c r="B177">
        <v>55</v>
      </c>
      <c r="C177">
        <v>109</v>
      </c>
      <c r="D177" s="5">
        <f>IF(C177=0,0,B177/(B177+C177))</f>
        <v>0.33536585365853661</v>
      </c>
      <c r="E177" s="5">
        <f>B177/4040</f>
        <v>1.3613861386138614E-2</v>
      </c>
      <c r="F177" s="5">
        <f>C177/4040</f>
        <v>2.698019801980198E-2</v>
      </c>
    </row>
    <row r="178" spans="1:6" x14ac:dyDescent="0.25">
      <c r="A178" t="s">
        <v>2646</v>
      </c>
      <c r="B178">
        <v>55</v>
      </c>
      <c r="C178">
        <v>144</v>
      </c>
      <c r="D178" s="5">
        <f>IF(C178=0,0,B178/(B178+C178))</f>
        <v>0.27638190954773867</v>
      </c>
      <c r="E178" s="5">
        <f>B178/4040</f>
        <v>1.3613861386138614E-2</v>
      </c>
      <c r="F178" s="5">
        <f>C178/4040</f>
        <v>3.5643564356435641E-2</v>
      </c>
    </row>
    <row r="179" spans="1:6" x14ac:dyDescent="0.25">
      <c r="A179" t="s">
        <v>10815</v>
      </c>
      <c r="B179">
        <v>55</v>
      </c>
      <c r="C179">
        <v>95</v>
      </c>
      <c r="D179" s="5">
        <f>IF(C179=0,0,B179/(B179+C179))</f>
        <v>0.36666666666666664</v>
      </c>
      <c r="E179" s="5">
        <f>B179/4040</f>
        <v>1.3613861386138614E-2</v>
      </c>
      <c r="F179" s="5">
        <f>C179/4040</f>
        <v>2.3514851485148515E-2</v>
      </c>
    </row>
    <row r="180" spans="1:6" x14ac:dyDescent="0.25">
      <c r="A180">
        <v>4</v>
      </c>
      <c r="B180">
        <v>54</v>
      </c>
      <c r="C180">
        <v>109</v>
      </c>
      <c r="D180" s="5">
        <f>IF(C180=0,0,B180/(B180+C180))</f>
        <v>0.33128834355828218</v>
      </c>
      <c r="E180" s="5">
        <f>B180/4040</f>
        <v>1.3366336633663366E-2</v>
      </c>
      <c r="F180" s="5">
        <f>C180/4040</f>
        <v>2.698019801980198E-2</v>
      </c>
    </row>
    <row r="181" spans="1:6" x14ac:dyDescent="0.25">
      <c r="A181" t="s">
        <v>910</v>
      </c>
      <c r="B181">
        <v>54</v>
      </c>
      <c r="C181">
        <v>141</v>
      </c>
      <c r="D181" s="5">
        <f>IF(C181=0,0,B181/(B181+C181))</f>
        <v>0.27692307692307694</v>
      </c>
      <c r="E181" s="5">
        <f>B181/4040</f>
        <v>1.3366336633663366E-2</v>
      </c>
      <c r="F181" s="5">
        <f>C181/4040</f>
        <v>3.4900990099009904E-2</v>
      </c>
    </row>
    <row r="182" spans="1:6" x14ac:dyDescent="0.25">
      <c r="A182" t="s">
        <v>6719</v>
      </c>
      <c r="B182">
        <v>54</v>
      </c>
      <c r="C182">
        <v>152</v>
      </c>
      <c r="D182" s="5">
        <f>IF(C182=0,0,B182/(B182+C182))</f>
        <v>0.26213592233009708</v>
      </c>
      <c r="E182" s="5">
        <f>B182/4040</f>
        <v>1.3366336633663366E-2</v>
      </c>
      <c r="F182" s="5">
        <f>C182/4040</f>
        <v>3.7623762376237622E-2</v>
      </c>
    </row>
    <row r="183" spans="1:6" x14ac:dyDescent="0.25">
      <c r="A183" t="s">
        <v>9678</v>
      </c>
      <c r="B183">
        <v>54</v>
      </c>
      <c r="C183">
        <v>138</v>
      </c>
      <c r="D183" s="5">
        <f>IF(C183=0,0,B183/(B183+C183))</f>
        <v>0.28125</v>
      </c>
      <c r="E183" s="5">
        <f>B183/4040</f>
        <v>1.3366336633663366E-2</v>
      </c>
      <c r="F183" s="5">
        <f>C183/4040</f>
        <v>3.4158415841584161E-2</v>
      </c>
    </row>
    <row r="184" spans="1:6" x14ac:dyDescent="0.25">
      <c r="A184" t="s">
        <v>7037</v>
      </c>
      <c r="B184">
        <v>53</v>
      </c>
      <c r="C184">
        <v>112</v>
      </c>
      <c r="D184" s="5">
        <f>IF(C184=0,0,B184/(B184+C184))</f>
        <v>0.32121212121212123</v>
      </c>
      <c r="E184" s="5">
        <f>B184/4040</f>
        <v>1.3118811881188118E-2</v>
      </c>
      <c r="F184" s="5">
        <f>C184/4040</f>
        <v>2.7722772277227723E-2</v>
      </c>
    </row>
    <row r="185" spans="1:6" x14ac:dyDescent="0.25">
      <c r="A185">
        <v>5</v>
      </c>
      <c r="B185">
        <v>52</v>
      </c>
      <c r="C185">
        <v>98</v>
      </c>
      <c r="D185" s="5">
        <f>IF(C185=0,0,B185/(B185+C185))</f>
        <v>0.34666666666666668</v>
      </c>
      <c r="E185" s="5">
        <f>B185/4040</f>
        <v>1.2871287128712871E-2</v>
      </c>
      <c r="F185" s="5">
        <f>C185/4040</f>
        <v>2.4257425742574258E-2</v>
      </c>
    </row>
    <row r="186" spans="1:6" x14ac:dyDescent="0.25">
      <c r="A186" t="s">
        <v>8282</v>
      </c>
      <c r="B186">
        <v>52</v>
      </c>
      <c r="C186">
        <v>133</v>
      </c>
      <c r="D186" s="5">
        <f>IF(C186=0,0,B186/(B186+C186))</f>
        <v>0.2810810810810811</v>
      </c>
      <c r="E186" s="5">
        <f>B186/4040</f>
        <v>1.2871287128712871E-2</v>
      </c>
      <c r="F186" s="5">
        <f>C186/4040</f>
        <v>3.2920792079207922E-2</v>
      </c>
    </row>
    <row r="187" spans="1:6" x14ac:dyDescent="0.25">
      <c r="A187" t="s">
        <v>7063</v>
      </c>
      <c r="B187">
        <v>52</v>
      </c>
      <c r="C187">
        <v>105</v>
      </c>
      <c r="D187" s="5">
        <f>IF(C187=0,0,B187/(B187+C187))</f>
        <v>0.33121019108280253</v>
      </c>
      <c r="E187" s="5">
        <f>B187/4040</f>
        <v>1.2871287128712871E-2</v>
      </c>
      <c r="F187" s="5">
        <f>C187/4040</f>
        <v>2.5990099009900989E-2</v>
      </c>
    </row>
    <row r="188" spans="1:6" x14ac:dyDescent="0.25">
      <c r="A188" t="s">
        <v>6414</v>
      </c>
      <c r="B188">
        <v>52</v>
      </c>
      <c r="C188">
        <v>102</v>
      </c>
      <c r="D188" s="5">
        <f>IF(C188=0,0,B188/(B188+C188))</f>
        <v>0.33766233766233766</v>
      </c>
      <c r="E188" s="5">
        <f>B188/4040</f>
        <v>1.2871287128712871E-2</v>
      </c>
      <c r="F188" s="5">
        <f>C188/4040</f>
        <v>2.5247524752475249E-2</v>
      </c>
    </row>
    <row r="189" spans="1:6" x14ac:dyDescent="0.25">
      <c r="A189" t="s">
        <v>256</v>
      </c>
      <c r="B189">
        <v>52</v>
      </c>
      <c r="C189">
        <v>84</v>
      </c>
      <c r="D189" s="5">
        <f>IF(C189=0,0,B189/(B189+C189))</f>
        <v>0.38235294117647056</v>
      </c>
      <c r="E189" s="5">
        <f>B189/4040</f>
        <v>1.2871287128712871E-2</v>
      </c>
      <c r="F189" s="5">
        <f>C189/4040</f>
        <v>2.0792079207920793E-2</v>
      </c>
    </row>
    <row r="190" spans="1:6" x14ac:dyDescent="0.25">
      <c r="A190" t="s">
        <v>3548</v>
      </c>
      <c r="B190">
        <v>51</v>
      </c>
      <c r="C190">
        <v>161</v>
      </c>
      <c r="D190" s="5">
        <f>IF(C190=0,0,B190/(B190+C190))</f>
        <v>0.24056603773584906</v>
      </c>
      <c r="E190" s="5">
        <f>B190/4040</f>
        <v>1.2623762376237625E-2</v>
      </c>
      <c r="F190" s="5">
        <f>C190/4040</f>
        <v>3.9851485148514852E-2</v>
      </c>
    </row>
    <row r="191" spans="1:6" x14ac:dyDescent="0.25">
      <c r="A191" t="s">
        <v>9552</v>
      </c>
      <c r="B191">
        <v>51</v>
      </c>
      <c r="C191">
        <v>76</v>
      </c>
      <c r="D191" s="5">
        <f>IF(C191=0,0,B191/(B191+C191))</f>
        <v>0.40157480314960631</v>
      </c>
      <c r="E191" s="5">
        <f>B191/4040</f>
        <v>1.2623762376237625E-2</v>
      </c>
      <c r="F191" s="5">
        <f>C191/4040</f>
        <v>1.8811881188118811E-2</v>
      </c>
    </row>
    <row r="192" spans="1:6" x14ac:dyDescent="0.25">
      <c r="A192" t="s">
        <v>9231</v>
      </c>
      <c r="B192">
        <v>51</v>
      </c>
      <c r="C192">
        <v>115</v>
      </c>
      <c r="D192" s="5">
        <f>IF(C192=0,0,B192/(B192+C192))</f>
        <v>0.30722891566265059</v>
      </c>
      <c r="E192" s="5">
        <f>B192/4040</f>
        <v>1.2623762376237625E-2</v>
      </c>
      <c r="F192" s="5">
        <f>C192/4040</f>
        <v>2.8465346534653466E-2</v>
      </c>
    </row>
    <row r="193" spans="1:6" x14ac:dyDescent="0.25">
      <c r="A193" t="s">
        <v>6419</v>
      </c>
      <c r="B193">
        <v>51</v>
      </c>
      <c r="C193">
        <v>114</v>
      </c>
      <c r="D193" s="5">
        <f>IF(C193=0,0,B193/(B193+C193))</f>
        <v>0.30909090909090908</v>
      </c>
      <c r="E193" s="5">
        <f>B193/4040</f>
        <v>1.2623762376237625E-2</v>
      </c>
      <c r="F193" s="5">
        <f>C193/4040</f>
        <v>2.8217821782178219E-2</v>
      </c>
    </row>
    <row r="194" spans="1:6" x14ac:dyDescent="0.25">
      <c r="A194" t="s">
        <v>4155</v>
      </c>
      <c r="B194">
        <v>50</v>
      </c>
      <c r="C194">
        <v>147</v>
      </c>
      <c r="D194" s="5">
        <f>IF(C194=0,0,B194/(B194+C194))</f>
        <v>0.25380710659898476</v>
      </c>
      <c r="E194" s="5">
        <f>B194/4040</f>
        <v>1.2376237623762377E-2</v>
      </c>
      <c r="F194" s="5">
        <f>C194/4040</f>
        <v>3.6386138613861384E-2</v>
      </c>
    </row>
    <row r="195" spans="1:6" x14ac:dyDescent="0.25">
      <c r="A195" t="s">
        <v>10717</v>
      </c>
      <c r="B195">
        <v>50</v>
      </c>
      <c r="C195">
        <v>126</v>
      </c>
      <c r="D195" s="5">
        <f>IF(C195=0,0,B195/(B195+C195))</f>
        <v>0.28409090909090912</v>
      </c>
      <c r="E195" s="5">
        <f>B195/4040</f>
        <v>1.2376237623762377E-2</v>
      </c>
      <c r="F195" s="5">
        <f>C195/4040</f>
        <v>3.1188118811881188E-2</v>
      </c>
    </row>
    <row r="196" spans="1:6" x14ac:dyDescent="0.25">
      <c r="A196" t="s">
        <v>6386</v>
      </c>
      <c r="B196">
        <v>49</v>
      </c>
      <c r="C196">
        <v>121</v>
      </c>
      <c r="D196" s="5">
        <f>IF(C196=0,0,B196/(B196+C196))</f>
        <v>0.28823529411764703</v>
      </c>
      <c r="E196" s="5">
        <f>B196/4040</f>
        <v>1.2128712871287129E-2</v>
      </c>
      <c r="F196" s="5">
        <f>C196/4040</f>
        <v>2.9950495049504949E-2</v>
      </c>
    </row>
    <row r="197" spans="1:6" x14ac:dyDescent="0.25">
      <c r="A197" t="s">
        <v>7249</v>
      </c>
      <c r="B197">
        <v>48</v>
      </c>
      <c r="C197">
        <v>86</v>
      </c>
      <c r="D197" s="5">
        <f>IF(C197=0,0,B197/(B197+C197))</f>
        <v>0.35820895522388058</v>
      </c>
      <c r="E197" s="5">
        <f>B197/4040</f>
        <v>1.1881188118811881E-2</v>
      </c>
      <c r="F197" s="5">
        <f>C197/4040</f>
        <v>2.1287128712871289E-2</v>
      </c>
    </row>
    <row r="198" spans="1:6" x14ac:dyDescent="0.25">
      <c r="A198" t="s">
        <v>10616</v>
      </c>
      <c r="B198">
        <v>48</v>
      </c>
      <c r="C198">
        <v>100</v>
      </c>
      <c r="D198" s="5">
        <f>IF(C198=0,0,B198/(B198+C198))</f>
        <v>0.32432432432432434</v>
      </c>
      <c r="E198" s="5">
        <f>B198/4040</f>
        <v>1.1881188118811881E-2</v>
      </c>
      <c r="F198" s="5">
        <f>C198/4040</f>
        <v>2.4752475247524754E-2</v>
      </c>
    </row>
    <row r="199" spans="1:6" x14ac:dyDescent="0.25">
      <c r="A199" t="s">
        <v>9861</v>
      </c>
      <c r="B199">
        <v>47</v>
      </c>
      <c r="C199">
        <v>101</v>
      </c>
      <c r="D199" s="5">
        <f>IF(C199=0,0,B199/(B199+C199))</f>
        <v>0.31756756756756754</v>
      </c>
      <c r="E199" s="5">
        <f>B199/4040</f>
        <v>1.1633663366336634E-2</v>
      </c>
      <c r="F199" s="5">
        <f>C199/4040</f>
        <v>2.5000000000000001E-2</v>
      </c>
    </row>
    <row r="200" spans="1:6" x14ac:dyDescent="0.25">
      <c r="A200" t="s">
        <v>5011</v>
      </c>
      <c r="B200">
        <v>47</v>
      </c>
      <c r="C200">
        <v>140</v>
      </c>
      <c r="D200" s="5">
        <f>IF(C200=0,0,B200/(B200+C200))</f>
        <v>0.25133689839572193</v>
      </c>
      <c r="E200" s="5">
        <f>B200/4040</f>
        <v>1.1633663366336634E-2</v>
      </c>
      <c r="F200" s="5">
        <f>C200/4040</f>
        <v>3.4653465346534656E-2</v>
      </c>
    </row>
    <row r="201" spans="1:6" x14ac:dyDescent="0.25">
      <c r="A201" t="s">
        <v>5394</v>
      </c>
      <c r="B201">
        <v>47</v>
      </c>
      <c r="C201">
        <v>118</v>
      </c>
      <c r="D201" s="5">
        <f>IF(C201=0,0,B201/(B201+C201))</f>
        <v>0.28484848484848485</v>
      </c>
      <c r="E201" s="5">
        <f>B201/4040</f>
        <v>1.1633663366336634E-2</v>
      </c>
      <c r="F201" s="5">
        <f>C201/4040</f>
        <v>2.920792079207921E-2</v>
      </c>
    </row>
    <row r="202" spans="1:6" x14ac:dyDescent="0.25">
      <c r="A202" t="s">
        <v>4373</v>
      </c>
      <c r="B202">
        <v>47</v>
      </c>
      <c r="C202">
        <v>107</v>
      </c>
      <c r="D202" s="5">
        <f>IF(C202=0,0,B202/(B202+C202))</f>
        <v>0.30519480519480519</v>
      </c>
      <c r="E202" s="5">
        <f>B202/4040</f>
        <v>1.1633663366336634E-2</v>
      </c>
      <c r="F202" s="5">
        <f>C202/4040</f>
        <v>2.6485148514851484E-2</v>
      </c>
    </row>
    <row r="203" spans="1:6" x14ac:dyDescent="0.25">
      <c r="A203" t="s">
        <v>9846</v>
      </c>
      <c r="B203">
        <v>46</v>
      </c>
      <c r="C203">
        <v>134</v>
      </c>
      <c r="D203" s="5">
        <f>IF(C203=0,0,B203/(B203+C203))</f>
        <v>0.25555555555555554</v>
      </c>
      <c r="E203" s="5">
        <f>B203/4040</f>
        <v>1.1386138613861386E-2</v>
      </c>
      <c r="F203" s="5">
        <f>C203/4040</f>
        <v>3.316831683168317E-2</v>
      </c>
    </row>
    <row r="204" spans="1:6" x14ac:dyDescent="0.25">
      <c r="A204" t="s">
        <v>703</v>
      </c>
      <c r="B204">
        <v>46</v>
      </c>
      <c r="C204">
        <v>133</v>
      </c>
      <c r="D204" s="5">
        <f>IF(C204=0,0,B204/(B204+C204))</f>
        <v>0.25698324022346369</v>
      </c>
      <c r="E204" s="5">
        <f>B204/4040</f>
        <v>1.1386138613861386E-2</v>
      </c>
      <c r="F204" s="5">
        <f>C204/4040</f>
        <v>3.2920792079207922E-2</v>
      </c>
    </row>
    <row r="205" spans="1:6" x14ac:dyDescent="0.25">
      <c r="A205" t="s">
        <v>7939</v>
      </c>
      <c r="B205">
        <v>46</v>
      </c>
      <c r="C205">
        <v>107</v>
      </c>
      <c r="D205" s="5">
        <f>IF(C205=0,0,B205/(B205+C205))</f>
        <v>0.30065359477124182</v>
      </c>
      <c r="E205" s="5">
        <f>B205/4040</f>
        <v>1.1386138613861386E-2</v>
      </c>
      <c r="F205" s="5">
        <f>C205/4040</f>
        <v>2.6485148514851484E-2</v>
      </c>
    </row>
    <row r="206" spans="1:6" x14ac:dyDescent="0.25">
      <c r="A206" t="s">
        <v>12008</v>
      </c>
      <c r="B206">
        <v>46</v>
      </c>
      <c r="C206">
        <v>99</v>
      </c>
      <c r="D206" s="5">
        <f>IF(C206=0,0,B206/(B206+C206))</f>
        <v>0.31724137931034485</v>
      </c>
      <c r="E206" s="5">
        <f>B206/4040</f>
        <v>1.1386138613861386E-2</v>
      </c>
      <c r="F206" s="5">
        <f>C206/4040</f>
        <v>2.4504950495049506E-2</v>
      </c>
    </row>
    <row r="207" spans="1:6" x14ac:dyDescent="0.25">
      <c r="A207" t="s">
        <v>9658</v>
      </c>
      <c r="B207">
        <v>46</v>
      </c>
      <c r="C207">
        <v>132</v>
      </c>
      <c r="D207" s="5">
        <f>IF(C207=0,0,B207/(B207+C207))</f>
        <v>0.25842696629213485</v>
      </c>
      <c r="E207" s="5">
        <f>B207/4040</f>
        <v>1.1386138613861386E-2</v>
      </c>
      <c r="F207" s="5">
        <f>C207/4040</f>
        <v>3.2673267326732675E-2</v>
      </c>
    </row>
    <row r="208" spans="1:6" x14ac:dyDescent="0.25">
      <c r="A208" t="s">
        <v>8271</v>
      </c>
      <c r="B208">
        <v>45</v>
      </c>
      <c r="C208">
        <v>90</v>
      </c>
      <c r="D208" s="5">
        <f>IF(C208=0,0,B208/(B208+C208))</f>
        <v>0.33333333333333331</v>
      </c>
      <c r="E208" s="5">
        <f>B208/4040</f>
        <v>1.1138613861386138E-2</v>
      </c>
      <c r="F208" s="5">
        <f>C208/4040</f>
        <v>2.2277227722772276E-2</v>
      </c>
    </row>
    <row r="209" spans="1:6" x14ac:dyDescent="0.25">
      <c r="A209" t="s">
        <v>3560</v>
      </c>
      <c r="B209">
        <v>45</v>
      </c>
      <c r="C209">
        <v>146</v>
      </c>
      <c r="D209" s="5">
        <f>IF(C209=0,0,B209/(B209+C209))</f>
        <v>0.2356020942408377</v>
      </c>
      <c r="E209" s="5">
        <f>B209/4040</f>
        <v>1.1138613861386138E-2</v>
      </c>
      <c r="F209" s="5">
        <f>C209/4040</f>
        <v>3.6138613861386136E-2</v>
      </c>
    </row>
    <row r="210" spans="1:6" x14ac:dyDescent="0.25">
      <c r="A210" t="s">
        <v>454</v>
      </c>
      <c r="B210">
        <v>44</v>
      </c>
      <c r="C210">
        <v>105</v>
      </c>
      <c r="D210" s="5">
        <f>IF(C210=0,0,B210/(B210+C210))</f>
        <v>0.29530201342281881</v>
      </c>
      <c r="E210" s="5">
        <f>B210/4040</f>
        <v>1.089108910891089E-2</v>
      </c>
      <c r="F210" s="5">
        <f>C210/4040</f>
        <v>2.5990099009900989E-2</v>
      </c>
    </row>
    <row r="211" spans="1:6" x14ac:dyDescent="0.25">
      <c r="A211" t="s">
        <v>6539</v>
      </c>
      <c r="B211">
        <v>44</v>
      </c>
      <c r="C211">
        <v>79</v>
      </c>
      <c r="D211" s="5">
        <f>IF(C211=0,0,B211/(B211+C211))</f>
        <v>0.35772357723577236</v>
      </c>
      <c r="E211" s="5">
        <f>B211/4040</f>
        <v>1.089108910891089E-2</v>
      </c>
      <c r="F211" s="5">
        <f>C211/4040</f>
        <v>1.9554455445544554E-2</v>
      </c>
    </row>
    <row r="212" spans="1:6" x14ac:dyDescent="0.25">
      <c r="A212" t="s">
        <v>6095</v>
      </c>
      <c r="B212">
        <v>44</v>
      </c>
      <c r="C212">
        <v>123</v>
      </c>
      <c r="D212" s="5">
        <f>IF(C212=0,0,B212/(B212+C212))</f>
        <v>0.26347305389221559</v>
      </c>
      <c r="E212" s="5">
        <f>B212/4040</f>
        <v>1.089108910891089E-2</v>
      </c>
      <c r="F212" s="5">
        <f>C212/4040</f>
        <v>3.0445544554455445E-2</v>
      </c>
    </row>
    <row r="213" spans="1:6" x14ac:dyDescent="0.25">
      <c r="A213" t="s">
        <v>3085</v>
      </c>
      <c r="B213">
        <v>44</v>
      </c>
      <c r="C213">
        <v>99</v>
      </c>
      <c r="D213" s="5">
        <f>IF(C213=0,0,B213/(B213+C213))</f>
        <v>0.30769230769230771</v>
      </c>
      <c r="E213" s="5">
        <f>B213/4040</f>
        <v>1.089108910891089E-2</v>
      </c>
      <c r="F213" s="5">
        <f>C213/4040</f>
        <v>2.4504950495049506E-2</v>
      </c>
    </row>
    <row r="214" spans="1:6" x14ac:dyDescent="0.25">
      <c r="A214" t="s">
        <v>9234</v>
      </c>
      <c r="B214">
        <v>44</v>
      </c>
      <c r="C214">
        <v>124</v>
      </c>
      <c r="D214" s="5">
        <f>IF(C214=0,0,B214/(B214+C214))</f>
        <v>0.26190476190476192</v>
      </c>
      <c r="E214" s="5">
        <f>B214/4040</f>
        <v>1.089108910891089E-2</v>
      </c>
      <c r="F214" s="5">
        <f>C214/4040</f>
        <v>3.0693069306930693E-2</v>
      </c>
    </row>
    <row r="215" spans="1:6" x14ac:dyDescent="0.25">
      <c r="A215" t="s">
        <v>2968</v>
      </c>
      <c r="B215">
        <v>44</v>
      </c>
      <c r="C215">
        <v>109</v>
      </c>
      <c r="D215" s="5">
        <f>IF(C215=0,0,B215/(B215+C215))</f>
        <v>0.28758169934640521</v>
      </c>
      <c r="E215" s="5">
        <f>B215/4040</f>
        <v>1.089108910891089E-2</v>
      </c>
      <c r="F215" s="5">
        <f>C215/4040</f>
        <v>2.698019801980198E-2</v>
      </c>
    </row>
    <row r="216" spans="1:6" x14ac:dyDescent="0.25">
      <c r="A216" t="s">
        <v>6400</v>
      </c>
      <c r="B216">
        <v>44</v>
      </c>
      <c r="C216">
        <v>94</v>
      </c>
      <c r="D216" s="5">
        <f>IF(C216=0,0,B216/(B216+C216))</f>
        <v>0.3188405797101449</v>
      </c>
      <c r="E216" s="5">
        <f>B216/4040</f>
        <v>1.089108910891089E-2</v>
      </c>
      <c r="F216" s="5">
        <f>C216/4040</f>
        <v>2.3267326732673267E-2</v>
      </c>
    </row>
    <row r="217" spans="1:6" x14ac:dyDescent="0.25">
      <c r="A217" t="s">
        <v>11742</v>
      </c>
      <c r="B217">
        <v>44</v>
      </c>
      <c r="C217">
        <v>76</v>
      </c>
      <c r="D217" s="5">
        <f>IF(C217=0,0,B217/(B217+C217))</f>
        <v>0.36666666666666664</v>
      </c>
      <c r="E217" s="5">
        <f>B217/4040</f>
        <v>1.089108910891089E-2</v>
      </c>
      <c r="F217" s="5">
        <f>C217/4040</f>
        <v>1.8811881188118811E-2</v>
      </c>
    </row>
    <row r="218" spans="1:6" x14ac:dyDescent="0.25">
      <c r="A218" t="s">
        <v>3427</v>
      </c>
      <c r="B218">
        <v>44</v>
      </c>
      <c r="C218">
        <v>117</v>
      </c>
      <c r="D218" s="5">
        <f>IF(C218=0,0,B218/(B218+C218))</f>
        <v>0.27329192546583853</v>
      </c>
      <c r="E218" s="5">
        <f>B218/4040</f>
        <v>1.089108910891089E-2</v>
      </c>
      <c r="F218" s="5">
        <f>C218/4040</f>
        <v>2.8960396039603962E-2</v>
      </c>
    </row>
    <row r="219" spans="1:6" x14ac:dyDescent="0.25">
      <c r="A219" t="s">
        <v>11014</v>
      </c>
      <c r="B219">
        <v>44</v>
      </c>
      <c r="C219">
        <v>97</v>
      </c>
      <c r="D219" s="5">
        <f>IF(C219=0,0,B219/(B219+C219))</f>
        <v>0.31205673758865249</v>
      </c>
      <c r="E219" s="5">
        <f>B219/4040</f>
        <v>1.089108910891089E-2</v>
      </c>
      <c r="F219" s="5">
        <f>C219/4040</f>
        <v>2.400990099009901E-2</v>
      </c>
    </row>
    <row r="220" spans="1:6" x14ac:dyDescent="0.25">
      <c r="A220" t="s">
        <v>7441</v>
      </c>
      <c r="B220">
        <v>44</v>
      </c>
      <c r="C220">
        <v>94</v>
      </c>
      <c r="D220" s="5">
        <f>IF(C220=0,0,B220/(B220+C220))</f>
        <v>0.3188405797101449</v>
      </c>
      <c r="E220" s="5">
        <f>B220/4040</f>
        <v>1.089108910891089E-2</v>
      </c>
      <c r="F220" s="5">
        <f>C220/4040</f>
        <v>2.3267326732673267E-2</v>
      </c>
    </row>
    <row r="221" spans="1:6" x14ac:dyDescent="0.25">
      <c r="A221" t="s">
        <v>9809</v>
      </c>
      <c r="B221">
        <v>43</v>
      </c>
      <c r="C221">
        <v>101</v>
      </c>
      <c r="D221" s="5">
        <f>IF(C221=0,0,B221/(B221+C221))</f>
        <v>0.2986111111111111</v>
      </c>
      <c r="E221" s="5">
        <f>B221/4040</f>
        <v>1.0643564356435644E-2</v>
      </c>
      <c r="F221" s="5">
        <f>C221/4040</f>
        <v>2.5000000000000001E-2</v>
      </c>
    </row>
    <row r="222" spans="1:6" x14ac:dyDescent="0.25">
      <c r="A222" t="s">
        <v>2336</v>
      </c>
      <c r="B222">
        <v>43</v>
      </c>
      <c r="C222">
        <v>85</v>
      </c>
      <c r="D222" s="5">
        <f>IF(C222=0,0,B222/(B222+C222))</f>
        <v>0.3359375</v>
      </c>
      <c r="E222" s="5">
        <f>B222/4040</f>
        <v>1.0643564356435644E-2</v>
      </c>
      <c r="F222" s="5">
        <f>C222/4040</f>
        <v>2.1039603960396041E-2</v>
      </c>
    </row>
    <row r="223" spans="1:6" x14ac:dyDescent="0.25">
      <c r="A223" t="s">
        <v>6724</v>
      </c>
      <c r="B223">
        <v>43</v>
      </c>
      <c r="C223">
        <v>129</v>
      </c>
      <c r="D223" s="5">
        <f>IF(C223=0,0,B223/(B223+C223))</f>
        <v>0.25</v>
      </c>
      <c r="E223" s="5">
        <f>B223/4040</f>
        <v>1.0643564356435644E-2</v>
      </c>
      <c r="F223" s="5">
        <f>C223/4040</f>
        <v>3.1930693069306931E-2</v>
      </c>
    </row>
    <row r="224" spans="1:6" x14ac:dyDescent="0.25">
      <c r="A224" t="s">
        <v>5315</v>
      </c>
      <c r="B224">
        <v>43</v>
      </c>
      <c r="C224">
        <v>112</v>
      </c>
      <c r="D224" s="5">
        <f>IF(C224=0,0,B224/(B224+C224))</f>
        <v>0.27741935483870966</v>
      </c>
      <c r="E224" s="5">
        <f>B224/4040</f>
        <v>1.0643564356435644E-2</v>
      </c>
      <c r="F224" s="5">
        <f>C224/4040</f>
        <v>2.7722772277227723E-2</v>
      </c>
    </row>
    <row r="225" spans="1:6" x14ac:dyDescent="0.25">
      <c r="A225" t="s">
        <v>10063</v>
      </c>
      <c r="B225">
        <v>42</v>
      </c>
      <c r="C225">
        <v>106</v>
      </c>
      <c r="D225" s="5">
        <f>IF(C225=0,0,B225/(B225+C225))</f>
        <v>0.28378378378378377</v>
      </c>
      <c r="E225" s="5">
        <f>B225/4040</f>
        <v>1.0396039603960397E-2</v>
      </c>
      <c r="F225" s="5">
        <f>C225/4040</f>
        <v>2.6237623762376237E-2</v>
      </c>
    </row>
    <row r="226" spans="1:6" x14ac:dyDescent="0.25">
      <c r="A226" t="s">
        <v>9319</v>
      </c>
      <c r="B226">
        <v>42</v>
      </c>
      <c r="C226">
        <v>96</v>
      </c>
      <c r="D226" s="5">
        <f>IF(C226=0,0,B226/(B226+C226))</f>
        <v>0.30434782608695654</v>
      </c>
      <c r="E226" s="5">
        <f>B226/4040</f>
        <v>1.0396039603960397E-2</v>
      </c>
      <c r="F226" s="5">
        <f>C226/4040</f>
        <v>2.3762376237623763E-2</v>
      </c>
    </row>
    <row r="227" spans="1:6" x14ac:dyDescent="0.25">
      <c r="A227" t="s">
        <v>11111</v>
      </c>
      <c r="B227">
        <v>42</v>
      </c>
      <c r="C227">
        <v>111</v>
      </c>
      <c r="D227" s="5">
        <f>IF(C227=0,0,B227/(B227+C227))</f>
        <v>0.27450980392156865</v>
      </c>
      <c r="E227" s="5">
        <f>B227/4040</f>
        <v>1.0396039603960397E-2</v>
      </c>
      <c r="F227" s="5">
        <f>C227/4040</f>
        <v>2.7475247524752475E-2</v>
      </c>
    </row>
    <row r="228" spans="1:6" x14ac:dyDescent="0.25">
      <c r="A228" t="s">
        <v>8467</v>
      </c>
      <c r="B228">
        <v>42</v>
      </c>
      <c r="C228">
        <v>92</v>
      </c>
      <c r="D228" s="5">
        <f>IF(C228=0,0,B228/(B228+C228))</f>
        <v>0.31343283582089554</v>
      </c>
      <c r="E228" s="5">
        <f>B228/4040</f>
        <v>1.0396039603960397E-2</v>
      </c>
      <c r="F228" s="5">
        <f>C228/4040</f>
        <v>2.2772277227722772E-2</v>
      </c>
    </row>
    <row r="229" spans="1:6" x14ac:dyDescent="0.25">
      <c r="A229" t="s">
        <v>4536</v>
      </c>
      <c r="B229">
        <v>42</v>
      </c>
      <c r="C229">
        <v>113</v>
      </c>
      <c r="D229" s="5">
        <f>IF(C229=0,0,B229/(B229+C229))</f>
        <v>0.2709677419354839</v>
      </c>
      <c r="E229" s="5">
        <f>B229/4040</f>
        <v>1.0396039603960397E-2</v>
      </c>
      <c r="F229" s="5">
        <f>C229/4040</f>
        <v>2.7970297029702971E-2</v>
      </c>
    </row>
    <row r="230" spans="1:6" x14ac:dyDescent="0.25">
      <c r="A230" t="s">
        <v>7604</v>
      </c>
      <c r="B230">
        <v>42</v>
      </c>
      <c r="C230">
        <v>133</v>
      </c>
      <c r="D230" s="5">
        <f>IF(C230=0,0,B230/(B230+C230))</f>
        <v>0.24</v>
      </c>
      <c r="E230" s="5">
        <f>B230/4040</f>
        <v>1.0396039603960397E-2</v>
      </c>
      <c r="F230" s="5">
        <f>C230/4040</f>
        <v>3.2920792079207922E-2</v>
      </c>
    </row>
    <row r="231" spans="1:6" x14ac:dyDescent="0.25">
      <c r="A231" t="s">
        <v>3300</v>
      </c>
      <c r="B231">
        <v>42</v>
      </c>
      <c r="C231">
        <v>122</v>
      </c>
      <c r="D231" s="5">
        <f>IF(C231=0,0,B231/(B231+C231))</f>
        <v>0.25609756097560976</v>
      </c>
      <c r="E231" s="5">
        <f>B231/4040</f>
        <v>1.0396039603960397E-2</v>
      </c>
      <c r="F231" s="5">
        <f>C231/4040</f>
        <v>3.0198019801980197E-2</v>
      </c>
    </row>
    <row r="232" spans="1:6" x14ac:dyDescent="0.25">
      <c r="A232" t="s">
        <v>8558</v>
      </c>
      <c r="B232">
        <v>42</v>
      </c>
      <c r="C232">
        <v>97</v>
      </c>
      <c r="D232" s="5">
        <f>IF(C232=0,0,B232/(B232+C232))</f>
        <v>0.30215827338129497</v>
      </c>
      <c r="E232" s="5">
        <f>B232/4040</f>
        <v>1.0396039603960397E-2</v>
      </c>
      <c r="F232" s="5">
        <f>C232/4040</f>
        <v>2.400990099009901E-2</v>
      </c>
    </row>
    <row r="233" spans="1:6" x14ac:dyDescent="0.25">
      <c r="A233" t="s">
        <v>6737</v>
      </c>
      <c r="B233">
        <v>42</v>
      </c>
      <c r="C233">
        <v>69</v>
      </c>
      <c r="D233" s="5">
        <f>IF(C233=0,0,B233/(B233+C233))</f>
        <v>0.3783783783783784</v>
      </c>
      <c r="E233" s="5">
        <f>B233/4040</f>
        <v>1.0396039603960397E-2</v>
      </c>
      <c r="F233" s="5">
        <f>C233/4040</f>
        <v>1.707920792079208E-2</v>
      </c>
    </row>
    <row r="234" spans="1:6" x14ac:dyDescent="0.25">
      <c r="A234" t="s">
        <v>9640</v>
      </c>
      <c r="B234">
        <v>42</v>
      </c>
      <c r="C234">
        <v>88</v>
      </c>
      <c r="D234" s="5">
        <f>IF(C234=0,0,B234/(B234+C234))</f>
        <v>0.32307692307692309</v>
      </c>
      <c r="E234" s="5">
        <f>B234/4040</f>
        <v>1.0396039603960397E-2</v>
      </c>
      <c r="F234" s="5">
        <f>C234/4040</f>
        <v>2.1782178217821781E-2</v>
      </c>
    </row>
    <row r="235" spans="1:6" x14ac:dyDescent="0.25">
      <c r="A235" t="s">
        <v>10297</v>
      </c>
      <c r="B235">
        <v>42</v>
      </c>
      <c r="C235">
        <v>107</v>
      </c>
      <c r="D235" s="5">
        <f>IF(C235=0,0,B235/(B235+C235))</f>
        <v>0.28187919463087246</v>
      </c>
      <c r="E235" s="5">
        <f>B235/4040</f>
        <v>1.0396039603960397E-2</v>
      </c>
      <c r="F235" s="5">
        <f>C235/4040</f>
        <v>2.6485148514851484E-2</v>
      </c>
    </row>
    <row r="236" spans="1:6" x14ac:dyDescent="0.25">
      <c r="A236" t="s">
        <v>6964</v>
      </c>
      <c r="B236">
        <v>42</v>
      </c>
      <c r="C236">
        <v>114</v>
      </c>
      <c r="D236" s="5">
        <f>IF(C236=0,0,B236/(B236+C236))</f>
        <v>0.26923076923076922</v>
      </c>
      <c r="E236" s="5">
        <f>B236/4040</f>
        <v>1.0396039603960397E-2</v>
      </c>
      <c r="F236" s="5">
        <f>C236/4040</f>
        <v>2.8217821782178219E-2</v>
      </c>
    </row>
    <row r="237" spans="1:6" x14ac:dyDescent="0.25">
      <c r="A237" t="s">
        <v>11088</v>
      </c>
      <c r="B237">
        <v>41</v>
      </c>
      <c r="C237">
        <v>96</v>
      </c>
      <c r="D237" s="5">
        <f>IF(C237=0,0,B237/(B237+C237))</f>
        <v>0.29927007299270075</v>
      </c>
      <c r="E237" s="5">
        <f>B237/4040</f>
        <v>1.0148514851485149E-2</v>
      </c>
      <c r="F237" s="5">
        <f>C237/4040</f>
        <v>2.3762376237623763E-2</v>
      </c>
    </row>
    <row r="238" spans="1:6" x14ac:dyDescent="0.25">
      <c r="A238" t="s">
        <v>6286</v>
      </c>
      <c r="B238">
        <v>41</v>
      </c>
      <c r="C238">
        <v>73</v>
      </c>
      <c r="D238" s="5">
        <f>IF(C238=0,0,B238/(B238+C238))</f>
        <v>0.35964912280701755</v>
      </c>
      <c r="E238" s="5">
        <f>B238/4040</f>
        <v>1.0148514851485149E-2</v>
      </c>
      <c r="F238" s="5">
        <f>C238/4040</f>
        <v>1.8069306930693068E-2</v>
      </c>
    </row>
    <row r="239" spans="1:6" x14ac:dyDescent="0.25">
      <c r="A239" t="s">
        <v>7213</v>
      </c>
      <c r="B239">
        <v>41</v>
      </c>
      <c r="C239">
        <v>77</v>
      </c>
      <c r="D239" s="5">
        <f>IF(C239=0,0,B239/(B239+C239))</f>
        <v>0.34745762711864409</v>
      </c>
      <c r="E239" s="5">
        <f>B239/4040</f>
        <v>1.0148514851485149E-2</v>
      </c>
      <c r="F239" s="5">
        <f>C239/4040</f>
        <v>1.9059405940594059E-2</v>
      </c>
    </row>
    <row r="240" spans="1:6" x14ac:dyDescent="0.25">
      <c r="A240" t="s">
        <v>143</v>
      </c>
      <c r="B240">
        <v>41</v>
      </c>
      <c r="C240">
        <v>104</v>
      </c>
      <c r="D240" s="5">
        <f>IF(C240=0,0,B240/(B240+C240))</f>
        <v>0.28275862068965518</v>
      </c>
      <c r="E240" s="5">
        <f>B240/4040</f>
        <v>1.0148514851485149E-2</v>
      </c>
      <c r="F240" s="5">
        <f>C240/4040</f>
        <v>2.5742574257425741E-2</v>
      </c>
    </row>
    <row r="241" spans="1:6" x14ac:dyDescent="0.25">
      <c r="A241" t="s">
        <v>2425</v>
      </c>
      <c r="B241">
        <v>41</v>
      </c>
      <c r="C241">
        <v>138</v>
      </c>
      <c r="D241" s="5">
        <f>IF(C241=0,0,B241/(B241+C241))</f>
        <v>0.22905027932960895</v>
      </c>
      <c r="E241" s="5">
        <f>B241/4040</f>
        <v>1.0148514851485149E-2</v>
      </c>
      <c r="F241" s="5">
        <f>C241/4040</f>
        <v>3.4158415841584161E-2</v>
      </c>
    </row>
    <row r="242" spans="1:6" x14ac:dyDescent="0.25">
      <c r="A242" t="s">
        <v>1549</v>
      </c>
      <c r="B242">
        <v>41</v>
      </c>
      <c r="C242">
        <v>56</v>
      </c>
      <c r="D242" s="5">
        <f>IF(C242=0,0,B242/(B242+C242))</f>
        <v>0.42268041237113402</v>
      </c>
      <c r="E242" s="5">
        <f>B242/4040</f>
        <v>1.0148514851485149E-2</v>
      </c>
      <c r="F242" s="5">
        <f>C242/4040</f>
        <v>1.3861386138613862E-2</v>
      </c>
    </row>
    <row r="243" spans="1:6" x14ac:dyDescent="0.25">
      <c r="A243" t="s">
        <v>6675</v>
      </c>
      <c r="B243">
        <v>40</v>
      </c>
      <c r="C243">
        <v>65</v>
      </c>
      <c r="D243" s="5">
        <f>IF(C243=0,0,B243/(B243+C243))</f>
        <v>0.38095238095238093</v>
      </c>
      <c r="E243" s="5">
        <f>B243/4040</f>
        <v>9.9009900990099011E-3</v>
      </c>
      <c r="F243" s="5">
        <f>C243/4040</f>
        <v>1.608910891089109E-2</v>
      </c>
    </row>
    <row r="244" spans="1:6" x14ac:dyDescent="0.25">
      <c r="A244" t="s">
        <v>4998</v>
      </c>
      <c r="B244">
        <v>40</v>
      </c>
      <c r="C244">
        <v>100</v>
      </c>
      <c r="D244" s="5">
        <f>IF(C244=0,0,B244/(B244+C244))</f>
        <v>0.2857142857142857</v>
      </c>
      <c r="E244" s="5">
        <f>B244/4040</f>
        <v>9.9009900990099011E-3</v>
      </c>
      <c r="F244" s="5">
        <f>C244/4040</f>
        <v>2.4752475247524754E-2</v>
      </c>
    </row>
    <row r="245" spans="1:6" x14ac:dyDescent="0.25">
      <c r="A245" t="s">
        <v>6443</v>
      </c>
      <c r="B245">
        <v>40</v>
      </c>
      <c r="C245">
        <v>80</v>
      </c>
      <c r="D245" s="5">
        <f>IF(C245=0,0,B245/(B245+C245))</f>
        <v>0.33333333333333331</v>
      </c>
      <c r="E245" s="5">
        <f>B245/4040</f>
        <v>9.9009900990099011E-3</v>
      </c>
      <c r="F245" s="5">
        <f>C245/4040</f>
        <v>1.9801980198019802E-2</v>
      </c>
    </row>
    <row r="246" spans="1:6" x14ac:dyDescent="0.25">
      <c r="A246" t="s">
        <v>8315</v>
      </c>
      <c r="B246">
        <v>40</v>
      </c>
      <c r="C246">
        <v>98</v>
      </c>
      <c r="D246" s="5">
        <f>IF(C246=0,0,B246/(B246+C246))</f>
        <v>0.28985507246376813</v>
      </c>
      <c r="E246" s="5">
        <f>B246/4040</f>
        <v>9.9009900990099011E-3</v>
      </c>
      <c r="F246" s="5">
        <f>C246/4040</f>
        <v>2.4257425742574258E-2</v>
      </c>
    </row>
    <row r="247" spans="1:6" x14ac:dyDescent="0.25">
      <c r="A247" t="s">
        <v>6142</v>
      </c>
      <c r="B247">
        <v>40</v>
      </c>
      <c r="C247">
        <v>113</v>
      </c>
      <c r="D247" s="5">
        <f>IF(C247=0,0,B247/(B247+C247))</f>
        <v>0.26143790849673204</v>
      </c>
      <c r="E247" s="5">
        <f>B247/4040</f>
        <v>9.9009900990099011E-3</v>
      </c>
      <c r="F247" s="5">
        <f>C247/4040</f>
        <v>2.7970297029702971E-2</v>
      </c>
    </row>
    <row r="248" spans="1:6" x14ac:dyDescent="0.25">
      <c r="A248" t="s">
        <v>9033</v>
      </c>
      <c r="B248">
        <v>39</v>
      </c>
      <c r="C248">
        <v>69</v>
      </c>
      <c r="D248" s="5">
        <f>IF(C248=0,0,B248/(B248+C248))</f>
        <v>0.3611111111111111</v>
      </c>
      <c r="E248" s="5">
        <f>B248/4040</f>
        <v>9.6534653465346534E-3</v>
      </c>
      <c r="F248" s="5">
        <f>C248/4040</f>
        <v>1.707920792079208E-2</v>
      </c>
    </row>
    <row r="249" spans="1:6" x14ac:dyDescent="0.25">
      <c r="A249" t="s">
        <v>7746</v>
      </c>
      <c r="B249">
        <v>39</v>
      </c>
      <c r="C249">
        <v>72</v>
      </c>
      <c r="D249" s="5">
        <f>IF(C249=0,0,B249/(B249+C249))</f>
        <v>0.35135135135135137</v>
      </c>
      <c r="E249" s="5">
        <f>B249/4040</f>
        <v>9.6534653465346534E-3</v>
      </c>
      <c r="F249" s="5">
        <f>C249/4040</f>
        <v>1.782178217821782E-2</v>
      </c>
    </row>
    <row r="250" spans="1:6" x14ac:dyDescent="0.25">
      <c r="A250" t="s">
        <v>9414</v>
      </c>
      <c r="B250">
        <v>39</v>
      </c>
      <c r="C250">
        <v>107</v>
      </c>
      <c r="D250" s="5">
        <f>IF(C250=0,0,B250/(B250+C250))</f>
        <v>0.26712328767123289</v>
      </c>
      <c r="E250" s="5">
        <f>B250/4040</f>
        <v>9.6534653465346534E-3</v>
      </c>
      <c r="F250" s="5">
        <f>C250/4040</f>
        <v>2.6485148514851484E-2</v>
      </c>
    </row>
    <row r="251" spans="1:6" x14ac:dyDescent="0.25">
      <c r="A251" t="s">
        <v>1932</v>
      </c>
      <c r="B251">
        <v>39</v>
      </c>
      <c r="C251">
        <v>91</v>
      </c>
      <c r="D251" s="5">
        <f>IF(C251=0,0,B251/(B251+C251))</f>
        <v>0.3</v>
      </c>
      <c r="E251" s="5">
        <f>B251/4040</f>
        <v>9.6534653465346534E-3</v>
      </c>
      <c r="F251" s="5">
        <f>C251/4040</f>
        <v>2.2524752475247524E-2</v>
      </c>
    </row>
    <row r="252" spans="1:6" x14ac:dyDescent="0.25">
      <c r="A252" t="s">
        <v>5230</v>
      </c>
      <c r="B252">
        <v>39</v>
      </c>
      <c r="C252">
        <v>116</v>
      </c>
      <c r="D252" s="5">
        <f>IF(C252=0,0,B252/(B252+C252))</f>
        <v>0.25161290322580643</v>
      </c>
      <c r="E252" s="5">
        <f>B252/4040</f>
        <v>9.6534653465346534E-3</v>
      </c>
      <c r="F252" s="5">
        <f>C252/4040</f>
        <v>2.8712871287128714E-2</v>
      </c>
    </row>
    <row r="253" spans="1:6" x14ac:dyDescent="0.25">
      <c r="A253" t="s">
        <v>11474</v>
      </c>
      <c r="B253">
        <v>39</v>
      </c>
      <c r="C253">
        <v>76</v>
      </c>
      <c r="D253" s="5">
        <f>IF(C253=0,0,B253/(B253+C253))</f>
        <v>0.33913043478260868</v>
      </c>
      <c r="E253" s="5">
        <f>B253/4040</f>
        <v>9.6534653465346534E-3</v>
      </c>
      <c r="F253" s="5">
        <f>C253/4040</f>
        <v>1.8811881188118811E-2</v>
      </c>
    </row>
    <row r="254" spans="1:6" x14ac:dyDescent="0.25">
      <c r="A254" t="s">
        <v>5776</v>
      </c>
      <c r="B254">
        <v>38</v>
      </c>
      <c r="C254">
        <v>112</v>
      </c>
      <c r="D254" s="5">
        <f>IF(C254=0,0,B254/(B254+C254))</f>
        <v>0.25333333333333335</v>
      </c>
      <c r="E254" s="5">
        <f>B254/4040</f>
        <v>9.4059405940594056E-3</v>
      </c>
      <c r="F254" s="5">
        <f>C254/4040</f>
        <v>2.7722772277227723E-2</v>
      </c>
    </row>
    <row r="255" spans="1:6" x14ac:dyDescent="0.25">
      <c r="A255" t="s">
        <v>5117</v>
      </c>
      <c r="B255">
        <v>38</v>
      </c>
      <c r="C255">
        <v>90</v>
      </c>
      <c r="D255" s="5">
        <f>IF(C255=0,0,B255/(B255+C255))</f>
        <v>0.296875</v>
      </c>
      <c r="E255" s="5">
        <f>B255/4040</f>
        <v>9.4059405940594056E-3</v>
      </c>
      <c r="F255" s="5">
        <f>C255/4040</f>
        <v>2.2277227722772276E-2</v>
      </c>
    </row>
    <row r="256" spans="1:6" x14ac:dyDescent="0.25">
      <c r="A256" t="s">
        <v>4321</v>
      </c>
      <c r="B256">
        <v>38</v>
      </c>
      <c r="C256">
        <v>79</v>
      </c>
      <c r="D256" s="5">
        <f>IF(C256=0,0,B256/(B256+C256))</f>
        <v>0.3247863247863248</v>
      </c>
      <c r="E256" s="5">
        <f>B256/4040</f>
        <v>9.4059405940594056E-3</v>
      </c>
      <c r="F256" s="5">
        <f>C256/4040</f>
        <v>1.9554455445544554E-2</v>
      </c>
    </row>
    <row r="257" spans="1:6" x14ac:dyDescent="0.25">
      <c r="A257" t="s">
        <v>10249</v>
      </c>
      <c r="B257">
        <v>38</v>
      </c>
      <c r="C257">
        <v>105</v>
      </c>
      <c r="D257" s="5">
        <f>IF(C257=0,0,B257/(B257+C257))</f>
        <v>0.26573426573426573</v>
      </c>
      <c r="E257" s="5">
        <f>B257/4040</f>
        <v>9.4059405940594056E-3</v>
      </c>
      <c r="F257" s="5">
        <f>C257/4040</f>
        <v>2.5990099009900989E-2</v>
      </c>
    </row>
    <row r="258" spans="1:6" x14ac:dyDescent="0.25">
      <c r="A258" t="s">
        <v>6572</v>
      </c>
      <c r="B258">
        <v>38</v>
      </c>
      <c r="C258">
        <v>103</v>
      </c>
      <c r="D258" s="5">
        <f>IF(C258=0,0,B258/(B258+C258))</f>
        <v>0.26950354609929078</v>
      </c>
      <c r="E258" s="5">
        <f>B258/4040</f>
        <v>9.4059405940594056E-3</v>
      </c>
      <c r="F258" s="5">
        <f>C258/4040</f>
        <v>2.5495049504950493E-2</v>
      </c>
    </row>
    <row r="259" spans="1:6" x14ac:dyDescent="0.25">
      <c r="A259" t="s">
        <v>6668</v>
      </c>
      <c r="B259">
        <v>38</v>
      </c>
      <c r="C259">
        <v>104</v>
      </c>
      <c r="D259" s="5">
        <f>IF(C259=0,0,B259/(B259+C259))</f>
        <v>0.26760563380281688</v>
      </c>
      <c r="E259" s="5">
        <f>B259/4040</f>
        <v>9.4059405940594056E-3</v>
      </c>
      <c r="F259" s="5">
        <f>C259/4040</f>
        <v>2.5742574257425741E-2</v>
      </c>
    </row>
    <row r="260" spans="1:6" x14ac:dyDescent="0.25">
      <c r="A260" t="s">
        <v>3409</v>
      </c>
      <c r="B260">
        <v>37</v>
      </c>
      <c r="C260">
        <v>65</v>
      </c>
      <c r="D260" s="5">
        <f>IF(C260=0,0,B260/(B260+C260))</f>
        <v>0.36274509803921567</v>
      </c>
      <c r="E260" s="5">
        <f>B260/4040</f>
        <v>9.1584158415841579E-3</v>
      </c>
      <c r="F260" s="5">
        <f>C260/4040</f>
        <v>1.608910891089109E-2</v>
      </c>
    </row>
    <row r="261" spans="1:6" x14ac:dyDescent="0.25">
      <c r="A261" t="s">
        <v>3704</v>
      </c>
      <c r="B261">
        <v>37</v>
      </c>
      <c r="C261">
        <v>90</v>
      </c>
      <c r="D261" s="5">
        <f>IF(C261=0,0,B261/(B261+C261))</f>
        <v>0.29133858267716534</v>
      </c>
      <c r="E261" s="5">
        <f>B261/4040</f>
        <v>9.1584158415841579E-3</v>
      </c>
      <c r="F261" s="5">
        <f>C261/4040</f>
        <v>2.2277227722772276E-2</v>
      </c>
    </row>
    <row r="262" spans="1:6" x14ac:dyDescent="0.25">
      <c r="A262" t="s">
        <v>6630</v>
      </c>
      <c r="B262">
        <v>37</v>
      </c>
      <c r="C262">
        <v>80</v>
      </c>
      <c r="D262" s="5">
        <f>IF(C262=0,0,B262/(B262+C262))</f>
        <v>0.31623931623931623</v>
      </c>
      <c r="E262" s="5">
        <f>B262/4040</f>
        <v>9.1584158415841579E-3</v>
      </c>
      <c r="F262" s="5">
        <f>C262/4040</f>
        <v>1.9801980198019802E-2</v>
      </c>
    </row>
    <row r="263" spans="1:6" x14ac:dyDescent="0.25">
      <c r="A263" t="s">
        <v>10438</v>
      </c>
      <c r="B263">
        <v>37</v>
      </c>
      <c r="C263">
        <v>79</v>
      </c>
      <c r="D263" s="5">
        <f>IF(C263=0,0,B263/(B263+C263))</f>
        <v>0.31896551724137934</v>
      </c>
      <c r="E263" s="5">
        <f>B263/4040</f>
        <v>9.1584158415841579E-3</v>
      </c>
      <c r="F263" s="5">
        <f>C263/4040</f>
        <v>1.9554455445544554E-2</v>
      </c>
    </row>
    <row r="264" spans="1:6" x14ac:dyDescent="0.25">
      <c r="A264" t="s">
        <v>2084</v>
      </c>
      <c r="B264">
        <v>36</v>
      </c>
      <c r="C264">
        <v>75</v>
      </c>
      <c r="D264" s="5">
        <f>IF(C264=0,0,B264/(B264+C264))</f>
        <v>0.32432432432432434</v>
      </c>
      <c r="E264" s="5">
        <f>B264/4040</f>
        <v>8.9108910891089101E-3</v>
      </c>
      <c r="F264" s="5">
        <f>C264/4040</f>
        <v>1.8564356435643563E-2</v>
      </c>
    </row>
    <row r="265" spans="1:6" x14ac:dyDescent="0.25">
      <c r="A265" t="s">
        <v>7704</v>
      </c>
      <c r="B265">
        <v>36</v>
      </c>
      <c r="C265">
        <v>140</v>
      </c>
      <c r="D265" s="5">
        <f>IF(C265=0,0,B265/(B265+C265))</f>
        <v>0.20454545454545456</v>
      </c>
      <c r="E265" s="5">
        <f>B265/4040</f>
        <v>8.9108910891089101E-3</v>
      </c>
      <c r="F265" s="5">
        <f>C265/4040</f>
        <v>3.4653465346534656E-2</v>
      </c>
    </row>
    <row r="266" spans="1:6" x14ac:dyDescent="0.25">
      <c r="A266" t="s">
        <v>4955</v>
      </c>
      <c r="B266">
        <v>36</v>
      </c>
      <c r="C266">
        <v>91</v>
      </c>
      <c r="D266" s="5">
        <f>IF(C266=0,0,B266/(B266+C266))</f>
        <v>0.28346456692913385</v>
      </c>
      <c r="E266" s="5">
        <f>B266/4040</f>
        <v>8.9108910891089101E-3</v>
      </c>
      <c r="F266" s="5">
        <f>C266/4040</f>
        <v>2.2524752475247524E-2</v>
      </c>
    </row>
    <row r="267" spans="1:6" x14ac:dyDescent="0.25">
      <c r="A267" t="s">
        <v>8490</v>
      </c>
      <c r="B267">
        <v>36</v>
      </c>
      <c r="C267">
        <v>67</v>
      </c>
      <c r="D267" s="5">
        <f>IF(C267=0,0,B267/(B267+C267))</f>
        <v>0.34951456310679613</v>
      </c>
      <c r="E267" s="5">
        <f>B267/4040</f>
        <v>8.9108910891089101E-3</v>
      </c>
      <c r="F267" s="5">
        <f>C267/4040</f>
        <v>1.6584158415841585E-2</v>
      </c>
    </row>
    <row r="268" spans="1:6" x14ac:dyDescent="0.25">
      <c r="A268" t="s">
        <v>4472</v>
      </c>
      <c r="B268">
        <v>36</v>
      </c>
      <c r="C268">
        <v>84</v>
      </c>
      <c r="D268" s="5">
        <f>IF(C268=0,0,B268/(B268+C268))</f>
        <v>0.3</v>
      </c>
      <c r="E268" s="5">
        <f>B268/4040</f>
        <v>8.9108910891089101E-3</v>
      </c>
      <c r="F268" s="5">
        <f>C268/4040</f>
        <v>2.0792079207920793E-2</v>
      </c>
    </row>
    <row r="269" spans="1:6" x14ac:dyDescent="0.25">
      <c r="A269" t="s">
        <v>2735</v>
      </c>
      <c r="B269">
        <v>36</v>
      </c>
      <c r="C269">
        <v>75</v>
      </c>
      <c r="D269" s="5">
        <f>IF(C269=0,0,B269/(B269+C269))</f>
        <v>0.32432432432432434</v>
      </c>
      <c r="E269" s="5">
        <f>B269/4040</f>
        <v>8.9108910891089101E-3</v>
      </c>
      <c r="F269" s="5">
        <f>C269/4040</f>
        <v>1.8564356435643563E-2</v>
      </c>
    </row>
    <row r="270" spans="1:6" x14ac:dyDescent="0.25">
      <c r="A270" t="s">
        <v>685</v>
      </c>
      <c r="B270">
        <v>36</v>
      </c>
      <c r="C270">
        <v>108</v>
      </c>
      <c r="D270" s="5">
        <f>IF(C270=0,0,B270/(B270+C270))</f>
        <v>0.25</v>
      </c>
      <c r="E270" s="5">
        <f>B270/4040</f>
        <v>8.9108910891089101E-3</v>
      </c>
      <c r="F270" s="5">
        <f>C270/4040</f>
        <v>2.6732673267326732E-2</v>
      </c>
    </row>
    <row r="271" spans="1:6" x14ac:dyDescent="0.25">
      <c r="A271" t="s">
        <v>7517</v>
      </c>
      <c r="B271">
        <v>36</v>
      </c>
      <c r="C271">
        <v>65</v>
      </c>
      <c r="D271" s="5">
        <f>IF(C271=0,0,B271/(B271+C271))</f>
        <v>0.35643564356435642</v>
      </c>
      <c r="E271" s="5">
        <f>B271/4040</f>
        <v>8.9108910891089101E-3</v>
      </c>
      <c r="F271" s="5">
        <f>C271/4040</f>
        <v>1.608910891089109E-2</v>
      </c>
    </row>
    <row r="272" spans="1:6" x14ac:dyDescent="0.25">
      <c r="A272" t="s">
        <v>3201</v>
      </c>
      <c r="B272">
        <v>36</v>
      </c>
      <c r="C272">
        <v>54</v>
      </c>
      <c r="D272" s="5">
        <f>IF(C272=0,0,B272/(B272+C272))</f>
        <v>0.4</v>
      </c>
      <c r="E272" s="5">
        <f>B272/4040</f>
        <v>8.9108910891089101E-3</v>
      </c>
      <c r="F272" s="5">
        <f>C272/4040</f>
        <v>1.3366336633663366E-2</v>
      </c>
    </row>
    <row r="273" spans="1:6" x14ac:dyDescent="0.25">
      <c r="A273" t="s">
        <v>9314</v>
      </c>
      <c r="B273">
        <v>36</v>
      </c>
      <c r="C273">
        <v>78</v>
      </c>
      <c r="D273" s="5">
        <f>IF(C273=0,0,B273/(B273+C273))</f>
        <v>0.31578947368421051</v>
      </c>
      <c r="E273" s="5">
        <f>B273/4040</f>
        <v>8.9108910891089101E-3</v>
      </c>
      <c r="F273" s="5">
        <f>C273/4040</f>
        <v>1.9306930693069307E-2</v>
      </c>
    </row>
    <row r="274" spans="1:6" x14ac:dyDescent="0.25">
      <c r="A274" t="s">
        <v>11216</v>
      </c>
      <c r="B274">
        <v>35</v>
      </c>
      <c r="C274">
        <v>72</v>
      </c>
      <c r="D274" s="5">
        <f>IF(C274=0,0,B274/(B274+C274))</f>
        <v>0.32710280373831774</v>
      </c>
      <c r="E274" s="5">
        <f>B274/4040</f>
        <v>8.6633663366336641E-3</v>
      </c>
      <c r="F274" s="5">
        <f>C274/4040</f>
        <v>1.782178217821782E-2</v>
      </c>
    </row>
    <row r="275" spans="1:6" x14ac:dyDescent="0.25">
      <c r="A275" t="s">
        <v>11273</v>
      </c>
      <c r="B275">
        <v>35</v>
      </c>
      <c r="C275">
        <v>60</v>
      </c>
      <c r="D275" s="5">
        <f>IF(C275=0,0,B275/(B275+C275))</f>
        <v>0.36842105263157893</v>
      </c>
      <c r="E275" s="5">
        <f>B275/4040</f>
        <v>8.6633663366336641E-3</v>
      </c>
      <c r="F275" s="5">
        <f>C275/4040</f>
        <v>1.4851485148514851E-2</v>
      </c>
    </row>
    <row r="276" spans="1:6" x14ac:dyDescent="0.25">
      <c r="A276" t="s">
        <v>6213</v>
      </c>
      <c r="B276">
        <v>35</v>
      </c>
      <c r="C276">
        <v>128</v>
      </c>
      <c r="D276" s="5">
        <f>IF(C276=0,0,B276/(B276+C276))</f>
        <v>0.21472392638036811</v>
      </c>
      <c r="E276" s="5">
        <f>B276/4040</f>
        <v>8.6633663366336641E-3</v>
      </c>
      <c r="F276" s="5">
        <f>C276/4040</f>
        <v>3.1683168316831684E-2</v>
      </c>
    </row>
    <row r="277" spans="1:6" x14ac:dyDescent="0.25">
      <c r="A277" t="s">
        <v>3043</v>
      </c>
      <c r="B277">
        <v>35</v>
      </c>
      <c r="C277">
        <v>81</v>
      </c>
      <c r="D277" s="5">
        <f>IF(C277=0,0,B277/(B277+C277))</f>
        <v>0.30172413793103448</v>
      </c>
      <c r="E277" s="5">
        <f>B277/4040</f>
        <v>8.6633663366336641E-3</v>
      </c>
      <c r="F277" s="5">
        <f>C277/4040</f>
        <v>2.004950495049505E-2</v>
      </c>
    </row>
    <row r="278" spans="1:6" x14ac:dyDescent="0.25">
      <c r="A278" t="s">
        <v>9828</v>
      </c>
      <c r="B278">
        <v>35</v>
      </c>
      <c r="C278">
        <v>86</v>
      </c>
      <c r="D278" s="5">
        <f>IF(C278=0,0,B278/(B278+C278))</f>
        <v>0.28925619834710742</v>
      </c>
      <c r="E278" s="5">
        <f>B278/4040</f>
        <v>8.6633663366336641E-3</v>
      </c>
      <c r="F278" s="5">
        <f>C278/4040</f>
        <v>2.1287128712871289E-2</v>
      </c>
    </row>
    <row r="279" spans="1:6" x14ac:dyDescent="0.25">
      <c r="A279" t="s">
        <v>7457</v>
      </c>
      <c r="B279">
        <v>35</v>
      </c>
      <c r="C279">
        <v>103</v>
      </c>
      <c r="D279" s="5">
        <f>IF(C279=0,0,B279/(B279+C279))</f>
        <v>0.25362318840579712</v>
      </c>
      <c r="E279" s="5">
        <f>B279/4040</f>
        <v>8.6633663366336641E-3</v>
      </c>
      <c r="F279" s="5">
        <f>C279/4040</f>
        <v>2.5495049504950493E-2</v>
      </c>
    </row>
    <row r="280" spans="1:6" x14ac:dyDescent="0.25">
      <c r="A280" t="s">
        <v>5340</v>
      </c>
      <c r="B280">
        <v>35</v>
      </c>
      <c r="C280">
        <v>89</v>
      </c>
      <c r="D280" s="5">
        <f>IF(C280=0,0,B280/(B280+C280))</f>
        <v>0.28225806451612906</v>
      </c>
      <c r="E280" s="5">
        <f>B280/4040</f>
        <v>8.6633663366336641E-3</v>
      </c>
      <c r="F280" s="5">
        <f>C280/4040</f>
        <v>2.2029702970297028E-2</v>
      </c>
    </row>
    <row r="281" spans="1:6" x14ac:dyDescent="0.25">
      <c r="A281" t="s">
        <v>9912</v>
      </c>
      <c r="B281">
        <v>35</v>
      </c>
      <c r="C281">
        <v>90</v>
      </c>
      <c r="D281" s="5">
        <f>IF(C281=0,0,B281/(B281+C281))</f>
        <v>0.28000000000000003</v>
      </c>
      <c r="E281" s="5">
        <f>B281/4040</f>
        <v>8.6633663366336641E-3</v>
      </c>
      <c r="F281" s="5">
        <f>C281/4040</f>
        <v>2.2277227722772276E-2</v>
      </c>
    </row>
    <row r="282" spans="1:6" x14ac:dyDescent="0.25">
      <c r="A282" t="s">
        <v>10189</v>
      </c>
      <c r="B282">
        <v>34</v>
      </c>
      <c r="C282">
        <v>65</v>
      </c>
      <c r="D282" s="5">
        <f>IF(C282=0,0,B282/(B282+C282))</f>
        <v>0.34343434343434343</v>
      </c>
      <c r="E282" s="5">
        <f>B282/4040</f>
        <v>8.4158415841584164E-3</v>
      </c>
      <c r="F282" s="5">
        <f>C282/4040</f>
        <v>1.608910891089109E-2</v>
      </c>
    </row>
    <row r="283" spans="1:6" x14ac:dyDescent="0.25">
      <c r="A283" t="s">
        <v>9298</v>
      </c>
      <c r="B283">
        <v>34</v>
      </c>
      <c r="C283">
        <v>88</v>
      </c>
      <c r="D283" s="5">
        <f>IF(C283=0,0,B283/(B283+C283))</f>
        <v>0.27868852459016391</v>
      </c>
      <c r="E283" s="5">
        <f>B283/4040</f>
        <v>8.4158415841584164E-3</v>
      </c>
      <c r="F283" s="5">
        <f>C283/4040</f>
        <v>2.1782178217821781E-2</v>
      </c>
    </row>
    <row r="284" spans="1:6" x14ac:dyDescent="0.25">
      <c r="A284" t="s">
        <v>9647</v>
      </c>
      <c r="B284">
        <v>34</v>
      </c>
      <c r="C284">
        <v>95</v>
      </c>
      <c r="D284" s="5">
        <f>IF(C284=0,0,B284/(B284+C284))</f>
        <v>0.26356589147286824</v>
      </c>
      <c r="E284" s="5">
        <f>B284/4040</f>
        <v>8.4158415841584164E-3</v>
      </c>
      <c r="F284" s="5">
        <f>C284/4040</f>
        <v>2.3514851485148515E-2</v>
      </c>
    </row>
    <row r="285" spans="1:6" x14ac:dyDescent="0.25">
      <c r="A285" t="s">
        <v>10411</v>
      </c>
      <c r="B285">
        <v>34</v>
      </c>
      <c r="C285">
        <v>108</v>
      </c>
      <c r="D285" s="5">
        <f>IF(C285=0,0,B285/(B285+C285))</f>
        <v>0.23943661971830985</v>
      </c>
      <c r="E285" s="5">
        <f>B285/4040</f>
        <v>8.4158415841584164E-3</v>
      </c>
      <c r="F285" s="5">
        <f>C285/4040</f>
        <v>2.6732673267326732E-2</v>
      </c>
    </row>
    <row r="286" spans="1:6" x14ac:dyDescent="0.25">
      <c r="A286" t="s">
        <v>6528</v>
      </c>
      <c r="B286">
        <v>34</v>
      </c>
      <c r="C286">
        <v>60</v>
      </c>
      <c r="D286" s="5">
        <f>IF(C286=0,0,B286/(B286+C286))</f>
        <v>0.36170212765957449</v>
      </c>
      <c r="E286" s="5">
        <f>B286/4040</f>
        <v>8.4158415841584164E-3</v>
      </c>
      <c r="F286" s="5">
        <f>C286/4040</f>
        <v>1.4851485148514851E-2</v>
      </c>
    </row>
    <row r="287" spans="1:6" x14ac:dyDescent="0.25">
      <c r="A287" t="s">
        <v>11852</v>
      </c>
      <c r="B287">
        <v>34</v>
      </c>
      <c r="C287">
        <v>87</v>
      </c>
      <c r="D287" s="5">
        <f>IF(C287=0,0,B287/(B287+C287))</f>
        <v>0.28099173553719009</v>
      </c>
      <c r="E287" s="5">
        <f>B287/4040</f>
        <v>8.4158415841584164E-3</v>
      </c>
      <c r="F287" s="5">
        <f>C287/4040</f>
        <v>2.1534653465346533E-2</v>
      </c>
    </row>
    <row r="288" spans="1:6" x14ac:dyDescent="0.25">
      <c r="A288" t="s">
        <v>10710</v>
      </c>
      <c r="B288">
        <v>34</v>
      </c>
      <c r="C288">
        <v>79</v>
      </c>
      <c r="D288" s="5">
        <f>IF(C288=0,0,B288/(B288+C288))</f>
        <v>0.30088495575221241</v>
      </c>
      <c r="E288" s="5">
        <f>B288/4040</f>
        <v>8.4158415841584164E-3</v>
      </c>
      <c r="F288" s="5">
        <f>C288/4040</f>
        <v>1.9554455445544554E-2</v>
      </c>
    </row>
    <row r="289" spans="1:6" x14ac:dyDescent="0.25">
      <c r="A289" t="s">
        <v>3200</v>
      </c>
      <c r="B289">
        <v>34</v>
      </c>
      <c r="C289">
        <v>72</v>
      </c>
      <c r="D289" s="5">
        <f>IF(C289=0,0,B289/(B289+C289))</f>
        <v>0.32075471698113206</v>
      </c>
      <c r="E289" s="5">
        <f>B289/4040</f>
        <v>8.4158415841584164E-3</v>
      </c>
      <c r="F289" s="5">
        <f>C289/4040</f>
        <v>1.782178217821782E-2</v>
      </c>
    </row>
    <row r="290" spans="1:6" x14ac:dyDescent="0.25">
      <c r="A290">
        <v>10</v>
      </c>
      <c r="B290">
        <v>33</v>
      </c>
      <c r="C290">
        <v>59</v>
      </c>
      <c r="D290" s="5">
        <f>IF(C290=0,0,B290/(B290+C290))</f>
        <v>0.35869565217391303</v>
      </c>
      <c r="E290" s="5">
        <f>B290/4040</f>
        <v>8.1683168316831686E-3</v>
      </c>
      <c r="F290" s="5">
        <f>C290/4040</f>
        <v>1.4603960396039605E-2</v>
      </c>
    </row>
    <row r="291" spans="1:6" x14ac:dyDescent="0.25">
      <c r="A291" t="s">
        <v>9165</v>
      </c>
      <c r="B291">
        <v>33</v>
      </c>
      <c r="C291">
        <v>108</v>
      </c>
      <c r="D291" s="5">
        <f>IF(C291=0,0,B291/(B291+C291))</f>
        <v>0.23404255319148937</v>
      </c>
      <c r="E291" s="5">
        <f>B291/4040</f>
        <v>8.1683168316831686E-3</v>
      </c>
      <c r="F291" s="5">
        <f>C291/4040</f>
        <v>2.6732673267326732E-2</v>
      </c>
    </row>
    <row r="292" spans="1:6" x14ac:dyDescent="0.25">
      <c r="A292" t="s">
        <v>5720</v>
      </c>
      <c r="B292">
        <v>33</v>
      </c>
      <c r="C292">
        <v>79</v>
      </c>
      <c r="D292" s="5">
        <f>IF(C292=0,0,B292/(B292+C292))</f>
        <v>0.29464285714285715</v>
      </c>
      <c r="E292" s="5">
        <f>B292/4040</f>
        <v>8.1683168316831686E-3</v>
      </c>
      <c r="F292" s="5">
        <f>C292/4040</f>
        <v>1.9554455445544554E-2</v>
      </c>
    </row>
    <row r="293" spans="1:6" x14ac:dyDescent="0.25">
      <c r="A293" t="s">
        <v>8708</v>
      </c>
      <c r="B293">
        <v>33</v>
      </c>
      <c r="C293">
        <v>71</v>
      </c>
      <c r="D293" s="5">
        <f>IF(C293=0,0,B293/(B293+C293))</f>
        <v>0.31730769230769229</v>
      </c>
      <c r="E293" s="5">
        <f>B293/4040</f>
        <v>8.1683168316831686E-3</v>
      </c>
      <c r="F293" s="5">
        <f>C293/4040</f>
        <v>1.7574257425742576E-2</v>
      </c>
    </row>
    <row r="294" spans="1:6" x14ac:dyDescent="0.25">
      <c r="A294" t="s">
        <v>1431</v>
      </c>
      <c r="B294">
        <v>33</v>
      </c>
      <c r="C294">
        <v>82</v>
      </c>
      <c r="D294" s="5">
        <f>IF(C294=0,0,B294/(B294+C294))</f>
        <v>0.28695652173913044</v>
      </c>
      <c r="E294" s="5">
        <f>B294/4040</f>
        <v>8.1683168316831686E-3</v>
      </c>
      <c r="F294" s="5">
        <f>C294/4040</f>
        <v>2.0297029702970298E-2</v>
      </c>
    </row>
    <row r="295" spans="1:6" x14ac:dyDescent="0.25">
      <c r="A295" t="s">
        <v>8297</v>
      </c>
      <c r="B295">
        <v>33</v>
      </c>
      <c r="C295">
        <v>87</v>
      </c>
      <c r="D295" s="5">
        <f>IF(C295=0,0,B295/(B295+C295))</f>
        <v>0.27500000000000002</v>
      </c>
      <c r="E295" s="5">
        <f>B295/4040</f>
        <v>8.1683168316831686E-3</v>
      </c>
      <c r="F295" s="5">
        <f>C295/4040</f>
        <v>2.1534653465346533E-2</v>
      </c>
    </row>
    <row r="296" spans="1:6" x14ac:dyDescent="0.25">
      <c r="A296" t="s">
        <v>2296</v>
      </c>
      <c r="B296">
        <v>33</v>
      </c>
      <c r="C296">
        <v>114</v>
      </c>
      <c r="D296" s="5">
        <f>IF(C296=0,0,B296/(B296+C296))</f>
        <v>0.22448979591836735</v>
      </c>
      <c r="E296" s="5">
        <f>B296/4040</f>
        <v>8.1683168316831686E-3</v>
      </c>
      <c r="F296" s="5">
        <f>C296/4040</f>
        <v>2.8217821782178219E-2</v>
      </c>
    </row>
    <row r="297" spans="1:6" x14ac:dyDescent="0.25">
      <c r="A297">
        <v>6</v>
      </c>
      <c r="B297">
        <v>32</v>
      </c>
      <c r="C297">
        <v>69</v>
      </c>
      <c r="D297" s="5">
        <f>IF(C297=0,0,B297/(B297+C297))</f>
        <v>0.31683168316831684</v>
      </c>
      <c r="E297" s="5">
        <f>B297/4040</f>
        <v>7.9207920792079209E-3</v>
      </c>
      <c r="F297" s="5">
        <f>C297/4040</f>
        <v>1.707920792079208E-2</v>
      </c>
    </row>
    <row r="298" spans="1:6" x14ac:dyDescent="0.25">
      <c r="A298" t="s">
        <v>8661</v>
      </c>
      <c r="B298">
        <v>32</v>
      </c>
      <c r="C298">
        <v>95</v>
      </c>
      <c r="D298" s="5">
        <f>IF(C298=0,0,B298/(B298+C298))</f>
        <v>0.25196850393700787</v>
      </c>
      <c r="E298" s="5">
        <f>B298/4040</f>
        <v>7.9207920792079209E-3</v>
      </c>
      <c r="F298" s="5">
        <f>C298/4040</f>
        <v>2.3514851485148515E-2</v>
      </c>
    </row>
    <row r="299" spans="1:6" x14ac:dyDescent="0.25">
      <c r="A299" t="s">
        <v>4156</v>
      </c>
      <c r="B299">
        <v>32</v>
      </c>
      <c r="C299">
        <v>87</v>
      </c>
      <c r="D299" s="5">
        <f>IF(C299=0,0,B299/(B299+C299))</f>
        <v>0.26890756302521007</v>
      </c>
      <c r="E299" s="5">
        <f>B299/4040</f>
        <v>7.9207920792079209E-3</v>
      </c>
      <c r="F299" s="5">
        <f>C299/4040</f>
        <v>2.1534653465346533E-2</v>
      </c>
    </row>
    <row r="300" spans="1:6" x14ac:dyDescent="0.25">
      <c r="A300" t="s">
        <v>6819</v>
      </c>
      <c r="B300">
        <v>32</v>
      </c>
      <c r="C300">
        <v>44</v>
      </c>
      <c r="D300" s="5">
        <f>IF(C300=0,0,B300/(B300+C300))</f>
        <v>0.42105263157894735</v>
      </c>
      <c r="E300" s="5">
        <f>B300/4040</f>
        <v>7.9207920792079209E-3</v>
      </c>
      <c r="F300" s="5">
        <f>C300/4040</f>
        <v>1.089108910891089E-2</v>
      </c>
    </row>
    <row r="301" spans="1:6" x14ac:dyDescent="0.25">
      <c r="A301" t="s">
        <v>63</v>
      </c>
      <c r="B301">
        <v>32</v>
      </c>
      <c r="C301">
        <v>82</v>
      </c>
      <c r="D301" s="5">
        <f>IF(C301=0,0,B301/(B301+C301))</f>
        <v>0.2807017543859649</v>
      </c>
      <c r="E301" s="5">
        <f>B301/4040</f>
        <v>7.9207920792079209E-3</v>
      </c>
      <c r="F301" s="5">
        <f>C301/4040</f>
        <v>2.0297029702970298E-2</v>
      </c>
    </row>
    <row r="302" spans="1:6" x14ac:dyDescent="0.25">
      <c r="A302" t="s">
        <v>10348</v>
      </c>
      <c r="B302">
        <v>32</v>
      </c>
      <c r="C302">
        <v>89</v>
      </c>
      <c r="D302" s="5">
        <f>IF(C302=0,0,B302/(B302+C302))</f>
        <v>0.26446280991735538</v>
      </c>
      <c r="E302" s="5">
        <f>B302/4040</f>
        <v>7.9207920792079209E-3</v>
      </c>
      <c r="F302" s="5">
        <f>C302/4040</f>
        <v>2.2029702970297028E-2</v>
      </c>
    </row>
    <row r="303" spans="1:6" x14ac:dyDescent="0.25">
      <c r="A303" t="s">
        <v>8213</v>
      </c>
      <c r="B303">
        <v>32</v>
      </c>
      <c r="C303">
        <v>87</v>
      </c>
      <c r="D303" s="5">
        <f>IF(C303=0,0,B303/(B303+C303))</f>
        <v>0.26890756302521007</v>
      </c>
      <c r="E303" s="5">
        <f>B303/4040</f>
        <v>7.9207920792079209E-3</v>
      </c>
      <c r="F303" s="5">
        <f>C303/4040</f>
        <v>2.1534653465346533E-2</v>
      </c>
    </row>
    <row r="304" spans="1:6" x14ac:dyDescent="0.25">
      <c r="A304" t="s">
        <v>6535</v>
      </c>
      <c r="B304">
        <v>32</v>
      </c>
      <c r="C304">
        <v>55</v>
      </c>
      <c r="D304" s="5">
        <f>IF(C304=0,0,B304/(B304+C304))</f>
        <v>0.36781609195402298</v>
      </c>
      <c r="E304" s="5">
        <f>B304/4040</f>
        <v>7.9207920792079209E-3</v>
      </c>
      <c r="F304" s="5">
        <f>C304/4040</f>
        <v>1.3613861386138614E-2</v>
      </c>
    </row>
    <row r="305" spans="1:6" x14ac:dyDescent="0.25">
      <c r="A305" t="s">
        <v>9592</v>
      </c>
      <c r="B305">
        <v>32</v>
      </c>
      <c r="C305">
        <v>69</v>
      </c>
      <c r="D305" s="5">
        <f>IF(C305=0,0,B305/(B305+C305))</f>
        <v>0.31683168316831684</v>
      </c>
      <c r="E305" s="5">
        <f>B305/4040</f>
        <v>7.9207920792079209E-3</v>
      </c>
      <c r="F305" s="5">
        <f>C305/4040</f>
        <v>1.707920792079208E-2</v>
      </c>
    </row>
    <row r="306" spans="1:6" x14ac:dyDescent="0.25">
      <c r="A306" t="s">
        <v>4835</v>
      </c>
      <c r="B306">
        <v>31</v>
      </c>
      <c r="C306">
        <v>74</v>
      </c>
      <c r="D306" s="5">
        <f>IF(C306=0,0,B306/(B306+C306))</f>
        <v>0.29523809523809524</v>
      </c>
      <c r="E306" s="5">
        <f>B306/4040</f>
        <v>7.6732673267326731E-3</v>
      </c>
      <c r="F306" s="5">
        <f>C306/4040</f>
        <v>1.8316831683168316E-2</v>
      </c>
    </row>
    <row r="307" spans="1:6" x14ac:dyDescent="0.25">
      <c r="A307" t="s">
        <v>6233</v>
      </c>
      <c r="B307">
        <v>31</v>
      </c>
      <c r="C307">
        <v>83</v>
      </c>
      <c r="D307" s="5">
        <f>IF(C307=0,0,B307/(B307+C307))</f>
        <v>0.27192982456140352</v>
      </c>
      <c r="E307" s="5">
        <f>B307/4040</f>
        <v>7.6732673267326731E-3</v>
      </c>
      <c r="F307" s="5">
        <f>C307/4040</f>
        <v>2.0544554455445545E-2</v>
      </c>
    </row>
    <row r="308" spans="1:6" x14ac:dyDescent="0.25">
      <c r="A308" t="s">
        <v>9865</v>
      </c>
      <c r="B308">
        <v>31</v>
      </c>
      <c r="C308">
        <v>89</v>
      </c>
      <c r="D308" s="5">
        <f>IF(C308=0,0,B308/(B308+C308))</f>
        <v>0.25833333333333336</v>
      </c>
      <c r="E308" s="5">
        <f>B308/4040</f>
        <v>7.6732673267326731E-3</v>
      </c>
      <c r="F308" s="5">
        <f>C308/4040</f>
        <v>2.2029702970297028E-2</v>
      </c>
    </row>
    <row r="309" spans="1:6" x14ac:dyDescent="0.25">
      <c r="A309" t="s">
        <v>5738</v>
      </c>
      <c r="B309">
        <v>31</v>
      </c>
      <c r="C309">
        <v>56</v>
      </c>
      <c r="D309" s="5">
        <f>IF(C309=0,0,B309/(B309+C309))</f>
        <v>0.35632183908045978</v>
      </c>
      <c r="E309" s="5">
        <f>B309/4040</f>
        <v>7.6732673267326731E-3</v>
      </c>
      <c r="F309" s="5">
        <f>C309/4040</f>
        <v>1.3861386138613862E-2</v>
      </c>
    </row>
    <row r="310" spans="1:6" x14ac:dyDescent="0.25">
      <c r="A310" t="s">
        <v>1634</v>
      </c>
      <c r="B310">
        <v>31</v>
      </c>
      <c r="C310">
        <v>87</v>
      </c>
      <c r="D310" s="5">
        <f>IF(C310=0,0,B310/(B310+C310))</f>
        <v>0.26271186440677968</v>
      </c>
      <c r="E310" s="5">
        <f>B310/4040</f>
        <v>7.6732673267326731E-3</v>
      </c>
      <c r="F310" s="5">
        <f>C310/4040</f>
        <v>2.1534653465346533E-2</v>
      </c>
    </row>
    <row r="311" spans="1:6" x14ac:dyDescent="0.25">
      <c r="A311" t="s">
        <v>9938</v>
      </c>
      <c r="B311">
        <v>31</v>
      </c>
      <c r="C311">
        <v>86</v>
      </c>
      <c r="D311" s="5">
        <f>IF(C311=0,0,B311/(B311+C311))</f>
        <v>0.26495726495726496</v>
      </c>
      <c r="E311" s="5">
        <f>B311/4040</f>
        <v>7.6732673267326731E-3</v>
      </c>
      <c r="F311" s="5">
        <f>C311/4040</f>
        <v>2.1287128712871289E-2</v>
      </c>
    </row>
    <row r="312" spans="1:6" x14ac:dyDescent="0.25">
      <c r="A312" t="s">
        <v>1371</v>
      </c>
      <c r="B312">
        <v>31</v>
      </c>
      <c r="C312">
        <v>71</v>
      </c>
      <c r="D312" s="5">
        <f>IF(C312=0,0,B312/(B312+C312))</f>
        <v>0.30392156862745096</v>
      </c>
      <c r="E312" s="5">
        <f>B312/4040</f>
        <v>7.6732673267326731E-3</v>
      </c>
      <c r="F312" s="5">
        <f>C312/4040</f>
        <v>1.7574257425742576E-2</v>
      </c>
    </row>
    <row r="313" spans="1:6" x14ac:dyDescent="0.25">
      <c r="A313" t="s">
        <v>1594</v>
      </c>
      <c r="B313">
        <v>31</v>
      </c>
      <c r="C313">
        <v>65</v>
      </c>
      <c r="D313" s="5">
        <f>IF(C313=0,0,B313/(B313+C313))</f>
        <v>0.32291666666666669</v>
      </c>
      <c r="E313" s="5">
        <f>B313/4040</f>
        <v>7.6732673267326731E-3</v>
      </c>
      <c r="F313" s="5">
        <f>C313/4040</f>
        <v>1.608910891089109E-2</v>
      </c>
    </row>
    <row r="314" spans="1:6" x14ac:dyDescent="0.25">
      <c r="A314" t="s">
        <v>6787</v>
      </c>
      <c r="B314">
        <v>31</v>
      </c>
      <c r="C314">
        <v>89</v>
      </c>
      <c r="D314" s="5">
        <f>IF(C314=0,0,B314/(B314+C314))</f>
        <v>0.25833333333333336</v>
      </c>
      <c r="E314" s="5">
        <f>B314/4040</f>
        <v>7.6732673267326731E-3</v>
      </c>
      <c r="F314" s="5">
        <f>C314/4040</f>
        <v>2.2029702970297028E-2</v>
      </c>
    </row>
    <row r="315" spans="1:6" x14ac:dyDescent="0.25">
      <c r="A315" t="s">
        <v>11416</v>
      </c>
      <c r="B315">
        <v>30</v>
      </c>
      <c r="C315">
        <v>79</v>
      </c>
      <c r="D315" s="5">
        <f>IF(C315=0,0,B315/(B315+C315))</f>
        <v>0.27522935779816515</v>
      </c>
      <c r="E315" s="5">
        <f>B315/4040</f>
        <v>7.4257425742574254E-3</v>
      </c>
      <c r="F315" s="5">
        <f>C315/4040</f>
        <v>1.9554455445544554E-2</v>
      </c>
    </row>
    <row r="316" spans="1:6" x14ac:dyDescent="0.25">
      <c r="A316" t="s">
        <v>3180</v>
      </c>
      <c r="B316">
        <v>30</v>
      </c>
      <c r="C316">
        <v>46</v>
      </c>
      <c r="D316" s="5">
        <f>IF(C316=0,0,B316/(B316+C316))</f>
        <v>0.39473684210526316</v>
      </c>
      <c r="E316" s="5">
        <f>B316/4040</f>
        <v>7.4257425742574254E-3</v>
      </c>
      <c r="F316" s="5">
        <f>C316/4040</f>
        <v>1.1386138613861386E-2</v>
      </c>
    </row>
    <row r="317" spans="1:6" x14ac:dyDescent="0.25">
      <c r="A317" t="s">
        <v>6557</v>
      </c>
      <c r="B317">
        <v>30</v>
      </c>
      <c r="C317">
        <v>63</v>
      </c>
      <c r="D317" s="5">
        <f>IF(C317=0,0,B317/(B317+C317))</f>
        <v>0.32258064516129031</v>
      </c>
      <c r="E317" s="5">
        <f>B317/4040</f>
        <v>7.4257425742574254E-3</v>
      </c>
      <c r="F317" s="5">
        <f>C317/4040</f>
        <v>1.5594059405940594E-2</v>
      </c>
    </row>
    <row r="318" spans="1:6" x14ac:dyDescent="0.25">
      <c r="A318" t="s">
        <v>462</v>
      </c>
      <c r="B318">
        <v>30</v>
      </c>
      <c r="C318">
        <v>90</v>
      </c>
      <c r="D318" s="5">
        <f>IF(C318=0,0,B318/(B318+C318))</f>
        <v>0.25</v>
      </c>
      <c r="E318" s="5">
        <f>B318/4040</f>
        <v>7.4257425742574254E-3</v>
      </c>
      <c r="F318" s="5">
        <f>C318/4040</f>
        <v>2.2277227722772276E-2</v>
      </c>
    </row>
    <row r="319" spans="1:6" x14ac:dyDescent="0.25">
      <c r="A319" t="s">
        <v>3576</v>
      </c>
      <c r="B319">
        <v>30</v>
      </c>
      <c r="C319">
        <v>51</v>
      </c>
      <c r="D319" s="5">
        <f>IF(C319=0,0,B319/(B319+C319))</f>
        <v>0.37037037037037035</v>
      </c>
      <c r="E319" s="5">
        <f>B319/4040</f>
        <v>7.4257425742574254E-3</v>
      </c>
      <c r="F319" s="5">
        <f>C319/4040</f>
        <v>1.2623762376237625E-2</v>
      </c>
    </row>
    <row r="320" spans="1:6" x14ac:dyDescent="0.25">
      <c r="A320" t="s">
        <v>8028</v>
      </c>
      <c r="B320">
        <v>30</v>
      </c>
      <c r="C320">
        <v>86</v>
      </c>
      <c r="D320" s="5">
        <f>IF(C320=0,0,B320/(B320+C320))</f>
        <v>0.25862068965517243</v>
      </c>
      <c r="E320" s="5">
        <f>B320/4040</f>
        <v>7.4257425742574254E-3</v>
      </c>
      <c r="F320" s="5">
        <f>C320/4040</f>
        <v>2.1287128712871289E-2</v>
      </c>
    </row>
    <row r="321" spans="1:6" x14ac:dyDescent="0.25">
      <c r="A321" t="s">
        <v>4568</v>
      </c>
      <c r="B321">
        <v>30</v>
      </c>
      <c r="C321">
        <v>89</v>
      </c>
      <c r="D321" s="5">
        <f>IF(C321=0,0,B321/(B321+C321))</f>
        <v>0.25210084033613445</v>
      </c>
      <c r="E321" s="5">
        <f>B321/4040</f>
        <v>7.4257425742574254E-3</v>
      </c>
      <c r="F321" s="5">
        <f>C321/4040</f>
        <v>2.2029702970297028E-2</v>
      </c>
    </row>
    <row r="322" spans="1:6" x14ac:dyDescent="0.25">
      <c r="A322" t="s">
        <v>9243</v>
      </c>
      <c r="B322">
        <v>30</v>
      </c>
      <c r="C322">
        <v>86</v>
      </c>
      <c r="D322" s="5">
        <f>IF(C322=0,0,B322/(B322+C322))</f>
        <v>0.25862068965517243</v>
      </c>
      <c r="E322" s="5">
        <f>B322/4040</f>
        <v>7.4257425742574254E-3</v>
      </c>
      <c r="F322" s="5">
        <f>C322/4040</f>
        <v>2.1287128712871289E-2</v>
      </c>
    </row>
    <row r="323" spans="1:6" x14ac:dyDescent="0.25">
      <c r="A323" t="s">
        <v>2771</v>
      </c>
      <c r="B323">
        <v>30</v>
      </c>
      <c r="C323">
        <v>83</v>
      </c>
      <c r="D323" s="5">
        <f>IF(C323=0,0,B323/(B323+C323))</f>
        <v>0.26548672566371684</v>
      </c>
      <c r="E323" s="5">
        <f>B323/4040</f>
        <v>7.4257425742574254E-3</v>
      </c>
      <c r="F323" s="5">
        <f>C323/4040</f>
        <v>2.0544554455445545E-2</v>
      </c>
    </row>
    <row r="324" spans="1:6" x14ac:dyDescent="0.25">
      <c r="A324" t="s">
        <v>6293</v>
      </c>
      <c r="B324">
        <v>30</v>
      </c>
      <c r="C324">
        <v>75</v>
      </c>
      <c r="D324" s="5">
        <f>IF(C324=0,0,B324/(B324+C324))</f>
        <v>0.2857142857142857</v>
      </c>
      <c r="E324" s="5">
        <f>B324/4040</f>
        <v>7.4257425742574254E-3</v>
      </c>
      <c r="F324" s="5">
        <f>C324/4040</f>
        <v>1.8564356435643563E-2</v>
      </c>
    </row>
    <row r="325" spans="1:6" x14ac:dyDescent="0.25">
      <c r="A325" t="s">
        <v>3171</v>
      </c>
      <c r="B325">
        <v>30</v>
      </c>
      <c r="C325">
        <v>92</v>
      </c>
      <c r="D325" s="5">
        <f>IF(C325=0,0,B325/(B325+C325))</f>
        <v>0.24590163934426229</v>
      </c>
      <c r="E325" s="5">
        <f>B325/4040</f>
        <v>7.4257425742574254E-3</v>
      </c>
      <c r="F325" s="5">
        <f>C325/4040</f>
        <v>2.2772277227722772E-2</v>
      </c>
    </row>
    <row r="326" spans="1:6" x14ac:dyDescent="0.25">
      <c r="A326" t="s">
        <v>7858</v>
      </c>
      <c r="B326">
        <v>30</v>
      </c>
      <c r="C326">
        <v>80</v>
      </c>
      <c r="D326" s="5">
        <f>IF(C326=0,0,B326/(B326+C326))</f>
        <v>0.27272727272727271</v>
      </c>
      <c r="E326" s="5">
        <f>B326/4040</f>
        <v>7.4257425742574254E-3</v>
      </c>
      <c r="F326" s="5">
        <f>C326/4040</f>
        <v>1.9801980198019802E-2</v>
      </c>
    </row>
    <row r="327" spans="1:6" x14ac:dyDescent="0.25">
      <c r="A327" t="s">
        <v>2470</v>
      </c>
      <c r="B327">
        <v>29</v>
      </c>
      <c r="C327">
        <v>51</v>
      </c>
      <c r="D327" s="5">
        <f>IF(C327=0,0,B327/(B327+C327))</f>
        <v>0.36249999999999999</v>
      </c>
      <c r="E327" s="5">
        <f>B327/4040</f>
        <v>7.1782178217821785E-3</v>
      </c>
      <c r="F327" s="5">
        <f>C327/4040</f>
        <v>1.2623762376237625E-2</v>
      </c>
    </row>
    <row r="328" spans="1:6" x14ac:dyDescent="0.25">
      <c r="A328" t="s">
        <v>2054</v>
      </c>
      <c r="B328">
        <v>29</v>
      </c>
      <c r="C328">
        <v>59</v>
      </c>
      <c r="D328" s="5">
        <f>IF(C328=0,0,B328/(B328+C328))</f>
        <v>0.32954545454545453</v>
      </c>
      <c r="E328" s="5">
        <f>B328/4040</f>
        <v>7.1782178217821785E-3</v>
      </c>
      <c r="F328" s="5">
        <f>C328/4040</f>
        <v>1.4603960396039605E-2</v>
      </c>
    </row>
    <row r="329" spans="1:6" x14ac:dyDescent="0.25">
      <c r="A329" t="s">
        <v>7152</v>
      </c>
      <c r="B329">
        <v>29</v>
      </c>
      <c r="C329">
        <v>75</v>
      </c>
      <c r="D329" s="5">
        <f>IF(C329=0,0,B329/(B329+C329))</f>
        <v>0.27884615384615385</v>
      </c>
      <c r="E329" s="5">
        <f>B329/4040</f>
        <v>7.1782178217821785E-3</v>
      </c>
      <c r="F329" s="5">
        <f>C329/4040</f>
        <v>1.8564356435643563E-2</v>
      </c>
    </row>
    <row r="330" spans="1:6" x14ac:dyDescent="0.25">
      <c r="A330" t="s">
        <v>964</v>
      </c>
      <c r="B330">
        <v>29</v>
      </c>
      <c r="C330">
        <v>62</v>
      </c>
      <c r="D330" s="5">
        <f>IF(C330=0,0,B330/(B330+C330))</f>
        <v>0.31868131868131866</v>
      </c>
      <c r="E330" s="5">
        <f>B330/4040</f>
        <v>7.1782178217821785E-3</v>
      </c>
      <c r="F330" s="5">
        <f>C330/4040</f>
        <v>1.5346534653465346E-2</v>
      </c>
    </row>
    <row r="331" spans="1:6" x14ac:dyDescent="0.25">
      <c r="A331">
        <v>1</v>
      </c>
      <c r="B331">
        <v>28</v>
      </c>
      <c r="C331">
        <v>58</v>
      </c>
      <c r="D331" s="5">
        <f>IF(C331=0,0,B331/(B331+C331))</f>
        <v>0.32558139534883723</v>
      </c>
      <c r="E331" s="5">
        <f>B331/4040</f>
        <v>6.9306930693069308E-3</v>
      </c>
      <c r="F331" s="5">
        <f>C331/4040</f>
        <v>1.4356435643564357E-2</v>
      </c>
    </row>
    <row r="332" spans="1:6" x14ac:dyDescent="0.25">
      <c r="A332" t="s">
        <v>9570</v>
      </c>
      <c r="B332">
        <v>28</v>
      </c>
      <c r="C332">
        <v>66</v>
      </c>
      <c r="D332" s="5">
        <f>IF(C332=0,0,B332/(B332+C332))</f>
        <v>0.2978723404255319</v>
      </c>
      <c r="E332" s="5">
        <f>B332/4040</f>
        <v>6.9306930693069308E-3</v>
      </c>
      <c r="F332" s="5">
        <f>C332/4040</f>
        <v>1.6336633663366337E-2</v>
      </c>
    </row>
    <row r="333" spans="1:6" x14ac:dyDescent="0.25">
      <c r="A333" t="s">
        <v>797</v>
      </c>
      <c r="B333">
        <v>28</v>
      </c>
      <c r="C333">
        <v>96</v>
      </c>
      <c r="D333" s="5">
        <f>IF(C333=0,0,B333/(B333+C333))</f>
        <v>0.22580645161290322</v>
      </c>
      <c r="E333" s="5">
        <f>B333/4040</f>
        <v>6.9306930693069308E-3</v>
      </c>
      <c r="F333" s="5">
        <f>C333/4040</f>
        <v>2.3762376237623763E-2</v>
      </c>
    </row>
    <row r="334" spans="1:6" x14ac:dyDescent="0.25">
      <c r="A334" t="s">
        <v>8397</v>
      </c>
      <c r="B334">
        <v>28</v>
      </c>
      <c r="C334">
        <v>82</v>
      </c>
      <c r="D334" s="5">
        <f>IF(C334=0,0,B334/(B334+C334))</f>
        <v>0.25454545454545452</v>
      </c>
      <c r="E334" s="5">
        <f>B334/4040</f>
        <v>6.9306930693069308E-3</v>
      </c>
      <c r="F334" s="5">
        <f>C334/4040</f>
        <v>2.0297029702970298E-2</v>
      </c>
    </row>
    <row r="335" spans="1:6" x14ac:dyDescent="0.25">
      <c r="A335" t="s">
        <v>4431</v>
      </c>
      <c r="B335">
        <v>28</v>
      </c>
      <c r="C335">
        <v>66</v>
      </c>
      <c r="D335" s="5">
        <f>IF(C335=0,0,B335/(B335+C335))</f>
        <v>0.2978723404255319</v>
      </c>
      <c r="E335" s="5">
        <f>B335/4040</f>
        <v>6.9306930693069308E-3</v>
      </c>
      <c r="F335" s="5">
        <f>C335/4040</f>
        <v>1.6336633663366337E-2</v>
      </c>
    </row>
    <row r="336" spans="1:6" x14ac:dyDescent="0.25">
      <c r="A336" t="s">
        <v>1520</v>
      </c>
      <c r="B336">
        <v>28</v>
      </c>
      <c r="C336">
        <v>60</v>
      </c>
      <c r="D336" s="5">
        <f>IF(C336=0,0,B336/(B336+C336))</f>
        <v>0.31818181818181818</v>
      </c>
      <c r="E336" s="5">
        <f>B336/4040</f>
        <v>6.9306930693069308E-3</v>
      </c>
      <c r="F336" s="5">
        <f>C336/4040</f>
        <v>1.4851485148514851E-2</v>
      </c>
    </row>
    <row r="337" spans="1:6" x14ac:dyDescent="0.25">
      <c r="A337" t="s">
        <v>9530</v>
      </c>
      <c r="B337">
        <v>28</v>
      </c>
      <c r="C337">
        <v>51</v>
      </c>
      <c r="D337" s="5">
        <f>IF(C337=0,0,B337/(B337+C337))</f>
        <v>0.35443037974683544</v>
      </c>
      <c r="E337" s="5">
        <f>B337/4040</f>
        <v>6.9306930693069308E-3</v>
      </c>
      <c r="F337" s="5">
        <f>C337/4040</f>
        <v>1.2623762376237625E-2</v>
      </c>
    </row>
    <row r="338" spans="1:6" x14ac:dyDescent="0.25">
      <c r="A338" t="s">
        <v>12238</v>
      </c>
      <c r="B338">
        <v>28</v>
      </c>
      <c r="C338">
        <v>116</v>
      </c>
      <c r="D338" s="5">
        <f>IF(C338=0,0,B338/(B338+C338))</f>
        <v>0.19444444444444445</v>
      </c>
      <c r="E338" s="5">
        <f>B338/4040</f>
        <v>6.9306930693069308E-3</v>
      </c>
      <c r="F338" s="5">
        <f>C338/4040</f>
        <v>2.8712871287128714E-2</v>
      </c>
    </row>
    <row r="339" spans="1:6" x14ac:dyDescent="0.25">
      <c r="A339" t="s">
        <v>1469</v>
      </c>
      <c r="B339">
        <v>28</v>
      </c>
      <c r="C339">
        <v>80</v>
      </c>
      <c r="D339" s="5">
        <f>IF(C339=0,0,B339/(B339+C339))</f>
        <v>0.25925925925925924</v>
      </c>
      <c r="E339" s="5">
        <f>B339/4040</f>
        <v>6.9306930693069308E-3</v>
      </c>
      <c r="F339" s="5">
        <f>C339/4040</f>
        <v>1.9801980198019802E-2</v>
      </c>
    </row>
    <row r="340" spans="1:6" x14ac:dyDescent="0.25">
      <c r="A340" t="s">
        <v>1642</v>
      </c>
      <c r="B340">
        <v>28</v>
      </c>
      <c r="C340">
        <v>75</v>
      </c>
      <c r="D340" s="5">
        <f>IF(C340=0,0,B340/(B340+C340))</f>
        <v>0.27184466019417475</v>
      </c>
      <c r="E340" s="5">
        <f>B340/4040</f>
        <v>6.9306930693069308E-3</v>
      </c>
      <c r="F340" s="5">
        <f>C340/4040</f>
        <v>1.8564356435643563E-2</v>
      </c>
    </row>
    <row r="341" spans="1:6" x14ac:dyDescent="0.25">
      <c r="A341" t="s">
        <v>9614</v>
      </c>
      <c r="B341">
        <v>28</v>
      </c>
      <c r="C341">
        <v>66</v>
      </c>
      <c r="D341" s="5">
        <f>IF(C341=0,0,B341/(B341+C341))</f>
        <v>0.2978723404255319</v>
      </c>
      <c r="E341" s="5">
        <f>B341/4040</f>
        <v>6.9306930693069308E-3</v>
      </c>
      <c r="F341" s="5">
        <f>C341/4040</f>
        <v>1.6336633663366337E-2</v>
      </c>
    </row>
    <row r="342" spans="1:6" x14ac:dyDescent="0.25">
      <c r="A342" t="s">
        <v>1132</v>
      </c>
      <c r="B342">
        <v>28</v>
      </c>
      <c r="C342">
        <v>61</v>
      </c>
      <c r="D342" s="5">
        <f>IF(C342=0,0,B342/(B342+C342))</f>
        <v>0.3146067415730337</v>
      </c>
      <c r="E342" s="5">
        <f>B342/4040</f>
        <v>6.9306930693069308E-3</v>
      </c>
      <c r="F342" s="5">
        <f>C342/4040</f>
        <v>1.5099009900990099E-2</v>
      </c>
    </row>
    <row r="343" spans="1:6" x14ac:dyDescent="0.25">
      <c r="A343" t="s">
        <v>1855</v>
      </c>
      <c r="B343">
        <v>28</v>
      </c>
      <c r="C343">
        <v>68</v>
      </c>
      <c r="D343" s="5">
        <f>IF(C343=0,0,B343/(B343+C343))</f>
        <v>0.29166666666666669</v>
      </c>
      <c r="E343" s="5">
        <f>B343/4040</f>
        <v>6.9306930693069308E-3</v>
      </c>
      <c r="F343" s="5">
        <f>C343/4040</f>
        <v>1.6831683168316833E-2</v>
      </c>
    </row>
    <row r="344" spans="1:6" x14ac:dyDescent="0.25">
      <c r="A344">
        <v>7</v>
      </c>
      <c r="B344">
        <v>27</v>
      </c>
      <c r="C344">
        <v>32</v>
      </c>
      <c r="D344" s="5">
        <f>IF(C344=0,0,B344/(B344+C344))</f>
        <v>0.4576271186440678</v>
      </c>
      <c r="E344" s="5">
        <f>B344/4040</f>
        <v>6.683168316831683E-3</v>
      </c>
      <c r="F344" s="5">
        <f>C344/4040</f>
        <v>7.9207920792079209E-3</v>
      </c>
    </row>
    <row r="345" spans="1:6" x14ac:dyDescent="0.25">
      <c r="A345" t="s">
        <v>4563</v>
      </c>
      <c r="B345">
        <v>27</v>
      </c>
      <c r="C345">
        <v>122</v>
      </c>
      <c r="D345" s="5">
        <f>IF(C345=0,0,B345/(B345+C345))</f>
        <v>0.18120805369127516</v>
      </c>
      <c r="E345" s="5">
        <f>B345/4040</f>
        <v>6.683168316831683E-3</v>
      </c>
      <c r="F345" s="5">
        <f>C345/4040</f>
        <v>3.0198019801980197E-2</v>
      </c>
    </row>
    <row r="346" spans="1:6" x14ac:dyDescent="0.25">
      <c r="A346" t="s">
        <v>11881</v>
      </c>
      <c r="B346">
        <v>27</v>
      </c>
      <c r="C346">
        <v>96</v>
      </c>
      <c r="D346" s="5">
        <f>IF(C346=0,0,B346/(B346+C346))</f>
        <v>0.21951219512195122</v>
      </c>
      <c r="E346" s="5">
        <f>B346/4040</f>
        <v>6.683168316831683E-3</v>
      </c>
      <c r="F346" s="5">
        <f>C346/4040</f>
        <v>2.3762376237623763E-2</v>
      </c>
    </row>
    <row r="347" spans="1:6" x14ac:dyDescent="0.25">
      <c r="A347" t="s">
        <v>10071</v>
      </c>
      <c r="B347">
        <v>27</v>
      </c>
      <c r="C347">
        <v>92</v>
      </c>
      <c r="D347" s="5">
        <f>IF(C347=0,0,B347/(B347+C347))</f>
        <v>0.22689075630252101</v>
      </c>
      <c r="E347" s="5">
        <f>B347/4040</f>
        <v>6.683168316831683E-3</v>
      </c>
      <c r="F347" s="5">
        <f>C347/4040</f>
        <v>2.2772277227722772E-2</v>
      </c>
    </row>
    <row r="348" spans="1:6" x14ac:dyDescent="0.25">
      <c r="A348" t="s">
        <v>10035</v>
      </c>
      <c r="B348">
        <v>27</v>
      </c>
      <c r="C348">
        <v>74</v>
      </c>
      <c r="D348" s="5">
        <f>IF(C348=0,0,B348/(B348+C348))</f>
        <v>0.26732673267326734</v>
      </c>
      <c r="E348" s="5">
        <f>B348/4040</f>
        <v>6.683168316831683E-3</v>
      </c>
      <c r="F348" s="5">
        <f>C348/4040</f>
        <v>1.8316831683168316E-2</v>
      </c>
    </row>
    <row r="349" spans="1:6" x14ac:dyDescent="0.25">
      <c r="A349" t="s">
        <v>10857</v>
      </c>
      <c r="B349">
        <v>27</v>
      </c>
      <c r="C349">
        <v>65</v>
      </c>
      <c r="D349" s="5">
        <f>IF(C349=0,0,B349/(B349+C349))</f>
        <v>0.29347826086956524</v>
      </c>
      <c r="E349" s="5">
        <f>B349/4040</f>
        <v>6.683168316831683E-3</v>
      </c>
      <c r="F349" s="5">
        <f>C349/4040</f>
        <v>1.608910891089109E-2</v>
      </c>
    </row>
    <row r="350" spans="1:6" x14ac:dyDescent="0.25">
      <c r="A350" t="s">
        <v>1660</v>
      </c>
      <c r="B350">
        <v>27</v>
      </c>
      <c r="C350">
        <v>82</v>
      </c>
      <c r="D350" s="5">
        <f>IF(C350=0,0,B350/(B350+C350))</f>
        <v>0.24770642201834864</v>
      </c>
      <c r="E350" s="5">
        <f>B350/4040</f>
        <v>6.683168316831683E-3</v>
      </c>
      <c r="F350" s="5">
        <f>C350/4040</f>
        <v>2.0297029702970298E-2</v>
      </c>
    </row>
    <row r="351" spans="1:6" x14ac:dyDescent="0.25">
      <c r="A351" t="s">
        <v>3942</v>
      </c>
      <c r="B351">
        <v>27</v>
      </c>
      <c r="C351">
        <v>84</v>
      </c>
      <c r="D351" s="5">
        <f>IF(C351=0,0,B351/(B351+C351))</f>
        <v>0.24324324324324326</v>
      </c>
      <c r="E351" s="5">
        <f>B351/4040</f>
        <v>6.683168316831683E-3</v>
      </c>
      <c r="F351" s="5">
        <f>C351/4040</f>
        <v>2.0792079207920793E-2</v>
      </c>
    </row>
    <row r="352" spans="1:6" x14ac:dyDescent="0.25">
      <c r="A352" t="s">
        <v>4126</v>
      </c>
      <c r="B352">
        <v>27</v>
      </c>
      <c r="C352">
        <v>79</v>
      </c>
      <c r="D352" s="5">
        <f>IF(C352=0,0,B352/(B352+C352))</f>
        <v>0.25471698113207547</v>
      </c>
      <c r="E352" s="5">
        <f>B352/4040</f>
        <v>6.683168316831683E-3</v>
      </c>
      <c r="F352" s="5">
        <f>C352/4040</f>
        <v>1.9554455445544554E-2</v>
      </c>
    </row>
    <row r="353" spans="1:6" x14ac:dyDescent="0.25">
      <c r="A353" t="s">
        <v>2917</v>
      </c>
      <c r="B353">
        <v>27</v>
      </c>
      <c r="C353">
        <v>49</v>
      </c>
      <c r="D353" s="5">
        <f>IF(C353=0,0,B353/(B353+C353))</f>
        <v>0.35526315789473684</v>
      </c>
      <c r="E353" s="5">
        <f>B353/4040</f>
        <v>6.683168316831683E-3</v>
      </c>
      <c r="F353" s="5">
        <f>C353/4040</f>
        <v>1.2128712871287129E-2</v>
      </c>
    </row>
    <row r="354" spans="1:6" x14ac:dyDescent="0.25">
      <c r="A354" t="s">
        <v>11990</v>
      </c>
      <c r="B354">
        <v>27</v>
      </c>
      <c r="C354">
        <v>86</v>
      </c>
      <c r="D354" s="5">
        <f>IF(C354=0,0,B354/(B354+C354))</f>
        <v>0.23893805309734514</v>
      </c>
      <c r="E354" s="5">
        <f>B354/4040</f>
        <v>6.683168316831683E-3</v>
      </c>
      <c r="F354" s="5">
        <f>C354/4040</f>
        <v>2.1287128712871289E-2</v>
      </c>
    </row>
    <row r="355" spans="1:6" x14ac:dyDescent="0.25">
      <c r="A355" t="s">
        <v>7219</v>
      </c>
      <c r="B355">
        <v>27</v>
      </c>
      <c r="C355">
        <v>85</v>
      </c>
      <c r="D355" s="5">
        <f>IF(C355=0,0,B355/(B355+C355))</f>
        <v>0.24107142857142858</v>
      </c>
      <c r="E355" s="5">
        <f>B355/4040</f>
        <v>6.683168316831683E-3</v>
      </c>
      <c r="F355" s="5">
        <f>C355/4040</f>
        <v>2.1039603960396041E-2</v>
      </c>
    </row>
    <row r="356" spans="1:6" x14ac:dyDescent="0.25">
      <c r="A356" t="s">
        <v>11223</v>
      </c>
      <c r="B356">
        <v>27</v>
      </c>
      <c r="C356">
        <v>73</v>
      </c>
      <c r="D356" s="5">
        <f>IF(C356=0,0,B356/(B356+C356))</f>
        <v>0.27</v>
      </c>
      <c r="E356" s="5">
        <f>B356/4040</f>
        <v>6.683168316831683E-3</v>
      </c>
      <c r="F356" s="5">
        <f>C356/4040</f>
        <v>1.8069306930693068E-2</v>
      </c>
    </row>
    <row r="357" spans="1:6" x14ac:dyDescent="0.25">
      <c r="A357" t="s">
        <v>5875</v>
      </c>
      <c r="B357">
        <v>27</v>
      </c>
      <c r="C357">
        <v>57</v>
      </c>
      <c r="D357" s="5">
        <f>IF(C357=0,0,B357/(B357+C357))</f>
        <v>0.32142857142857145</v>
      </c>
      <c r="E357" s="5">
        <f>B357/4040</f>
        <v>6.683168316831683E-3</v>
      </c>
      <c r="F357" s="5">
        <f>C357/4040</f>
        <v>1.4108910891089109E-2</v>
      </c>
    </row>
    <row r="358" spans="1:6" x14ac:dyDescent="0.25">
      <c r="A358" t="s">
        <v>2288</v>
      </c>
      <c r="B358">
        <v>27</v>
      </c>
      <c r="C358">
        <v>71</v>
      </c>
      <c r="D358" s="5">
        <f>IF(C358=0,0,B358/(B358+C358))</f>
        <v>0.27551020408163263</v>
      </c>
      <c r="E358" s="5">
        <f>B358/4040</f>
        <v>6.683168316831683E-3</v>
      </c>
      <c r="F358" s="5">
        <f>C358/4040</f>
        <v>1.7574257425742576E-2</v>
      </c>
    </row>
    <row r="359" spans="1:6" x14ac:dyDescent="0.25">
      <c r="A359" t="s">
        <v>11872</v>
      </c>
      <c r="B359">
        <v>27</v>
      </c>
      <c r="C359">
        <v>63</v>
      </c>
      <c r="D359" s="5">
        <f>IF(C359=0,0,B359/(B359+C359))</f>
        <v>0.3</v>
      </c>
      <c r="E359" s="5">
        <f>B359/4040</f>
        <v>6.683168316831683E-3</v>
      </c>
      <c r="F359" s="5">
        <f>C359/4040</f>
        <v>1.5594059405940594E-2</v>
      </c>
    </row>
    <row r="360" spans="1:6" x14ac:dyDescent="0.25">
      <c r="A360" t="s">
        <v>6391</v>
      </c>
      <c r="B360">
        <v>27</v>
      </c>
      <c r="C360">
        <v>50</v>
      </c>
      <c r="D360" s="5">
        <f>IF(C360=0,0,B360/(B360+C360))</f>
        <v>0.35064935064935066</v>
      </c>
      <c r="E360" s="5">
        <f>B360/4040</f>
        <v>6.683168316831683E-3</v>
      </c>
      <c r="F360" s="5">
        <f>C360/4040</f>
        <v>1.2376237623762377E-2</v>
      </c>
    </row>
    <row r="361" spans="1:6" x14ac:dyDescent="0.25">
      <c r="A361" t="s">
        <v>11123</v>
      </c>
      <c r="B361">
        <v>26</v>
      </c>
      <c r="C361">
        <v>53</v>
      </c>
      <c r="D361" s="5">
        <f>IF(C361=0,0,B361/(B361+C361))</f>
        <v>0.32911392405063289</v>
      </c>
      <c r="E361" s="5">
        <f>B361/4040</f>
        <v>6.4356435643564353E-3</v>
      </c>
      <c r="F361" s="5">
        <f>C361/4040</f>
        <v>1.3118811881188118E-2</v>
      </c>
    </row>
    <row r="362" spans="1:6" x14ac:dyDescent="0.25">
      <c r="A362" t="s">
        <v>4090</v>
      </c>
      <c r="B362">
        <v>26</v>
      </c>
      <c r="C362">
        <v>74</v>
      </c>
      <c r="D362" s="5">
        <f>IF(C362=0,0,B362/(B362+C362))</f>
        <v>0.26</v>
      </c>
      <c r="E362" s="5">
        <f>B362/4040</f>
        <v>6.4356435643564353E-3</v>
      </c>
      <c r="F362" s="5">
        <f>C362/4040</f>
        <v>1.8316831683168316E-2</v>
      </c>
    </row>
    <row r="363" spans="1:6" x14ac:dyDescent="0.25">
      <c r="A363" t="s">
        <v>11250</v>
      </c>
      <c r="B363">
        <v>26</v>
      </c>
      <c r="C363">
        <v>60</v>
      </c>
      <c r="D363" s="5">
        <f>IF(C363=0,0,B363/(B363+C363))</f>
        <v>0.30232558139534882</v>
      </c>
      <c r="E363" s="5">
        <f>B363/4040</f>
        <v>6.4356435643564353E-3</v>
      </c>
      <c r="F363" s="5">
        <f>C363/4040</f>
        <v>1.4851485148514851E-2</v>
      </c>
    </row>
    <row r="364" spans="1:6" x14ac:dyDescent="0.25">
      <c r="A364" t="s">
        <v>1273</v>
      </c>
      <c r="B364">
        <v>26</v>
      </c>
      <c r="C364">
        <v>62</v>
      </c>
      <c r="D364" s="5">
        <f>IF(C364=0,0,B364/(B364+C364))</f>
        <v>0.29545454545454547</v>
      </c>
      <c r="E364" s="5">
        <f>B364/4040</f>
        <v>6.4356435643564353E-3</v>
      </c>
      <c r="F364" s="5">
        <f>C364/4040</f>
        <v>1.5346534653465346E-2</v>
      </c>
    </row>
    <row r="365" spans="1:6" x14ac:dyDescent="0.25">
      <c r="A365" t="s">
        <v>10998</v>
      </c>
      <c r="B365">
        <v>26</v>
      </c>
      <c r="C365">
        <v>37</v>
      </c>
      <c r="D365" s="5">
        <f>IF(C365=0,0,B365/(B365+C365))</f>
        <v>0.41269841269841268</v>
      </c>
      <c r="E365" s="5">
        <f>B365/4040</f>
        <v>6.4356435643564353E-3</v>
      </c>
      <c r="F365" s="5">
        <f>C365/4040</f>
        <v>9.1584158415841579E-3</v>
      </c>
    </row>
    <row r="366" spans="1:6" x14ac:dyDescent="0.25">
      <c r="A366" t="s">
        <v>691</v>
      </c>
      <c r="B366">
        <v>26</v>
      </c>
      <c r="C366">
        <v>62</v>
      </c>
      <c r="D366" s="5">
        <f>IF(C366=0,0,B366/(B366+C366))</f>
        <v>0.29545454545454547</v>
      </c>
      <c r="E366" s="5">
        <f>B366/4040</f>
        <v>6.4356435643564353E-3</v>
      </c>
      <c r="F366" s="5">
        <f>C366/4040</f>
        <v>1.5346534653465346E-2</v>
      </c>
    </row>
    <row r="367" spans="1:6" x14ac:dyDescent="0.25">
      <c r="A367" t="s">
        <v>7141</v>
      </c>
      <c r="B367">
        <v>26</v>
      </c>
      <c r="C367">
        <v>117</v>
      </c>
      <c r="D367" s="5">
        <f>IF(C367=0,0,B367/(B367+C367))</f>
        <v>0.18181818181818182</v>
      </c>
      <c r="E367" s="5">
        <f>B367/4040</f>
        <v>6.4356435643564353E-3</v>
      </c>
      <c r="F367" s="5">
        <f>C367/4040</f>
        <v>2.8960396039603962E-2</v>
      </c>
    </row>
    <row r="368" spans="1:6" x14ac:dyDescent="0.25">
      <c r="A368" t="s">
        <v>3586</v>
      </c>
      <c r="B368">
        <v>26</v>
      </c>
      <c r="C368">
        <v>35</v>
      </c>
      <c r="D368" s="5">
        <f>IF(C368=0,0,B368/(B368+C368))</f>
        <v>0.42622950819672129</v>
      </c>
      <c r="E368" s="5">
        <f>B368/4040</f>
        <v>6.4356435643564353E-3</v>
      </c>
      <c r="F368" s="5">
        <f>C368/4040</f>
        <v>8.6633663366336641E-3</v>
      </c>
    </row>
    <row r="369" spans="1:6" x14ac:dyDescent="0.25">
      <c r="A369" t="s">
        <v>2594</v>
      </c>
      <c r="B369">
        <v>25</v>
      </c>
      <c r="C369">
        <v>58</v>
      </c>
      <c r="D369" s="5">
        <f>IF(C369=0,0,B369/(B369+C369))</f>
        <v>0.30120481927710846</v>
      </c>
      <c r="E369" s="5">
        <f>B369/4040</f>
        <v>6.1881188118811884E-3</v>
      </c>
      <c r="F369" s="5">
        <f>C369/4040</f>
        <v>1.4356435643564357E-2</v>
      </c>
    </row>
    <row r="370" spans="1:6" x14ac:dyDescent="0.25">
      <c r="A370" t="s">
        <v>9755</v>
      </c>
      <c r="B370">
        <v>25</v>
      </c>
      <c r="C370">
        <v>58</v>
      </c>
      <c r="D370" s="5">
        <f>IF(C370=0,0,B370/(B370+C370))</f>
        <v>0.30120481927710846</v>
      </c>
      <c r="E370" s="5">
        <f>B370/4040</f>
        <v>6.1881188118811884E-3</v>
      </c>
      <c r="F370" s="5">
        <f>C370/4040</f>
        <v>1.4356435643564357E-2</v>
      </c>
    </row>
    <row r="371" spans="1:6" x14ac:dyDescent="0.25">
      <c r="A371" t="s">
        <v>3333</v>
      </c>
      <c r="B371">
        <v>25</v>
      </c>
      <c r="C371">
        <v>90</v>
      </c>
      <c r="D371" s="5">
        <f>IF(C371=0,0,B371/(B371+C371))</f>
        <v>0.21739130434782608</v>
      </c>
      <c r="E371" s="5">
        <f>B371/4040</f>
        <v>6.1881188118811884E-3</v>
      </c>
      <c r="F371" s="5">
        <f>C371/4040</f>
        <v>2.2277227722772276E-2</v>
      </c>
    </row>
    <row r="372" spans="1:6" x14ac:dyDescent="0.25">
      <c r="A372" t="s">
        <v>7267</v>
      </c>
      <c r="B372">
        <v>25</v>
      </c>
      <c r="C372">
        <v>71</v>
      </c>
      <c r="D372" s="5">
        <f>IF(C372=0,0,B372/(B372+C372))</f>
        <v>0.26041666666666669</v>
      </c>
      <c r="E372" s="5">
        <f>B372/4040</f>
        <v>6.1881188118811884E-3</v>
      </c>
      <c r="F372" s="5">
        <f>C372/4040</f>
        <v>1.7574257425742576E-2</v>
      </c>
    </row>
    <row r="373" spans="1:6" x14ac:dyDescent="0.25">
      <c r="A373" t="s">
        <v>2339</v>
      </c>
      <c r="B373">
        <v>25</v>
      </c>
      <c r="C373">
        <v>59</v>
      </c>
      <c r="D373" s="5">
        <f>IF(C373=0,0,B373/(B373+C373))</f>
        <v>0.29761904761904762</v>
      </c>
      <c r="E373" s="5">
        <f>B373/4040</f>
        <v>6.1881188118811884E-3</v>
      </c>
      <c r="F373" s="5">
        <f>C373/4040</f>
        <v>1.4603960396039605E-2</v>
      </c>
    </row>
    <row r="374" spans="1:6" x14ac:dyDescent="0.25">
      <c r="A374" t="s">
        <v>10994</v>
      </c>
      <c r="B374">
        <v>25</v>
      </c>
      <c r="C374">
        <v>52</v>
      </c>
      <c r="D374" s="5">
        <f>IF(C374=0,0,B374/(B374+C374))</f>
        <v>0.32467532467532467</v>
      </c>
      <c r="E374" s="5">
        <f>B374/4040</f>
        <v>6.1881188118811884E-3</v>
      </c>
      <c r="F374" s="5">
        <f>C374/4040</f>
        <v>1.2871287128712871E-2</v>
      </c>
    </row>
    <row r="375" spans="1:6" x14ac:dyDescent="0.25">
      <c r="A375" t="s">
        <v>1937</v>
      </c>
      <c r="B375">
        <v>25</v>
      </c>
      <c r="C375">
        <v>28</v>
      </c>
      <c r="D375" s="5">
        <f>IF(C375=0,0,B375/(B375+C375))</f>
        <v>0.47169811320754718</v>
      </c>
      <c r="E375" s="5">
        <f>B375/4040</f>
        <v>6.1881188118811884E-3</v>
      </c>
      <c r="F375" s="5">
        <f>C375/4040</f>
        <v>6.9306930693069308E-3</v>
      </c>
    </row>
    <row r="376" spans="1:6" x14ac:dyDescent="0.25">
      <c r="A376" t="s">
        <v>9543</v>
      </c>
      <c r="B376">
        <v>25</v>
      </c>
      <c r="C376">
        <v>126</v>
      </c>
      <c r="D376" s="5">
        <f>IF(C376=0,0,B376/(B376+C376))</f>
        <v>0.16556291390728478</v>
      </c>
      <c r="E376" s="5">
        <f>B376/4040</f>
        <v>6.1881188118811884E-3</v>
      </c>
      <c r="F376" s="5">
        <f>C376/4040</f>
        <v>3.1188118811881188E-2</v>
      </c>
    </row>
    <row r="377" spans="1:6" x14ac:dyDescent="0.25">
      <c r="A377" t="s">
        <v>9282</v>
      </c>
      <c r="B377">
        <v>25</v>
      </c>
      <c r="C377">
        <v>47</v>
      </c>
      <c r="D377" s="5">
        <f>IF(C377=0,0,B377/(B377+C377))</f>
        <v>0.34722222222222221</v>
      </c>
      <c r="E377" s="5">
        <f>B377/4040</f>
        <v>6.1881188118811884E-3</v>
      </c>
      <c r="F377" s="5">
        <f>C377/4040</f>
        <v>1.1633663366336634E-2</v>
      </c>
    </row>
    <row r="378" spans="1:6" x14ac:dyDescent="0.25">
      <c r="A378" t="s">
        <v>11040</v>
      </c>
      <c r="B378">
        <v>25</v>
      </c>
      <c r="C378">
        <v>82</v>
      </c>
      <c r="D378" s="5">
        <f>IF(C378=0,0,B378/(B378+C378))</f>
        <v>0.23364485981308411</v>
      </c>
      <c r="E378" s="5">
        <f>B378/4040</f>
        <v>6.1881188118811884E-3</v>
      </c>
      <c r="F378" s="5">
        <f>C378/4040</f>
        <v>2.0297029702970298E-2</v>
      </c>
    </row>
    <row r="379" spans="1:6" x14ac:dyDescent="0.25">
      <c r="A379" t="s">
        <v>8747</v>
      </c>
      <c r="B379">
        <v>25</v>
      </c>
      <c r="C379">
        <v>43</v>
      </c>
      <c r="D379" s="5">
        <f>IF(C379=0,0,B379/(B379+C379))</f>
        <v>0.36764705882352944</v>
      </c>
      <c r="E379" s="5">
        <f>B379/4040</f>
        <v>6.1881188118811884E-3</v>
      </c>
      <c r="F379" s="5">
        <f>C379/4040</f>
        <v>1.0643564356435644E-2</v>
      </c>
    </row>
    <row r="380" spans="1:6" x14ac:dyDescent="0.25">
      <c r="A380" t="s">
        <v>9814</v>
      </c>
      <c r="B380">
        <v>25</v>
      </c>
      <c r="C380">
        <v>75</v>
      </c>
      <c r="D380" s="5">
        <f>IF(C380=0,0,B380/(B380+C380))</f>
        <v>0.25</v>
      </c>
      <c r="E380" s="5">
        <f>B380/4040</f>
        <v>6.1881188118811884E-3</v>
      </c>
      <c r="F380" s="5">
        <f>C380/4040</f>
        <v>1.8564356435643563E-2</v>
      </c>
    </row>
    <row r="381" spans="1:6" x14ac:dyDescent="0.25">
      <c r="A381" t="s">
        <v>7381</v>
      </c>
      <c r="B381">
        <v>25</v>
      </c>
      <c r="C381">
        <v>55</v>
      </c>
      <c r="D381" s="5">
        <f>IF(C381=0,0,B381/(B381+C381))</f>
        <v>0.3125</v>
      </c>
      <c r="E381" s="5">
        <f>B381/4040</f>
        <v>6.1881188118811884E-3</v>
      </c>
      <c r="F381" s="5">
        <f>C381/4040</f>
        <v>1.3613861386138614E-2</v>
      </c>
    </row>
    <row r="382" spans="1:6" x14ac:dyDescent="0.25">
      <c r="A382" t="s">
        <v>12084</v>
      </c>
      <c r="B382">
        <v>25</v>
      </c>
      <c r="C382">
        <v>52</v>
      </c>
      <c r="D382" s="5">
        <f>IF(C382=0,0,B382/(B382+C382))</f>
        <v>0.32467532467532467</v>
      </c>
      <c r="E382" s="5">
        <f>B382/4040</f>
        <v>6.1881188118811884E-3</v>
      </c>
      <c r="F382" s="5">
        <f>C382/4040</f>
        <v>1.2871287128712871E-2</v>
      </c>
    </row>
    <row r="383" spans="1:6" x14ac:dyDescent="0.25">
      <c r="A383">
        <v>20</v>
      </c>
      <c r="B383">
        <v>24</v>
      </c>
      <c r="C383">
        <v>61</v>
      </c>
      <c r="D383" s="5">
        <f>IF(C383=0,0,B383/(B383+C383))</f>
        <v>0.28235294117647058</v>
      </c>
      <c r="E383" s="5">
        <f>B383/4040</f>
        <v>5.9405940594059407E-3</v>
      </c>
      <c r="F383" s="5">
        <f>C383/4040</f>
        <v>1.5099009900990099E-2</v>
      </c>
    </row>
    <row r="384" spans="1:6" x14ac:dyDescent="0.25">
      <c r="A384" t="s">
        <v>355</v>
      </c>
      <c r="B384">
        <v>24</v>
      </c>
      <c r="C384">
        <v>35</v>
      </c>
      <c r="D384" s="5">
        <f>IF(C384=0,0,B384/(B384+C384))</f>
        <v>0.40677966101694918</v>
      </c>
      <c r="E384" s="5">
        <f>B384/4040</f>
        <v>5.9405940594059407E-3</v>
      </c>
      <c r="F384" s="5">
        <f>C384/4040</f>
        <v>8.6633663366336641E-3</v>
      </c>
    </row>
    <row r="385" spans="1:6" x14ac:dyDescent="0.25">
      <c r="A385" t="s">
        <v>7708</v>
      </c>
      <c r="B385">
        <v>24</v>
      </c>
      <c r="C385">
        <v>39</v>
      </c>
      <c r="D385" s="5">
        <f>IF(C385=0,0,B385/(B385+C385))</f>
        <v>0.38095238095238093</v>
      </c>
      <c r="E385" s="5">
        <f>B385/4040</f>
        <v>5.9405940594059407E-3</v>
      </c>
      <c r="F385" s="5">
        <f>C385/4040</f>
        <v>9.6534653465346534E-3</v>
      </c>
    </row>
    <row r="386" spans="1:6" x14ac:dyDescent="0.25">
      <c r="A386" t="s">
        <v>1047</v>
      </c>
      <c r="B386">
        <v>24</v>
      </c>
      <c r="C386">
        <v>49</v>
      </c>
      <c r="D386" s="5">
        <f>IF(C386=0,0,B386/(B386+C386))</f>
        <v>0.32876712328767121</v>
      </c>
      <c r="E386" s="5">
        <f>B386/4040</f>
        <v>5.9405940594059407E-3</v>
      </c>
      <c r="F386" s="5">
        <f>C386/4040</f>
        <v>1.2128712871287129E-2</v>
      </c>
    </row>
    <row r="387" spans="1:6" x14ac:dyDescent="0.25">
      <c r="A387" t="s">
        <v>8392</v>
      </c>
      <c r="B387">
        <v>24</v>
      </c>
      <c r="C387">
        <v>38</v>
      </c>
      <c r="D387" s="5">
        <f>IF(C387=0,0,B387/(B387+C387))</f>
        <v>0.38709677419354838</v>
      </c>
      <c r="E387" s="5">
        <f>B387/4040</f>
        <v>5.9405940594059407E-3</v>
      </c>
      <c r="F387" s="5">
        <f>C387/4040</f>
        <v>9.4059405940594056E-3</v>
      </c>
    </row>
    <row r="388" spans="1:6" x14ac:dyDescent="0.25">
      <c r="A388" t="s">
        <v>1410</v>
      </c>
      <c r="B388">
        <v>24</v>
      </c>
      <c r="C388">
        <v>46</v>
      </c>
      <c r="D388" s="5">
        <f>IF(C388=0,0,B388/(B388+C388))</f>
        <v>0.34285714285714286</v>
      </c>
      <c r="E388" s="5">
        <f>B388/4040</f>
        <v>5.9405940594059407E-3</v>
      </c>
      <c r="F388" s="5">
        <f>C388/4040</f>
        <v>1.1386138613861386E-2</v>
      </c>
    </row>
    <row r="389" spans="1:6" x14ac:dyDescent="0.25">
      <c r="A389" t="s">
        <v>2777</v>
      </c>
      <c r="B389">
        <v>24</v>
      </c>
      <c r="C389">
        <v>70</v>
      </c>
      <c r="D389" s="5">
        <f>IF(C389=0,0,B389/(B389+C389))</f>
        <v>0.25531914893617019</v>
      </c>
      <c r="E389" s="5">
        <f>B389/4040</f>
        <v>5.9405940594059407E-3</v>
      </c>
      <c r="F389" s="5">
        <f>C389/4040</f>
        <v>1.7326732673267328E-2</v>
      </c>
    </row>
    <row r="390" spans="1:6" x14ac:dyDescent="0.25">
      <c r="A390" t="s">
        <v>11353</v>
      </c>
      <c r="B390">
        <v>24</v>
      </c>
      <c r="C390">
        <v>74</v>
      </c>
      <c r="D390" s="5">
        <f>IF(C390=0,0,B390/(B390+C390))</f>
        <v>0.24489795918367346</v>
      </c>
      <c r="E390" s="5">
        <f>B390/4040</f>
        <v>5.9405940594059407E-3</v>
      </c>
      <c r="F390" s="5">
        <f>C390/4040</f>
        <v>1.8316831683168316E-2</v>
      </c>
    </row>
    <row r="391" spans="1:6" x14ac:dyDescent="0.25">
      <c r="A391" t="s">
        <v>3056</v>
      </c>
      <c r="B391">
        <v>24</v>
      </c>
      <c r="C391">
        <v>55</v>
      </c>
      <c r="D391" s="5">
        <f>IF(C391=0,0,B391/(B391+C391))</f>
        <v>0.30379746835443039</v>
      </c>
      <c r="E391" s="5">
        <f>B391/4040</f>
        <v>5.9405940594059407E-3</v>
      </c>
      <c r="F391" s="5">
        <f>C391/4040</f>
        <v>1.3613861386138614E-2</v>
      </c>
    </row>
    <row r="392" spans="1:6" x14ac:dyDescent="0.25">
      <c r="A392" t="s">
        <v>7382</v>
      </c>
      <c r="B392">
        <v>24</v>
      </c>
      <c r="C392">
        <v>73</v>
      </c>
      <c r="D392" s="5">
        <f>IF(C392=0,0,B392/(B392+C392))</f>
        <v>0.24742268041237114</v>
      </c>
      <c r="E392" s="5">
        <f>B392/4040</f>
        <v>5.9405940594059407E-3</v>
      </c>
      <c r="F392" s="5">
        <f>C392/4040</f>
        <v>1.8069306930693068E-2</v>
      </c>
    </row>
    <row r="393" spans="1:6" x14ac:dyDescent="0.25">
      <c r="A393" t="s">
        <v>6847</v>
      </c>
      <c r="B393">
        <v>24</v>
      </c>
      <c r="C393">
        <v>45</v>
      </c>
      <c r="D393" s="5">
        <f>IF(C393=0,0,B393/(B393+C393))</f>
        <v>0.34782608695652173</v>
      </c>
      <c r="E393" s="5">
        <f>B393/4040</f>
        <v>5.9405940594059407E-3</v>
      </c>
      <c r="F393" s="5">
        <f>C393/4040</f>
        <v>1.1138613861386138E-2</v>
      </c>
    </row>
    <row r="394" spans="1:6" x14ac:dyDescent="0.25">
      <c r="A394" t="s">
        <v>7089</v>
      </c>
      <c r="B394">
        <v>24</v>
      </c>
      <c r="C394">
        <v>41</v>
      </c>
      <c r="D394" s="5">
        <f>IF(C394=0,0,B394/(B394+C394))</f>
        <v>0.36923076923076925</v>
      </c>
      <c r="E394" s="5">
        <f>B394/4040</f>
        <v>5.9405940594059407E-3</v>
      </c>
      <c r="F394" s="5">
        <f>C394/4040</f>
        <v>1.0148514851485149E-2</v>
      </c>
    </row>
    <row r="395" spans="1:6" x14ac:dyDescent="0.25">
      <c r="A395" t="s">
        <v>27</v>
      </c>
      <c r="B395">
        <v>24</v>
      </c>
      <c r="C395">
        <v>49</v>
      </c>
      <c r="D395" s="5">
        <f>IF(C395=0,0,B395/(B395+C395))</f>
        <v>0.32876712328767121</v>
      </c>
      <c r="E395" s="5">
        <f>B395/4040</f>
        <v>5.9405940594059407E-3</v>
      </c>
      <c r="F395" s="5">
        <f>C395/4040</f>
        <v>1.2128712871287129E-2</v>
      </c>
    </row>
    <row r="396" spans="1:6" x14ac:dyDescent="0.25">
      <c r="A396" t="s">
        <v>1400</v>
      </c>
      <c r="B396">
        <v>24</v>
      </c>
      <c r="C396">
        <v>49</v>
      </c>
      <c r="D396" s="5">
        <f>IF(C396=0,0,B396/(B396+C396))</f>
        <v>0.32876712328767121</v>
      </c>
      <c r="E396" s="5">
        <f>B396/4040</f>
        <v>5.9405940594059407E-3</v>
      </c>
      <c r="F396" s="5">
        <f>C396/4040</f>
        <v>1.2128712871287129E-2</v>
      </c>
    </row>
    <row r="397" spans="1:6" x14ac:dyDescent="0.25">
      <c r="A397" t="s">
        <v>11946</v>
      </c>
      <c r="B397">
        <v>23</v>
      </c>
      <c r="C397">
        <v>69</v>
      </c>
      <c r="D397" s="5">
        <f>IF(C397=0,0,B397/(B397+C397))</f>
        <v>0.25</v>
      </c>
      <c r="E397" s="5">
        <f>B397/4040</f>
        <v>5.6930693069306929E-3</v>
      </c>
      <c r="F397" s="5">
        <f>C397/4040</f>
        <v>1.707920792079208E-2</v>
      </c>
    </row>
    <row r="398" spans="1:6" x14ac:dyDescent="0.25">
      <c r="A398" t="s">
        <v>8203</v>
      </c>
      <c r="B398">
        <v>23</v>
      </c>
      <c r="C398">
        <v>96</v>
      </c>
      <c r="D398" s="5">
        <f>IF(C398=0,0,B398/(B398+C398))</f>
        <v>0.19327731092436976</v>
      </c>
      <c r="E398" s="5">
        <f>B398/4040</f>
        <v>5.6930693069306929E-3</v>
      </c>
      <c r="F398" s="5">
        <f>C398/4040</f>
        <v>2.3762376237623763E-2</v>
      </c>
    </row>
    <row r="399" spans="1:6" x14ac:dyDescent="0.25">
      <c r="A399" t="s">
        <v>2469</v>
      </c>
      <c r="B399">
        <v>23</v>
      </c>
      <c r="C399">
        <v>29</v>
      </c>
      <c r="D399" s="5">
        <f>IF(C399=0,0,B399/(B399+C399))</f>
        <v>0.44230769230769229</v>
      </c>
      <c r="E399" s="5">
        <f>B399/4040</f>
        <v>5.6930693069306929E-3</v>
      </c>
      <c r="F399" s="5">
        <f>C399/4040</f>
        <v>7.1782178217821785E-3</v>
      </c>
    </row>
    <row r="400" spans="1:6" x14ac:dyDescent="0.25">
      <c r="A400" t="s">
        <v>3340</v>
      </c>
      <c r="B400">
        <v>23</v>
      </c>
      <c r="C400">
        <v>52</v>
      </c>
      <c r="D400" s="5">
        <f>IF(C400=0,0,B400/(B400+C400))</f>
        <v>0.30666666666666664</v>
      </c>
      <c r="E400" s="5">
        <f>B400/4040</f>
        <v>5.6930693069306929E-3</v>
      </c>
      <c r="F400" s="5">
        <f>C400/4040</f>
        <v>1.2871287128712871E-2</v>
      </c>
    </row>
    <row r="401" spans="1:6" x14ac:dyDescent="0.25">
      <c r="A401" t="s">
        <v>382</v>
      </c>
      <c r="B401">
        <v>23</v>
      </c>
      <c r="C401">
        <v>79</v>
      </c>
      <c r="D401" s="5">
        <f>IF(C401=0,0,B401/(B401+C401))</f>
        <v>0.22549019607843138</v>
      </c>
      <c r="E401" s="5">
        <f>B401/4040</f>
        <v>5.6930693069306929E-3</v>
      </c>
      <c r="F401" s="5">
        <f>C401/4040</f>
        <v>1.9554455445544554E-2</v>
      </c>
    </row>
    <row r="402" spans="1:6" x14ac:dyDescent="0.25">
      <c r="A402" t="s">
        <v>11958</v>
      </c>
      <c r="B402">
        <v>23</v>
      </c>
      <c r="C402">
        <v>62</v>
      </c>
      <c r="D402" s="5">
        <f>IF(C402=0,0,B402/(B402+C402))</f>
        <v>0.27058823529411763</v>
      </c>
      <c r="E402" s="5">
        <f>B402/4040</f>
        <v>5.6930693069306929E-3</v>
      </c>
      <c r="F402" s="5">
        <f>C402/4040</f>
        <v>1.5346534653465346E-2</v>
      </c>
    </row>
    <row r="403" spans="1:6" x14ac:dyDescent="0.25">
      <c r="A403" t="s">
        <v>2187</v>
      </c>
      <c r="B403">
        <v>23</v>
      </c>
      <c r="C403">
        <v>69</v>
      </c>
      <c r="D403" s="5">
        <f>IF(C403=0,0,B403/(B403+C403))</f>
        <v>0.25</v>
      </c>
      <c r="E403" s="5">
        <f>B403/4040</f>
        <v>5.6930693069306929E-3</v>
      </c>
      <c r="F403" s="5">
        <f>C403/4040</f>
        <v>1.707920792079208E-2</v>
      </c>
    </row>
    <row r="404" spans="1:6" x14ac:dyDescent="0.25">
      <c r="A404" t="s">
        <v>8020</v>
      </c>
      <c r="B404">
        <v>23</v>
      </c>
      <c r="C404">
        <v>91</v>
      </c>
      <c r="D404" s="5">
        <f>IF(C404=0,0,B404/(B404+C404))</f>
        <v>0.20175438596491227</v>
      </c>
      <c r="E404" s="5">
        <f>B404/4040</f>
        <v>5.6930693069306929E-3</v>
      </c>
      <c r="F404" s="5">
        <f>C404/4040</f>
        <v>2.2524752475247524E-2</v>
      </c>
    </row>
    <row r="405" spans="1:6" x14ac:dyDescent="0.25">
      <c r="A405" t="s">
        <v>5353</v>
      </c>
      <c r="B405">
        <v>23</v>
      </c>
      <c r="C405">
        <v>66</v>
      </c>
      <c r="D405" s="5">
        <f>IF(C405=0,0,B405/(B405+C405))</f>
        <v>0.25842696629213485</v>
      </c>
      <c r="E405" s="5">
        <f>B405/4040</f>
        <v>5.6930693069306929E-3</v>
      </c>
      <c r="F405" s="5">
        <f>C405/4040</f>
        <v>1.6336633663366337E-2</v>
      </c>
    </row>
    <row r="406" spans="1:6" x14ac:dyDescent="0.25">
      <c r="A406" t="s">
        <v>10646</v>
      </c>
      <c r="B406">
        <v>23</v>
      </c>
      <c r="C406">
        <v>41</v>
      </c>
      <c r="D406" s="5">
        <f>IF(C406=0,0,B406/(B406+C406))</f>
        <v>0.359375</v>
      </c>
      <c r="E406" s="5">
        <f>B406/4040</f>
        <v>5.6930693069306929E-3</v>
      </c>
      <c r="F406" s="5">
        <f>C406/4040</f>
        <v>1.0148514851485149E-2</v>
      </c>
    </row>
    <row r="407" spans="1:6" x14ac:dyDescent="0.25">
      <c r="A407" t="s">
        <v>4006</v>
      </c>
      <c r="B407">
        <v>23</v>
      </c>
      <c r="C407">
        <v>51</v>
      </c>
      <c r="D407" s="5">
        <f>IF(C407=0,0,B407/(B407+C407))</f>
        <v>0.3108108108108108</v>
      </c>
      <c r="E407" s="5">
        <f>B407/4040</f>
        <v>5.6930693069306929E-3</v>
      </c>
      <c r="F407" s="5">
        <f>C407/4040</f>
        <v>1.2623762376237625E-2</v>
      </c>
    </row>
    <row r="408" spans="1:6" x14ac:dyDescent="0.25">
      <c r="A408" t="s">
        <v>8439</v>
      </c>
      <c r="B408">
        <v>23</v>
      </c>
      <c r="C408">
        <v>31</v>
      </c>
      <c r="D408" s="5">
        <f>IF(C408=0,0,B408/(B408+C408))</f>
        <v>0.42592592592592593</v>
      </c>
      <c r="E408" s="5">
        <f>B408/4040</f>
        <v>5.6930693069306929E-3</v>
      </c>
      <c r="F408" s="5">
        <f>C408/4040</f>
        <v>7.6732673267326731E-3</v>
      </c>
    </row>
    <row r="409" spans="1:6" x14ac:dyDescent="0.25">
      <c r="A409" t="s">
        <v>11999</v>
      </c>
      <c r="B409">
        <v>23</v>
      </c>
      <c r="C409">
        <v>60</v>
      </c>
      <c r="D409" s="5">
        <f>IF(C409=0,0,B409/(B409+C409))</f>
        <v>0.27710843373493976</v>
      </c>
      <c r="E409" s="5">
        <f>B409/4040</f>
        <v>5.6930693069306929E-3</v>
      </c>
      <c r="F409" s="5">
        <f>C409/4040</f>
        <v>1.4851485148514851E-2</v>
      </c>
    </row>
    <row r="410" spans="1:6" x14ac:dyDescent="0.25">
      <c r="A410" t="s">
        <v>9991</v>
      </c>
      <c r="B410">
        <v>23</v>
      </c>
      <c r="C410">
        <v>87</v>
      </c>
      <c r="D410" s="5">
        <f>IF(C410=0,0,B410/(B410+C410))</f>
        <v>0.20909090909090908</v>
      </c>
      <c r="E410" s="5">
        <f>B410/4040</f>
        <v>5.6930693069306929E-3</v>
      </c>
      <c r="F410" s="5">
        <f>C410/4040</f>
        <v>2.1534653465346533E-2</v>
      </c>
    </row>
    <row r="411" spans="1:6" x14ac:dyDescent="0.25">
      <c r="A411" t="s">
        <v>3005</v>
      </c>
      <c r="B411">
        <v>23</v>
      </c>
      <c r="C411">
        <v>67</v>
      </c>
      <c r="D411" s="5">
        <f>IF(C411=0,0,B411/(B411+C411))</f>
        <v>0.25555555555555554</v>
      </c>
      <c r="E411" s="5">
        <f>B411/4040</f>
        <v>5.6930693069306929E-3</v>
      </c>
      <c r="F411" s="5">
        <f>C411/4040</f>
        <v>1.6584158415841585E-2</v>
      </c>
    </row>
    <row r="412" spans="1:6" x14ac:dyDescent="0.25">
      <c r="A412" t="s">
        <v>2653</v>
      </c>
      <c r="B412">
        <v>23</v>
      </c>
      <c r="C412">
        <v>55</v>
      </c>
      <c r="D412" s="5">
        <f>IF(C412=0,0,B412/(B412+C412))</f>
        <v>0.29487179487179488</v>
      </c>
      <c r="E412" s="5">
        <f>B412/4040</f>
        <v>5.6930693069306929E-3</v>
      </c>
      <c r="F412" s="5">
        <f>C412/4040</f>
        <v>1.3613861386138614E-2</v>
      </c>
    </row>
    <row r="413" spans="1:6" x14ac:dyDescent="0.25">
      <c r="A413" t="s">
        <v>8329</v>
      </c>
      <c r="B413">
        <v>23</v>
      </c>
      <c r="C413">
        <v>34</v>
      </c>
      <c r="D413" s="5">
        <f>IF(C413=0,0,B413/(B413+C413))</f>
        <v>0.40350877192982454</v>
      </c>
      <c r="E413" s="5">
        <f>B413/4040</f>
        <v>5.6930693069306929E-3</v>
      </c>
      <c r="F413" s="5">
        <f>C413/4040</f>
        <v>8.4158415841584164E-3</v>
      </c>
    </row>
    <row r="414" spans="1:6" x14ac:dyDescent="0.25">
      <c r="A414" t="s">
        <v>2845</v>
      </c>
      <c r="B414">
        <v>23</v>
      </c>
      <c r="C414">
        <v>54</v>
      </c>
      <c r="D414" s="5">
        <f>IF(C414=0,0,B414/(B414+C414))</f>
        <v>0.29870129870129869</v>
      </c>
      <c r="E414" s="5">
        <f>B414/4040</f>
        <v>5.6930693069306929E-3</v>
      </c>
      <c r="F414" s="5">
        <f>C414/4040</f>
        <v>1.3366336633663366E-2</v>
      </c>
    </row>
    <row r="415" spans="1:6" x14ac:dyDescent="0.25">
      <c r="A415" t="s">
        <v>5892</v>
      </c>
      <c r="B415">
        <v>23</v>
      </c>
      <c r="C415">
        <v>61</v>
      </c>
      <c r="D415" s="5">
        <f>IF(C415=0,0,B415/(B415+C415))</f>
        <v>0.27380952380952384</v>
      </c>
      <c r="E415" s="5">
        <f>B415/4040</f>
        <v>5.6930693069306929E-3</v>
      </c>
      <c r="F415" s="5">
        <f>C415/4040</f>
        <v>1.5099009900990099E-2</v>
      </c>
    </row>
    <row r="416" spans="1:6" x14ac:dyDescent="0.25">
      <c r="A416" t="s">
        <v>1113</v>
      </c>
      <c r="B416">
        <v>22</v>
      </c>
      <c r="C416">
        <v>77</v>
      </c>
      <c r="D416" s="5">
        <f>IF(C416=0,0,B416/(B416+C416))</f>
        <v>0.22222222222222221</v>
      </c>
      <c r="E416" s="5">
        <f>B416/4040</f>
        <v>5.4455445544554452E-3</v>
      </c>
      <c r="F416" s="5">
        <f>C416/4040</f>
        <v>1.9059405940594059E-2</v>
      </c>
    </row>
    <row r="417" spans="1:6" x14ac:dyDescent="0.25">
      <c r="A417" t="s">
        <v>4000</v>
      </c>
      <c r="B417">
        <v>22</v>
      </c>
      <c r="C417">
        <v>47</v>
      </c>
      <c r="D417" s="5">
        <f>IF(C417=0,0,B417/(B417+C417))</f>
        <v>0.3188405797101449</v>
      </c>
      <c r="E417" s="5">
        <f>B417/4040</f>
        <v>5.4455445544554452E-3</v>
      </c>
      <c r="F417" s="5">
        <f>C417/4040</f>
        <v>1.1633663366336634E-2</v>
      </c>
    </row>
    <row r="418" spans="1:6" x14ac:dyDescent="0.25">
      <c r="A418" t="s">
        <v>3997</v>
      </c>
      <c r="B418">
        <v>22</v>
      </c>
      <c r="C418">
        <v>51</v>
      </c>
      <c r="D418" s="5">
        <f>IF(C418=0,0,B418/(B418+C418))</f>
        <v>0.30136986301369861</v>
      </c>
      <c r="E418" s="5">
        <f>B418/4040</f>
        <v>5.4455445544554452E-3</v>
      </c>
      <c r="F418" s="5">
        <f>C418/4040</f>
        <v>1.2623762376237625E-2</v>
      </c>
    </row>
    <row r="419" spans="1:6" x14ac:dyDescent="0.25">
      <c r="A419" t="s">
        <v>7003</v>
      </c>
      <c r="B419">
        <v>22</v>
      </c>
      <c r="C419">
        <v>27</v>
      </c>
      <c r="D419" s="5">
        <f>IF(C419=0,0,B419/(B419+C419))</f>
        <v>0.44897959183673469</v>
      </c>
      <c r="E419" s="5">
        <f>B419/4040</f>
        <v>5.4455445544554452E-3</v>
      </c>
      <c r="F419" s="5">
        <f>C419/4040</f>
        <v>6.683168316831683E-3</v>
      </c>
    </row>
    <row r="420" spans="1:6" x14ac:dyDescent="0.25">
      <c r="A420" t="s">
        <v>3654</v>
      </c>
      <c r="B420">
        <v>22</v>
      </c>
      <c r="C420">
        <v>48</v>
      </c>
      <c r="D420" s="5">
        <f>IF(C420=0,0,B420/(B420+C420))</f>
        <v>0.31428571428571428</v>
      </c>
      <c r="E420" s="5">
        <f>B420/4040</f>
        <v>5.4455445544554452E-3</v>
      </c>
      <c r="F420" s="5">
        <f>C420/4040</f>
        <v>1.1881188118811881E-2</v>
      </c>
    </row>
    <row r="421" spans="1:6" x14ac:dyDescent="0.25">
      <c r="A421" t="s">
        <v>111</v>
      </c>
      <c r="B421">
        <v>22</v>
      </c>
      <c r="C421">
        <v>27</v>
      </c>
      <c r="D421" s="5">
        <f>IF(C421=0,0,B421/(B421+C421))</f>
        <v>0.44897959183673469</v>
      </c>
      <c r="E421" s="5">
        <f>B421/4040</f>
        <v>5.4455445544554452E-3</v>
      </c>
      <c r="F421" s="5">
        <f>C421/4040</f>
        <v>6.683168316831683E-3</v>
      </c>
    </row>
    <row r="422" spans="1:6" x14ac:dyDescent="0.25">
      <c r="A422" t="s">
        <v>8580</v>
      </c>
      <c r="B422">
        <v>22</v>
      </c>
      <c r="C422">
        <v>52</v>
      </c>
      <c r="D422" s="5">
        <f>IF(C422=0,0,B422/(B422+C422))</f>
        <v>0.29729729729729731</v>
      </c>
      <c r="E422" s="5">
        <f>B422/4040</f>
        <v>5.4455445544554452E-3</v>
      </c>
      <c r="F422" s="5">
        <f>C422/4040</f>
        <v>1.2871287128712871E-2</v>
      </c>
    </row>
    <row r="423" spans="1:6" x14ac:dyDescent="0.25">
      <c r="A423" t="s">
        <v>7161</v>
      </c>
      <c r="B423">
        <v>22</v>
      </c>
      <c r="C423">
        <v>53</v>
      </c>
      <c r="D423" s="5">
        <f>IF(C423=0,0,B423/(B423+C423))</f>
        <v>0.29333333333333333</v>
      </c>
      <c r="E423" s="5">
        <f>B423/4040</f>
        <v>5.4455445544554452E-3</v>
      </c>
      <c r="F423" s="5">
        <f>C423/4040</f>
        <v>1.3118811881188118E-2</v>
      </c>
    </row>
    <row r="424" spans="1:6" x14ac:dyDescent="0.25">
      <c r="A424" t="s">
        <v>7359</v>
      </c>
      <c r="B424">
        <v>22</v>
      </c>
      <c r="C424">
        <v>36</v>
      </c>
      <c r="D424" s="5">
        <f>IF(C424=0,0,B424/(B424+C424))</f>
        <v>0.37931034482758619</v>
      </c>
      <c r="E424" s="5">
        <f>B424/4040</f>
        <v>5.4455445544554452E-3</v>
      </c>
      <c r="F424" s="5">
        <f>C424/4040</f>
        <v>8.9108910891089101E-3</v>
      </c>
    </row>
    <row r="425" spans="1:6" x14ac:dyDescent="0.25">
      <c r="A425" t="s">
        <v>4902</v>
      </c>
      <c r="B425">
        <v>22</v>
      </c>
      <c r="C425">
        <v>69</v>
      </c>
      <c r="D425" s="5">
        <f>IF(C425=0,0,B425/(B425+C425))</f>
        <v>0.24175824175824176</v>
      </c>
      <c r="E425" s="5">
        <f>B425/4040</f>
        <v>5.4455445544554452E-3</v>
      </c>
      <c r="F425" s="5">
        <f>C425/4040</f>
        <v>1.707920792079208E-2</v>
      </c>
    </row>
    <row r="426" spans="1:6" x14ac:dyDescent="0.25">
      <c r="A426" t="s">
        <v>1262</v>
      </c>
      <c r="B426">
        <v>22</v>
      </c>
      <c r="C426">
        <v>38</v>
      </c>
      <c r="D426" s="5">
        <f>IF(C426=0,0,B426/(B426+C426))</f>
        <v>0.36666666666666664</v>
      </c>
      <c r="E426" s="5">
        <f>B426/4040</f>
        <v>5.4455445544554452E-3</v>
      </c>
      <c r="F426" s="5">
        <f>C426/4040</f>
        <v>9.4059405940594056E-3</v>
      </c>
    </row>
    <row r="427" spans="1:6" x14ac:dyDescent="0.25">
      <c r="A427" t="s">
        <v>8892</v>
      </c>
      <c r="B427">
        <v>22</v>
      </c>
      <c r="C427">
        <v>42</v>
      </c>
      <c r="D427" s="5">
        <f>IF(C427=0,0,B427/(B427+C427))</f>
        <v>0.34375</v>
      </c>
      <c r="E427" s="5">
        <f>B427/4040</f>
        <v>5.4455445544554452E-3</v>
      </c>
      <c r="F427" s="5">
        <f>C427/4040</f>
        <v>1.0396039603960397E-2</v>
      </c>
    </row>
    <row r="428" spans="1:6" x14ac:dyDescent="0.25">
      <c r="A428" t="s">
        <v>9576</v>
      </c>
      <c r="B428">
        <v>22</v>
      </c>
      <c r="C428">
        <v>78</v>
      </c>
      <c r="D428" s="5">
        <f>IF(C428=0,0,B428/(B428+C428))</f>
        <v>0.22</v>
      </c>
      <c r="E428" s="5">
        <f>B428/4040</f>
        <v>5.4455445544554452E-3</v>
      </c>
      <c r="F428" s="5">
        <f>C428/4040</f>
        <v>1.9306930693069307E-2</v>
      </c>
    </row>
    <row r="429" spans="1:6" x14ac:dyDescent="0.25">
      <c r="A429" t="s">
        <v>9674</v>
      </c>
      <c r="B429">
        <v>22</v>
      </c>
      <c r="C429">
        <v>69</v>
      </c>
      <c r="D429" s="5">
        <f>IF(C429=0,0,B429/(B429+C429))</f>
        <v>0.24175824175824176</v>
      </c>
      <c r="E429" s="5">
        <f>B429/4040</f>
        <v>5.4455445544554452E-3</v>
      </c>
      <c r="F429" s="5">
        <f>C429/4040</f>
        <v>1.707920792079208E-2</v>
      </c>
    </row>
    <row r="430" spans="1:6" x14ac:dyDescent="0.25">
      <c r="A430" t="s">
        <v>9664</v>
      </c>
      <c r="B430">
        <v>21</v>
      </c>
      <c r="C430">
        <v>59</v>
      </c>
      <c r="D430" s="5">
        <f>IF(C430=0,0,B430/(B430+C430))</f>
        <v>0.26250000000000001</v>
      </c>
      <c r="E430" s="5">
        <f>B430/4040</f>
        <v>5.1980198019801983E-3</v>
      </c>
      <c r="F430" s="5">
        <f>C430/4040</f>
        <v>1.4603960396039605E-2</v>
      </c>
    </row>
    <row r="431" spans="1:6" x14ac:dyDescent="0.25">
      <c r="A431" t="s">
        <v>10827</v>
      </c>
      <c r="B431">
        <v>21</v>
      </c>
      <c r="C431">
        <v>48</v>
      </c>
      <c r="D431" s="5">
        <f>IF(C431=0,0,B431/(B431+C431))</f>
        <v>0.30434782608695654</v>
      </c>
      <c r="E431" s="5">
        <f>B431/4040</f>
        <v>5.1980198019801983E-3</v>
      </c>
      <c r="F431" s="5">
        <f>C431/4040</f>
        <v>1.1881188118811881E-2</v>
      </c>
    </row>
    <row r="432" spans="1:6" x14ac:dyDescent="0.25">
      <c r="A432" t="s">
        <v>8918</v>
      </c>
      <c r="B432">
        <v>21</v>
      </c>
      <c r="C432">
        <v>27</v>
      </c>
      <c r="D432" s="5">
        <f>IF(C432=0,0,B432/(B432+C432))</f>
        <v>0.4375</v>
      </c>
      <c r="E432" s="5">
        <f>B432/4040</f>
        <v>5.1980198019801983E-3</v>
      </c>
      <c r="F432" s="5">
        <f>C432/4040</f>
        <v>6.683168316831683E-3</v>
      </c>
    </row>
    <row r="433" spans="1:6" x14ac:dyDescent="0.25">
      <c r="A433" t="s">
        <v>3952</v>
      </c>
      <c r="B433">
        <v>21</v>
      </c>
      <c r="C433">
        <v>30</v>
      </c>
      <c r="D433" s="5">
        <f>IF(C433=0,0,B433/(B433+C433))</f>
        <v>0.41176470588235292</v>
      </c>
      <c r="E433" s="5">
        <f>B433/4040</f>
        <v>5.1980198019801983E-3</v>
      </c>
      <c r="F433" s="5">
        <f>C433/4040</f>
        <v>7.4257425742574254E-3</v>
      </c>
    </row>
    <row r="434" spans="1:6" x14ac:dyDescent="0.25">
      <c r="A434" t="s">
        <v>190</v>
      </c>
      <c r="B434">
        <v>21</v>
      </c>
      <c r="C434">
        <v>46</v>
      </c>
      <c r="D434" s="5">
        <f>IF(C434=0,0,B434/(B434+C434))</f>
        <v>0.31343283582089554</v>
      </c>
      <c r="E434" s="5">
        <f>B434/4040</f>
        <v>5.1980198019801983E-3</v>
      </c>
      <c r="F434" s="5">
        <f>C434/4040</f>
        <v>1.1386138613861386E-2</v>
      </c>
    </row>
    <row r="435" spans="1:6" x14ac:dyDescent="0.25">
      <c r="A435" t="s">
        <v>5301</v>
      </c>
      <c r="B435">
        <v>21</v>
      </c>
      <c r="C435">
        <v>43</v>
      </c>
      <c r="D435" s="5">
        <f>IF(C435=0,0,B435/(B435+C435))</f>
        <v>0.328125</v>
      </c>
      <c r="E435" s="5">
        <f>B435/4040</f>
        <v>5.1980198019801983E-3</v>
      </c>
      <c r="F435" s="5">
        <f>C435/4040</f>
        <v>1.0643564356435644E-2</v>
      </c>
    </row>
    <row r="436" spans="1:6" x14ac:dyDescent="0.25">
      <c r="A436" t="s">
        <v>9526</v>
      </c>
      <c r="B436">
        <v>21</v>
      </c>
      <c r="C436">
        <v>45</v>
      </c>
      <c r="D436" s="5">
        <f>IF(C436=0,0,B436/(B436+C436))</f>
        <v>0.31818181818181818</v>
      </c>
      <c r="E436" s="5">
        <f>B436/4040</f>
        <v>5.1980198019801983E-3</v>
      </c>
      <c r="F436" s="5">
        <f>C436/4040</f>
        <v>1.1138613861386138E-2</v>
      </c>
    </row>
    <row r="437" spans="1:6" x14ac:dyDescent="0.25">
      <c r="A437" t="s">
        <v>8717</v>
      </c>
      <c r="B437">
        <v>21</v>
      </c>
      <c r="C437">
        <v>28</v>
      </c>
      <c r="D437" s="5">
        <f>IF(C437=0,0,B437/(B437+C437))</f>
        <v>0.42857142857142855</v>
      </c>
      <c r="E437" s="5">
        <f>B437/4040</f>
        <v>5.1980198019801983E-3</v>
      </c>
      <c r="F437" s="5">
        <f>C437/4040</f>
        <v>6.9306930693069308E-3</v>
      </c>
    </row>
    <row r="438" spans="1:6" x14ac:dyDescent="0.25">
      <c r="A438" t="s">
        <v>9405</v>
      </c>
      <c r="B438">
        <v>21</v>
      </c>
      <c r="C438">
        <v>55</v>
      </c>
      <c r="D438" s="5">
        <f>IF(C438=0,0,B438/(B438+C438))</f>
        <v>0.27631578947368424</v>
      </c>
      <c r="E438" s="5">
        <f>B438/4040</f>
        <v>5.1980198019801983E-3</v>
      </c>
      <c r="F438" s="5">
        <f>C438/4040</f>
        <v>1.3613861386138614E-2</v>
      </c>
    </row>
    <row r="439" spans="1:6" x14ac:dyDescent="0.25">
      <c r="A439" t="s">
        <v>7690</v>
      </c>
      <c r="B439">
        <v>21</v>
      </c>
      <c r="C439">
        <v>65</v>
      </c>
      <c r="D439" s="5">
        <f>IF(C439=0,0,B439/(B439+C439))</f>
        <v>0.2441860465116279</v>
      </c>
      <c r="E439" s="5">
        <f>B439/4040</f>
        <v>5.1980198019801983E-3</v>
      </c>
      <c r="F439" s="5">
        <f>C439/4040</f>
        <v>1.608910891089109E-2</v>
      </c>
    </row>
    <row r="440" spans="1:6" x14ac:dyDescent="0.25">
      <c r="A440" t="s">
        <v>4642</v>
      </c>
      <c r="B440">
        <v>21</v>
      </c>
      <c r="C440">
        <v>53</v>
      </c>
      <c r="D440" s="5">
        <f>IF(C440=0,0,B440/(B440+C440))</f>
        <v>0.28378378378378377</v>
      </c>
      <c r="E440" s="5">
        <f>B440/4040</f>
        <v>5.1980198019801983E-3</v>
      </c>
      <c r="F440" s="5">
        <f>C440/4040</f>
        <v>1.3118811881188118E-2</v>
      </c>
    </row>
    <row r="441" spans="1:6" x14ac:dyDescent="0.25">
      <c r="A441" t="s">
        <v>42</v>
      </c>
      <c r="B441">
        <v>21</v>
      </c>
      <c r="C441">
        <v>27</v>
      </c>
      <c r="D441" s="5">
        <f>IF(C441=0,0,B441/(B441+C441))</f>
        <v>0.4375</v>
      </c>
      <c r="E441" s="5">
        <f>B441/4040</f>
        <v>5.1980198019801983E-3</v>
      </c>
      <c r="F441" s="5">
        <f>C441/4040</f>
        <v>6.683168316831683E-3</v>
      </c>
    </row>
    <row r="442" spans="1:6" x14ac:dyDescent="0.25">
      <c r="A442" t="s">
        <v>2863</v>
      </c>
      <c r="B442">
        <v>21</v>
      </c>
      <c r="C442">
        <v>53</v>
      </c>
      <c r="D442" s="5">
        <f>IF(C442=0,0,B442/(B442+C442))</f>
        <v>0.28378378378378377</v>
      </c>
      <c r="E442" s="5">
        <f>B442/4040</f>
        <v>5.1980198019801983E-3</v>
      </c>
      <c r="F442" s="5">
        <f>C442/4040</f>
        <v>1.3118811881188118E-2</v>
      </c>
    </row>
    <row r="443" spans="1:6" x14ac:dyDescent="0.25">
      <c r="A443" t="s">
        <v>6596</v>
      </c>
      <c r="B443">
        <v>21</v>
      </c>
      <c r="C443">
        <v>41</v>
      </c>
      <c r="D443" s="5">
        <f>IF(C443=0,0,B443/(B443+C443))</f>
        <v>0.33870967741935482</v>
      </c>
      <c r="E443" s="5">
        <f>B443/4040</f>
        <v>5.1980198019801983E-3</v>
      </c>
      <c r="F443" s="5">
        <f>C443/4040</f>
        <v>1.0148514851485149E-2</v>
      </c>
    </row>
    <row r="444" spans="1:6" x14ac:dyDescent="0.25">
      <c r="A444" t="s">
        <v>924</v>
      </c>
      <c r="B444">
        <v>21</v>
      </c>
      <c r="C444">
        <v>67</v>
      </c>
      <c r="D444" s="5">
        <f>IF(C444=0,0,B444/(B444+C444))</f>
        <v>0.23863636363636365</v>
      </c>
      <c r="E444" s="5">
        <f>B444/4040</f>
        <v>5.1980198019801983E-3</v>
      </c>
      <c r="F444" s="5">
        <f>C444/4040</f>
        <v>1.6584158415841585E-2</v>
      </c>
    </row>
    <row r="445" spans="1:6" x14ac:dyDescent="0.25">
      <c r="A445" t="s">
        <v>7561</v>
      </c>
      <c r="B445">
        <v>20</v>
      </c>
      <c r="C445">
        <v>29</v>
      </c>
      <c r="D445" s="5">
        <f>IF(C445=0,0,B445/(B445+C445))</f>
        <v>0.40816326530612246</v>
      </c>
      <c r="E445" s="5">
        <f>B445/4040</f>
        <v>4.9504950495049506E-3</v>
      </c>
      <c r="F445" s="5">
        <f>C445/4040</f>
        <v>7.1782178217821785E-3</v>
      </c>
    </row>
    <row r="446" spans="1:6" x14ac:dyDescent="0.25">
      <c r="A446" t="s">
        <v>39</v>
      </c>
      <c r="B446">
        <v>20</v>
      </c>
      <c r="C446">
        <v>46</v>
      </c>
      <c r="D446" s="5">
        <f>IF(C446=0,0,B446/(B446+C446))</f>
        <v>0.30303030303030304</v>
      </c>
      <c r="E446" s="5">
        <f>B446/4040</f>
        <v>4.9504950495049506E-3</v>
      </c>
      <c r="F446" s="5">
        <f>C446/4040</f>
        <v>1.1386138613861386E-2</v>
      </c>
    </row>
    <row r="447" spans="1:6" x14ac:dyDescent="0.25">
      <c r="A447" t="s">
        <v>10016</v>
      </c>
      <c r="B447">
        <v>20</v>
      </c>
      <c r="C447">
        <v>42</v>
      </c>
      <c r="D447" s="5">
        <f>IF(C447=0,0,B447/(B447+C447))</f>
        <v>0.32258064516129031</v>
      </c>
      <c r="E447" s="5">
        <f>B447/4040</f>
        <v>4.9504950495049506E-3</v>
      </c>
      <c r="F447" s="5">
        <f>C447/4040</f>
        <v>1.0396039603960397E-2</v>
      </c>
    </row>
    <row r="448" spans="1:6" x14ac:dyDescent="0.25">
      <c r="A448" t="s">
        <v>4229</v>
      </c>
      <c r="B448">
        <v>20</v>
      </c>
      <c r="C448">
        <v>39</v>
      </c>
      <c r="D448" s="5">
        <f>IF(C448=0,0,B448/(B448+C448))</f>
        <v>0.33898305084745761</v>
      </c>
      <c r="E448" s="5">
        <f>B448/4040</f>
        <v>4.9504950495049506E-3</v>
      </c>
      <c r="F448" s="5">
        <f>C448/4040</f>
        <v>9.6534653465346534E-3</v>
      </c>
    </row>
    <row r="449" spans="1:6" x14ac:dyDescent="0.25">
      <c r="A449" t="s">
        <v>8015</v>
      </c>
      <c r="B449">
        <v>20</v>
      </c>
      <c r="C449">
        <v>74</v>
      </c>
      <c r="D449" s="5">
        <f>IF(C449=0,0,B449/(B449+C449))</f>
        <v>0.21276595744680851</v>
      </c>
      <c r="E449" s="5">
        <f>B449/4040</f>
        <v>4.9504950495049506E-3</v>
      </c>
      <c r="F449" s="5">
        <f>C449/4040</f>
        <v>1.8316831683168316E-2</v>
      </c>
    </row>
    <row r="450" spans="1:6" x14ac:dyDescent="0.25">
      <c r="A450" t="s">
        <v>6920</v>
      </c>
      <c r="B450">
        <v>20</v>
      </c>
      <c r="C450">
        <v>63</v>
      </c>
      <c r="D450" s="5">
        <f>IF(C450=0,0,B450/(B450+C450))</f>
        <v>0.24096385542168675</v>
      </c>
      <c r="E450" s="5">
        <f>B450/4040</f>
        <v>4.9504950495049506E-3</v>
      </c>
      <c r="F450" s="5">
        <f>C450/4040</f>
        <v>1.5594059405940594E-2</v>
      </c>
    </row>
    <row r="451" spans="1:6" x14ac:dyDescent="0.25">
      <c r="A451" t="s">
        <v>6428</v>
      </c>
      <c r="B451">
        <v>20</v>
      </c>
      <c r="C451">
        <v>54</v>
      </c>
      <c r="D451" s="5">
        <f>IF(C451=0,0,B451/(B451+C451))</f>
        <v>0.27027027027027029</v>
      </c>
      <c r="E451" s="5">
        <f>B451/4040</f>
        <v>4.9504950495049506E-3</v>
      </c>
      <c r="F451" s="5">
        <f>C451/4040</f>
        <v>1.3366336633663366E-2</v>
      </c>
    </row>
    <row r="452" spans="1:6" x14ac:dyDescent="0.25">
      <c r="A452" t="s">
        <v>6010</v>
      </c>
      <c r="B452">
        <v>20</v>
      </c>
      <c r="C452">
        <v>36</v>
      </c>
      <c r="D452" s="5">
        <f>IF(C452=0,0,B452/(B452+C452))</f>
        <v>0.35714285714285715</v>
      </c>
      <c r="E452" s="5">
        <f>B452/4040</f>
        <v>4.9504950495049506E-3</v>
      </c>
      <c r="F452" s="5">
        <f>C452/4040</f>
        <v>8.9108910891089101E-3</v>
      </c>
    </row>
    <row r="453" spans="1:6" x14ac:dyDescent="0.25">
      <c r="A453" t="s">
        <v>282</v>
      </c>
      <c r="B453">
        <v>20</v>
      </c>
      <c r="C453">
        <v>34</v>
      </c>
      <c r="D453" s="5">
        <f>IF(C453=0,0,B453/(B453+C453))</f>
        <v>0.37037037037037035</v>
      </c>
      <c r="E453" s="5">
        <f>B453/4040</f>
        <v>4.9504950495049506E-3</v>
      </c>
      <c r="F453" s="5">
        <f>C453/4040</f>
        <v>8.4158415841584164E-3</v>
      </c>
    </row>
    <row r="454" spans="1:6" x14ac:dyDescent="0.25">
      <c r="A454" t="s">
        <v>6705</v>
      </c>
      <c r="B454">
        <v>20</v>
      </c>
      <c r="C454">
        <v>52</v>
      </c>
      <c r="D454" s="5">
        <f>IF(C454=0,0,B454/(B454+C454))</f>
        <v>0.27777777777777779</v>
      </c>
      <c r="E454" s="5">
        <f>B454/4040</f>
        <v>4.9504950495049506E-3</v>
      </c>
      <c r="F454" s="5">
        <f>C454/4040</f>
        <v>1.2871287128712871E-2</v>
      </c>
    </row>
    <row r="455" spans="1:6" x14ac:dyDescent="0.25">
      <c r="A455" t="s">
        <v>9232</v>
      </c>
      <c r="B455">
        <v>20</v>
      </c>
      <c r="C455">
        <v>39</v>
      </c>
      <c r="D455" s="5">
        <f>IF(C455=0,0,B455/(B455+C455))</f>
        <v>0.33898305084745761</v>
      </c>
      <c r="E455" s="5">
        <f>B455/4040</f>
        <v>4.9504950495049506E-3</v>
      </c>
      <c r="F455" s="5">
        <f>C455/4040</f>
        <v>9.6534653465346534E-3</v>
      </c>
    </row>
    <row r="456" spans="1:6" x14ac:dyDescent="0.25">
      <c r="A456" t="s">
        <v>10362</v>
      </c>
      <c r="B456">
        <v>20</v>
      </c>
      <c r="C456">
        <v>35</v>
      </c>
      <c r="D456" s="5">
        <f>IF(C456=0,0,B456/(B456+C456))</f>
        <v>0.36363636363636365</v>
      </c>
      <c r="E456" s="5">
        <f>B456/4040</f>
        <v>4.9504950495049506E-3</v>
      </c>
      <c r="F456" s="5">
        <f>C456/4040</f>
        <v>8.6633663366336641E-3</v>
      </c>
    </row>
    <row r="457" spans="1:6" x14ac:dyDescent="0.25">
      <c r="A457" t="s">
        <v>7142</v>
      </c>
      <c r="B457">
        <v>20</v>
      </c>
      <c r="C457">
        <v>31</v>
      </c>
      <c r="D457" s="5">
        <f>IF(C457=0,0,B457/(B457+C457))</f>
        <v>0.39215686274509803</v>
      </c>
      <c r="E457" s="5">
        <f>B457/4040</f>
        <v>4.9504950495049506E-3</v>
      </c>
      <c r="F457" s="5">
        <f>C457/4040</f>
        <v>7.6732673267326731E-3</v>
      </c>
    </row>
    <row r="458" spans="1:6" x14ac:dyDescent="0.25">
      <c r="A458" t="s">
        <v>700</v>
      </c>
      <c r="B458">
        <v>20</v>
      </c>
      <c r="C458">
        <v>40</v>
      </c>
      <c r="D458" s="5">
        <f>IF(C458=0,0,B458/(B458+C458))</f>
        <v>0.33333333333333331</v>
      </c>
      <c r="E458" s="5">
        <f>B458/4040</f>
        <v>4.9504950495049506E-3</v>
      </c>
      <c r="F458" s="5">
        <f>C458/4040</f>
        <v>9.9009900990099011E-3</v>
      </c>
    </row>
    <row r="459" spans="1:6" x14ac:dyDescent="0.25">
      <c r="A459" t="s">
        <v>3981</v>
      </c>
      <c r="B459">
        <v>20</v>
      </c>
      <c r="C459">
        <v>44</v>
      </c>
      <c r="D459" s="5">
        <f>IF(C459=0,0,B459/(B459+C459))</f>
        <v>0.3125</v>
      </c>
      <c r="E459" s="5">
        <f>B459/4040</f>
        <v>4.9504950495049506E-3</v>
      </c>
      <c r="F459" s="5">
        <f>C459/4040</f>
        <v>1.089108910891089E-2</v>
      </c>
    </row>
    <row r="460" spans="1:6" x14ac:dyDescent="0.25">
      <c r="A460" t="s">
        <v>1474</v>
      </c>
      <c r="B460">
        <v>20</v>
      </c>
      <c r="C460">
        <v>24</v>
      </c>
      <c r="D460" s="5">
        <f>IF(C460=0,0,B460/(B460+C460))</f>
        <v>0.45454545454545453</v>
      </c>
      <c r="E460" s="5">
        <f>B460/4040</f>
        <v>4.9504950495049506E-3</v>
      </c>
      <c r="F460" s="5">
        <f>C460/4040</f>
        <v>5.9405940594059407E-3</v>
      </c>
    </row>
    <row r="461" spans="1:6" x14ac:dyDescent="0.25">
      <c r="A461" t="s">
        <v>350</v>
      </c>
      <c r="B461">
        <v>20</v>
      </c>
      <c r="C461">
        <v>52</v>
      </c>
      <c r="D461" s="5">
        <f>IF(C461=0,0,B461/(B461+C461))</f>
        <v>0.27777777777777779</v>
      </c>
      <c r="E461" s="5">
        <f>B461/4040</f>
        <v>4.9504950495049506E-3</v>
      </c>
      <c r="F461" s="5">
        <f>C461/4040</f>
        <v>1.2871287128712871E-2</v>
      </c>
    </row>
    <row r="462" spans="1:6" x14ac:dyDescent="0.25">
      <c r="A462" t="s">
        <v>5293</v>
      </c>
      <c r="B462">
        <v>20</v>
      </c>
      <c r="C462">
        <v>32</v>
      </c>
      <c r="D462" s="5">
        <f>IF(C462=0,0,B462/(B462+C462))</f>
        <v>0.38461538461538464</v>
      </c>
      <c r="E462" s="5">
        <f>B462/4040</f>
        <v>4.9504950495049506E-3</v>
      </c>
      <c r="F462" s="5">
        <f>C462/4040</f>
        <v>7.9207920792079209E-3</v>
      </c>
    </row>
    <row r="463" spans="1:6" x14ac:dyDescent="0.25">
      <c r="A463" t="s">
        <v>4027</v>
      </c>
      <c r="B463">
        <v>20</v>
      </c>
      <c r="C463">
        <v>60</v>
      </c>
      <c r="D463" s="5">
        <f>IF(C463=0,0,B463/(B463+C463))</f>
        <v>0.25</v>
      </c>
      <c r="E463" s="5">
        <f>B463/4040</f>
        <v>4.9504950495049506E-3</v>
      </c>
      <c r="F463" s="5">
        <f>C463/4040</f>
        <v>1.4851485148514851E-2</v>
      </c>
    </row>
    <row r="464" spans="1:6" x14ac:dyDescent="0.25">
      <c r="A464" t="s">
        <v>7851</v>
      </c>
      <c r="B464">
        <v>19</v>
      </c>
      <c r="C464">
        <v>57</v>
      </c>
      <c r="D464" s="5">
        <f>IF(C464=0,0,B464/(B464+C464))</f>
        <v>0.25</v>
      </c>
      <c r="E464" s="5">
        <f>B464/4040</f>
        <v>4.7029702970297028E-3</v>
      </c>
      <c r="F464" s="5">
        <f>C464/4040</f>
        <v>1.4108910891089109E-2</v>
      </c>
    </row>
    <row r="465" spans="1:6" x14ac:dyDescent="0.25">
      <c r="A465" t="s">
        <v>264</v>
      </c>
      <c r="B465">
        <v>19</v>
      </c>
      <c r="C465">
        <v>56</v>
      </c>
      <c r="D465" s="5">
        <f>IF(C465=0,0,B465/(B465+C465))</f>
        <v>0.25333333333333335</v>
      </c>
      <c r="E465" s="5">
        <f>B465/4040</f>
        <v>4.7029702970297028E-3</v>
      </c>
      <c r="F465" s="5">
        <f>C465/4040</f>
        <v>1.3861386138613862E-2</v>
      </c>
    </row>
    <row r="466" spans="1:6" x14ac:dyDescent="0.25">
      <c r="A466" t="s">
        <v>7251</v>
      </c>
      <c r="B466">
        <v>19</v>
      </c>
      <c r="C466">
        <v>78</v>
      </c>
      <c r="D466" s="5">
        <f>IF(C466=0,0,B466/(B466+C466))</f>
        <v>0.19587628865979381</v>
      </c>
      <c r="E466" s="5">
        <f>B466/4040</f>
        <v>4.7029702970297028E-3</v>
      </c>
      <c r="F466" s="5">
        <f>C466/4040</f>
        <v>1.9306930693069307E-2</v>
      </c>
    </row>
    <row r="467" spans="1:6" x14ac:dyDescent="0.25">
      <c r="A467" t="s">
        <v>1102</v>
      </c>
      <c r="B467">
        <v>19</v>
      </c>
      <c r="C467">
        <v>54</v>
      </c>
      <c r="D467" s="5">
        <f>IF(C467=0,0,B467/(B467+C467))</f>
        <v>0.26027397260273971</v>
      </c>
      <c r="E467" s="5">
        <f>B467/4040</f>
        <v>4.7029702970297028E-3</v>
      </c>
      <c r="F467" s="5">
        <f>C467/4040</f>
        <v>1.3366336633663366E-2</v>
      </c>
    </row>
    <row r="468" spans="1:6" x14ac:dyDescent="0.25">
      <c r="A468" t="s">
        <v>2453</v>
      </c>
      <c r="B468">
        <v>19</v>
      </c>
      <c r="C468">
        <v>39</v>
      </c>
      <c r="D468" s="5">
        <f>IF(C468=0,0,B468/(B468+C468))</f>
        <v>0.32758620689655171</v>
      </c>
      <c r="E468" s="5">
        <f>B468/4040</f>
        <v>4.7029702970297028E-3</v>
      </c>
      <c r="F468" s="5">
        <f>C468/4040</f>
        <v>9.6534653465346534E-3</v>
      </c>
    </row>
    <row r="469" spans="1:6" x14ac:dyDescent="0.25">
      <c r="A469" t="s">
        <v>1711</v>
      </c>
      <c r="B469">
        <v>19</v>
      </c>
      <c r="C469">
        <v>44</v>
      </c>
      <c r="D469" s="5">
        <f>IF(C469=0,0,B469/(B469+C469))</f>
        <v>0.30158730158730157</v>
      </c>
      <c r="E469" s="5">
        <f>B469/4040</f>
        <v>4.7029702970297028E-3</v>
      </c>
      <c r="F469" s="5">
        <f>C469/4040</f>
        <v>1.089108910891089E-2</v>
      </c>
    </row>
    <row r="470" spans="1:6" x14ac:dyDescent="0.25">
      <c r="A470" t="s">
        <v>3966</v>
      </c>
      <c r="B470">
        <v>19</v>
      </c>
      <c r="C470">
        <v>54</v>
      </c>
      <c r="D470" s="5">
        <f>IF(C470=0,0,B470/(B470+C470))</f>
        <v>0.26027397260273971</v>
      </c>
      <c r="E470" s="5">
        <f>B470/4040</f>
        <v>4.7029702970297028E-3</v>
      </c>
      <c r="F470" s="5">
        <f>C470/4040</f>
        <v>1.3366336633663366E-2</v>
      </c>
    </row>
    <row r="471" spans="1:6" x14ac:dyDescent="0.25">
      <c r="A471" t="s">
        <v>6132</v>
      </c>
      <c r="B471">
        <v>19</v>
      </c>
      <c r="C471">
        <v>36</v>
      </c>
      <c r="D471" s="5">
        <f>IF(C471=0,0,B471/(B471+C471))</f>
        <v>0.34545454545454546</v>
      </c>
      <c r="E471" s="5">
        <f>B471/4040</f>
        <v>4.7029702970297028E-3</v>
      </c>
      <c r="F471" s="5">
        <f>C471/4040</f>
        <v>8.9108910891089101E-3</v>
      </c>
    </row>
    <row r="472" spans="1:6" x14ac:dyDescent="0.25">
      <c r="A472" t="s">
        <v>2499</v>
      </c>
      <c r="B472">
        <v>19</v>
      </c>
      <c r="C472">
        <v>57</v>
      </c>
      <c r="D472" s="5">
        <f>IF(C472=0,0,B472/(B472+C472))</f>
        <v>0.25</v>
      </c>
      <c r="E472" s="5">
        <f>B472/4040</f>
        <v>4.7029702970297028E-3</v>
      </c>
      <c r="F472" s="5">
        <f>C472/4040</f>
        <v>1.4108910891089109E-2</v>
      </c>
    </row>
    <row r="473" spans="1:6" x14ac:dyDescent="0.25">
      <c r="A473" t="s">
        <v>375</v>
      </c>
      <c r="B473">
        <v>19</v>
      </c>
      <c r="C473">
        <v>38</v>
      </c>
      <c r="D473" s="5">
        <f>IF(C473=0,0,B473/(B473+C473))</f>
        <v>0.33333333333333331</v>
      </c>
      <c r="E473" s="5">
        <f>B473/4040</f>
        <v>4.7029702970297028E-3</v>
      </c>
      <c r="F473" s="5">
        <f>C473/4040</f>
        <v>9.4059405940594056E-3</v>
      </c>
    </row>
    <row r="474" spans="1:6" x14ac:dyDescent="0.25">
      <c r="A474" t="s">
        <v>7979</v>
      </c>
      <c r="B474">
        <v>19</v>
      </c>
      <c r="C474">
        <v>57</v>
      </c>
      <c r="D474" s="5">
        <f>IF(C474=0,0,B474/(B474+C474))</f>
        <v>0.25</v>
      </c>
      <c r="E474" s="5">
        <f>B474/4040</f>
        <v>4.7029702970297028E-3</v>
      </c>
      <c r="F474" s="5">
        <f>C474/4040</f>
        <v>1.4108910891089109E-2</v>
      </c>
    </row>
    <row r="475" spans="1:6" x14ac:dyDescent="0.25">
      <c r="A475" t="s">
        <v>3253</v>
      </c>
      <c r="B475">
        <v>19</v>
      </c>
      <c r="C475">
        <v>55</v>
      </c>
      <c r="D475" s="5">
        <f>IF(C475=0,0,B475/(B475+C475))</f>
        <v>0.25675675675675674</v>
      </c>
      <c r="E475" s="5">
        <f>B475/4040</f>
        <v>4.7029702970297028E-3</v>
      </c>
      <c r="F475" s="5">
        <f>C475/4040</f>
        <v>1.3613861386138614E-2</v>
      </c>
    </row>
    <row r="476" spans="1:6" x14ac:dyDescent="0.25">
      <c r="A476" t="s">
        <v>4419</v>
      </c>
      <c r="B476">
        <v>19</v>
      </c>
      <c r="C476">
        <v>34</v>
      </c>
      <c r="D476" s="5">
        <f>IF(C476=0,0,B476/(B476+C476))</f>
        <v>0.35849056603773582</v>
      </c>
      <c r="E476" s="5">
        <f>B476/4040</f>
        <v>4.7029702970297028E-3</v>
      </c>
      <c r="F476" s="5">
        <f>C476/4040</f>
        <v>8.4158415841584164E-3</v>
      </c>
    </row>
    <row r="477" spans="1:6" x14ac:dyDescent="0.25">
      <c r="A477" t="s">
        <v>1701</v>
      </c>
      <c r="B477">
        <v>19</v>
      </c>
      <c r="C477">
        <v>80</v>
      </c>
      <c r="D477" s="5">
        <f>IF(C477=0,0,B477/(B477+C477))</f>
        <v>0.19191919191919191</v>
      </c>
      <c r="E477" s="5">
        <f>B477/4040</f>
        <v>4.7029702970297028E-3</v>
      </c>
      <c r="F477" s="5">
        <f>C477/4040</f>
        <v>1.9801980198019802E-2</v>
      </c>
    </row>
    <row r="478" spans="1:6" x14ac:dyDescent="0.25">
      <c r="A478" t="s">
        <v>2773</v>
      </c>
      <c r="B478">
        <v>19</v>
      </c>
      <c r="C478">
        <v>51</v>
      </c>
      <c r="D478" s="5">
        <f>IF(C478=0,0,B478/(B478+C478))</f>
        <v>0.27142857142857141</v>
      </c>
      <c r="E478" s="5">
        <f>B478/4040</f>
        <v>4.7029702970297028E-3</v>
      </c>
      <c r="F478" s="5">
        <f>C478/4040</f>
        <v>1.2623762376237625E-2</v>
      </c>
    </row>
    <row r="479" spans="1:6" x14ac:dyDescent="0.25">
      <c r="A479" t="s">
        <v>7282</v>
      </c>
      <c r="B479">
        <v>19</v>
      </c>
      <c r="C479">
        <v>51</v>
      </c>
      <c r="D479" s="5">
        <f>IF(C479=0,0,B479/(B479+C479))</f>
        <v>0.27142857142857141</v>
      </c>
      <c r="E479" s="5">
        <f>B479/4040</f>
        <v>4.7029702970297028E-3</v>
      </c>
      <c r="F479" s="5">
        <f>C479/4040</f>
        <v>1.2623762376237625E-2</v>
      </c>
    </row>
    <row r="480" spans="1:6" x14ac:dyDescent="0.25">
      <c r="A480" t="s">
        <v>6177</v>
      </c>
      <c r="B480">
        <v>19</v>
      </c>
      <c r="C480">
        <v>57</v>
      </c>
      <c r="D480" s="5">
        <f>IF(C480=0,0,B480/(B480+C480))</f>
        <v>0.25</v>
      </c>
      <c r="E480" s="5">
        <f>B480/4040</f>
        <v>4.7029702970297028E-3</v>
      </c>
      <c r="F480" s="5">
        <f>C480/4040</f>
        <v>1.4108910891089109E-2</v>
      </c>
    </row>
    <row r="481" spans="1:6" x14ac:dyDescent="0.25">
      <c r="A481" t="s">
        <v>5114</v>
      </c>
      <c r="B481">
        <v>19</v>
      </c>
      <c r="C481">
        <v>44</v>
      </c>
      <c r="D481" s="5">
        <f>IF(C481=0,0,B481/(B481+C481))</f>
        <v>0.30158730158730157</v>
      </c>
      <c r="E481" s="5">
        <f>B481/4040</f>
        <v>4.7029702970297028E-3</v>
      </c>
      <c r="F481" s="5">
        <f>C481/4040</f>
        <v>1.089108910891089E-2</v>
      </c>
    </row>
    <row r="482" spans="1:6" x14ac:dyDescent="0.25">
      <c r="A482" t="s">
        <v>2445</v>
      </c>
      <c r="B482">
        <v>18</v>
      </c>
      <c r="C482">
        <v>45</v>
      </c>
      <c r="D482" s="5">
        <f>IF(C482=0,0,B482/(B482+C482))</f>
        <v>0.2857142857142857</v>
      </c>
      <c r="E482" s="5">
        <f>B482/4040</f>
        <v>4.4554455445544551E-3</v>
      </c>
      <c r="F482" s="5">
        <f>C482/4040</f>
        <v>1.1138613861386138E-2</v>
      </c>
    </row>
    <row r="483" spans="1:6" x14ac:dyDescent="0.25">
      <c r="A483" t="s">
        <v>3623</v>
      </c>
      <c r="B483">
        <v>18</v>
      </c>
      <c r="C483">
        <v>23</v>
      </c>
      <c r="D483" s="5">
        <f>IF(C483=0,0,B483/(B483+C483))</f>
        <v>0.43902439024390244</v>
      </c>
      <c r="E483" s="5">
        <f>B483/4040</f>
        <v>4.4554455445544551E-3</v>
      </c>
      <c r="F483" s="5">
        <f>C483/4040</f>
        <v>5.6930693069306929E-3</v>
      </c>
    </row>
    <row r="484" spans="1:6" x14ac:dyDescent="0.25">
      <c r="A484" t="s">
        <v>11692</v>
      </c>
      <c r="B484">
        <v>18</v>
      </c>
      <c r="C484">
        <v>35</v>
      </c>
      <c r="D484" s="5">
        <f>IF(C484=0,0,B484/(B484+C484))</f>
        <v>0.33962264150943394</v>
      </c>
      <c r="E484" s="5">
        <f>B484/4040</f>
        <v>4.4554455445544551E-3</v>
      </c>
      <c r="F484" s="5">
        <f>C484/4040</f>
        <v>8.6633663366336641E-3</v>
      </c>
    </row>
    <row r="485" spans="1:6" x14ac:dyDescent="0.25">
      <c r="A485" t="s">
        <v>8350</v>
      </c>
      <c r="B485">
        <v>18</v>
      </c>
      <c r="C485">
        <v>73</v>
      </c>
      <c r="D485" s="5">
        <f>IF(C485=0,0,B485/(B485+C485))</f>
        <v>0.19780219780219779</v>
      </c>
      <c r="E485" s="5">
        <f>B485/4040</f>
        <v>4.4554455445544551E-3</v>
      </c>
      <c r="F485" s="5">
        <f>C485/4040</f>
        <v>1.8069306930693068E-2</v>
      </c>
    </row>
    <row r="486" spans="1:6" x14ac:dyDescent="0.25">
      <c r="A486" t="s">
        <v>12053</v>
      </c>
      <c r="B486">
        <v>18</v>
      </c>
      <c r="C486">
        <v>41</v>
      </c>
      <c r="D486" s="5">
        <f>IF(C486=0,0,B486/(B486+C486))</f>
        <v>0.30508474576271188</v>
      </c>
      <c r="E486" s="5">
        <f>B486/4040</f>
        <v>4.4554455445544551E-3</v>
      </c>
      <c r="F486" s="5">
        <f>C486/4040</f>
        <v>1.0148514851485149E-2</v>
      </c>
    </row>
    <row r="487" spans="1:6" x14ac:dyDescent="0.25">
      <c r="A487" t="s">
        <v>410</v>
      </c>
      <c r="B487">
        <v>18</v>
      </c>
      <c r="C487">
        <v>47</v>
      </c>
      <c r="D487" s="5">
        <f>IF(C487=0,0,B487/(B487+C487))</f>
        <v>0.27692307692307694</v>
      </c>
      <c r="E487" s="5">
        <f>B487/4040</f>
        <v>4.4554455445544551E-3</v>
      </c>
      <c r="F487" s="5">
        <f>C487/4040</f>
        <v>1.1633663366336634E-2</v>
      </c>
    </row>
    <row r="488" spans="1:6" x14ac:dyDescent="0.25">
      <c r="A488" t="s">
        <v>6761</v>
      </c>
      <c r="B488">
        <v>18</v>
      </c>
      <c r="C488">
        <v>36</v>
      </c>
      <c r="D488" s="5">
        <f>IF(C488=0,0,B488/(B488+C488))</f>
        <v>0.33333333333333331</v>
      </c>
      <c r="E488" s="5">
        <f>B488/4040</f>
        <v>4.4554455445544551E-3</v>
      </c>
      <c r="F488" s="5">
        <f>C488/4040</f>
        <v>8.9108910891089101E-3</v>
      </c>
    </row>
    <row r="489" spans="1:6" x14ac:dyDescent="0.25">
      <c r="A489" t="s">
        <v>7295</v>
      </c>
      <c r="B489">
        <v>18</v>
      </c>
      <c r="C489">
        <v>52</v>
      </c>
      <c r="D489" s="5">
        <f>IF(C489=0,0,B489/(B489+C489))</f>
        <v>0.25714285714285712</v>
      </c>
      <c r="E489" s="5">
        <f>B489/4040</f>
        <v>4.4554455445544551E-3</v>
      </c>
      <c r="F489" s="5">
        <f>C489/4040</f>
        <v>1.2871287128712871E-2</v>
      </c>
    </row>
    <row r="490" spans="1:6" x14ac:dyDescent="0.25">
      <c r="A490" t="s">
        <v>8555</v>
      </c>
      <c r="B490">
        <v>18</v>
      </c>
      <c r="C490">
        <v>31</v>
      </c>
      <c r="D490" s="5">
        <f>IF(C490=0,0,B490/(B490+C490))</f>
        <v>0.36734693877551022</v>
      </c>
      <c r="E490" s="5">
        <f>B490/4040</f>
        <v>4.4554455445544551E-3</v>
      </c>
      <c r="F490" s="5">
        <f>C490/4040</f>
        <v>7.6732673267326731E-3</v>
      </c>
    </row>
    <row r="491" spans="1:6" x14ac:dyDescent="0.25">
      <c r="A491" t="s">
        <v>8333</v>
      </c>
      <c r="B491">
        <v>18</v>
      </c>
      <c r="C491">
        <v>52</v>
      </c>
      <c r="D491" s="5">
        <f>IF(C491=0,0,B491/(B491+C491))</f>
        <v>0.25714285714285712</v>
      </c>
      <c r="E491" s="5">
        <f>B491/4040</f>
        <v>4.4554455445544551E-3</v>
      </c>
      <c r="F491" s="5">
        <f>C491/4040</f>
        <v>1.2871287128712871E-2</v>
      </c>
    </row>
    <row r="492" spans="1:6" x14ac:dyDescent="0.25">
      <c r="A492" t="s">
        <v>7171</v>
      </c>
      <c r="B492">
        <v>18</v>
      </c>
      <c r="C492">
        <v>44</v>
      </c>
      <c r="D492" s="5">
        <f>IF(C492=0,0,B492/(B492+C492))</f>
        <v>0.29032258064516131</v>
      </c>
      <c r="E492" s="5">
        <f>B492/4040</f>
        <v>4.4554455445544551E-3</v>
      </c>
      <c r="F492" s="5">
        <f>C492/4040</f>
        <v>1.089108910891089E-2</v>
      </c>
    </row>
    <row r="493" spans="1:6" x14ac:dyDescent="0.25">
      <c r="A493" t="s">
        <v>12062</v>
      </c>
      <c r="B493">
        <v>18</v>
      </c>
      <c r="C493">
        <v>33</v>
      </c>
      <c r="D493" s="5">
        <f>IF(C493=0,0,B493/(B493+C493))</f>
        <v>0.35294117647058826</v>
      </c>
      <c r="E493" s="5">
        <f>B493/4040</f>
        <v>4.4554455445544551E-3</v>
      </c>
      <c r="F493" s="5">
        <f>C493/4040</f>
        <v>8.1683168316831686E-3</v>
      </c>
    </row>
    <row r="494" spans="1:6" x14ac:dyDescent="0.25">
      <c r="A494" t="s">
        <v>4197</v>
      </c>
      <c r="B494">
        <v>18</v>
      </c>
      <c r="C494">
        <v>23</v>
      </c>
      <c r="D494" s="5">
        <f>IF(C494=0,0,B494/(B494+C494))</f>
        <v>0.43902439024390244</v>
      </c>
      <c r="E494" s="5">
        <f>B494/4040</f>
        <v>4.4554455445544551E-3</v>
      </c>
      <c r="F494" s="5">
        <f>C494/4040</f>
        <v>5.6930693069306929E-3</v>
      </c>
    </row>
    <row r="495" spans="1:6" x14ac:dyDescent="0.25">
      <c r="A495" t="s">
        <v>8017</v>
      </c>
      <c r="B495">
        <v>18</v>
      </c>
      <c r="C495">
        <v>21</v>
      </c>
      <c r="D495" s="5">
        <f>IF(C495=0,0,B495/(B495+C495))</f>
        <v>0.46153846153846156</v>
      </c>
      <c r="E495" s="5">
        <f>B495/4040</f>
        <v>4.4554455445544551E-3</v>
      </c>
      <c r="F495" s="5">
        <f>C495/4040</f>
        <v>5.1980198019801983E-3</v>
      </c>
    </row>
    <row r="496" spans="1:6" x14ac:dyDescent="0.25">
      <c r="A496" t="s">
        <v>7182</v>
      </c>
      <c r="B496">
        <v>18</v>
      </c>
      <c r="C496">
        <v>40</v>
      </c>
      <c r="D496" s="5">
        <f>IF(C496=0,0,B496/(B496+C496))</f>
        <v>0.31034482758620691</v>
      </c>
      <c r="E496" s="5">
        <f>B496/4040</f>
        <v>4.4554455445544551E-3</v>
      </c>
      <c r="F496" s="5">
        <f>C496/4040</f>
        <v>9.9009900990099011E-3</v>
      </c>
    </row>
    <row r="497" spans="1:6" x14ac:dyDescent="0.25">
      <c r="A497" t="s">
        <v>6471</v>
      </c>
      <c r="B497">
        <v>18</v>
      </c>
      <c r="C497">
        <v>36</v>
      </c>
      <c r="D497" s="5">
        <f>IF(C497=0,0,B497/(B497+C497))</f>
        <v>0.33333333333333331</v>
      </c>
      <c r="E497" s="5">
        <f>B497/4040</f>
        <v>4.4554455445544551E-3</v>
      </c>
      <c r="F497" s="5">
        <f>C497/4040</f>
        <v>8.9108910891089101E-3</v>
      </c>
    </row>
    <row r="498" spans="1:6" x14ac:dyDescent="0.25">
      <c r="A498" t="s">
        <v>10023</v>
      </c>
      <c r="B498">
        <v>18</v>
      </c>
      <c r="C498">
        <v>32</v>
      </c>
      <c r="D498" s="5">
        <f>IF(C498=0,0,B498/(B498+C498))</f>
        <v>0.36</v>
      </c>
      <c r="E498" s="5">
        <f>B498/4040</f>
        <v>4.4554455445544551E-3</v>
      </c>
      <c r="F498" s="5">
        <f>C498/4040</f>
        <v>7.9207920792079209E-3</v>
      </c>
    </row>
    <row r="499" spans="1:6" x14ac:dyDescent="0.25">
      <c r="A499" t="s">
        <v>1374</v>
      </c>
      <c r="B499">
        <v>18</v>
      </c>
      <c r="C499">
        <v>61</v>
      </c>
      <c r="D499" s="5">
        <f>IF(C499=0,0,B499/(B499+C499))</f>
        <v>0.22784810126582278</v>
      </c>
      <c r="E499" s="5">
        <f>B499/4040</f>
        <v>4.4554455445544551E-3</v>
      </c>
      <c r="F499" s="5">
        <f>C499/4040</f>
        <v>1.5099009900990099E-2</v>
      </c>
    </row>
    <row r="500" spans="1:6" x14ac:dyDescent="0.25">
      <c r="A500" t="s">
        <v>3188</v>
      </c>
      <c r="B500">
        <v>18</v>
      </c>
      <c r="C500">
        <v>98</v>
      </c>
      <c r="D500" s="5">
        <f>IF(C500=0,0,B500/(B500+C500))</f>
        <v>0.15517241379310345</v>
      </c>
      <c r="E500" s="5">
        <f>B500/4040</f>
        <v>4.4554455445544551E-3</v>
      </c>
      <c r="F500" s="5">
        <f>C500/4040</f>
        <v>2.4257425742574258E-2</v>
      </c>
    </row>
    <row r="501" spans="1:6" x14ac:dyDescent="0.25">
      <c r="A501" t="s">
        <v>10109</v>
      </c>
      <c r="B501">
        <v>18</v>
      </c>
      <c r="C501">
        <v>69</v>
      </c>
      <c r="D501" s="5">
        <f>IF(C501=0,0,B501/(B501+C501))</f>
        <v>0.20689655172413793</v>
      </c>
      <c r="E501" s="5">
        <f>B501/4040</f>
        <v>4.4554455445544551E-3</v>
      </c>
      <c r="F501" s="5">
        <f>C501/4040</f>
        <v>1.707920792079208E-2</v>
      </c>
    </row>
    <row r="502" spans="1:6" x14ac:dyDescent="0.25">
      <c r="A502" t="s">
        <v>7088</v>
      </c>
      <c r="B502">
        <v>18</v>
      </c>
      <c r="C502">
        <v>55</v>
      </c>
      <c r="D502" s="5">
        <f>IF(C502=0,0,B502/(B502+C502))</f>
        <v>0.24657534246575341</v>
      </c>
      <c r="E502" s="5">
        <f>B502/4040</f>
        <v>4.4554455445544551E-3</v>
      </c>
      <c r="F502" s="5">
        <f>C502/4040</f>
        <v>1.3613861386138614E-2</v>
      </c>
    </row>
    <row r="503" spans="1:6" x14ac:dyDescent="0.25">
      <c r="A503">
        <v>12</v>
      </c>
      <c r="B503">
        <v>17</v>
      </c>
      <c r="C503">
        <v>28</v>
      </c>
      <c r="D503" s="5">
        <f>IF(C503=0,0,B503/(B503+C503))</f>
        <v>0.37777777777777777</v>
      </c>
      <c r="E503" s="5">
        <f>B503/4040</f>
        <v>4.2079207920792082E-3</v>
      </c>
      <c r="F503" s="5">
        <f>C503/4040</f>
        <v>6.9306930693069308E-3</v>
      </c>
    </row>
    <row r="504" spans="1:6" x14ac:dyDescent="0.25">
      <c r="A504">
        <v>30</v>
      </c>
      <c r="B504">
        <v>17</v>
      </c>
      <c r="C504">
        <v>42</v>
      </c>
      <c r="D504" s="5">
        <f>IF(C504=0,0,B504/(B504+C504))</f>
        <v>0.28813559322033899</v>
      </c>
      <c r="E504" s="5">
        <f>B504/4040</f>
        <v>4.2079207920792082E-3</v>
      </c>
      <c r="F504" s="5">
        <f>C504/4040</f>
        <v>1.0396039603960397E-2</v>
      </c>
    </row>
    <row r="505" spans="1:6" x14ac:dyDescent="0.25">
      <c r="A505" t="s">
        <v>8882</v>
      </c>
      <c r="B505">
        <v>17</v>
      </c>
      <c r="C505">
        <v>47</v>
      </c>
      <c r="D505" s="5">
        <f>IF(C505=0,0,B505/(B505+C505))</f>
        <v>0.265625</v>
      </c>
      <c r="E505" s="5">
        <f>B505/4040</f>
        <v>4.2079207920792082E-3</v>
      </c>
      <c r="F505" s="5">
        <f>C505/4040</f>
        <v>1.1633663366336634E-2</v>
      </c>
    </row>
    <row r="506" spans="1:6" x14ac:dyDescent="0.25">
      <c r="A506" t="s">
        <v>12128</v>
      </c>
      <c r="B506">
        <v>17</v>
      </c>
      <c r="C506">
        <v>26</v>
      </c>
      <c r="D506" s="5">
        <f>IF(C506=0,0,B506/(B506+C506))</f>
        <v>0.39534883720930231</v>
      </c>
      <c r="E506" s="5">
        <f>B506/4040</f>
        <v>4.2079207920792082E-3</v>
      </c>
      <c r="F506" s="5">
        <f>C506/4040</f>
        <v>6.4356435643564353E-3</v>
      </c>
    </row>
    <row r="507" spans="1:6" x14ac:dyDescent="0.25">
      <c r="A507" t="s">
        <v>7709</v>
      </c>
      <c r="B507">
        <v>17</v>
      </c>
      <c r="C507">
        <v>37</v>
      </c>
      <c r="D507" s="5">
        <f>IF(C507=0,0,B507/(B507+C507))</f>
        <v>0.31481481481481483</v>
      </c>
      <c r="E507" s="5">
        <f>B507/4040</f>
        <v>4.2079207920792082E-3</v>
      </c>
      <c r="F507" s="5">
        <f>C507/4040</f>
        <v>9.1584158415841579E-3</v>
      </c>
    </row>
    <row r="508" spans="1:6" x14ac:dyDescent="0.25">
      <c r="A508" t="s">
        <v>5667</v>
      </c>
      <c r="B508">
        <v>17</v>
      </c>
      <c r="C508">
        <v>26</v>
      </c>
      <c r="D508" s="5">
        <f>IF(C508=0,0,B508/(B508+C508))</f>
        <v>0.39534883720930231</v>
      </c>
      <c r="E508" s="5">
        <f>B508/4040</f>
        <v>4.2079207920792082E-3</v>
      </c>
      <c r="F508" s="5">
        <f>C508/4040</f>
        <v>6.4356435643564353E-3</v>
      </c>
    </row>
    <row r="509" spans="1:6" x14ac:dyDescent="0.25">
      <c r="A509" t="s">
        <v>4859</v>
      </c>
      <c r="B509">
        <v>17</v>
      </c>
      <c r="C509">
        <v>50</v>
      </c>
      <c r="D509" s="5">
        <f>IF(C509=0,0,B509/(B509+C509))</f>
        <v>0.2537313432835821</v>
      </c>
      <c r="E509" s="5">
        <f>B509/4040</f>
        <v>4.2079207920792082E-3</v>
      </c>
      <c r="F509" s="5">
        <f>C509/4040</f>
        <v>1.2376237623762377E-2</v>
      </c>
    </row>
    <row r="510" spans="1:6" x14ac:dyDescent="0.25">
      <c r="A510" t="s">
        <v>11020</v>
      </c>
      <c r="B510">
        <v>17</v>
      </c>
      <c r="C510">
        <v>36</v>
      </c>
      <c r="D510" s="5">
        <f>IF(C510=0,0,B510/(B510+C510))</f>
        <v>0.32075471698113206</v>
      </c>
      <c r="E510" s="5">
        <f>B510/4040</f>
        <v>4.2079207920792082E-3</v>
      </c>
      <c r="F510" s="5">
        <f>C510/4040</f>
        <v>8.9108910891089101E-3</v>
      </c>
    </row>
    <row r="511" spans="1:6" x14ac:dyDescent="0.25">
      <c r="A511" t="s">
        <v>10427</v>
      </c>
      <c r="B511">
        <v>17</v>
      </c>
      <c r="C511">
        <v>24</v>
      </c>
      <c r="D511" s="5">
        <f>IF(C511=0,0,B511/(B511+C511))</f>
        <v>0.41463414634146339</v>
      </c>
      <c r="E511" s="5">
        <f>B511/4040</f>
        <v>4.2079207920792082E-3</v>
      </c>
      <c r="F511" s="5">
        <f>C511/4040</f>
        <v>5.9405940594059407E-3</v>
      </c>
    </row>
    <row r="512" spans="1:6" x14ac:dyDescent="0.25">
      <c r="A512" t="s">
        <v>7750</v>
      </c>
      <c r="B512">
        <v>17</v>
      </c>
      <c r="C512">
        <v>48</v>
      </c>
      <c r="D512" s="5">
        <f>IF(C512=0,0,B512/(B512+C512))</f>
        <v>0.26153846153846155</v>
      </c>
      <c r="E512" s="5">
        <f>B512/4040</f>
        <v>4.2079207920792082E-3</v>
      </c>
      <c r="F512" s="5">
        <f>C512/4040</f>
        <v>1.1881188118811881E-2</v>
      </c>
    </row>
    <row r="513" spans="1:6" x14ac:dyDescent="0.25">
      <c r="A513" t="s">
        <v>4065</v>
      </c>
      <c r="B513">
        <v>17</v>
      </c>
      <c r="C513">
        <v>40</v>
      </c>
      <c r="D513" s="5">
        <f>IF(C513=0,0,B513/(B513+C513))</f>
        <v>0.2982456140350877</v>
      </c>
      <c r="E513" s="5">
        <f>B513/4040</f>
        <v>4.2079207920792082E-3</v>
      </c>
      <c r="F513" s="5">
        <f>C513/4040</f>
        <v>9.9009900990099011E-3</v>
      </c>
    </row>
    <row r="514" spans="1:6" x14ac:dyDescent="0.25">
      <c r="A514" t="s">
        <v>3924</v>
      </c>
      <c r="B514">
        <v>17</v>
      </c>
      <c r="C514">
        <v>34</v>
      </c>
      <c r="D514" s="5">
        <f>IF(C514=0,0,B514/(B514+C514))</f>
        <v>0.33333333333333331</v>
      </c>
      <c r="E514" s="5">
        <f>B514/4040</f>
        <v>4.2079207920792082E-3</v>
      </c>
      <c r="F514" s="5">
        <f>C514/4040</f>
        <v>8.4158415841584164E-3</v>
      </c>
    </row>
    <row r="515" spans="1:6" x14ac:dyDescent="0.25">
      <c r="A515" t="s">
        <v>9175</v>
      </c>
      <c r="B515">
        <v>17</v>
      </c>
      <c r="C515">
        <v>50</v>
      </c>
      <c r="D515" s="5">
        <f>IF(C515=0,0,B515/(B515+C515))</f>
        <v>0.2537313432835821</v>
      </c>
      <c r="E515" s="5">
        <f>B515/4040</f>
        <v>4.2079207920792082E-3</v>
      </c>
      <c r="F515" s="5">
        <f>C515/4040</f>
        <v>1.2376237623762377E-2</v>
      </c>
    </row>
    <row r="516" spans="1:6" x14ac:dyDescent="0.25">
      <c r="A516" t="s">
        <v>7020</v>
      </c>
      <c r="B516">
        <v>17</v>
      </c>
      <c r="C516">
        <v>41</v>
      </c>
      <c r="D516" s="5">
        <f>IF(C516=0,0,B516/(B516+C516))</f>
        <v>0.29310344827586204</v>
      </c>
      <c r="E516" s="5">
        <f>B516/4040</f>
        <v>4.2079207920792082E-3</v>
      </c>
      <c r="F516" s="5">
        <f>C516/4040</f>
        <v>1.0148514851485149E-2</v>
      </c>
    </row>
    <row r="517" spans="1:6" x14ac:dyDescent="0.25">
      <c r="A517" t="s">
        <v>11091</v>
      </c>
      <c r="B517">
        <v>17</v>
      </c>
      <c r="C517">
        <v>38</v>
      </c>
      <c r="D517" s="5">
        <f>IF(C517=0,0,B517/(B517+C517))</f>
        <v>0.30909090909090908</v>
      </c>
      <c r="E517" s="5">
        <f>B517/4040</f>
        <v>4.2079207920792082E-3</v>
      </c>
      <c r="F517" s="5">
        <f>C517/4040</f>
        <v>9.4059405940594056E-3</v>
      </c>
    </row>
    <row r="518" spans="1:6" x14ac:dyDescent="0.25">
      <c r="A518" t="s">
        <v>9943</v>
      </c>
      <c r="B518">
        <v>17</v>
      </c>
      <c r="C518">
        <v>53</v>
      </c>
      <c r="D518" s="5">
        <f>IF(C518=0,0,B518/(B518+C518))</f>
        <v>0.24285714285714285</v>
      </c>
      <c r="E518" s="5">
        <f>B518/4040</f>
        <v>4.2079207920792082E-3</v>
      </c>
      <c r="F518" s="5">
        <f>C518/4040</f>
        <v>1.3118811881188118E-2</v>
      </c>
    </row>
    <row r="519" spans="1:6" x14ac:dyDescent="0.25">
      <c r="A519" t="s">
        <v>116</v>
      </c>
      <c r="B519">
        <v>17</v>
      </c>
      <c r="C519">
        <v>49</v>
      </c>
      <c r="D519" s="5">
        <f>IF(C519=0,0,B519/(B519+C519))</f>
        <v>0.25757575757575757</v>
      </c>
      <c r="E519" s="5">
        <f>B519/4040</f>
        <v>4.2079207920792082E-3</v>
      </c>
      <c r="F519" s="5">
        <f>C519/4040</f>
        <v>1.2128712871287129E-2</v>
      </c>
    </row>
    <row r="520" spans="1:6" x14ac:dyDescent="0.25">
      <c r="A520" t="s">
        <v>11816</v>
      </c>
      <c r="B520">
        <v>17</v>
      </c>
      <c r="C520">
        <v>34</v>
      </c>
      <c r="D520" s="5">
        <f>IF(C520=0,0,B520/(B520+C520))</f>
        <v>0.33333333333333331</v>
      </c>
      <c r="E520" s="5">
        <f>B520/4040</f>
        <v>4.2079207920792082E-3</v>
      </c>
      <c r="F520" s="5">
        <f>C520/4040</f>
        <v>8.4158415841584164E-3</v>
      </c>
    </row>
    <row r="521" spans="1:6" x14ac:dyDescent="0.25">
      <c r="A521" t="s">
        <v>8824</v>
      </c>
      <c r="B521">
        <v>17</v>
      </c>
      <c r="C521">
        <v>33</v>
      </c>
      <c r="D521" s="5">
        <f>IF(C521=0,0,B521/(B521+C521))</f>
        <v>0.34</v>
      </c>
      <c r="E521" s="5">
        <f>B521/4040</f>
        <v>4.2079207920792082E-3</v>
      </c>
      <c r="F521" s="5">
        <f>C521/4040</f>
        <v>8.1683168316831686E-3</v>
      </c>
    </row>
    <row r="522" spans="1:6" x14ac:dyDescent="0.25">
      <c r="A522" t="s">
        <v>7976</v>
      </c>
      <c r="B522">
        <v>17</v>
      </c>
      <c r="C522">
        <v>61</v>
      </c>
      <c r="D522" s="5">
        <f>IF(C522=0,0,B522/(B522+C522))</f>
        <v>0.21794871794871795</v>
      </c>
      <c r="E522" s="5">
        <f>B522/4040</f>
        <v>4.2079207920792082E-3</v>
      </c>
      <c r="F522" s="5">
        <f>C522/4040</f>
        <v>1.5099009900990099E-2</v>
      </c>
    </row>
    <row r="523" spans="1:6" x14ac:dyDescent="0.25">
      <c r="A523" t="s">
        <v>2867</v>
      </c>
      <c r="B523">
        <v>17</v>
      </c>
      <c r="C523">
        <v>40</v>
      </c>
      <c r="D523" s="5">
        <f>IF(C523=0,0,B523/(B523+C523))</f>
        <v>0.2982456140350877</v>
      </c>
      <c r="E523" s="5">
        <f>B523/4040</f>
        <v>4.2079207920792082E-3</v>
      </c>
      <c r="F523" s="5">
        <f>C523/4040</f>
        <v>9.9009900990099011E-3</v>
      </c>
    </row>
    <row r="524" spans="1:6" x14ac:dyDescent="0.25">
      <c r="A524" t="s">
        <v>1096</v>
      </c>
      <c r="B524">
        <v>17</v>
      </c>
      <c r="C524">
        <v>48</v>
      </c>
      <c r="D524" s="5">
        <f>IF(C524=0,0,B524/(B524+C524))</f>
        <v>0.26153846153846155</v>
      </c>
      <c r="E524" s="5">
        <f>B524/4040</f>
        <v>4.2079207920792082E-3</v>
      </c>
      <c r="F524" s="5">
        <f>C524/4040</f>
        <v>1.1881188118811881E-2</v>
      </c>
    </row>
    <row r="525" spans="1:6" x14ac:dyDescent="0.25">
      <c r="A525" t="s">
        <v>12268</v>
      </c>
      <c r="B525">
        <v>17</v>
      </c>
      <c r="C525">
        <v>37</v>
      </c>
      <c r="D525" s="5">
        <f>IF(C525=0,0,B525/(B525+C525))</f>
        <v>0.31481481481481483</v>
      </c>
      <c r="E525" s="5">
        <f>B525/4040</f>
        <v>4.2079207920792082E-3</v>
      </c>
      <c r="F525" s="5">
        <f>C525/4040</f>
        <v>9.1584158415841579E-3</v>
      </c>
    </row>
    <row r="526" spans="1:6" x14ac:dyDescent="0.25">
      <c r="A526" t="s">
        <v>5196</v>
      </c>
      <c r="B526">
        <v>17</v>
      </c>
      <c r="C526">
        <v>45</v>
      </c>
      <c r="D526" s="5">
        <f>IF(C526=0,0,B526/(B526+C526))</f>
        <v>0.27419354838709675</v>
      </c>
      <c r="E526" s="5">
        <f>B526/4040</f>
        <v>4.2079207920792082E-3</v>
      </c>
      <c r="F526" s="5">
        <f>C526/4040</f>
        <v>1.1138613861386138E-2</v>
      </c>
    </row>
    <row r="527" spans="1:6" x14ac:dyDescent="0.25">
      <c r="A527" t="s">
        <v>7882</v>
      </c>
      <c r="B527">
        <v>17</v>
      </c>
      <c r="C527">
        <v>58</v>
      </c>
      <c r="D527" s="5">
        <f>IF(C527=0,0,B527/(B527+C527))</f>
        <v>0.22666666666666666</v>
      </c>
      <c r="E527" s="5">
        <f>B527/4040</f>
        <v>4.2079207920792082E-3</v>
      </c>
      <c r="F527" s="5">
        <f>C527/4040</f>
        <v>1.4356435643564357E-2</v>
      </c>
    </row>
    <row r="528" spans="1:6" x14ac:dyDescent="0.25">
      <c r="A528" t="s">
        <v>7380</v>
      </c>
      <c r="B528">
        <v>17</v>
      </c>
      <c r="C528">
        <v>46</v>
      </c>
      <c r="D528" s="5">
        <f>IF(C528=0,0,B528/(B528+C528))</f>
        <v>0.26984126984126983</v>
      </c>
      <c r="E528" s="5">
        <f>B528/4040</f>
        <v>4.2079207920792082E-3</v>
      </c>
      <c r="F528" s="5">
        <f>C528/4040</f>
        <v>1.1386138613861386E-2</v>
      </c>
    </row>
    <row r="529" spans="1:6" x14ac:dyDescent="0.25">
      <c r="A529" t="s">
        <v>4960</v>
      </c>
      <c r="B529">
        <v>17</v>
      </c>
      <c r="C529">
        <v>36</v>
      </c>
      <c r="D529" s="5">
        <f>IF(C529=0,0,B529/(B529+C529))</f>
        <v>0.32075471698113206</v>
      </c>
      <c r="E529" s="5">
        <f>B529/4040</f>
        <v>4.2079207920792082E-3</v>
      </c>
      <c r="F529" s="5">
        <f>C529/4040</f>
        <v>8.9108910891089101E-3</v>
      </c>
    </row>
    <row r="530" spans="1:6" x14ac:dyDescent="0.25">
      <c r="A530" t="s">
        <v>9220</v>
      </c>
      <c r="B530">
        <v>17</v>
      </c>
      <c r="C530">
        <v>54</v>
      </c>
      <c r="D530" s="5">
        <f>IF(C530=0,0,B530/(B530+C530))</f>
        <v>0.23943661971830985</v>
      </c>
      <c r="E530" s="5">
        <f>B530/4040</f>
        <v>4.2079207920792082E-3</v>
      </c>
      <c r="F530" s="5">
        <f>C530/4040</f>
        <v>1.3366336633663366E-2</v>
      </c>
    </row>
    <row r="531" spans="1:6" x14ac:dyDescent="0.25">
      <c r="A531" t="s">
        <v>4096</v>
      </c>
      <c r="B531">
        <v>17</v>
      </c>
      <c r="C531">
        <v>41</v>
      </c>
      <c r="D531" s="5">
        <f>IF(C531=0,0,B531/(B531+C531))</f>
        <v>0.29310344827586204</v>
      </c>
      <c r="E531" s="5">
        <f>B531/4040</f>
        <v>4.2079207920792082E-3</v>
      </c>
      <c r="F531" s="5">
        <f>C531/4040</f>
        <v>1.0148514851485149E-2</v>
      </c>
    </row>
    <row r="532" spans="1:6" x14ac:dyDescent="0.25">
      <c r="A532" t="s">
        <v>4208</v>
      </c>
      <c r="B532">
        <v>16</v>
      </c>
      <c r="C532">
        <v>42</v>
      </c>
      <c r="D532" s="5">
        <f>IF(C532=0,0,B532/(B532+C532))</f>
        <v>0.27586206896551724</v>
      </c>
      <c r="E532" s="5">
        <f>B532/4040</f>
        <v>3.9603960396039604E-3</v>
      </c>
      <c r="F532" s="5">
        <f>C532/4040</f>
        <v>1.0396039603960397E-2</v>
      </c>
    </row>
    <row r="533" spans="1:6" x14ac:dyDescent="0.25">
      <c r="A533" t="s">
        <v>9719</v>
      </c>
      <c r="B533">
        <v>16</v>
      </c>
      <c r="C533">
        <v>31</v>
      </c>
      <c r="D533" s="5">
        <f>IF(C533=0,0,B533/(B533+C533))</f>
        <v>0.34042553191489361</v>
      </c>
      <c r="E533" s="5">
        <f>B533/4040</f>
        <v>3.9603960396039604E-3</v>
      </c>
      <c r="F533" s="5">
        <f>C533/4040</f>
        <v>7.6732673267326731E-3</v>
      </c>
    </row>
    <row r="534" spans="1:6" x14ac:dyDescent="0.25">
      <c r="A534" t="s">
        <v>5476</v>
      </c>
      <c r="B534">
        <v>16</v>
      </c>
      <c r="C534">
        <v>55</v>
      </c>
      <c r="D534" s="5">
        <f>IF(C534=0,0,B534/(B534+C534))</f>
        <v>0.22535211267605634</v>
      </c>
      <c r="E534" s="5">
        <f>B534/4040</f>
        <v>3.9603960396039604E-3</v>
      </c>
      <c r="F534" s="5">
        <f>C534/4040</f>
        <v>1.3613861386138614E-2</v>
      </c>
    </row>
    <row r="535" spans="1:6" x14ac:dyDescent="0.25">
      <c r="A535" t="s">
        <v>7897</v>
      </c>
      <c r="B535">
        <v>16</v>
      </c>
      <c r="C535">
        <v>27</v>
      </c>
      <c r="D535" s="5">
        <f>IF(C535=0,0,B535/(B535+C535))</f>
        <v>0.37209302325581395</v>
      </c>
      <c r="E535" s="5">
        <f>B535/4040</f>
        <v>3.9603960396039604E-3</v>
      </c>
      <c r="F535" s="5">
        <f>C535/4040</f>
        <v>6.683168316831683E-3</v>
      </c>
    </row>
    <row r="536" spans="1:6" x14ac:dyDescent="0.25">
      <c r="A536" t="s">
        <v>6252</v>
      </c>
      <c r="B536">
        <v>16</v>
      </c>
      <c r="C536">
        <v>47</v>
      </c>
      <c r="D536" s="5">
        <f>IF(C536=0,0,B536/(B536+C536))</f>
        <v>0.25396825396825395</v>
      </c>
      <c r="E536" s="5">
        <f>B536/4040</f>
        <v>3.9603960396039604E-3</v>
      </c>
      <c r="F536" s="5">
        <f>C536/4040</f>
        <v>1.1633663366336634E-2</v>
      </c>
    </row>
    <row r="537" spans="1:6" x14ac:dyDescent="0.25">
      <c r="A537" t="s">
        <v>484</v>
      </c>
      <c r="B537">
        <v>16</v>
      </c>
      <c r="C537">
        <v>28</v>
      </c>
      <c r="D537" s="5">
        <f>IF(C537=0,0,B537/(B537+C537))</f>
        <v>0.36363636363636365</v>
      </c>
      <c r="E537" s="5">
        <f>B537/4040</f>
        <v>3.9603960396039604E-3</v>
      </c>
      <c r="F537" s="5">
        <f>C537/4040</f>
        <v>6.9306930693069308E-3</v>
      </c>
    </row>
    <row r="538" spans="1:6" x14ac:dyDescent="0.25">
      <c r="A538" t="s">
        <v>9247</v>
      </c>
      <c r="B538">
        <v>16</v>
      </c>
      <c r="C538">
        <v>30</v>
      </c>
      <c r="D538" s="5">
        <f>IF(C538=0,0,B538/(B538+C538))</f>
        <v>0.34782608695652173</v>
      </c>
      <c r="E538" s="5">
        <f>B538/4040</f>
        <v>3.9603960396039604E-3</v>
      </c>
      <c r="F538" s="5">
        <f>C538/4040</f>
        <v>7.4257425742574254E-3</v>
      </c>
    </row>
    <row r="539" spans="1:6" x14ac:dyDescent="0.25">
      <c r="A539" t="s">
        <v>5657</v>
      </c>
      <c r="B539">
        <v>16</v>
      </c>
      <c r="C539">
        <v>71</v>
      </c>
      <c r="D539" s="5">
        <f>IF(C539=0,0,B539/(B539+C539))</f>
        <v>0.18390804597701149</v>
      </c>
      <c r="E539" s="5">
        <f>B539/4040</f>
        <v>3.9603960396039604E-3</v>
      </c>
      <c r="F539" s="5">
        <f>C539/4040</f>
        <v>1.7574257425742576E-2</v>
      </c>
    </row>
    <row r="540" spans="1:6" x14ac:dyDescent="0.25">
      <c r="A540" t="s">
        <v>9527</v>
      </c>
      <c r="B540">
        <v>16</v>
      </c>
      <c r="C540">
        <v>49</v>
      </c>
      <c r="D540" s="5">
        <f>IF(C540=0,0,B540/(B540+C540))</f>
        <v>0.24615384615384617</v>
      </c>
      <c r="E540" s="5">
        <f>B540/4040</f>
        <v>3.9603960396039604E-3</v>
      </c>
      <c r="F540" s="5">
        <f>C540/4040</f>
        <v>1.2128712871287129E-2</v>
      </c>
    </row>
    <row r="541" spans="1:6" x14ac:dyDescent="0.25">
      <c r="A541" t="s">
        <v>1867</v>
      </c>
      <c r="B541">
        <v>16</v>
      </c>
      <c r="C541">
        <v>43</v>
      </c>
      <c r="D541" s="5">
        <f>IF(C541=0,0,B541/(B541+C541))</f>
        <v>0.2711864406779661</v>
      </c>
      <c r="E541" s="5">
        <f>B541/4040</f>
        <v>3.9603960396039604E-3</v>
      </c>
      <c r="F541" s="5">
        <f>C541/4040</f>
        <v>1.0643564356435644E-2</v>
      </c>
    </row>
    <row r="542" spans="1:6" x14ac:dyDescent="0.25">
      <c r="A542" t="s">
        <v>11766</v>
      </c>
      <c r="B542">
        <v>16</v>
      </c>
      <c r="C542">
        <v>44</v>
      </c>
      <c r="D542" s="5">
        <f>IF(C542=0,0,B542/(B542+C542))</f>
        <v>0.26666666666666666</v>
      </c>
      <c r="E542" s="5">
        <f>B542/4040</f>
        <v>3.9603960396039604E-3</v>
      </c>
      <c r="F542" s="5">
        <f>C542/4040</f>
        <v>1.089108910891089E-2</v>
      </c>
    </row>
    <row r="543" spans="1:6" x14ac:dyDescent="0.25">
      <c r="A543" t="s">
        <v>3266</v>
      </c>
      <c r="B543">
        <v>16</v>
      </c>
      <c r="C543">
        <v>37</v>
      </c>
      <c r="D543" s="5">
        <f>IF(C543=0,0,B543/(B543+C543))</f>
        <v>0.30188679245283018</v>
      </c>
      <c r="E543" s="5">
        <f>B543/4040</f>
        <v>3.9603960396039604E-3</v>
      </c>
      <c r="F543" s="5">
        <f>C543/4040</f>
        <v>9.1584158415841579E-3</v>
      </c>
    </row>
    <row r="544" spans="1:6" x14ac:dyDescent="0.25">
      <c r="A544" t="s">
        <v>1860</v>
      </c>
      <c r="B544">
        <v>16</v>
      </c>
      <c r="C544">
        <v>38</v>
      </c>
      <c r="D544" s="5">
        <f>IF(C544=0,0,B544/(B544+C544))</f>
        <v>0.29629629629629628</v>
      </c>
      <c r="E544" s="5">
        <f>B544/4040</f>
        <v>3.9603960396039604E-3</v>
      </c>
      <c r="F544" s="5">
        <f>C544/4040</f>
        <v>9.4059405940594056E-3</v>
      </c>
    </row>
    <row r="545" spans="1:6" x14ac:dyDescent="0.25">
      <c r="A545" t="s">
        <v>10549</v>
      </c>
      <c r="B545">
        <v>16</v>
      </c>
      <c r="C545">
        <v>30</v>
      </c>
      <c r="D545" s="5">
        <f>IF(C545=0,0,B545/(B545+C545))</f>
        <v>0.34782608695652173</v>
      </c>
      <c r="E545" s="5">
        <f>B545/4040</f>
        <v>3.9603960396039604E-3</v>
      </c>
      <c r="F545" s="5">
        <f>C545/4040</f>
        <v>7.4257425742574254E-3</v>
      </c>
    </row>
    <row r="546" spans="1:6" x14ac:dyDescent="0.25">
      <c r="A546" t="s">
        <v>11152</v>
      </c>
      <c r="B546">
        <v>16</v>
      </c>
      <c r="C546">
        <v>41</v>
      </c>
      <c r="D546" s="5">
        <f>IF(C546=0,0,B546/(B546+C546))</f>
        <v>0.2807017543859649</v>
      </c>
      <c r="E546" s="5">
        <f>B546/4040</f>
        <v>3.9603960396039604E-3</v>
      </c>
      <c r="F546" s="5">
        <f>C546/4040</f>
        <v>1.0148514851485149E-2</v>
      </c>
    </row>
    <row r="547" spans="1:6" x14ac:dyDescent="0.25">
      <c r="A547" t="s">
        <v>1293</v>
      </c>
      <c r="B547">
        <v>16</v>
      </c>
      <c r="C547">
        <v>17</v>
      </c>
      <c r="D547" s="5">
        <f>IF(C547=0,0,B547/(B547+C547))</f>
        <v>0.48484848484848486</v>
      </c>
      <c r="E547" s="5">
        <f>B547/4040</f>
        <v>3.9603960396039604E-3</v>
      </c>
      <c r="F547" s="5">
        <f>C547/4040</f>
        <v>4.2079207920792082E-3</v>
      </c>
    </row>
    <row r="548" spans="1:6" x14ac:dyDescent="0.25">
      <c r="A548" t="s">
        <v>962</v>
      </c>
      <c r="B548">
        <v>16</v>
      </c>
      <c r="C548">
        <v>29</v>
      </c>
      <c r="D548" s="5">
        <f>IF(C548=0,0,B548/(B548+C548))</f>
        <v>0.35555555555555557</v>
      </c>
      <c r="E548" s="5">
        <f>B548/4040</f>
        <v>3.9603960396039604E-3</v>
      </c>
      <c r="F548" s="5">
        <f>C548/4040</f>
        <v>7.1782178217821785E-3</v>
      </c>
    </row>
    <row r="549" spans="1:6" x14ac:dyDescent="0.25">
      <c r="A549" t="s">
        <v>3329</v>
      </c>
      <c r="B549">
        <v>16</v>
      </c>
      <c r="C549">
        <v>20</v>
      </c>
      <c r="D549" s="5">
        <f>IF(C549=0,0,B549/(B549+C549))</f>
        <v>0.44444444444444442</v>
      </c>
      <c r="E549" s="5">
        <f>B549/4040</f>
        <v>3.9603960396039604E-3</v>
      </c>
      <c r="F549" s="5">
        <f>C549/4040</f>
        <v>4.9504950495049506E-3</v>
      </c>
    </row>
    <row r="550" spans="1:6" x14ac:dyDescent="0.25">
      <c r="A550" t="s">
        <v>6303</v>
      </c>
      <c r="B550">
        <v>16</v>
      </c>
      <c r="C550">
        <v>39</v>
      </c>
      <c r="D550" s="5">
        <f>IF(C550=0,0,B550/(B550+C550))</f>
        <v>0.29090909090909089</v>
      </c>
      <c r="E550" s="5">
        <f>B550/4040</f>
        <v>3.9603960396039604E-3</v>
      </c>
      <c r="F550" s="5">
        <f>C550/4040</f>
        <v>9.6534653465346534E-3</v>
      </c>
    </row>
    <row r="551" spans="1:6" x14ac:dyDescent="0.25">
      <c r="A551" t="s">
        <v>10099</v>
      </c>
      <c r="B551">
        <v>16</v>
      </c>
      <c r="C551">
        <v>36</v>
      </c>
      <c r="D551" s="5">
        <f>IF(C551=0,0,B551/(B551+C551))</f>
        <v>0.30769230769230771</v>
      </c>
      <c r="E551" s="5">
        <f>B551/4040</f>
        <v>3.9603960396039604E-3</v>
      </c>
      <c r="F551" s="5">
        <f>C551/4040</f>
        <v>8.9108910891089101E-3</v>
      </c>
    </row>
    <row r="552" spans="1:6" x14ac:dyDescent="0.25">
      <c r="A552" t="s">
        <v>2045</v>
      </c>
      <c r="B552">
        <v>16</v>
      </c>
      <c r="C552">
        <v>63</v>
      </c>
      <c r="D552" s="5">
        <f>IF(C552=0,0,B552/(B552+C552))</f>
        <v>0.20253164556962025</v>
      </c>
      <c r="E552" s="5">
        <f>B552/4040</f>
        <v>3.9603960396039604E-3</v>
      </c>
      <c r="F552" s="5">
        <f>C552/4040</f>
        <v>1.5594059405940594E-2</v>
      </c>
    </row>
    <row r="553" spans="1:6" x14ac:dyDescent="0.25">
      <c r="A553" t="s">
        <v>3121</v>
      </c>
      <c r="B553">
        <v>16</v>
      </c>
      <c r="C553">
        <v>50</v>
      </c>
      <c r="D553" s="5">
        <f>IF(C553=0,0,B553/(B553+C553))</f>
        <v>0.24242424242424243</v>
      </c>
      <c r="E553" s="5">
        <f>B553/4040</f>
        <v>3.9603960396039604E-3</v>
      </c>
      <c r="F553" s="5">
        <f>C553/4040</f>
        <v>1.2376237623762377E-2</v>
      </c>
    </row>
    <row r="554" spans="1:6" x14ac:dyDescent="0.25">
      <c r="A554">
        <v>8</v>
      </c>
      <c r="B554">
        <v>15</v>
      </c>
      <c r="C554">
        <v>41</v>
      </c>
      <c r="D554" s="5">
        <f>IF(C554=0,0,B554/(B554+C554))</f>
        <v>0.26785714285714285</v>
      </c>
      <c r="E554" s="5">
        <f>B554/4040</f>
        <v>3.7128712871287127E-3</v>
      </c>
      <c r="F554" s="5">
        <f>C554/4040</f>
        <v>1.0148514851485149E-2</v>
      </c>
    </row>
    <row r="555" spans="1:6" x14ac:dyDescent="0.25">
      <c r="A555">
        <v>15</v>
      </c>
      <c r="B555">
        <v>15</v>
      </c>
      <c r="C555">
        <v>29</v>
      </c>
      <c r="D555" s="5">
        <f>IF(C555=0,0,B555/(B555+C555))</f>
        <v>0.34090909090909088</v>
      </c>
      <c r="E555" s="5">
        <f>B555/4040</f>
        <v>3.7128712871287127E-3</v>
      </c>
      <c r="F555" s="5">
        <f>C555/4040</f>
        <v>7.1782178217821785E-3</v>
      </c>
    </row>
    <row r="556" spans="1:6" x14ac:dyDescent="0.25">
      <c r="A556" t="s">
        <v>704</v>
      </c>
      <c r="B556">
        <v>15</v>
      </c>
      <c r="C556">
        <v>23</v>
      </c>
      <c r="D556" s="5">
        <f>IF(C556=0,0,B556/(B556+C556))</f>
        <v>0.39473684210526316</v>
      </c>
      <c r="E556" s="5">
        <f>B556/4040</f>
        <v>3.7128712871287127E-3</v>
      </c>
      <c r="F556" s="5">
        <f>C556/4040</f>
        <v>5.6930693069306929E-3</v>
      </c>
    </row>
    <row r="557" spans="1:6" x14ac:dyDescent="0.25">
      <c r="A557" t="s">
        <v>7400</v>
      </c>
      <c r="B557">
        <v>15</v>
      </c>
      <c r="C557">
        <v>27</v>
      </c>
      <c r="D557" s="5">
        <f>IF(C557=0,0,B557/(B557+C557))</f>
        <v>0.35714285714285715</v>
      </c>
      <c r="E557" s="5">
        <f>B557/4040</f>
        <v>3.7128712871287127E-3</v>
      </c>
      <c r="F557" s="5">
        <f>C557/4040</f>
        <v>6.683168316831683E-3</v>
      </c>
    </row>
    <row r="558" spans="1:6" x14ac:dyDescent="0.25">
      <c r="A558" t="s">
        <v>7065</v>
      </c>
      <c r="B558">
        <v>15</v>
      </c>
      <c r="C558">
        <v>31</v>
      </c>
      <c r="D558" s="5">
        <f>IF(C558=0,0,B558/(B558+C558))</f>
        <v>0.32608695652173914</v>
      </c>
      <c r="E558" s="5">
        <f>B558/4040</f>
        <v>3.7128712871287127E-3</v>
      </c>
      <c r="F558" s="5">
        <f>C558/4040</f>
        <v>7.6732673267326731E-3</v>
      </c>
    </row>
    <row r="559" spans="1:6" x14ac:dyDescent="0.25">
      <c r="A559" t="s">
        <v>2723</v>
      </c>
      <c r="B559">
        <v>15</v>
      </c>
      <c r="C559">
        <v>38</v>
      </c>
      <c r="D559" s="5">
        <f>IF(C559=0,0,B559/(B559+C559))</f>
        <v>0.28301886792452829</v>
      </c>
      <c r="E559" s="5">
        <f>B559/4040</f>
        <v>3.7128712871287127E-3</v>
      </c>
      <c r="F559" s="5">
        <f>C559/4040</f>
        <v>9.4059405940594056E-3</v>
      </c>
    </row>
    <row r="560" spans="1:6" x14ac:dyDescent="0.25">
      <c r="A560" t="s">
        <v>11705</v>
      </c>
      <c r="B560">
        <v>15</v>
      </c>
      <c r="C560">
        <v>16</v>
      </c>
      <c r="D560" s="5">
        <f>IF(C560=0,0,B560/(B560+C560))</f>
        <v>0.4838709677419355</v>
      </c>
      <c r="E560" s="5">
        <f>B560/4040</f>
        <v>3.7128712871287127E-3</v>
      </c>
      <c r="F560" s="5">
        <f>C560/4040</f>
        <v>3.9603960396039604E-3</v>
      </c>
    </row>
    <row r="561" spans="1:6" x14ac:dyDescent="0.25">
      <c r="A561" t="s">
        <v>10953</v>
      </c>
      <c r="B561">
        <v>15</v>
      </c>
      <c r="C561">
        <v>23</v>
      </c>
      <c r="D561" s="5">
        <f>IF(C561=0,0,B561/(B561+C561))</f>
        <v>0.39473684210526316</v>
      </c>
      <c r="E561" s="5">
        <f>B561/4040</f>
        <v>3.7128712871287127E-3</v>
      </c>
      <c r="F561" s="5">
        <f>C561/4040</f>
        <v>5.6930693069306929E-3</v>
      </c>
    </row>
    <row r="562" spans="1:6" x14ac:dyDescent="0.25">
      <c r="A562" t="s">
        <v>8268</v>
      </c>
      <c r="B562">
        <v>15</v>
      </c>
      <c r="C562">
        <v>39</v>
      </c>
      <c r="D562" s="5">
        <f>IF(C562=0,0,B562/(B562+C562))</f>
        <v>0.27777777777777779</v>
      </c>
      <c r="E562" s="5">
        <f>B562/4040</f>
        <v>3.7128712871287127E-3</v>
      </c>
      <c r="F562" s="5">
        <f>C562/4040</f>
        <v>9.6534653465346534E-3</v>
      </c>
    </row>
    <row r="563" spans="1:6" x14ac:dyDescent="0.25">
      <c r="A563" t="s">
        <v>11737</v>
      </c>
      <c r="B563">
        <v>15</v>
      </c>
      <c r="C563">
        <v>51</v>
      </c>
      <c r="D563" s="5">
        <f>IF(C563=0,0,B563/(B563+C563))</f>
        <v>0.22727272727272727</v>
      </c>
      <c r="E563" s="5">
        <f>B563/4040</f>
        <v>3.7128712871287127E-3</v>
      </c>
      <c r="F563" s="5">
        <f>C563/4040</f>
        <v>1.2623762376237625E-2</v>
      </c>
    </row>
    <row r="564" spans="1:6" x14ac:dyDescent="0.25">
      <c r="A564" t="s">
        <v>12212</v>
      </c>
      <c r="B564">
        <v>15</v>
      </c>
      <c r="C564">
        <v>14</v>
      </c>
      <c r="D564" s="5">
        <f>IF(C564=0,0,B564/(B564+C564))</f>
        <v>0.51724137931034486</v>
      </c>
      <c r="E564" s="5">
        <f>B564/4040</f>
        <v>3.7128712871287127E-3</v>
      </c>
      <c r="F564" s="5">
        <f>C564/4040</f>
        <v>3.4653465346534654E-3</v>
      </c>
    </row>
    <row r="565" spans="1:6" x14ac:dyDescent="0.25">
      <c r="A565" t="s">
        <v>12342</v>
      </c>
      <c r="B565">
        <v>15</v>
      </c>
      <c r="C565">
        <v>51</v>
      </c>
      <c r="D565" s="5">
        <f>IF(C565=0,0,B565/(B565+C565))</f>
        <v>0.22727272727272727</v>
      </c>
      <c r="E565" s="5">
        <f>B565/4040</f>
        <v>3.7128712871287127E-3</v>
      </c>
      <c r="F565" s="5">
        <f>C565/4040</f>
        <v>1.2623762376237625E-2</v>
      </c>
    </row>
    <row r="566" spans="1:6" x14ac:dyDescent="0.25">
      <c r="A566" t="s">
        <v>10727</v>
      </c>
      <c r="B566">
        <v>15</v>
      </c>
      <c r="C566">
        <v>60</v>
      </c>
      <c r="D566" s="5">
        <f>IF(C566=0,0,B566/(B566+C566))</f>
        <v>0.2</v>
      </c>
      <c r="E566" s="5">
        <f>B566/4040</f>
        <v>3.7128712871287127E-3</v>
      </c>
      <c r="F566" s="5">
        <f>C566/4040</f>
        <v>1.4851485148514851E-2</v>
      </c>
    </row>
    <row r="567" spans="1:6" x14ac:dyDescent="0.25">
      <c r="A567" t="s">
        <v>6731</v>
      </c>
      <c r="B567">
        <v>15</v>
      </c>
      <c r="C567">
        <v>58</v>
      </c>
      <c r="D567" s="5">
        <f>IF(C567=0,0,B567/(B567+C567))</f>
        <v>0.20547945205479451</v>
      </c>
      <c r="E567" s="5">
        <f>B567/4040</f>
        <v>3.7128712871287127E-3</v>
      </c>
      <c r="F567" s="5">
        <f>C567/4040</f>
        <v>1.4356435643564357E-2</v>
      </c>
    </row>
    <row r="568" spans="1:6" x14ac:dyDescent="0.25">
      <c r="A568" t="s">
        <v>11761</v>
      </c>
      <c r="B568">
        <v>15</v>
      </c>
      <c r="C568">
        <v>89</v>
      </c>
      <c r="D568" s="5">
        <f>IF(C568=0,0,B568/(B568+C568))</f>
        <v>0.14423076923076922</v>
      </c>
      <c r="E568" s="5">
        <f>B568/4040</f>
        <v>3.7128712871287127E-3</v>
      </c>
      <c r="F568" s="5">
        <f>C568/4040</f>
        <v>2.2029702970297028E-2</v>
      </c>
    </row>
    <row r="569" spans="1:6" x14ac:dyDescent="0.25">
      <c r="A569" t="s">
        <v>1779</v>
      </c>
      <c r="B569">
        <v>15</v>
      </c>
      <c r="C569">
        <v>48</v>
      </c>
      <c r="D569" s="5">
        <f>IF(C569=0,0,B569/(B569+C569))</f>
        <v>0.23809523809523808</v>
      </c>
      <c r="E569" s="5">
        <f>B569/4040</f>
        <v>3.7128712871287127E-3</v>
      </c>
      <c r="F569" s="5">
        <f>C569/4040</f>
        <v>1.1881188118811881E-2</v>
      </c>
    </row>
    <row r="570" spans="1:6" x14ac:dyDescent="0.25">
      <c r="A570" t="s">
        <v>8251</v>
      </c>
      <c r="B570">
        <v>15</v>
      </c>
      <c r="C570">
        <v>42</v>
      </c>
      <c r="D570" s="5">
        <f>IF(C570=0,0,B570/(B570+C570))</f>
        <v>0.26315789473684209</v>
      </c>
      <c r="E570" s="5">
        <f>B570/4040</f>
        <v>3.7128712871287127E-3</v>
      </c>
      <c r="F570" s="5">
        <f>C570/4040</f>
        <v>1.0396039603960397E-2</v>
      </c>
    </row>
    <row r="571" spans="1:6" x14ac:dyDescent="0.25">
      <c r="A571" t="s">
        <v>4405</v>
      </c>
      <c r="B571">
        <v>15</v>
      </c>
      <c r="C571">
        <v>32</v>
      </c>
      <c r="D571" s="5">
        <f>IF(C571=0,0,B571/(B571+C571))</f>
        <v>0.31914893617021278</v>
      </c>
      <c r="E571" s="5">
        <f>B571/4040</f>
        <v>3.7128712871287127E-3</v>
      </c>
      <c r="F571" s="5">
        <f>C571/4040</f>
        <v>7.9207920792079209E-3</v>
      </c>
    </row>
    <row r="572" spans="1:6" x14ac:dyDescent="0.25">
      <c r="A572">
        <v>9</v>
      </c>
      <c r="B572">
        <v>14</v>
      </c>
      <c r="C572">
        <v>29</v>
      </c>
      <c r="D572" s="5">
        <f>IF(C572=0,0,B572/(B572+C572))</f>
        <v>0.32558139534883723</v>
      </c>
      <c r="E572" s="5">
        <f>B572/4040</f>
        <v>3.4653465346534654E-3</v>
      </c>
      <c r="F572" s="5">
        <f>C572/4040</f>
        <v>7.1782178217821785E-3</v>
      </c>
    </row>
    <row r="573" spans="1:6" x14ac:dyDescent="0.25">
      <c r="A573" t="s">
        <v>3742</v>
      </c>
      <c r="B573">
        <v>14</v>
      </c>
      <c r="C573">
        <v>45</v>
      </c>
      <c r="D573" s="5">
        <f>IF(C573=0,0,B573/(B573+C573))</f>
        <v>0.23728813559322035</v>
      </c>
      <c r="E573" s="5">
        <f>B573/4040</f>
        <v>3.4653465346534654E-3</v>
      </c>
      <c r="F573" s="5">
        <f>C573/4040</f>
        <v>1.1138613861386138E-2</v>
      </c>
    </row>
    <row r="574" spans="1:6" x14ac:dyDescent="0.25">
      <c r="A574" t="s">
        <v>867</v>
      </c>
      <c r="B574">
        <v>14</v>
      </c>
      <c r="C574">
        <v>27</v>
      </c>
      <c r="D574" s="5">
        <f>IF(C574=0,0,B574/(B574+C574))</f>
        <v>0.34146341463414637</v>
      </c>
      <c r="E574" s="5">
        <f>B574/4040</f>
        <v>3.4653465346534654E-3</v>
      </c>
      <c r="F574" s="5">
        <f>C574/4040</f>
        <v>6.683168316831683E-3</v>
      </c>
    </row>
    <row r="575" spans="1:6" x14ac:dyDescent="0.25">
      <c r="A575" t="s">
        <v>2731</v>
      </c>
      <c r="B575">
        <v>14</v>
      </c>
      <c r="C575">
        <v>39</v>
      </c>
      <c r="D575" s="5">
        <f>IF(C575=0,0,B575/(B575+C575))</f>
        <v>0.26415094339622641</v>
      </c>
      <c r="E575" s="5">
        <f>B575/4040</f>
        <v>3.4653465346534654E-3</v>
      </c>
      <c r="F575" s="5">
        <f>C575/4040</f>
        <v>9.6534653465346534E-3</v>
      </c>
    </row>
    <row r="576" spans="1:6" x14ac:dyDescent="0.25">
      <c r="A576" t="s">
        <v>4182</v>
      </c>
      <c r="B576">
        <v>14</v>
      </c>
      <c r="C576">
        <v>21</v>
      </c>
      <c r="D576" s="5">
        <f>IF(C576=0,0,B576/(B576+C576))</f>
        <v>0.4</v>
      </c>
      <c r="E576" s="5">
        <f>B576/4040</f>
        <v>3.4653465346534654E-3</v>
      </c>
      <c r="F576" s="5">
        <f>C576/4040</f>
        <v>5.1980198019801983E-3</v>
      </c>
    </row>
    <row r="577" spans="1:6" x14ac:dyDescent="0.25">
      <c r="A577" t="s">
        <v>11067</v>
      </c>
      <c r="B577">
        <v>14</v>
      </c>
      <c r="C577">
        <v>28</v>
      </c>
      <c r="D577" s="5">
        <f>IF(C577=0,0,B577/(B577+C577))</f>
        <v>0.33333333333333331</v>
      </c>
      <c r="E577" s="5">
        <f>B577/4040</f>
        <v>3.4653465346534654E-3</v>
      </c>
      <c r="F577" s="5">
        <f>C577/4040</f>
        <v>6.9306930693069308E-3</v>
      </c>
    </row>
    <row r="578" spans="1:6" x14ac:dyDescent="0.25">
      <c r="A578" t="s">
        <v>8117</v>
      </c>
      <c r="B578">
        <v>14</v>
      </c>
      <c r="C578">
        <v>40</v>
      </c>
      <c r="D578" s="5">
        <f>IF(C578=0,0,B578/(B578+C578))</f>
        <v>0.25925925925925924</v>
      </c>
      <c r="E578" s="5">
        <f>B578/4040</f>
        <v>3.4653465346534654E-3</v>
      </c>
      <c r="F578" s="5">
        <f>C578/4040</f>
        <v>9.9009900990099011E-3</v>
      </c>
    </row>
    <row r="579" spans="1:6" x14ac:dyDescent="0.25">
      <c r="A579" t="s">
        <v>4803</v>
      </c>
      <c r="B579">
        <v>14</v>
      </c>
      <c r="C579">
        <v>40</v>
      </c>
      <c r="D579" s="5">
        <f>IF(C579=0,0,B579/(B579+C579))</f>
        <v>0.25925925925925924</v>
      </c>
      <c r="E579" s="5">
        <f>B579/4040</f>
        <v>3.4653465346534654E-3</v>
      </c>
      <c r="F579" s="5">
        <f>C579/4040</f>
        <v>9.9009900990099011E-3</v>
      </c>
    </row>
    <row r="580" spans="1:6" x14ac:dyDescent="0.25">
      <c r="A580" t="s">
        <v>6765</v>
      </c>
      <c r="B580">
        <v>14</v>
      </c>
      <c r="C580">
        <v>61</v>
      </c>
      <c r="D580" s="5">
        <f>IF(C580=0,0,B580/(B580+C580))</f>
        <v>0.18666666666666668</v>
      </c>
      <c r="E580" s="5">
        <f>B580/4040</f>
        <v>3.4653465346534654E-3</v>
      </c>
      <c r="F580" s="5">
        <f>C580/4040</f>
        <v>1.5099009900990099E-2</v>
      </c>
    </row>
    <row r="581" spans="1:6" x14ac:dyDescent="0.25">
      <c r="A581" t="s">
        <v>8052</v>
      </c>
      <c r="B581">
        <v>14</v>
      </c>
      <c r="C581">
        <v>33</v>
      </c>
      <c r="D581" s="5">
        <f>IF(C581=0,0,B581/(B581+C581))</f>
        <v>0.2978723404255319</v>
      </c>
      <c r="E581" s="5">
        <f>B581/4040</f>
        <v>3.4653465346534654E-3</v>
      </c>
      <c r="F581" s="5">
        <f>C581/4040</f>
        <v>8.1683168316831686E-3</v>
      </c>
    </row>
    <row r="582" spans="1:6" x14ac:dyDescent="0.25">
      <c r="A582" t="s">
        <v>9951</v>
      </c>
      <c r="B582">
        <v>14</v>
      </c>
      <c r="C582">
        <v>16</v>
      </c>
      <c r="D582" s="5">
        <f>IF(C582=0,0,B582/(B582+C582))</f>
        <v>0.46666666666666667</v>
      </c>
      <c r="E582" s="5">
        <f>B582/4040</f>
        <v>3.4653465346534654E-3</v>
      </c>
      <c r="F582" s="5">
        <f>C582/4040</f>
        <v>3.9603960396039604E-3</v>
      </c>
    </row>
    <row r="583" spans="1:6" x14ac:dyDescent="0.25">
      <c r="A583" t="s">
        <v>6674</v>
      </c>
      <c r="B583">
        <v>14</v>
      </c>
      <c r="C583">
        <v>31</v>
      </c>
      <c r="D583" s="5">
        <f>IF(C583=0,0,B583/(B583+C583))</f>
        <v>0.31111111111111112</v>
      </c>
      <c r="E583" s="5">
        <f>B583/4040</f>
        <v>3.4653465346534654E-3</v>
      </c>
      <c r="F583" s="5">
        <f>C583/4040</f>
        <v>7.6732673267326731E-3</v>
      </c>
    </row>
    <row r="584" spans="1:6" x14ac:dyDescent="0.25">
      <c r="A584" t="s">
        <v>5992</v>
      </c>
      <c r="B584">
        <v>14</v>
      </c>
      <c r="C584">
        <v>48</v>
      </c>
      <c r="D584" s="5">
        <f>IF(C584=0,0,B584/(B584+C584))</f>
        <v>0.22580645161290322</v>
      </c>
      <c r="E584" s="5">
        <f>B584/4040</f>
        <v>3.4653465346534654E-3</v>
      </c>
      <c r="F584" s="5">
        <f>C584/4040</f>
        <v>1.1881188118811881E-2</v>
      </c>
    </row>
    <row r="585" spans="1:6" x14ac:dyDescent="0.25">
      <c r="A585" t="s">
        <v>6529</v>
      </c>
      <c r="B585">
        <v>14</v>
      </c>
      <c r="C585">
        <v>42</v>
      </c>
      <c r="D585" s="5">
        <f>IF(C585=0,0,B585/(B585+C585))</f>
        <v>0.25</v>
      </c>
      <c r="E585" s="5">
        <f>B585/4040</f>
        <v>3.4653465346534654E-3</v>
      </c>
      <c r="F585" s="5">
        <f>C585/4040</f>
        <v>1.0396039603960397E-2</v>
      </c>
    </row>
    <row r="586" spans="1:6" x14ac:dyDescent="0.25">
      <c r="A586" t="s">
        <v>6088</v>
      </c>
      <c r="B586">
        <v>14</v>
      </c>
      <c r="C586">
        <v>42</v>
      </c>
      <c r="D586" s="5">
        <f>IF(C586=0,0,B586/(B586+C586))</f>
        <v>0.25</v>
      </c>
      <c r="E586" s="5">
        <f>B586/4040</f>
        <v>3.4653465346534654E-3</v>
      </c>
      <c r="F586" s="5">
        <f>C586/4040</f>
        <v>1.0396039603960397E-2</v>
      </c>
    </row>
    <row r="587" spans="1:6" x14ac:dyDescent="0.25">
      <c r="A587" t="s">
        <v>5151</v>
      </c>
      <c r="B587">
        <v>14</v>
      </c>
      <c r="C587">
        <v>36</v>
      </c>
      <c r="D587" s="5">
        <f>IF(C587=0,0,B587/(B587+C587))</f>
        <v>0.28000000000000003</v>
      </c>
      <c r="E587" s="5">
        <f>B587/4040</f>
        <v>3.4653465346534654E-3</v>
      </c>
      <c r="F587" s="5">
        <f>C587/4040</f>
        <v>8.9108910891089101E-3</v>
      </c>
    </row>
    <row r="588" spans="1:6" x14ac:dyDescent="0.25">
      <c r="A588" t="s">
        <v>2495</v>
      </c>
      <c r="B588">
        <v>14</v>
      </c>
      <c r="C588">
        <v>32</v>
      </c>
      <c r="D588" s="5">
        <f>IF(C588=0,0,B588/(B588+C588))</f>
        <v>0.30434782608695654</v>
      </c>
      <c r="E588" s="5">
        <f>B588/4040</f>
        <v>3.4653465346534654E-3</v>
      </c>
      <c r="F588" s="5">
        <f>C588/4040</f>
        <v>7.9207920792079209E-3</v>
      </c>
    </row>
    <row r="589" spans="1:6" x14ac:dyDescent="0.25">
      <c r="A589" t="s">
        <v>6312</v>
      </c>
      <c r="B589">
        <v>14</v>
      </c>
      <c r="C589">
        <v>67</v>
      </c>
      <c r="D589" s="5">
        <f>IF(C589=0,0,B589/(B589+C589))</f>
        <v>0.1728395061728395</v>
      </c>
      <c r="E589" s="5">
        <f>B589/4040</f>
        <v>3.4653465346534654E-3</v>
      </c>
      <c r="F589" s="5">
        <f>C589/4040</f>
        <v>1.6584158415841585E-2</v>
      </c>
    </row>
    <row r="590" spans="1:6" x14ac:dyDescent="0.25">
      <c r="A590" t="s">
        <v>6926</v>
      </c>
      <c r="B590">
        <v>14</v>
      </c>
      <c r="C590">
        <v>42</v>
      </c>
      <c r="D590" s="5">
        <f>IF(C590=0,0,B590/(B590+C590))</f>
        <v>0.25</v>
      </c>
      <c r="E590" s="5">
        <f>B590/4040</f>
        <v>3.4653465346534654E-3</v>
      </c>
      <c r="F590" s="5">
        <f>C590/4040</f>
        <v>1.0396039603960397E-2</v>
      </c>
    </row>
    <row r="591" spans="1:6" x14ac:dyDescent="0.25">
      <c r="A591" t="s">
        <v>1749</v>
      </c>
      <c r="B591">
        <v>14</v>
      </c>
      <c r="C591">
        <v>29</v>
      </c>
      <c r="D591" s="5">
        <f>IF(C591=0,0,B591/(B591+C591))</f>
        <v>0.32558139534883723</v>
      </c>
      <c r="E591" s="5">
        <f>B591/4040</f>
        <v>3.4653465346534654E-3</v>
      </c>
      <c r="F591" s="5">
        <f>C591/4040</f>
        <v>7.1782178217821785E-3</v>
      </c>
    </row>
    <row r="592" spans="1:6" x14ac:dyDescent="0.25">
      <c r="A592" t="s">
        <v>6482</v>
      </c>
      <c r="B592">
        <v>14</v>
      </c>
      <c r="C592">
        <v>31</v>
      </c>
      <c r="D592" s="5">
        <f>IF(C592=0,0,B592/(B592+C592))</f>
        <v>0.31111111111111112</v>
      </c>
      <c r="E592" s="5">
        <f>B592/4040</f>
        <v>3.4653465346534654E-3</v>
      </c>
      <c r="F592" s="5">
        <f>C592/4040</f>
        <v>7.6732673267326731E-3</v>
      </c>
    </row>
    <row r="593" spans="1:6" x14ac:dyDescent="0.25">
      <c r="A593" t="s">
        <v>5629</v>
      </c>
      <c r="B593">
        <v>14</v>
      </c>
      <c r="C593">
        <v>40</v>
      </c>
      <c r="D593" s="5">
        <f>IF(C593=0,0,B593/(B593+C593))</f>
        <v>0.25925925925925924</v>
      </c>
      <c r="E593" s="5">
        <f>B593/4040</f>
        <v>3.4653465346534654E-3</v>
      </c>
      <c r="F593" s="5">
        <f>C593/4040</f>
        <v>9.9009900990099011E-3</v>
      </c>
    </row>
    <row r="594" spans="1:6" x14ac:dyDescent="0.25">
      <c r="A594" t="s">
        <v>957</v>
      </c>
      <c r="B594">
        <v>14</v>
      </c>
      <c r="C594">
        <v>32</v>
      </c>
      <c r="D594" s="5">
        <f>IF(C594=0,0,B594/(B594+C594))</f>
        <v>0.30434782608695654</v>
      </c>
      <c r="E594" s="5">
        <f>B594/4040</f>
        <v>3.4653465346534654E-3</v>
      </c>
      <c r="F594" s="5">
        <f>C594/4040</f>
        <v>7.9207920792079209E-3</v>
      </c>
    </row>
    <row r="595" spans="1:6" x14ac:dyDescent="0.25">
      <c r="A595" t="s">
        <v>1405</v>
      </c>
      <c r="B595">
        <v>14</v>
      </c>
      <c r="C595">
        <v>34</v>
      </c>
      <c r="D595" s="5">
        <f>IF(C595=0,0,B595/(B595+C595))</f>
        <v>0.29166666666666669</v>
      </c>
      <c r="E595" s="5">
        <f>B595/4040</f>
        <v>3.4653465346534654E-3</v>
      </c>
      <c r="F595" s="5">
        <f>C595/4040</f>
        <v>8.4158415841584164E-3</v>
      </c>
    </row>
    <row r="596" spans="1:6" x14ac:dyDescent="0.25">
      <c r="A596" t="s">
        <v>11422</v>
      </c>
      <c r="B596">
        <v>14</v>
      </c>
      <c r="C596">
        <v>34</v>
      </c>
      <c r="D596" s="5">
        <f>IF(C596=0,0,B596/(B596+C596))</f>
        <v>0.29166666666666669</v>
      </c>
      <c r="E596" s="5">
        <f>B596/4040</f>
        <v>3.4653465346534654E-3</v>
      </c>
      <c r="F596" s="5">
        <f>C596/4040</f>
        <v>8.4158415841584164E-3</v>
      </c>
    </row>
    <row r="597" spans="1:6" x14ac:dyDescent="0.25">
      <c r="A597" t="s">
        <v>7767</v>
      </c>
      <c r="B597">
        <v>14</v>
      </c>
      <c r="C597">
        <v>21</v>
      </c>
      <c r="D597" s="5">
        <f>IF(C597=0,0,B597/(B597+C597))</f>
        <v>0.4</v>
      </c>
      <c r="E597" s="5">
        <f>B597/4040</f>
        <v>3.4653465346534654E-3</v>
      </c>
      <c r="F597" s="5">
        <f>C597/4040</f>
        <v>5.1980198019801983E-3</v>
      </c>
    </row>
    <row r="598" spans="1:6" x14ac:dyDescent="0.25">
      <c r="A598" t="s">
        <v>154</v>
      </c>
      <c r="B598">
        <v>14</v>
      </c>
      <c r="C598">
        <v>32</v>
      </c>
      <c r="D598" s="5">
        <f>IF(C598=0,0,B598/(B598+C598))</f>
        <v>0.30434782608695654</v>
      </c>
      <c r="E598" s="5">
        <f>B598/4040</f>
        <v>3.4653465346534654E-3</v>
      </c>
      <c r="F598" s="5">
        <f>C598/4040</f>
        <v>7.9207920792079209E-3</v>
      </c>
    </row>
    <row r="599" spans="1:6" x14ac:dyDescent="0.25">
      <c r="A599" t="s">
        <v>5007</v>
      </c>
      <c r="B599">
        <v>13</v>
      </c>
      <c r="C599">
        <v>41</v>
      </c>
      <c r="D599" s="5">
        <f>IF(C599=0,0,B599/(B599+C599))</f>
        <v>0.24074074074074073</v>
      </c>
      <c r="E599" s="5">
        <f>B599/4040</f>
        <v>3.2178217821782176E-3</v>
      </c>
      <c r="F599" s="5">
        <f>C599/4040</f>
        <v>1.0148514851485149E-2</v>
      </c>
    </row>
    <row r="600" spans="1:6" x14ac:dyDescent="0.25">
      <c r="A600" t="s">
        <v>7129</v>
      </c>
      <c r="B600">
        <v>13</v>
      </c>
      <c r="C600">
        <v>35</v>
      </c>
      <c r="D600" s="5">
        <f>IF(C600=0,0,B600/(B600+C600))</f>
        <v>0.27083333333333331</v>
      </c>
      <c r="E600" s="5">
        <f>B600/4040</f>
        <v>3.2178217821782176E-3</v>
      </c>
      <c r="F600" s="5">
        <f>C600/4040</f>
        <v>8.6633663366336641E-3</v>
      </c>
    </row>
    <row r="601" spans="1:6" x14ac:dyDescent="0.25">
      <c r="A601" t="s">
        <v>9521</v>
      </c>
      <c r="B601">
        <v>13</v>
      </c>
      <c r="C601">
        <v>53</v>
      </c>
      <c r="D601" s="5">
        <f>IF(C601=0,0,B601/(B601+C601))</f>
        <v>0.19696969696969696</v>
      </c>
      <c r="E601" s="5">
        <f>B601/4040</f>
        <v>3.2178217821782176E-3</v>
      </c>
      <c r="F601" s="5">
        <f>C601/4040</f>
        <v>1.3118811881188118E-2</v>
      </c>
    </row>
    <row r="602" spans="1:6" x14ac:dyDescent="0.25">
      <c r="A602" t="s">
        <v>8494</v>
      </c>
      <c r="B602">
        <v>13</v>
      </c>
      <c r="C602">
        <v>43</v>
      </c>
      <c r="D602" s="5">
        <f>IF(C602=0,0,B602/(B602+C602))</f>
        <v>0.23214285714285715</v>
      </c>
      <c r="E602" s="5">
        <f>B602/4040</f>
        <v>3.2178217821782176E-3</v>
      </c>
      <c r="F602" s="5">
        <f>C602/4040</f>
        <v>1.0643564356435644E-2</v>
      </c>
    </row>
    <row r="603" spans="1:6" x14ac:dyDescent="0.25">
      <c r="A603" t="s">
        <v>9853</v>
      </c>
      <c r="B603">
        <v>13</v>
      </c>
      <c r="C603">
        <v>45</v>
      </c>
      <c r="D603" s="5">
        <f>IF(C603=0,0,B603/(B603+C603))</f>
        <v>0.22413793103448276</v>
      </c>
      <c r="E603" s="5">
        <f>B603/4040</f>
        <v>3.2178217821782176E-3</v>
      </c>
      <c r="F603" s="5">
        <f>C603/4040</f>
        <v>1.1138613861386138E-2</v>
      </c>
    </row>
    <row r="604" spans="1:6" x14ac:dyDescent="0.25">
      <c r="A604" t="s">
        <v>10471</v>
      </c>
      <c r="B604">
        <v>13</v>
      </c>
      <c r="C604">
        <v>33</v>
      </c>
      <c r="D604" s="5">
        <f>IF(C604=0,0,B604/(B604+C604))</f>
        <v>0.28260869565217389</v>
      </c>
      <c r="E604" s="5">
        <f>B604/4040</f>
        <v>3.2178217821782176E-3</v>
      </c>
      <c r="F604" s="5">
        <f>C604/4040</f>
        <v>8.1683168316831686E-3</v>
      </c>
    </row>
    <row r="605" spans="1:6" x14ac:dyDescent="0.25">
      <c r="A605" t="s">
        <v>7073</v>
      </c>
      <c r="B605">
        <v>13</v>
      </c>
      <c r="C605">
        <v>52</v>
      </c>
      <c r="D605" s="5">
        <f>IF(C605=0,0,B605/(B605+C605))</f>
        <v>0.2</v>
      </c>
      <c r="E605" s="5">
        <f>B605/4040</f>
        <v>3.2178217821782176E-3</v>
      </c>
      <c r="F605" s="5">
        <f>C605/4040</f>
        <v>1.2871287128712871E-2</v>
      </c>
    </row>
    <row r="606" spans="1:6" x14ac:dyDescent="0.25">
      <c r="A606" t="s">
        <v>4049</v>
      </c>
      <c r="B606">
        <v>13</v>
      </c>
      <c r="C606">
        <v>28</v>
      </c>
      <c r="D606" s="5">
        <f>IF(C606=0,0,B606/(B606+C606))</f>
        <v>0.31707317073170732</v>
      </c>
      <c r="E606" s="5">
        <f>B606/4040</f>
        <v>3.2178217821782176E-3</v>
      </c>
      <c r="F606" s="5">
        <f>C606/4040</f>
        <v>6.9306930693069308E-3</v>
      </c>
    </row>
    <row r="607" spans="1:6" x14ac:dyDescent="0.25">
      <c r="A607" t="s">
        <v>7699</v>
      </c>
      <c r="B607">
        <v>13</v>
      </c>
      <c r="C607">
        <v>41</v>
      </c>
      <c r="D607" s="5">
        <f>IF(C607=0,0,B607/(B607+C607))</f>
        <v>0.24074074074074073</v>
      </c>
      <c r="E607" s="5">
        <f>B607/4040</f>
        <v>3.2178217821782176E-3</v>
      </c>
      <c r="F607" s="5">
        <f>C607/4040</f>
        <v>1.0148514851485149E-2</v>
      </c>
    </row>
    <row r="608" spans="1:6" x14ac:dyDescent="0.25">
      <c r="A608" t="s">
        <v>2</v>
      </c>
      <c r="B608">
        <v>13</v>
      </c>
      <c r="C608">
        <v>42</v>
      </c>
      <c r="D608" s="5">
        <f>IF(C608=0,0,B608/(B608+C608))</f>
        <v>0.23636363636363636</v>
      </c>
      <c r="E608" s="5">
        <f>B608/4040</f>
        <v>3.2178217821782176E-3</v>
      </c>
      <c r="F608" s="5">
        <f>C608/4040</f>
        <v>1.0396039603960397E-2</v>
      </c>
    </row>
    <row r="609" spans="1:6" x14ac:dyDescent="0.25">
      <c r="A609" t="s">
        <v>11368</v>
      </c>
      <c r="B609">
        <v>13</v>
      </c>
      <c r="C609">
        <v>22</v>
      </c>
      <c r="D609" s="5">
        <f>IF(C609=0,0,B609/(B609+C609))</f>
        <v>0.37142857142857144</v>
      </c>
      <c r="E609" s="5">
        <f>B609/4040</f>
        <v>3.2178217821782176E-3</v>
      </c>
      <c r="F609" s="5">
        <f>C609/4040</f>
        <v>5.4455445544554452E-3</v>
      </c>
    </row>
    <row r="610" spans="1:6" x14ac:dyDescent="0.25">
      <c r="A610" t="s">
        <v>9848</v>
      </c>
      <c r="B610">
        <v>13</v>
      </c>
      <c r="C610">
        <v>33</v>
      </c>
      <c r="D610" s="5">
        <f>IF(C610=0,0,B610/(B610+C610))</f>
        <v>0.28260869565217389</v>
      </c>
      <c r="E610" s="5">
        <f>B610/4040</f>
        <v>3.2178217821782176E-3</v>
      </c>
      <c r="F610" s="5">
        <f>C610/4040</f>
        <v>8.1683168316831686E-3</v>
      </c>
    </row>
    <row r="611" spans="1:6" x14ac:dyDescent="0.25">
      <c r="A611" t="s">
        <v>5390</v>
      </c>
      <c r="B611">
        <v>13</v>
      </c>
      <c r="C611">
        <v>38</v>
      </c>
      <c r="D611" s="5">
        <f>IF(C611=0,0,B611/(B611+C611))</f>
        <v>0.25490196078431371</v>
      </c>
      <c r="E611" s="5">
        <f>B611/4040</f>
        <v>3.2178217821782176E-3</v>
      </c>
      <c r="F611" s="5">
        <f>C611/4040</f>
        <v>9.4059405940594056E-3</v>
      </c>
    </row>
    <row r="612" spans="1:6" x14ac:dyDescent="0.25">
      <c r="A612" t="s">
        <v>9523</v>
      </c>
      <c r="B612">
        <v>13</v>
      </c>
      <c r="C612">
        <v>45</v>
      </c>
      <c r="D612" s="5">
        <f>IF(C612=0,0,B612/(B612+C612))</f>
        <v>0.22413793103448276</v>
      </c>
      <c r="E612" s="5">
        <f>B612/4040</f>
        <v>3.2178217821782176E-3</v>
      </c>
      <c r="F612" s="5">
        <f>C612/4040</f>
        <v>1.1138613861386138E-2</v>
      </c>
    </row>
    <row r="613" spans="1:6" x14ac:dyDescent="0.25">
      <c r="A613" t="s">
        <v>4825</v>
      </c>
      <c r="B613">
        <v>13</v>
      </c>
      <c r="C613">
        <v>46</v>
      </c>
      <c r="D613" s="5">
        <f>IF(C613=0,0,B613/(B613+C613))</f>
        <v>0.22033898305084745</v>
      </c>
      <c r="E613" s="5">
        <f>B613/4040</f>
        <v>3.2178217821782176E-3</v>
      </c>
      <c r="F613" s="5">
        <f>C613/4040</f>
        <v>1.1386138613861386E-2</v>
      </c>
    </row>
    <row r="614" spans="1:6" x14ac:dyDescent="0.25">
      <c r="A614" t="s">
        <v>4163</v>
      </c>
      <c r="B614">
        <v>13</v>
      </c>
      <c r="C614">
        <v>34</v>
      </c>
      <c r="D614" s="5">
        <f>IF(C614=0,0,B614/(B614+C614))</f>
        <v>0.27659574468085107</v>
      </c>
      <c r="E614" s="5">
        <f>B614/4040</f>
        <v>3.2178217821782176E-3</v>
      </c>
      <c r="F614" s="5">
        <f>C614/4040</f>
        <v>8.4158415841584164E-3</v>
      </c>
    </row>
    <row r="615" spans="1:6" x14ac:dyDescent="0.25">
      <c r="A615" t="s">
        <v>1739</v>
      </c>
      <c r="B615">
        <v>13</v>
      </c>
      <c r="C615">
        <v>33</v>
      </c>
      <c r="D615" s="5">
        <f>IF(C615=0,0,B615/(B615+C615))</f>
        <v>0.28260869565217389</v>
      </c>
      <c r="E615" s="5">
        <f>B615/4040</f>
        <v>3.2178217821782176E-3</v>
      </c>
      <c r="F615" s="5">
        <f>C615/4040</f>
        <v>8.1683168316831686E-3</v>
      </c>
    </row>
    <row r="616" spans="1:6" x14ac:dyDescent="0.25">
      <c r="A616" t="s">
        <v>9028</v>
      </c>
      <c r="B616">
        <v>13</v>
      </c>
      <c r="C616">
        <v>27</v>
      </c>
      <c r="D616" s="5">
        <f>IF(C616=0,0,B616/(B616+C616))</f>
        <v>0.32500000000000001</v>
      </c>
      <c r="E616" s="5">
        <f>B616/4040</f>
        <v>3.2178217821782176E-3</v>
      </c>
      <c r="F616" s="5">
        <f>C616/4040</f>
        <v>6.683168316831683E-3</v>
      </c>
    </row>
    <row r="617" spans="1:6" x14ac:dyDescent="0.25">
      <c r="A617" t="s">
        <v>9638</v>
      </c>
      <c r="B617">
        <v>13</v>
      </c>
      <c r="C617">
        <v>33</v>
      </c>
      <c r="D617" s="5">
        <f>IF(C617=0,0,B617/(B617+C617))</f>
        <v>0.28260869565217389</v>
      </c>
      <c r="E617" s="5">
        <f>B617/4040</f>
        <v>3.2178217821782176E-3</v>
      </c>
      <c r="F617" s="5">
        <f>C617/4040</f>
        <v>8.1683168316831686E-3</v>
      </c>
    </row>
    <row r="618" spans="1:6" x14ac:dyDescent="0.25">
      <c r="A618" t="s">
        <v>1719</v>
      </c>
      <c r="B618">
        <v>13</v>
      </c>
      <c r="C618">
        <v>18</v>
      </c>
      <c r="D618" s="5">
        <f>IF(C618=0,0,B618/(B618+C618))</f>
        <v>0.41935483870967744</v>
      </c>
      <c r="E618" s="5">
        <f>B618/4040</f>
        <v>3.2178217821782176E-3</v>
      </c>
      <c r="F618" s="5">
        <f>C618/4040</f>
        <v>4.4554455445544551E-3</v>
      </c>
    </row>
    <row r="619" spans="1:6" x14ac:dyDescent="0.25">
      <c r="A619" t="s">
        <v>826</v>
      </c>
      <c r="B619">
        <v>13</v>
      </c>
      <c r="C619">
        <v>17</v>
      </c>
      <c r="D619" s="5">
        <f>IF(C619=0,0,B619/(B619+C619))</f>
        <v>0.43333333333333335</v>
      </c>
      <c r="E619" s="5">
        <f>B619/4040</f>
        <v>3.2178217821782176E-3</v>
      </c>
      <c r="F619" s="5">
        <f>C619/4040</f>
        <v>4.2079207920792082E-3</v>
      </c>
    </row>
    <row r="620" spans="1:6" x14ac:dyDescent="0.25">
      <c r="A620" t="s">
        <v>532</v>
      </c>
      <c r="B620">
        <v>13</v>
      </c>
      <c r="C620">
        <v>21</v>
      </c>
      <c r="D620" s="5">
        <f>IF(C620=0,0,B620/(B620+C620))</f>
        <v>0.38235294117647056</v>
      </c>
      <c r="E620" s="5">
        <f>B620/4040</f>
        <v>3.2178217821782176E-3</v>
      </c>
      <c r="F620" s="5">
        <f>C620/4040</f>
        <v>5.1980198019801983E-3</v>
      </c>
    </row>
    <row r="621" spans="1:6" x14ac:dyDescent="0.25">
      <c r="A621" t="s">
        <v>2280</v>
      </c>
      <c r="B621">
        <v>13</v>
      </c>
      <c r="C621">
        <v>30</v>
      </c>
      <c r="D621" s="5">
        <f>IF(C621=0,0,B621/(B621+C621))</f>
        <v>0.30232558139534882</v>
      </c>
      <c r="E621" s="5">
        <f>B621/4040</f>
        <v>3.2178217821782176E-3</v>
      </c>
      <c r="F621" s="5">
        <f>C621/4040</f>
        <v>7.4257425742574254E-3</v>
      </c>
    </row>
    <row r="622" spans="1:6" x14ac:dyDescent="0.25">
      <c r="A622" t="s">
        <v>7292</v>
      </c>
      <c r="B622">
        <v>13</v>
      </c>
      <c r="C622">
        <v>21</v>
      </c>
      <c r="D622" s="5">
        <f>IF(C622=0,0,B622/(B622+C622))</f>
        <v>0.38235294117647056</v>
      </c>
      <c r="E622" s="5">
        <f>B622/4040</f>
        <v>3.2178217821782176E-3</v>
      </c>
      <c r="F622" s="5">
        <f>C622/4040</f>
        <v>5.1980198019801983E-3</v>
      </c>
    </row>
    <row r="623" spans="1:6" x14ac:dyDescent="0.25">
      <c r="A623" t="s">
        <v>7203</v>
      </c>
      <c r="B623">
        <v>13</v>
      </c>
      <c r="C623">
        <v>20</v>
      </c>
      <c r="D623" s="5">
        <f>IF(C623=0,0,B623/(B623+C623))</f>
        <v>0.39393939393939392</v>
      </c>
      <c r="E623" s="5">
        <f>B623/4040</f>
        <v>3.2178217821782176E-3</v>
      </c>
      <c r="F623" s="5">
        <f>C623/4040</f>
        <v>4.9504950495049506E-3</v>
      </c>
    </row>
    <row r="624" spans="1:6" x14ac:dyDescent="0.25">
      <c r="A624" t="s">
        <v>4928</v>
      </c>
      <c r="B624">
        <v>13</v>
      </c>
      <c r="C624">
        <v>65</v>
      </c>
      <c r="D624" s="5">
        <f>IF(C624=0,0,B624/(B624+C624))</f>
        <v>0.16666666666666666</v>
      </c>
      <c r="E624" s="5">
        <f>B624/4040</f>
        <v>3.2178217821782176E-3</v>
      </c>
      <c r="F624" s="5">
        <f>C624/4040</f>
        <v>1.608910891089109E-2</v>
      </c>
    </row>
    <row r="625" spans="1:6" x14ac:dyDescent="0.25">
      <c r="A625" t="s">
        <v>9987</v>
      </c>
      <c r="B625">
        <v>13</v>
      </c>
      <c r="C625">
        <v>13</v>
      </c>
      <c r="D625" s="5">
        <f>IF(C625=0,0,B625/(B625+C625))</f>
        <v>0.5</v>
      </c>
      <c r="E625" s="5">
        <f>B625/4040</f>
        <v>3.2178217821782176E-3</v>
      </c>
      <c r="F625" s="5">
        <f>C625/4040</f>
        <v>3.2178217821782176E-3</v>
      </c>
    </row>
    <row r="626" spans="1:6" x14ac:dyDescent="0.25">
      <c r="A626" t="s">
        <v>9998</v>
      </c>
      <c r="B626">
        <v>13</v>
      </c>
      <c r="C626">
        <v>54</v>
      </c>
      <c r="D626" s="5">
        <f>IF(C626=0,0,B626/(B626+C626))</f>
        <v>0.19402985074626866</v>
      </c>
      <c r="E626" s="5">
        <f>B626/4040</f>
        <v>3.2178217821782176E-3</v>
      </c>
      <c r="F626" s="5">
        <f>C626/4040</f>
        <v>1.3366336633663366E-2</v>
      </c>
    </row>
    <row r="627" spans="1:6" x14ac:dyDescent="0.25">
      <c r="A627" t="s">
        <v>10722</v>
      </c>
      <c r="B627">
        <v>13</v>
      </c>
      <c r="C627">
        <v>20</v>
      </c>
      <c r="D627" s="5">
        <f>IF(C627=0,0,B627/(B627+C627))</f>
        <v>0.39393939393939392</v>
      </c>
      <c r="E627" s="5">
        <f>B627/4040</f>
        <v>3.2178217821782176E-3</v>
      </c>
      <c r="F627" s="5">
        <f>C627/4040</f>
        <v>4.9504950495049506E-3</v>
      </c>
    </row>
    <row r="628" spans="1:6" x14ac:dyDescent="0.25">
      <c r="A628" t="s">
        <v>12248</v>
      </c>
      <c r="B628">
        <v>13</v>
      </c>
      <c r="C628">
        <v>40</v>
      </c>
      <c r="D628" s="5">
        <f>IF(C628=0,0,B628/(B628+C628))</f>
        <v>0.24528301886792453</v>
      </c>
      <c r="E628" s="5">
        <f>B628/4040</f>
        <v>3.2178217821782176E-3</v>
      </c>
      <c r="F628" s="5">
        <f>C628/4040</f>
        <v>9.9009900990099011E-3</v>
      </c>
    </row>
    <row r="629" spans="1:6" x14ac:dyDescent="0.25">
      <c r="A629" t="s">
        <v>8520</v>
      </c>
      <c r="B629">
        <v>13</v>
      </c>
      <c r="C629">
        <v>22</v>
      </c>
      <c r="D629" s="5">
        <f>IF(C629=0,0,B629/(B629+C629))</f>
        <v>0.37142857142857144</v>
      </c>
      <c r="E629" s="5">
        <f>B629/4040</f>
        <v>3.2178217821782176E-3</v>
      </c>
      <c r="F629" s="5">
        <f>C629/4040</f>
        <v>5.4455445544554452E-3</v>
      </c>
    </row>
    <row r="630" spans="1:6" x14ac:dyDescent="0.25">
      <c r="A630" t="s">
        <v>7961</v>
      </c>
      <c r="B630">
        <v>13</v>
      </c>
      <c r="C630">
        <v>31</v>
      </c>
      <c r="D630" s="5">
        <f>IF(C630=0,0,B630/(B630+C630))</f>
        <v>0.29545454545454547</v>
      </c>
      <c r="E630" s="5">
        <f>B630/4040</f>
        <v>3.2178217821782176E-3</v>
      </c>
      <c r="F630" s="5">
        <f>C630/4040</f>
        <v>7.6732673267326731E-3</v>
      </c>
    </row>
    <row r="631" spans="1:6" x14ac:dyDescent="0.25">
      <c r="A631" t="s">
        <v>6133</v>
      </c>
      <c r="B631">
        <v>13</v>
      </c>
      <c r="C631">
        <v>31</v>
      </c>
      <c r="D631" s="5">
        <f>IF(C631=0,0,B631/(B631+C631))</f>
        <v>0.29545454545454547</v>
      </c>
      <c r="E631" s="5">
        <f>B631/4040</f>
        <v>3.2178217821782176E-3</v>
      </c>
      <c r="F631" s="5">
        <f>C631/4040</f>
        <v>7.6732673267326731E-3</v>
      </c>
    </row>
    <row r="632" spans="1:6" x14ac:dyDescent="0.25">
      <c r="A632" t="s">
        <v>9520</v>
      </c>
      <c r="B632">
        <v>13</v>
      </c>
      <c r="C632">
        <v>50</v>
      </c>
      <c r="D632" s="5">
        <f>IF(C632=0,0,B632/(B632+C632))</f>
        <v>0.20634920634920634</v>
      </c>
      <c r="E632" s="5">
        <f>B632/4040</f>
        <v>3.2178217821782176E-3</v>
      </c>
      <c r="F632" s="5">
        <f>C632/4040</f>
        <v>1.2376237623762377E-2</v>
      </c>
    </row>
    <row r="633" spans="1:6" x14ac:dyDescent="0.25">
      <c r="A633" t="s">
        <v>9278</v>
      </c>
      <c r="B633">
        <v>13</v>
      </c>
      <c r="C633">
        <v>40</v>
      </c>
      <c r="D633" s="5">
        <f>IF(C633=0,0,B633/(B633+C633))</f>
        <v>0.24528301886792453</v>
      </c>
      <c r="E633" s="5">
        <f>B633/4040</f>
        <v>3.2178217821782176E-3</v>
      </c>
      <c r="F633" s="5">
        <f>C633/4040</f>
        <v>9.9009900990099011E-3</v>
      </c>
    </row>
    <row r="634" spans="1:6" x14ac:dyDescent="0.25">
      <c r="A634" t="s">
        <v>8786</v>
      </c>
      <c r="B634">
        <v>13</v>
      </c>
      <c r="C634">
        <v>22</v>
      </c>
      <c r="D634" s="5">
        <f>IF(C634=0,0,B634/(B634+C634))</f>
        <v>0.37142857142857144</v>
      </c>
      <c r="E634" s="5">
        <f>B634/4040</f>
        <v>3.2178217821782176E-3</v>
      </c>
      <c r="F634" s="5">
        <f>C634/4040</f>
        <v>5.4455445544554452E-3</v>
      </c>
    </row>
    <row r="635" spans="1:6" x14ac:dyDescent="0.25">
      <c r="A635" t="s">
        <v>11133</v>
      </c>
      <c r="B635">
        <v>13</v>
      </c>
      <c r="C635">
        <v>38</v>
      </c>
      <c r="D635" s="5">
        <f>IF(C635=0,0,B635/(B635+C635))</f>
        <v>0.25490196078431371</v>
      </c>
      <c r="E635" s="5">
        <f>B635/4040</f>
        <v>3.2178217821782176E-3</v>
      </c>
      <c r="F635" s="5">
        <f>C635/4040</f>
        <v>9.4059405940594056E-3</v>
      </c>
    </row>
    <row r="636" spans="1:6" x14ac:dyDescent="0.25">
      <c r="A636" t="s">
        <v>10248</v>
      </c>
      <c r="B636">
        <v>13</v>
      </c>
      <c r="C636">
        <v>20</v>
      </c>
      <c r="D636" s="5">
        <f>IF(C636=0,0,B636/(B636+C636))</f>
        <v>0.39393939393939392</v>
      </c>
      <c r="E636" s="5">
        <f>B636/4040</f>
        <v>3.2178217821782176E-3</v>
      </c>
      <c r="F636" s="5">
        <f>C636/4040</f>
        <v>4.9504950495049506E-3</v>
      </c>
    </row>
    <row r="637" spans="1:6" x14ac:dyDescent="0.25">
      <c r="A637">
        <v>40</v>
      </c>
      <c r="B637">
        <v>12</v>
      </c>
      <c r="C637">
        <v>14</v>
      </c>
      <c r="D637" s="5">
        <f>IF(C637=0,0,B637/(B637+C637))</f>
        <v>0.46153846153846156</v>
      </c>
      <c r="E637" s="5">
        <f>B637/4040</f>
        <v>2.9702970297029703E-3</v>
      </c>
      <c r="F637" s="5">
        <f>C637/4040</f>
        <v>3.4653465346534654E-3</v>
      </c>
    </row>
    <row r="638" spans="1:6" x14ac:dyDescent="0.25">
      <c r="A638">
        <v>100</v>
      </c>
      <c r="B638">
        <v>12</v>
      </c>
      <c r="C638">
        <v>22</v>
      </c>
      <c r="D638" s="5">
        <f>IF(C638=0,0,B638/(B638+C638))</f>
        <v>0.35294117647058826</v>
      </c>
      <c r="E638" s="5">
        <f>B638/4040</f>
        <v>2.9702970297029703E-3</v>
      </c>
      <c r="F638" s="5">
        <f>C638/4040</f>
        <v>5.4455445544554452E-3</v>
      </c>
    </row>
    <row r="639" spans="1:6" x14ac:dyDescent="0.25">
      <c r="A639" t="s">
        <v>4676</v>
      </c>
      <c r="B639">
        <v>12</v>
      </c>
      <c r="C639">
        <v>16</v>
      </c>
      <c r="D639" s="5">
        <f>IF(C639=0,0,B639/(B639+C639))</f>
        <v>0.42857142857142855</v>
      </c>
      <c r="E639" s="5">
        <f>B639/4040</f>
        <v>2.9702970297029703E-3</v>
      </c>
      <c r="F639" s="5">
        <f>C639/4040</f>
        <v>3.9603960396039604E-3</v>
      </c>
    </row>
    <row r="640" spans="1:6" x14ac:dyDescent="0.25">
      <c r="A640" t="s">
        <v>8482</v>
      </c>
      <c r="B640">
        <v>12</v>
      </c>
      <c r="C640">
        <v>26</v>
      </c>
      <c r="D640" s="5">
        <f>IF(C640=0,0,B640/(B640+C640))</f>
        <v>0.31578947368421051</v>
      </c>
      <c r="E640" s="5">
        <f>B640/4040</f>
        <v>2.9702970297029703E-3</v>
      </c>
      <c r="F640" s="5">
        <f>C640/4040</f>
        <v>6.4356435643564353E-3</v>
      </c>
    </row>
    <row r="641" spans="1:6" x14ac:dyDescent="0.25">
      <c r="A641" t="s">
        <v>3162</v>
      </c>
      <c r="B641">
        <v>12</v>
      </c>
      <c r="C641">
        <v>37</v>
      </c>
      <c r="D641" s="5">
        <f>IF(C641=0,0,B641/(B641+C641))</f>
        <v>0.24489795918367346</v>
      </c>
      <c r="E641" s="5">
        <f>B641/4040</f>
        <v>2.9702970297029703E-3</v>
      </c>
      <c r="F641" s="5">
        <f>C641/4040</f>
        <v>9.1584158415841579E-3</v>
      </c>
    </row>
    <row r="642" spans="1:6" x14ac:dyDescent="0.25">
      <c r="A642" t="s">
        <v>2543</v>
      </c>
      <c r="B642">
        <v>12</v>
      </c>
      <c r="C642">
        <v>23</v>
      </c>
      <c r="D642" s="5">
        <f>IF(C642=0,0,B642/(B642+C642))</f>
        <v>0.34285714285714286</v>
      </c>
      <c r="E642" s="5">
        <f>B642/4040</f>
        <v>2.9702970297029703E-3</v>
      </c>
      <c r="F642" s="5">
        <f>C642/4040</f>
        <v>5.6930693069306929E-3</v>
      </c>
    </row>
    <row r="643" spans="1:6" x14ac:dyDescent="0.25">
      <c r="A643" t="s">
        <v>2239</v>
      </c>
      <c r="B643">
        <v>12</v>
      </c>
      <c r="C643">
        <v>26</v>
      </c>
      <c r="D643" s="5">
        <f>IF(C643=0,0,B643/(B643+C643))</f>
        <v>0.31578947368421051</v>
      </c>
      <c r="E643" s="5">
        <f>B643/4040</f>
        <v>2.9702970297029703E-3</v>
      </c>
      <c r="F643" s="5">
        <f>C643/4040</f>
        <v>6.4356435643564353E-3</v>
      </c>
    </row>
    <row r="644" spans="1:6" x14ac:dyDescent="0.25">
      <c r="A644" t="s">
        <v>1541</v>
      </c>
      <c r="B644">
        <v>12</v>
      </c>
      <c r="C644">
        <v>24</v>
      </c>
      <c r="D644" s="5">
        <f>IF(C644=0,0,B644/(B644+C644))</f>
        <v>0.33333333333333331</v>
      </c>
      <c r="E644" s="5">
        <f>B644/4040</f>
        <v>2.9702970297029703E-3</v>
      </c>
      <c r="F644" s="5">
        <f>C644/4040</f>
        <v>5.9405940594059407E-3</v>
      </c>
    </row>
    <row r="645" spans="1:6" x14ac:dyDescent="0.25">
      <c r="A645" t="s">
        <v>5704</v>
      </c>
      <c r="B645">
        <v>12</v>
      </c>
      <c r="C645">
        <v>30</v>
      </c>
      <c r="D645" s="5">
        <f>IF(C645=0,0,B645/(B645+C645))</f>
        <v>0.2857142857142857</v>
      </c>
      <c r="E645" s="5">
        <f>B645/4040</f>
        <v>2.9702970297029703E-3</v>
      </c>
      <c r="F645" s="5">
        <f>C645/4040</f>
        <v>7.4257425742574254E-3</v>
      </c>
    </row>
    <row r="646" spans="1:6" x14ac:dyDescent="0.25">
      <c r="A646" t="s">
        <v>11840</v>
      </c>
      <c r="B646">
        <v>12</v>
      </c>
      <c r="C646">
        <v>22</v>
      </c>
      <c r="D646" s="5">
        <f>IF(C646=0,0,B646/(B646+C646))</f>
        <v>0.35294117647058826</v>
      </c>
      <c r="E646" s="5">
        <f>B646/4040</f>
        <v>2.9702970297029703E-3</v>
      </c>
      <c r="F646" s="5">
        <f>C646/4040</f>
        <v>5.4455445544554452E-3</v>
      </c>
    </row>
    <row r="647" spans="1:6" x14ac:dyDescent="0.25">
      <c r="A647" t="s">
        <v>3736</v>
      </c>
      <c r="B647">
        <v>12</v>
      </c>
      <c r="C647">
        <v>22</v>
      </c>
      <c r="D647" s="5">
        <f>IF(C647=0,0,B647/(B647+C647))</f>
        <v>0.35294117647058826</v>
      </c>
      <c r="E647" s="5">
        <f>B647/4040</f>
        <v>2.9702970297029703E-3</v>
      </c>
      <c r="F647" s="5">
        <f>C647/4040</f>
        <v>5.4455445544554452E-3</v>
      </c>
    </row>
    <row r="648" spans="1:6" x14ac:dyDescent="0.25">
      <c r="A648" t="s">
        <v>10551</v>
      </c>
      <c r="B648">
        <v>12</v>
      </c>
      <c r="C648">
        <v>25</v>
      </c>
      <c r="D648" s="5">
        <f>IF(C648=0,0,B648/(B648+C648))</f>
        <v>0.32432432432432434</v>
      </c>
      <c r="E648" s="5">
        <f>B648/4040</f>
        <v>2.9702970297029703E-3</v>
      </c>
      <c r="F648" s="5">
        <f>C648/4040</f>
        <v>6.1881188118811884E-3</v>
      </c>
    </row>
    <row r="649" spans="1:6" x14ac:dyDescent="0.25">
      <c r="A649" t="s">
        <v>5478</v>
      </c>
      <c r="B649">
        <v>12</v>
      </c>
      <c r="C649">
        <v>38</v>
      </c>
      <c r="D649" s="5">
        <f>IF(C649=0,0,B649/(B649+C649))</f>
        <v>0.24</v>
      </c>
      <c r="E649" s="5">
        <f>B649/4040</f>
        <v>2.9702970297029703E-3</v>
      </c>
      <c r="F649" s="5">
        <f>C649/4040</f>
        <v>9.4059405940594056E-3</v>
      </c>
    </row>
    <row r="650" spans="1:6" x14ac:dyDescent="0.25">
      <c r="A650" t="s">
        <v>11985</v>
      </c>
      <c r="B650">
        <v>12</v>
      </c>
      <c r="C650">
        <v>27</v>
      </c>
      <c r="D650" s="5">
        <f>IF(C650=0,0,B650/(B650+C650))</f>
        <v>0.30769230769230771</v>
      </c>
      <c r="E650" s="5">
        <f>B650/4040</f>
        <v>2.9702970297029703E-3</v>
      </c>
      <c r="F650" s="5">
        <f>C650/4040</f>
        <v>6.683168316831683E-3</v>
      </c>
    </row>
    <row r="651" spans="1:6" x14ac:dyDescent="0.25">
      <c r="A651" t="s">
        <v>9503</v>
      </c>
      <c r="B651">
        <v>12</v>
      </c>
      <c r="C651">
        <v>20</v>
      </c>
      <c r="D651" s="5">
        <f>IF(C651=0,0,B651/(B651+C651))</f>
        <v>0.375</v>
      </c>
      <c r="E651" s="5">
        <f>B651/4040</f>
        <v>2.9702970297029703E-3</v>
      </c>
      <c r="F651" s="5">
        <f>C651/4040</f>
        <v>4.9504950495049506E-3</v>
      </c>
    </row>
    <row r="652" spans="1:6" x14ac:dyDescent="0.25">
      <c r="A652" t="s">
        <v>12152</v>
      </c>
      <c r="B652">
        <v>12</v>
      </c>
      <c r="C652">
        <v>23</v>
      </c>
      <c r="D652" s="5">
        <f>IF(C652=0,0,B652/(B652+C652))</f>
        <v>0.34285714285714286</v>
      </c>
      <c r="E652" s="5">
        <f>B652/4040</f>
        <v>2.9702970297029703E-3</v>
      </c>
      <c r="F652" s="5">
        <f>C652/4040</f>
        <v>5.6930693069306929E-3</v>
      </c>
    </row>
    <row r="653" spans="1:6" x14ac:dyDescent="0.25">
      <c r="A653" t="s">
        <v>3520</v>
      </c>
      <c r="B653">
        <v>12</v>
      </c>
      <c r="C653">
        <v>23</v>
      </c>
      <c r="D653" s="5">
        <f>IF(C653=0,0,B653/(B653+C653))</f>
        <v>0.34285714285714286</v>
      </c>
      <c r="E653" s="5">
        <f>B653/4040</f>
        <v>2.9702970297029703E-3</v>
      </c>
      <c r="F653" s="5">
        <f>C653/4040</f>
        <v>5.6930693069306929E-3</v>
      </c>
    </row>
    <row r="654" spans="1:6" x14ac:dyDescent="0.25">
      <c r="A654" t="s">
        <v>6251</v>
      </c>
      <c r="B654">
        <v>12</v>
      </c>
      <c r="C654">
        <v>19</v>
      </c>
      <c r="D654" s="5">
        <f>IF(C654=0,0,B654/(B654+C654))</f>
        <v>0.38709677419354838</v>
      </c>
      <c r="E654" s="5">
        <f>B654/4040</f>
        <v>2.9702970297029703E-3</v>
      </c>
      <c r="F654" s="5">
        <f>C654/4040</f>
        <v>4.7029702970297028E-3</v>
      </c>
    </row>
    <row r="655" spans="1:6" x14ac:dyDescent="0.25">
      <c r="A655" t="s">
        <v>4102</v>
      </c>
      <c r="B655">
        <v>12</v>
      </c>
      <c r="C655">
        <v>19</v>
      </c>
      <c r="D655" s="5">
        <f>IF(C655=0,0,B655/(B655+C655))</f>
        <v>0.38709677419354838</v>
      </c>
      <c r="E655" s="5">
        <f>B655/4040</f>
        <v>2.9702970297029703E-3</v>
      </c>
      <c r="F655" s="5">
        <f>C655/4040</f>
        <v>4.7029702970297028E-3</v>
      </c>
    </row>
    <row r="656" spans="1:6" x14ac:dyDescent="0.25">
      <c r="A656" t="s">
        <v>4816</v>
      </c>
      <c r="B656">
        <v>12</v>
      </c>
      <c r="C656">
        <v>23</v>
      </c>
      <c r="D656" s="5">
        <f>IF(C656=0,0,B656/(B656+C656))</f>
        <v>0.34285714285714286</v>
      </c>
      <c r="E656" s="5">
        <f>B656/4040</f>
        <v>2.9702970297029703E-3</v>
      </c>
      <c r="F656" s="5">
        <f>C656/4040</f>
        <v>5.6930693069306929E-3</v>
      </c>
    </row>
    <row r="657" spans="1:6" x14ac:dyDescent="0.25">
      <c r="A657" t="s">
        <v>2606</v>
      </c>
      <c r="B657">
        <v>12</v>
      </c>
      <c r="C657">
        <v>20</v>
      </c>
      <c r="D657" s="5">
        <f>IF(C657=0,0,B657/(B657+C657))</f>
        <v>0.375</v>
      </c>
      <c r="E657" s="5">
        <f>B657/4040</f>
        <v>2.9702970297029703E-3</v>
      </c>
      <c r="F657" s="5">
        <f>C657/4040</f>
        <v>4.9504950495049506E-3</v>
      </c>
    </row>
    <row r="658" spans="1:6" x14ac:dyDescent="0.25">
      <c r="A658" t="s">
        <v>2811</v>
      </c>
      <c r="B658">
        <v>12</v>
      </c>
      <c r="C658">
        <v>40</v>
      </c>
      <c r="D658" s="5">
        <f>IF(C658=0,0,B658/(B658+C658))</f>
        <v>0.23076923076923078</v>
      </c>
      <c r="E658" s="5">
        <f>B658/4040</f>
        <v>2.9702970297029703E-3</v>
      </c>
      <c r="F658" s="5">
        <f>C658/4040</f>
        <v>9.9009900990099011E-3</v>
      </c>
    </row>
    <row r="659" spans="1:6" x14ac:dyDescent="0.25">
      <c r="A659" t="s">
        <v>5654</v>
      </c>
      <c r="B659">
        <v>12</v>
      </c>
      <c r="C659">
        <v>16</v>
      </c>
      <c r="D659" s="5">
        <f>IF(C659=0,0,B659/(B659+C659))</f>
        <v>0.42857142857142855</v>
      </c>
      <c r="E659" s="5">
        <f>B659/4040</f>
        <v>2.9702970297029703E-3</v>
      </c>
      <c r="F659" s="5">
        <f>C659/4040</f>
        <v>3.9603960396039604E-3</v>
      </c>
    </row>
    <row r="660" spans="1:6" x14ac:dyDescent="0.25">
      <c r="A660" t="s">
        <v>2716</v>
      </c>
      <c r="B660">
        <v>12</v>
      </c>
      <c r="C660">
        <v>34</v>
      </c>
      <c r="D660" s="5">
        <f>IF(C660=0,0,B660/(B660+C660))</f>
        <v>0.2608695652173913</v>
      </c>
      <c r="E660" s="5">
        <f>B660/4040</f>
        <v>2.9702970297029703E-3</v>
      </c>
      <c r="F660" s="5">
        <f>C660/4040</f>
        <v>8.4158415841584164E-3</v>
      </c>
    </row>
    <row r="661" spans="1:6" x14ac:dyDescent="0.25">
      <c r="A661" t="s">
        <v>7770</v>
      </c>
      <c r="B661">
        <v>12</v>
      </c>
      <c r="C661">
        <v>23</v>
      </c>
      <c r="D661" s="5">
        <f>IF(C661=0,0,B661/(B661+C661))</f>
        <v>0.34285714285714286</v>
      </c>
      <c r="E661" s="5">
        <f>B661/4040</f>
        <v>2.9702970297029703E-3</v>
      </c>
      <c r="F661" s="5">
        <f>C661/4040</f>
        <v>5.6930693069306929E-3</v>
      </c>
    </row>
    <row r="662" spans="1:6" x14ac:dyDescent="0.25">
      <c r="A662" t="s">
        <v>1955</v>
      </c>
      <c r="B662">
        <v>12</v>
      </c>
      <c r="C662">
        <v>23</v>
      </c>
      <c r="D662" s="5">
        <f>IF(C662=0,0,B662/(B662+C662))</f>
        <v>0.34285714285714286</v>
      </c>
      <c r="E662" s="5">
        <f>B662/4040</f>
        <v>2.9702970297029703E-3</v>
      </c>
      <c r="F662" s="5">
        <f>C662/4040</f>
        <v>5.6930693069306929E-3</v>
      </c>
    </row>
    <row r="663" spans="1:6" x14ac:dyDescent="0.25">
      <c r="A663" t="s">
        <v>5821</v>
      </c>
      <c r="B663">
        <v>12</v>
      </c>
      <c r="C663">
        <v>20</v>
      </c>
      <c r="D663" s="5">
        <f>IF(C663=0,0,B663/(B663+C663))</f>
        <v>0.375</v>
      </c>
      <c r="E663" s="5">
        <f>B663/4040</f>
        <v>2.9702970297029703E-3</v>
      </c>
      <c r="F663" s="5">
        <f>C663/4040</f>
        <v>4.9504950495049506E-3</v>
      </c>
    </row>
    <row r="664" spans="1:6" x14ac:dyDescent="0.25">
      <c r="A664" t="s">
        <v>11258</v>
      </c>
      <c r="B664">
        <v>12</v>
      </c>
      <c r="C664">
        <v>26</v>
      </c>
      <c r="D664" s="5">
        <f>IF(C664=0,0,B664/(B664+C664))</f>
        <v>0.31578947368421051</v>
      </c>
      <c r="E664" s="5">
        <f>B664/4040</f>
        <v>2.9702970297029703E-3</v>
      </c>
      <c r="F664" s="5">
        <f>C664/4040</f>
        <v>6.4356435643564353E-3</v>
      </c>
    </row>
    <row r="665" spans="1:6" x14ac:dyDescent="0.25">
      <c r="A665" t="s">
        <v>6730</v>
      </c>
      <c r="B665">
        <v>12</v>
      </c>
      <c r="C665">
        <v>29</v>
      </c>
      <c r="D665" s="5">
        <f>IF(C665=0,0,B665/(B665+C665))</f>
        <v>0.29268292682926828</v>
      </c>
      <c r="E665" s="5">
        <f>B665/4040</f>
        <v>2.9702970297029703E-3</v>
      </c>
      <c r="F665" s="5">
        <f>C665/4040</f>
        <v>7.1782178217821785E-3</v>
      </c>
    </row>
    <row r="666" spans="1:6" x14ac:dyDescent="0.25">
      <c r="A666" t="s">
        <v>6725</v>
      </c>
      <c r="B666">
        <v>12</v>
      </c>
      <c r="C666">
        <v>23</v>
      </c>
      <c r="D666" s="5">
        <f>IF(C666=0,0,B666/(B666+C666))</f>
        <v>0.34285714285714286</v>
      </c>
      <c r="E666" s="5">
        <f>B666/4040</f>
        <v>2.9702970297029703E-3</v>
      </c>
      <c r="F666" s="5">
        <f>C666/4040</f>
        <v>5.6930693069306929E-3</v>
      </c>
    </row>
    <row r="667" spans="1:6" x14ac:dyDescent="0.25">
      <c r="A667" t="s">
        <v>1220</v>
      </c>
      <c r="B667">
        <v>12</v>
      </c>
      <c r="C667">
        <v>12</v>
      </c>
      <c r="D667" s="5">
        <f>IF(C667=0,0,B667/(B667+C667))</f>
        <v>0.5</v>
      </c>
      <c r="E667" s="5">
        <f>B667/4040</f>
        <v>2.9702970297029703E-3</v>
      </c>
      <c r="F667" s="5">
        <f>C667/4040</f>
        <v>2.9702970297029703E-3</v>
      </c>
    </row>
    <row r="668" spans="1:6" x14ac:dyDescent="0.25">
      <c r="A668" t="s">
        <v>6996</v>
      </c>
      <c r="B668">
        <v>12</v>
      </c>
      <c r="C668">
        <v>23</v>
      </c>
      <c r="D668" s="5">
        <f>IF(C668=0,0,B668/(B668+C668))</f>
        <v>0.34285714285714286</v>
      </c>
      <c r="E668" s="5">
        <f>B668/4040</f>
        <v>2.9702970297029703E-3</v>
      </c>
      <c r="F668" s="5">
        <f>C668/4040</f>
        <v>5.6930693069306929E-3</v>
      </c>
    </row>
    <row r="669" spans="1:6" x14ac:dyDescent="0.25">
      <c r="A669" t="s">
        <v>3437</v>
      </c>
      <c r="B669">
        <v>12</v>
      </c>
      <c r="C669">
        <v>30</v>
      </c>
      <c r="D669" s="5">
        <f>IF(C669=0,0,B669/(B669+C669))</f>
        <v>0.2857142857142857</v>
      </c>
      <c r="E669" s="5">
        <f>B669/4040</f>
        <v>2.9702970297029703E-3</v>
      </c>
      <c r="F669" s="5">
        <f>C669/4040</f>
        <v>7.4257425742574254E-3</v>
      </c>
    </row>
    <row r="670" spans="1:6" x14ac:dyDescent="0.25">
      <c r="A670" t="s">
        <v>9993</v>
      </c>
      <c r="B670">
        <v>12</v>
      </c>
      <c r="C670">
        <v>31</v>
      </c>
      <c r="D670" s="5">
        <f>IF(C670=0,0,B670/(B670+C670))</f>
        <v>0.27906976744186046</v>
      </c>
      <c r="E670" s="5">
        <f>B670/4040</f>
        <v>2.9702970297029703E-3</v>
      </c>
      <c r="F670" s="5">
        <f>C670/4040</f>
        <v>7.6732673267326731E-3</v>
      </c>
    </row>
    <row r="671" spans="1:6" x14ac:dyDescent="0.25">
      <c r="A671" t="s">
        <v>10725</v>
      </c>
      <c r="B671">
        <v>12</v>
      </c>
      <c r="C671">
        <v>27</v>
      </c>
      <c r="D671" s="5">
        <f>IF(C671=0,0,B671/(B671+C671))</f>
        <v>0.30769230769230771</v>
      </c>
      <c r="E671" s="5">
        <f>B671/4040</f>
        <v>2.9702970297029703E-3</v>
      </c>
      <c r="F671" s="5">
        <f>C671/4040</f>
        <v>6.683168316831683E-3</v>
      </c>
    </row>
    <row r="672" spans="1:6" x14ac:dyDescent="0.25">
      <c r="A672" t="s">
        <v>8641</v>
      </c>
      <c r="B672">
        <v>12</v>
      </c>
      <c r="C672">
        <v>41</v>
      </c>
      <c r="D672" s="5">
        <f>IF(C672=0,0,B672/(B672+C672))</f>
        <v>0.22641509433962265</v>
      </c>
      <c r="E672" s="5">
        <f>B672/4040</f>
        <v>2.9702970297029703E-3</v>
      </c>
      <c r="F672" s="5">
        <f>C672/4040</f>
        <v>1.0148514851485149E-2</v>
      </c>
    </row>
    <row r="673" spans="1:6" x14ac:dyDescent="0.25">
      <c r="A673" t="s">
        <v>11157</v>
      </c>
      <c r="B673">
        <v>12</v>
      </c>
      <c r="C673">
        <v>33</v>
      </c>
      <c r="D673" s="5">
        <f>IF(C673=0,0,B673/(B673+C673))</f>
        <v>0.26666666666666666</v>
      </c>
      <c r="E673" s="5">
        <f>B673/4040</f>
        <v>2.9702970297029703E-3</v>
      </c>
      <c r="F673" s="5">
        <f>C673/4040</f>
        <v>8.1683168316831686E-3</v>
      </c>
    </row>
    <row r="674" spans="1:6" x14ac:dyDescent="0.25">
      <c r="A674" t="s">
        <v>912</v>
      </c>
      <c r="B674">
        <v>12</v>
      </c>
      <c r="C674">
        <v>23</v>
      </c>
      <c r="D674" s="5">
        <f>IF(C674=0,0,B674/(B674+C674))</f>
        <v>0.34285714285714286</v>
      </c>
      <c r="E674" s="5">
        <f>B674/4040</f>
        <v>2.9702970297029703E-3</v>
      </c>
      <c r="F674" s="5">
        <f>C674/4040</f>
        <v>5.6930693069306929E-3</v>
      </c>
    </row>
    <row r="675" spans="1:6" x14ac:dyDescent="0.25">
      <c r="A675" t="s">
        <v>12196</v>
      </c>
      <c r="B675">
        <v>12</v>
      </c>
      <c r="C675">
        <v>35</v>
      </c>
      <c r="D675" s="5">
        <f>IF(C675=0,0,B675/(B675+C675))</f>
        <v>0.25531914893617019</v>
      </c>
      <c r="E675" s="5">
        <f>B675/4040</f>
        <v>2.9702970297029703E-3</v>
      </c>
      <c r="F675" s="5">
        <f>C675/4040</f>
        <v>8.6633663366336641E-3</v>
      </c>
    </row>
    <row r="676" spans="1:6" x14ac:dyDescent="0.25">
      <c r="A676" t="s">
        <v>5927</v>
      </c>
      <c r="B676">
        <v>12</v>
      </c>
      <c r="C676">
        <v>34</v>
      </c>
      <c r="D676" s="5">
        <f>IF(C676=0,0,B676/(B676+C676))</f>
        <v>0.2608695652173913</v>
      </c>
      <c r="E676" s="5">
        <f>B676/4040</f>
        <v>2.9702970297029703E-3</v>
      </c>
      <c r="F676" s="5">
        <f>C676/4040</f>
        <v>8.4158415841584164E-3</v>
      </c>
    </row>
    <row r="677" spans="1:6" x14ac:dyDescent="0.25">
      <c r="A677" t="s">
        <v>3752</v>
      </c>
      <c r="B677">
        <v>12</v>
      </c>
      <c r="C677">
        <v>25</v>
      </c>
      <c r="D677" s="5">
        <f>IF(C677=0,0,B677/(B677+C677))</f>
        <v>0.32432432432432434</v>
      </c>
      <c r="E677" s="5">
        <f>B677/4040</f>
        <v>2.9702970297029703E-3</v>
      </c>
      <c r="F677" s="5">
        <f>C677/4040</f>
        <v>6.1881188118811884E-3</v>
      </c>
    </row>
    <row r="678" spans="1:6" x14ac:dyDescent="0.25">
      <c r="A678" t="s">
        <v>1445</v>
      </c>
      <c r="B678">
        <v>12</v>
      </c>
      <c r="C678">
        <v>38</v>
      </c>
      <c r="D678" s="5">
        <f>IF(C678=0,0,B678/(B678+C678))</f>
        <v>0.24</v>
      </c>
      <c r="E678" s="5">
        <f>B678/4040</f>
        <v>2.9702970297029703E-3</v>
      </c>
      <c r="F678" s="5">
        <f>C678/4040</f>
        <v>9.4059405940594056E-3</v>
      </c>
    </row>
    <row r="679" spans="1:6" x14ac:dyDescent="0.25">
      <c r="A679" t="s">
        <v>11004</v>
      </c>
      <c r="B679">
        <v>12</v>
      </c>
      <c r="C679">
        <v>38</v>
      </c>
      <c r="D679" s="5">
        <f>IF(C679=0,0,B679/(B679+C679))</f>
        <v>0.24</v>
      </c>
      <c r="E679" s="5">
        <f>B679/4040</f>
        <v>2.9702970297029703E-3</v>
      </c>
      <c r="F679" s="5">
        <f>C679/4040</f>
        <v>9.4059405940594056E-3</v>
      </c>
    </row>
    <row r="680" spans="1:6" x14ac:dyDescent="0.25">
      <c r="A680" t="s">
        <v>7748</v>
      </c>
      <c r="B680">
        <v>12</v>
      </c>
      <c r="C680">
        <v>34</v>
      </c>
      <c r="D680" s="5">
        <f>IF(C680=0,0,B680/(B680+C680))</f>
        <v>0.2608695652173913</v>
      </c>
      <c r="E680" s="5">
        <f>B680/4040</f>
        <v>2.9702970297029703E-3</v>
      </c>
      <c r="F680" s="5">
        <f>C680/4040</f>
        <v>8.4158415841584164E-3</v>
      </c>
    </row>
    <row r="681" spans="1:6" x14ac:dyDescent="0.25">
      <c r="A681" t="s">
        <v>2365</v>
      </c>
      <c r="B681">
        <v>12</v>
      </c>
      <c r="C681">
        <v>34</v>
      </c>
      <c r="D681" s="5">
        <f>IF(C681=0,0,B681/(B681+C681))</f>
        <v>0.2608695652173913</v>
      </c>
      <c r="E681" s="5">
        <f>B681/4040</f>
        <v>2.9702970297029703E-3</v>
      </c>
      <c r="F681" s="5">
        <f>C681/4040</f>
        <v>8.4158415841584164E-3</v>
      </c>
    </row>
    <row r="682" spans="1:6" x14ac:dyDescent="0.25">
      <c r="A682" t="s">
        <v>7068</v>
      </c>
      <c r="B682">
        <v>12</v>
      </c>
      <c r="C682">
        <v>26</v>
      </c>
      <c r="D682" s="5">
        <f>IF(C682=0,0,B682/(B682+C682))</f>
        <v>0.31578947368421051</v>
      </c>
      <c r="E682" s="5">
        <f>B682/4040</f>
        <v>2.9702970297029703E-3</v>
      </c>
      <c r="F682" s="5">
        <f>C682/4040</f>
        <v>6.4356435643564353E-3</v>
      </c>
    </row>
    <row r="683" spans="1:6" x14ac:dyDescent="0.25">
      <c r="A683" t="s">
        <v>1604</v>
      </c>
      <c r="B683">
        <v>12</v>
      </c>
      <c r="C683">
        <v>34</v>
      </c>
      <c r="D683" s="5">
        <f>IF(C683=0,0,B683/(B683+C683))</f>
        <v>0.2608695652173913</v>
      </c>
      <c r="E683" s="5">
        <f>B683/4040</f>
        <v>2.9702970297029703E-3</v>
      </c>
      <c r="F683" s="5">
        <f>C683/4040</f>
        <v>8.4158415841584164E-3</v>
      </c>
    </row>
    <row r="684" spans="1:6" x14ac:dyDescent="0.25">
      <c r="A684" t="s">
        <v>11719</v>
      </c>
      <c r="B684">
        <v>12</v>
      </c>
      <c r="C684">
        <v>32</v>
      </c>
      <c r="D684" s="5">
        <f>IF(C684=0,0,B684/(B684+C684))</f>
        <v>0.27272727272727271</v>
      </c>
      <c r="E684" s="5">
        <f>B684/4040</f>
        <v>2.9702970297029703E-3</v>
      </c>
      <c r="F684" s="5">
        <f>C684/4040</f>
        <v>7.9207920792079209E-3</v>
      </c>
    </row>
    <row r="685" spans="1:6" x14ac:dyDescent="0.25">
      <c r="A685" t="s">
        <v>7112</v>
      </c>
      <c r="B685">
        <v>12</v>
      </c>
      <c r="C685">
        <v>43</v>
      </c>
      <c r="D685" s="5">
        <f>IF(C685=0,0,B685/(B685+C685))</f>
        <v>0.21818181818181817</v>
      </c>
      <c r="E685" s="5">
        <f>B685/4040</f>
        <v>2.9702970297029703E-3</v>
      </c>
      <c r="F685" s="5">
        <f>C685/4040</f>
        <v>1.0643564356435644E-2</v>
      </c>
    </row>
    <row r="686" spans="1:6" x14ac:dyDescent="0.25">
      <c r="A686" t="s">
        <v>4743</v>
      </c>
      <c r="B686">
        <v>12</v>
      </c>
      <c r="C686">
        <v>38</v>
      </c>
      <c r="D686" s="5">
        <f>IF(C686=0,0,B686/(B686+C686))</f>
        <v>0.24</v>
      </c>
      <c r="E686" s="5">
        <f>B686/4040</f>
        <v>2.9702970297029703E-3</v>
      </c>
      <c r="F686" s="5">
        <f>C686/4040</f>
        <v>9.4059405940594056E-3</v>
      </c>
    </row>
    <row r="687" spans="1:6" x14ac:dyDescent="0.25">
      <c r="A687" t="s">
        <v>9997</v>
      </c>
      <c r="B687">
        <v>12</v>
      </c>
      <c r="C687">
        <v>49</v>
      </c>
      <c r="D687" s="5">
        <f>IF(C687=0,0,B687/(B687+C687))</f>
        <v>0.19672131147540983</v>
      </c>
      <c r="E687" s="5">
        <f>B687/4040</f>
        <v>2.9702970297029703E-3</v>
      </c>
      <c r="F687" s="5">
        <f>C687/4040</f>
        <v>1.2128712871287129E-2</v>
      </c>
    </row>
    <row r="688" spans="1:6" x14ac:dyDescent="0.25">
      <c r="A688" t="s">
        <v>6292</v>
      </c>
      <c r="B688">
        <v>12</v>
      </c>
      <c r="C688">
        <v>35</v>
      </c>
      <c r="D688" s="5">
        <f>IF(C688=0,0,B688/(B688+C688))</f>
        <v>0.25531914893617019</v>
      </c>
      <c r="E688" s="5">
        <f>B688/4040</f>
        <v>2.9702970297029703E-3</v>
      </c>
      <c r="F688" s="5">
        <f>C688/4040</f>
        <v>8.6633663366336641E-3</v>
      </c>
    </row>
    <row r="689" spans="1:6" x14ac:dyDescent="0.25">
      <c r="A689" t="s">
        <v>6347</v>
      </c>
      <c r="B689">
        <v>12</v>
      </c>
      <c r="C689">
        <v>10</v>
      </c>
      <c r="D689" s="5">
        <f>IF(C689=0,0,B689/(B689+C689))</f>
        <v>0.54545454545454541</v>
      </c>
      <c r="E689" s="5">
        <f>B689/4040</f>
        <v>2.9702970297029703E-3</v>
      </c>
      <c r="F689" s="5">
        <f>C689/4040</f>
        <v>2.4752475247524753E-3</v>
      </c>
    </row>
    <row r="690" spans="1:6" x14ac:dyDescent="0.25">
      <c r="A690" t="s">
        <v>2359</v>
      </c>
      <c r="B690">
        <v>12</v>
      </c>
      <c r="C690">
        <v>29</v>
      </c>
      <c r="D690" s="5">
        <f>IF(C690=0,0,B690/(B690+C690))</f>
        <v>0.29268292682926828</v>
      </c>
      <c r="E690" s="5">
        <f>B690/4040</f>
        <v>2.9702970297029703E-3</v>
      </c>
      <c r="F690" s="5">
        <f>C690/4040</f>
        <v>7.1782178217821785E-3</v>
      </c>
    </row>
    <row r="691" spans="1:6" x14ac:dyDescent="0.25">
      <c r="A691">
        <v>24</v>
      </c>
      <c r="B691">
        <v>11</v>
      </c>
      <c r="C691">
        <v>16</v>
      </c>
      <c r="D691" s="5">
        <f>IF(C691=0,0,B691/(B691+C691))</f>
        <v>0.40740740740740738</v>
      </c>
      <c r="E691" s="5">
        <f>B691/4040</f>
        <v>2.7227722772277226E-3</v>
      </c>
      <c r="F691" s="5">
        <f>C691/4040</f>
        <v>3.9603960396039604E-3</v>
      </c>
    </row>
    <row r="692" spans="1:6" x14ac:dyDescent="0.25">
      <c r="A692" t="s">
        <v>118</v>
      </c>
      <c r="B692">
        <v>11</v>
      </c>
      <c r="C692">
        <v>16</v>
      </c>
      <c r="D692" s="5">
        <f>IF(C692=0,0,B692/(B692+C692))</f>
        <v>0.40740740740740738</v>
      </c>
      <c r="E692" s="5">
        <f>B692/4040</f>
        <v>2.7227722772277226E-3</v>
      </c>
      <c r="F692" s="5">
        <f>C692/4040</f>
        <v>3.9603960396039604E-3</v>
      </c>
    </row>
    <row r="693" spans="1:6" x14ac:dyDescent="0.25">
      <c r="A693" t="s">
        <v>6345</v>
      </c>
      <c r="B693">
        <v>11</v>
      </c>
      <c r="C693">
        <v>20</v>
      </c>
      <c r="D693" s="5">
        <f>IF(C693=0,0,B693/(B693+C693))</f>
        <v>0.35483870967741937</v>
      </c>
      <c r="E693" s="5">
        <f>B693/4040</f>
        <v>2.7227722772277226E-3</v>
      </c>
      <c r="F693" s="5">
        <f>C693/4040</f>
        <v>4.9504950495049506E-3</v>
      </c>
    </row>
    <row r="694" spans="1:6" x14ac:dyDescent="0.25">
      <c r="A694" t="s">
        <v>7456</v>
      </c>
      <c r="B694">
        <v>11</v>
      </c>
      <c r="C694">
        <v>20</v>
      </c>
      <c r="D694" s="5">
        <f>IF(C694=0,0,B694/(B694+C694))</f>
        <v>0.35483870967741937</v>
      </c>
      <c r="E694" s="5">
        <f>B694/4040</f>
        <v>2.7227722772277226E-3</v>
      </c>
      <c r="F694" s="5">
        <f>C694/4040</f>
        <v>4.9504950495049506E-3</v>
      </c>
    </row>
    <row r="695" spans="1:6" x14ac:dyDescent="0.25">
      <c r="A695" t="s">
        <v>9187</v>
      </c>
      <c r="B695">
        <v>11</v>
      </c>
      <c r="C695">
        <v>17</v>
      </c>
      <c r="D695" s="5">
        <f>IF(C695=0,0,B695/(B695+C695))</f>
        <v>0.39285714285714285</v>
      </c>
      <c r="E695" s="5">
        <f>B695/4040</f>
        <v>2.7227722772277226E-3</v>
      </c>
      <c r="F695" s="5">
        <f>C695/4040</f>
        <v>4.2079207920792082E-3</v>
      </c>
    </row>
    <row r="696" spans="1:6" x14ac:dyDescent="0.25">
      <c r="A696" t="s">
        <v>5705</v>
      </c>
      <c r="B696">
        <v>11</v>
      </c>
      <c r="C696">
        <v>41</v>
      </c>
      <c r="D696" s="5">
        <f>IF(C696=0,0,B696/(B696+C696))</f>
        <v>0.21153846153846154</v>
      </c>
      <c r="E696" s="5">
        <f>B696/4040</f>
        <v>2.7227722772277226E-3</v>
      </c>
      <c r="F696" s="5">
        <f>C696/4040</f>
        <v>1.0148514851485149E-2</v>
      </c>
    </row>
    <row r="697" spans="1:6" x14ac:dyDescent="0.25">
      <c r="A697" t="s">
        <v>5888</v>
      </c>
      <c r="B697">
        <v>11</v>
      </c>
      <c r="C697">
        <v>34</v>
      </c>
      <c r="D697" s="5">
        <f>IF(C697=0,0,B697/(B697+C697))</f>
        <v>0.24444444444444444</v>
      </c>
      <c r="E697" s="5">
        <f>B697/4040</f>
        <v>2.7227722772277226E-3</v>
      </c>
      <c r="F697" s="5">
        <f>C697/4040</f>
        <v>8.4158415841584164E-3</v>
      </c>
    </row>
    <row r="698" spans="1:6" x14ac:dyDescent="0.25">
      <c r="A698" t="s">
        <v>3417</v>
      </c>
      <c r="B698">
        <v>11</v>
      </c>
      <c r="C698">
        <v>23</v>
      </c>
      <c r="D698" s="5">
        <f>IF(C698=0,0,B698/(B698+C698))</f>
        <v>0.3235294117647059</v>
      </c>
      <c r="E698" s="5">
        <f>B698/4040</f>
        <v>2.7227722772277226E-3</v>
      </c>
      <c r="F698" s="5">
        <f>C698/4040</f>
        <v>5.6930693069306929E-3</v>
      </c>
    </row>
    <row r="699" spans="1:6" x14ac:dyDescent="0.25">
      <c r="A699" t="s">
        <v>3882</v>
      </c>
      <c r="B699">
        <v>11</v>
      </c>
      <c r="C699">
        <v>15</v>
      </c>
      <c r="D699" s="5">
        <f>IF(C699=0,0,B699/(B699+C699))</f>
        <v>0.42307692307692307</v>
      </c>
      <c r="E699" s="5">
        <f>B699/4040</f>
        <v>2.7227722772277226E-3</v>
      </c>
      <c r="F699" s="5">
        <f>C699/4040</f>
        <v>3.7128712871287127E-3</v>
      </c>
    </row>
    <row r="700" spans="1:6" x14ac:dyDescent="0.25">
      <c r="A700" t="s">
        <v>1905</v>
      </c>
      <c r="B700">
        <v>11</v>
      </c>
      <c r="C700">
        <v>34</v>
      </c>
      <c r="D700" s="5">
        <f>IF(C700=0,0,B700/(B700+C700))</f>
        <v>0.24444444444444444</v>
      </c>
      <c r="E700" s="5">
        <f>B700/4040</f>
        <v>2.7227722772277226E-3</v>
      </c>
      <c r="F700" s="5">
        <f>C700/4040</f>
        <v>8.4158415841584164E-3</v>
      </c>
    </row>
    <row r="701" spans="1:6" x14ac:dyDescent="0.25">
      <c r="A701" t="s">
        <v>8334</v>
      </c>
      <c r="B701">
        <v>11</v>
      </c>
      <c r="C701">
        <v>11</v>
      </c>
      <c r="D701" s="5">
        <f>IF(C701=0,0,B701/(B701+C701))</f>
        <v>0.5</v>
      </c>
      <c r="E701" s="5">
        <f>B701/4040</f>
        <v>2.7227722772277226E-3</v>
      </c>
      <c r="F701" s="5">
        <f>C701/4040</f>
        <v>2.7227722772277226E-3</v>
      </c>
    </row>
    <row r="702" spans="1:6" x14ac:dyDescent="0.25">
      <c r="A702" t="s">
        <v>960</v>
      </c>
      <c r="B702">
        <v>11</v>
      </c>
      <c r="C702">
        <v>25</v>
      </c>
      <c r="D702" s="5">
        <f>IF(C702=0,0,B702/(B702+C702))</f>
        <v>0.30555555555555558</v>
      </c>
      <c r="E702" s="5">
        <f>B702/4040</f>
        <v>2.7227722772277226E-3</v>
      </c>
      <c r="F702" s="5">
        <f>C702/4040</f>
        <v>6.1881188118811884E-3</v>
      </c>
    </row>
    <row r="703" spans="1:6" x14ac:dyDescent="0.25">
      <c r="A703" t="s">
        <v>4539</v>
      </c>
      <c r="B703">
        <v>11</v>
      </c>
      <c r="C703">
        <v>29</v>
      </c>
      <c r="D703" s="5">
        <f>IF(C703=0,0,B703/(B703+C703))</f>
        <v>0.27500000000000002</v>
      </c>
      <c r="E703" s="5">
        <f>B703/4040</f>
        <v>2.7227722772277226E-3</v>
      </c>
      <c r="F703" s="5">
        <f>C703/4040</f>
        <v>7.1782178217821785E-3</v>
      </c>
    </row>
    <row r="704" spans="1:6" x14ac:dyDescent="0.25">
      <c r="A704" t="s">
        <v>12263</v>
      </c>
      <c r="B704">
        <v>11</v>
      </c>
      <c r="C704">
        <v>24</v>
      </c>
      <c r="D704" s="5">
        <f>IF(C704=0,0,B704/(B704+C704))</f>
        <v>0.31428571428571428</v>
      </c>
      <c r="E704" s="5">
        <f>B704/4040</f>
        <v>2.7227722772277226E-3</v>
      </c>
      <c r="F704" s="5">
        <f>C704/4040</f>
        <v>5.9405940594059407E-3</v>
      </c>
    </row>
    <row r="705" spans="1:6" x14ac:dyDescent="0.25">
      <c r="A705" t="s">
        <v>2886</v>
      </c>
      <c r="B705">
        <v>11</v>
      </c>
      <c r="C705">
        <v>25</v>
      </c>
      <c r="D705" s="5">
        <f>IF(C705=0,0,B705/(B705+C705))</f>
        <v>0.30555555555555558</v>
      </c>
      <c r="E705" s="5">
        <f>B705/4040</f>
        <v>2.7227722772277226E-3</v>
      </c>
      <c r="F705" s="5">
        <f>C705/4040</f>
        <v>6.1881188118811884E-3</v>
      </c>
    </row>
    <row r="706" spans="1:6" x14ac:dyDescent="0.25">
      <c r="A706" t="s">
        <v>8582</v>
      </c>
      <c r="B706">
        <v>11</v>
      </c>
      <c r="C706">
        <v>20</v>
      </c>
      <c r="D706" s="5">
        <f>IF(C706=0,0,B706/(B706+C706))</f>
        <v>0.35483870967741937</v>
      </c>
      <c r="E706" s="5">
        <f>B706/4040</f>
        <v>2.7227722772277226E-3</v>
      </c>
      <c r="F706" s="5">
        <f>C706/4040</f>
        <v>4.9504950495049506E-3</v>
      </c>
    </row>
    <row r="707" spans="1:6" x14ac:dyDescent="0.25">
      <c r="A707" t="s">
        <v>545</v>
      </c>
      <c r="B707">
        <v>11</v>
      </c>
      <c r="C707">
        <v>32</v>
      </c>
      <c r="D707" s="5">
        <f>IF(C707=0,0,B707/(B707+C707))</f>
        <v>0.2558139534883721</v>
      </c>
      <c r="E707" s="5">
        <f>B707/4040</f>
        <v>2.7227722772277226E-3</v>
      </c>
      <c r="F707" s="5">
        <f>C707/4040</f>
        <v>7.9207920792079209E-3</v>
      </c>
    </row>
    <row r="708" spans="1:6" x14ac:dyDescent="0.25">
      <c r="A708" t="s">
        <v>4729</v>
      </c>
      <c r="B708">
        <v>11</v>
      </c>
      <c r="C708">
        <v>24</v>
      </c>
      <c r="D708" s="5">
        <f>IF(C708=0,0,B708/(B708+C708))</f>
        <v>0.31428571428571428</v>
      </c>
      <c r="E708" s="5">
        <f>B708/4040</f>
        <v>2.7227722772277226E-3</v>
      </c>
      <c r="F708" s="5">
        <f>C708/4040</f>
        <v>5.9405940594059407E-3</v>
      </c>
    </row>
    <row r="709" spans="1:6" x14ac:dyDescent="0.25">
      <c r="A709" t="s">
        <v>6952</v>
      </c>
      <c r="B709">
        <v>11</v>
      </c>
      <c r="C709">
        <v>20</v>
      </c>
      <c r="D709" s="5">
        <f>IF(C709=0,0,B709/(B709+C709))</f>
        <v>0.35483870967741937</v>
      </c>
      <c r="E709" s="5">
        <f>B709/4040</f>
        <v>2.7227722772277226E-3</v>
      </c>
      <c r="F709" s="5">
        <f>C709/4040</f>
        <v>4.9504950495049506E-3</v>
      </c>
    </row>
    <row r="710" spans="1:6" x14ac:dyDescent="0.25">
      <c r="A710" t="s">
        <v>6893</v>
      </c>
      <c r="B710">
        <v>11</v>
      </c>
      <c r="C710">
        <v>16</v>
      </c>
      <c r="D710" s="5">
        <f>IF(C710=0,0,B710/(B710+C710))</f>
        <v>0.40740740740740738</v>
      </c>
      <c r="E710" s="5">
        <f>B710/4040</f>
        <v>2.7227722772277226E-3</v>
      </c>
      <c r="F710" s="5">
        <f>C710/4040</f>
        <v>3.9603960396039604E-3</v>
      </c>
    </row>
    <row r="711" spans="1:6" x14ac:dyDescent="0.25">
      <c r="A711" t="s">
        <v>8544</v>
      </c>
      <c r="B711">
        <v>11</v>
      </c>
      <c r="C711">
        <v>21</v>
      </c>
      <c r="D711" s="5">
        <f>IF(C711=0,0,B711/(B711+C711))</f>
        <v>0.34375</v>
      </c>
      <c r="E711" s="5">
        <f>B711/4040</f>
        <v>2.7227722772277226E-3</v>
      </c>
      <c r="F711" s="5">
        <f>C711/4040</f>
        <v>5.1980198019801983E-3</v>
      </c>
    </row>
    <row r="712" spans="1:6" x14ac:dyDescent="0.25">
      <c r="A712" t="s">
        <v>2540</v>
      </c>
      <c r="B712">
        <v>11</v>
      </c>
      <c r="C712">
        <v>26</v>
      </c>
      <c r="D712" s="5">
        <f>IF(C712=0,0,B712/(B712+C712))</f>
        <v>0.29729729729729731</v>
      </c>
      <c r="E712" s="5">
        <f>B712/4040</f>
        <v>2.7227722772277226E-3</v>
      </c>
      <c r="F712" s="5">
        <f>C712/4040</f>
        <v>6.4356435643564353E-3</v>
      </c>
    </row>
    <row r="713" spans="1:6" x14ac:dyDescent="0.25">
      <c r="A713" t="s">
        <v>7024</v>
      </c>
      <c r="B713">
        <v>11</v>
      </c>
      <c r="C713">
        <v>10</v>
      </c>
      <c r="D713" s="5">
        <f>IF(C713=0,0,B713/(B713+C713))</f>
        <v>0.52380952380952384</v>
      </c>
      <c r="E713" s="5">
        <f>B713/4040</f>
        <v>2.7227722772277226E-3</v>
      </c>
      <c r="F713" s="5">
        <f>C713/4040</f>
        <v>2.4752475247524753E-3</v>
      </c>
    </row>
    <row r="714" spans="1:6" x14ac:dyDescent="0.25">
      <c r="A714" t="s">
        <v>1325</v>
      </c>
      <c r="B714">
        <v>11</v>
      </c>
      <c r="C714">
        <v>29</v>
      </c>
      <c r="D714" s="5">
        <f>IF(C714=0,0,B714/(B714+C714))</f>
        <v>0.27500000000000002</v>
      </c>
      <c r="E714" s="5">
        <f>B714/4040</f>
        <v>2.7227722772277226E-3</v>
      </c>
      <c r="F714" s="5">
        <f>C714/4040</f>
        <v>7.1782178217821785E-3</v>
      </c>
    </row>
    <row r="715" spans="1:6" x14ac:dyDescent="0.25">
      <c r="A715" t="s">
        <v>4480</v>
      </c>
      <c r="B715">
        <v>11</v>
      </c>
      <c r="C715">
        <v>23</v>
      </c>
      <c r="D715" s="5">
        <f>IF(C715=0,0,B715/(B715+C715))</f>
        <v>0.3235294117647059</v>
      </c>
      <c r="E715" s="5">
        <f>B715/4040</f>
        <v>2.7227722772277226E-3</v>
      </c>
      <c r="F715" s="5">
        <f>C715/4040</f>
        <v>5.6930693069306929E-3</v>
      </c>
    </row>
    <row r="716" spans="1:6" x14ac:dyDescent="0.25">
      <c r="A716" t="s">
        <v>3075</v>
      </c>
      <c r="B716">
        <v>11</v>
      </c>
      <c r="C716">
        <v>13</v>
      </c>
      <c r="D716" s="5">
        <f>IF(C716=0,0,B716/(B716+C716))</f>
        <v>0.45833333333333331</v>
      </c>
      <c r="E716" s="5">
        <f>B716/4040</f>
        <v>2.7227722772277226E-3</v>
      </c>
      <c r="F716" s="5">
        <f>C716/4040</f>
        <v>3.2178217821782176E-3</v>
      </c>
    </row>
    <row r="717" spans="1:6" x14ac:dyDescent="0.25">
      <c r="A717" t="s">
        <v>7155</v>
      </c>
      <c r="B717">
        <v>11</v>
      </c>
      <c r="C717">
        <v>13</v>
      </c>
      <c r="D717" s="5">
        <f>IF(C717=0,0,B717/(B717+C717))</f>
        <v>0.45833333333333331</v>
      </c>
      <c r="E717" s="5">
        <f>B717/4040</f>
        <v>2.7227722772277226E-3</v>
      </c>
      <c r="F717" s="5">
        <f>C717/4040</f>
        <v>3.2178217821782176E-3</v>
      </c>
    </row>
    <row r="718" spans="1:6" x14ac:dyDescent="0.25">
      <c r="A718" t="s">
        <v>2387</v>
      </c>
      <c r="B718">
        <v>11</v>
      </c>
      <c r="C718">
        <v>9</v>
      </c>
      <c r="D718" s="5">
        <f>IF(C718=0,0,B718/(B718+C718))</f>
        <v>0.55000000000000004</v>
      </c>
      <c r="E718" s="5">
        <f>B718/4040</f>
        <v>2.7227722772277226E-3</v>
      </c>
      <c r="F718" s="5">
        <f>C718/4040</f>
        <v>2.2277227722772275E-3</v>
      </c>
    </row>
    <row r="719" spans="1:6" x14ac:dyDescent="0.25">
      <c r="A719" t="s">
        <v>6517</v>
      </c>
      <c r="B719">
        <v>11</v>
      </c>
      <c r="C719">
        <v>29</v>
      </c>
      <c r="D719" s="5">
        <f>IF(C719=0,0,B719/(B719+C719))</f>
        <v>0.27500000000000002</v>
      </c>
      <c r="E719" s="5">
        <f>B719/4040</f>
        <v>2.7227722772277226E-3</v>
      </c>
      <c r="F719" s="5">
        <f>C719/4040</f>
        <v>7.1782178217821785E-3</v>
      </c>
    </row>
    <row r="720" spans="1:6" x14ac:dyDescent="0.25">
      <c r="A720" t="s">
        <v>3771</v>
      </c>
      <c r="B720">
        <v>11</v>
      </c>
      <c r="C720">
        <v>36</v>
      </c>
      <c r="D720" s="5">
        <f>IF(C720=0,0,B720/(B720+C720))</f>
        <v>0.23404255319148937</v>
      </c>
      <c r="E720" s="5">
        <f>B720/4040</f>
        <v>2.7227722772277226E-3</v>
      </c>
      <c r="F720" s="5">
        <f>C720/4040</f>
        <v>8.9108910891089101E-3</v>
      </c>
    </row>
    <row r="721" spans="1:6" x14ac:dyDescent="0.25">
      <c r="A721" t="s">
        <v>10553</v>
      </c>
      <c r="B721">
        <v>11</v>
      </c>
      <c r="C721">
        <v>31</v>
      </c>
      <c r="D721" s="5">
        <f>IF(C721=0,0,B721/(B721+C721))</f>
        <v>0.26190476190476192</v>
      </c>
      <c r="E721" s="5">
        <f>B721/4040</f>
        <v>2.7227722772277226E-3</v>
      </c>
      <c r="F721" s="5">
        <f>C721/4040</f>
        <v>7.6732673267326731E-3</v>
      </c>
    </row>
    <row r="722" spans="1:6" x14ac:dyDescent="0.25">
      <c r="A722" t="s">
        <v>9725</v>
      </c>
      <c r="B722">
        <v>11</v>
      </c>
      <c r="C722">
        <v>23</v>
      </c>
      <c r="D722" s="5">
        <f>IF(C722=0,0,B722/(B722+C722))</f>
        <v>0.3235294117647059</v>
      </c>
      <c r="E722" s="5">
        <f>B722/4040</f>
        <v>2.7227722772277226E-3</v>
      </c>
      <c r="F722" s="5">
        <f>C722/4040</f>
        <v>5.6930693069306929E-3</v>
      </c>
    </row>
    <row r="723" spans="1:6" x14ac:dyDescent="0.25">
      <c r="A723" t="s">
        <v>3322</v>
      </c>
      <c r="B723">
        <v>11</v>
      </c>
      <c r="C723">
        <v>28</v>
      </c>
      <c r="D723" s="5">
        <f>IF(C723=0,0,B723/(B723+C723))</f>
        <v>0.28205128205128205</v>
      </c>
      <c r="E723" s="5">
        <f>B723/4040</f>
        <v>2.7227722772277226E-3</v>
      </c>
      <c r="F723" s="5">
        <f>C723/4040</f>
        <v>6.9306930693069308E-3</v>
      </c>
    </row>
    <row r="724" spans="1:6" x14ac:dyDescent="0.25">
      <c r="A724" t="s">
        <v>11005</v>
      </c>
      <c r="B724">
        <v>11</v>
      </c>
      <c r="C724">
        <v>30</v>
      </c>
      <c r="D724" s="5">
        <f>IF(C724=0,0,B724/(B724+C724))</f>
        <v>0.26829268292682928</v>
      </c>
      <c r="E724" s="5">
        <f>B724/4040</f>
        <v>2.7227722772277226E-3</v>
      </c>
      <c r="F724" s="5">
        <f>C724/4040</f>
        <v>7.4257425742574254E-3</v>
      </c>
    </row>
    <row r="725" spans="1:6" x14ac:dyDescent="0.25">
      <c r="A725" t="s">
        <v>6827</v>
      </c>
      <c r="B725">
        <v>11</v>
      </c>
      <c r="C725">
        <v>33</v>
      </c>
      <c r="D725" s="5">
        <f>IF(C725=0,0,B725/(B725+C725))</f>
        <v>0.25</v>
      </c>
      <c r="E725" s="5">
        <f>B725/4040</f>
        <v>2.7227722772277226E-3</v>
      </c>
      <c r="F725" s="5">
        <f>C725/4040</f>
        <v>8.1683168316831686E-3</v>
      </c>
    </row>
    <row r="726" spans="1:6" x14ac:dyDescent="0.25">
      <c r="A726" t="s">
        <v>10792</v>
      </c>
      <c r="B726">
        <v>11</v>
      </c>
      <c r="C726">
        <v>18</v>
      </c>
      <c r="D726" s="5">
        <f>IF(C726=0,0,B726/(B726+C726))</f>
        <v>0.37931034482758619</v>
      </c>
      <c r="E726" s="5">
        <f>B726/4040</f>
        <v>2.7227722772277226E-3</v>
      </c>
      <c r="F726" s="5">
        <f>C726/4040</f>
        <v>4.4554455445544551E-3</v>
      </c>
    </row>
    <row r="727" spans="1:6" x14ac:dyDescent="0.25">
      <c r="A727" t="s">
        <v>326</v>
      </c>
      <c r="B727">
        <v>11</v>
      </c>
      <c r="C727">
        <v>23</v>
      </c>
      <c r="D727" s="5">
        <f>IF(C727=0,0,B727/(B727+C727))</f>
        <v>0.3235294117647059</v>
      </c>
      <c r="E727" s="5">
        <f>B727/4040</f>
        <v>2.7227722772277226E-3</v>
      </c>
      <c r="F727" s="5">
        <f>C727/4040</f>
        <v>5.6930693069306929E-3</v>
      </c>
    </row>
    <row r="728" spans="1:6" x14ac:dyDescent="0.25">
      <c r="A728" t="s">
        <v>5155</v>
      </c>
      <c r="B728">
        <v>11</v>
      </c>
      <c r="C728">
        <v>21</v>
      </c>
      <c r="D728" s="5">
        <f>IF(C728=0,0,B728/(B728+C728))</f>
        <v>0.34375</v>
      </c>
      <c r="E728" s="5">
        <f>B728/4040</f>
        <v>2.7227722772277226E-3</v>
      </c>
      <c r="F728" s="5">
        <f>C728/4040</f>
        <v>5.1980198019801983E-3</v>
      </c>
    </row>
    <row r="729" spans="1:6" x14ac:dyDescent="0.25">
      <c r="A729" t="s">
        <v>450</v>
      </c>
      <c r="B729">
        <v>11</v>
      </c>
      <c r="C729">
        <v>13</v>
      </c>
      <c r="D729" s="5">
        <f>IF(C729=0,0,B729/(B729+C729))</f>
        <v>0.45833333333333331</v>
      </c>
      <c r="E729" s="5">
        <f>B729/4040</f>
        <v>2.7227722772277226E-3</v>
      </c>
      <c r="F729" s="5">
        <f>C729/4040</f>
        <v>3.2178217821782176E-3</v>
      </c>
    </row>
    <row r="730" spans="1:6" x14ac:dyDescent="0.25">
      <c r="A730" t="s">
        <v>437</v>
      </c>
      <c r="B730">
        <v>11</v>
      </c>
      <c r="C730">
        <v>23</v>
      </c>
      <c r="D730" s="5">
        <f>IF(C730=0,0,B730/(B730+C730))</f>
        <v>0.3235294117647059</v>
      </c>
      <c r="E730" s="5">
        <f>B730/4040</f>
        <v>2.7227722772277226E-3</v>
      </c>
      <c r="F730" s="5">
        <f>C730/4040</f>
        <v>5.6930693069306929E-3</v>
      </c>
    </row>
    <row r="731" spans="1:6" x14ac:dyDescent="0.25">
      <c r="A731" t="s">
        <v>11891</v>
      </c>
      <c r="B731">
        <v>11</v>
      </c>
      <c r="C731">
        <v>27</v>
      </c>
      <c r="D731" s="5">
        <f>IF(C731=0,0,B731/(B731+C731))</f>
        <v>0.28947368421052633</v>
      </c>
      <c r="E731" s="5">
        <f>B731/4040</f>
        <v>2.7227722772277226E-3</v>
      </c>
      <c r="F731" s="5">
        <f>C731/4040</f>
        <v>6.683168316831683E-3</v>
      </c>
    </row>
    <row r="732" spans="1:6" x14ac:dyDescent="0.25">
      <c r="A732" t="s">
        <v>11047</v>
      </c>
      <c r="B732">
        <v>11</v>
      </c>
      <c r="C732">
        <v>23</v>
      </c>
      <c r="D732" s="5">
        <f>IF(C732=0,0,B732/(B732+C732))</f>
        <v>0.3235294117647059</v>
      </c>
      <c r="E732" s="5">
        <f>B732/4040</f>
        <v>2.7227722772277226E-3</v>
      </c>
      <c r="F732" s="5">
        <f>C732/4040</f>
        <v>5.6930693069306929E-3</v>
      </c>
    </row>
    <row r="733" spans="1:6" x14ac:dyDescent="0.25">
      <c r="A733" t="s">
        <v>7114</v>
      </c>
      <c r="B733">
        <v>11</v>
      </c>
      <c r="C733">
        <v>24</v>
      </c>
      <c r="D733" s="5">
        <f>IF(C733=0,0,B733/(B733+C733))</f>
        <v>0.31428571428571428</v>
      </c>
      <c r="E733" s="5">
        <f>B733/4040</f>
        <v>2.7227722772277226E-3</v>
      </c>
      <c r="F733" s="5">
        <f>C733/4040</f>
        <v>5.9405940594059407E-3</v>
      </c>
    </row>
    <row r="734" spans="1:6" x14ac:dyDescent="0.25">
      <c r="A734" t="s">
        <v>8221</v>
      </c>
      <c r="B734">
        <v>11</v>
      </c>
      <c r="C734">
        <v>26</v>
      </c>
      <c r="D734" s="5">
        <f>IF(C734=0,0,B734/(B734+C734))</f>
        <v>0.29729729729729731</v>
      </c>
      <c r="E734" s="5">
        <f>B734/4040</f>
        <v>2.7227722772277226E-3</v>
      </c>
      <c r="F734" s="5">
        <f>C734/4040</f>
        <v>6.4356435643564353E-3</v>
      </c>
    </row>
    <row r="735" spans="1:6" x14ac:dyDescent="0.25">
      <c r="A735" t="s">
        <v>10786</v>
      </c>
      <c r="B735">
        <v>11</v>
      </c>
      <c r="C735">
        <v>23</v>
      </c>
      <c r="D735" s="5">
        <f>IF(C735=0,0,B735/(B735+C735))</f>
        <v>0.3235294117647059</v>
      </c>
      <c r="E735" s="5">
        <f>B735/4040</f>
        <v>2.7227722772277226E-3</v>
      </c>
      <c r="F735" s="5">
        <f>C735/4040</f>
        <v>5.6930693069306929E-3</v>
      </c>
    </row>
    <row r="736" spans="1:6" x14ac:dyDescent="0.25">
      <c r="A736" t="s">
        <v>2482</v>
      </c>
      <c r="B736">
        <v>11</v>
      </c>
      <c r="C736">
        <v>46</v>
      </c>
      <c r="D736" s="5">
        <f>IF(C736=0,0,B736/(B736+C736))</f>
        <v>0.19298245614035087</v>
      </c>
      <c r="E736" s="5">
        <f>B736/4040</f>
        <v>2.7227722772277226E-3</v>
      </c>
      <c r="F736" s="5">
        <f>C736/4040</f>
        <v>1.1386138613861386E-2</v>
      </c>
    </row>
    <row r="737" spans="1:6" x14ac:dyDescent="0.25">
      <c r="A737" t="s">
        <v>1602</v>
      </c>
      <c r="B737">
        <v>11</v>
      </c>
      <c r="C737">
        <v>23</v>
      </c>
      <c r="D737" s="5">
        <f>IF(C737=0,0,B737/(B737+C737))</f>
        <v>0.3235294117647059</v>
      </c>
      <c r="E737" s="5">
        <f>B737/4040</f>
        <v>2.7227722772277226E-3</v>
      </c>
      <c r="F737" s="5">
        <f>C737/4040</f>
        <v>5.6930693069306929E-3</v>
      </c>
    </row>
    <row r="738" spans="1:6" x14ac:dyDescent="0.25">
      <c r="A738" t="s">
        <v>4313</v>
      </c>
      <c r="B738">
        <v>11</v>
      </c>
      <c r="C738">
        <v>13</v>
      </c>
      <c r="D738" s="5">
        <f>IF(C738=0,0,B738/(B738+C738))</f>
        <v>0.45833333333333331</v>
      </c>
      <c r="E738" s="5">
        <f>B738/4040</f>
        <v>2.7227722772277226E-3</v>
      </c>
      <c r="F738" s="5">
        <f>C738/4040</f>
        <v>3.2178217821782176E-3</v>
      </c>
    </row>
    <row r="739" spans="1:6" x14ac:dyDescent="0.25">
      <c r="A739" t="s">
        <v>9202</v>
      </c>
      <c r="B739">
        <v>11</v>
      </c>
      <c r="C739">
        <v>18</v>
      </c>
      <c r="D739" s="5">
        <f>IF(C739=0,0,B739/(B739+C739))</f>
        <v>0.37931034482758619</v>
      </c>
      <c r="E739" s="5">
        <f>B739/4040</f>
        <v>2.7227722772277226E-3</v>
      </c>
      <c r="F739" s="5">
        <f>C739/4040</f>
        <v>4.4554455445544551E-3</v>
      </c>
    </row>
    <row r="740" spans="1:6" x14ac:dyDescent="0.25">
      <c r="A740" t="s">
        <v>2887</v>
      </c>
      <c r="B740">
        <v>11</v>
      </c>
      <c r="C740">
        <v>28</v>
      </c>
      <c r="D740" s="5">
        <f>IF(C740=0,0,B740/(B740+C740))</f>
        <v>0.28205128205128205</v>
      </c>
      <c r="E740" s="5">
        <f>B740/4040</f>
        <v>2.7227722772277226E-3</v>
      </c>
      <c r="F740" s="5">
        <f>C740/4040</f>
        <v>6.9306930693069308E-3</v>
      </c>
    </row>
    <row r="741" spans="1:6" x14ac:dyDescent="0.25">
      <c r="A741" t="s">
        <v>3558</v>
      </c>
      <c r="B741">
        <v>11</v>
      </c>
      <c r="C741">
        <v>31</v>
      </c>
      <c r="D741" s="5">
        <f>IF(C741=0,0,B741/(B741+C741))</f>
        <v>0.26190476190476192</v>
      </c>
      <c r="E741" s="5">
        <f>B741/4040</f>
        <v>2.7227722772277226E-3</v>
      </c>
      <c r="F741" s="5">
        <f>C741/4040</f>
        <v>7.6732673267326731E-3</v>
      </c>
    </row>
    <row r="742" spans="1:6" x14ac:dyDescent="0.25">
      <c r="A742" t="s">
        <v>8332</v>
      </c>
      <c r="B742">
        <v>11</v>
      </c>
      <c r="C742">
        <v>25</v>
      </c>
      <c r="D742" s="5">
        <f>IF(C742=0,0,B742/(B742+C742))</f>
        <v>0.30555555555555558</v>
      </c>
      <c r="E742" s="5">
        <f>B742/4040</f>
        <v>2.7227722772277226E-3</v>
      </c>
      <c r="F742" s="5">
        <f>C742/4040</f>
        <v>6.1881188118811884E-3</v>
      </c>
    </row>
    <row r="743" spans="1:6" x14ac:dyDescent="0.25">
      <c r="A743" t="s">
        <v>5454</v>
      </c>
      <c r="B743">
        <v>11</v>
      </c>
      <c r="C743">
        <v>51</v>
      </c>
      <c r="D743" s="5">
        <f>IF(C743=0,0,B743/(B743+C743))</f>
        <v>0.17741935483870969</v>
      </c>
      <c r="E743" s="5">
        <f>B743/4040</f>
        <v>2.7227722772277226E-3</v>
      </c>
      <c r="F743" s="5">
        <f>C743/4040</f>
        <v>1.2623762376237625E-2</v>
      </c>
    </row>
    <row r="744" spans="1:6" x14ac:dyDescent="0.25">
      <c r="A744">
        <v>17</v>
      </c>
      <c r="B744">
        <v>10</v>
      </c>
      <c r="C744">
        <v>12</v>
      </c>
      <c r="D744" s="5">
        <f>IF(C744=0,0,B744/(B744+C744))</f>
        <v>0.45454545454545453</v>
      </c>
      <c r="E744" s="5">
        <f>B744/4040</f>
        <v>2.4752475247524753E-3</v>
      </c>
      <c r="F744" s="5">
        <f>C744/4040</f>
        <v>2.9702970297029703E-3</v>
      </c>
    </row>
    <row r="745" spans="1:6" x14ac:dyDescent="0.25">
      <c r="A745">
        <v>25</v>
      </c>
      <c r="B745">
        <v>10</v>
      </c>
      <c r="C745">
        <v>18</v>
      </c>
      <c r="D745" s="5">
        <f>IF(C745=0,0,B745/(B745+C745))</f>
        <v>0.35714285714285715</v>
      </c>
      <c r="E745" s="5">
        <f>B745/4040</f>
        <v>2.4752475247524753E-3</v>
      </c>
      <c r="F745" s="5">
        <f>C745/4040</f>
        <v>4.4554455445544551E-3</v>
      </c>
    </row>
    <row r="746" spans="1:6" x14ac:dyDescent="0.25">
      <c r="A746" t="s">
        <v>9092</v>
      </c>
      <c r="B746">
        <v>10</v>
      </c>
      <c r="C746">
        <v>21</v>
      </c>
      <c r="D746" s="5">
        <f>IF(C746=0,0,B746/(B746+C746))</f>
        <v>0.32258064516129031</v>
      </c>
      <c r="E746" s="5">
        <f>B746/4040</f>
        <v>2.4752475247524753E-3</v>
      </c>
      <c r="F746" s="5">
        <f>C746/4040</f>
        <v>5.1980198019801983E-3</v>
      </c>
    </row>
    <row r="747" spans="1:6" x14ac:dyDescent="0.25">
      <c r="A747" t="s">
        <v>6858</v>
      </c>
      <c r="B747">
        <v>10</v>
      </c>
      <c r="C747">
        <v>23</v>
      </c>
      <c r="D747" s="5">
        <f>IF(C747=0,0,B747/(B747+C747))</f>
        <v>0.30303030303030304</v>
      </c>
      <c r="E747" s="5">
        <f>B747/4040</f>
        <v>2.4752475247524753E-3</v>
      </c>
      <c r="F747" s="5">
        <f>C747/4040</f>
        <v>5.6930693069306929E-3</v>
      </c>
    </row>
    <row r="748" spans="1:6" x14ac:dyDescent="0.25">
      <c r="A748" t="s">
        <v>2328</v>
      </c>
      <c r="B748">
        <v>10</v>
      </c>
      <c r="C748">
        <v>26</v>
      </c>
      <c r="D748" s="5">
        <f>IF(C748=0,0,B748/(B748+C748))</f>
        <v>0.27777777777777779</v>
      </c>
      <c r="E748" s="5">
        <f>B748/4040</f>
        <v>2.4752475247524753E-3</v>
      </c>
      <c r="F748" s="5">
        <f>C748/4040</f>
        <v>6.4356435643564353E-3</v>
      </c>
    </row>
    <row r="749" spans="1:6" x14ac:dyDescent="0.25">
      <c r="A749" t="s">
        <v>6340</v>
      </c>
      <c r="B749">
        <v>10</v>
      </c>
      <c r="C749">
        <v>16</v>
      </c>
      <c r="D749" s="5">
        <f>IF(C749=0,0,B749/(B749+C749))</f>
        <v>0.38461538461538464</v>
      </c>
      <c r="E749" s="5">
        <f>B749/4040</f>
        <v>2.4752475247524753E-3</v>
      </c>
      <c r="F749" s="5">
        <f>C749/4040</f>
        <v>3.9603960396039604E-3</v>
      </c>
    </row>
    <row r="750" spans="1:6" x14ac:dyDescent="0.25">
      <c r="A750" t="s">
        <v>4721</v>
      </c>
      <c r="B750">
        <v>10</v>
      </c>
      <c r="C750">
        <v>33</v>
      </c>
      <c r="D750" s="5">
        <f>IF(C750=0,0,B750/(B750+C750))</f>
        <v>0.23255813953488372</v>
      </c>
      <c r="E750" s="5">
        <f>B750/4040</f>
        <v>2.4752475247524753E-3</v>
      </c>
      <c r="F750" s="5">
        <f>C750/4040</f>
        <v>8.1683168316831686E-3</v>
      </c>
    </row>
    <row r="751" spans="1:6" x14ac:dyDescent="0.25">
      <c r="A751" t="s">
        <v>1213</v>
      </c>
      <c r="B751">
        <v>10</v>
      </c>
      <c r="C751">
        <v>21</v>
      </c>
      <c r="D751" s="5">
        <f>IF(C751=0,0,B751/(B751+C751))</f>
        <v>0.32258064516129031</v>
      </c>
      <c r="E751" s="5">
        <f>B751/4040</f>
        <v>2.4752475247524753E-3</v>
      </c>
      <c r="F751" s="5">
        <f>C751/4040</f>
        <v>5.1980198019801983E-3</v>
      </c>
    </row>
    <row r="752" spans="1:6" x14ac:dyDescent="0.25">
      <c r="A752" t="s">
        <v>933</v>
      </c>
      <c r="B752">
        <v>10</v>
      </c>
      <c r="C752">
        <v>28</v>
      </c>
      <c r="D752" s="5">
        <f>IF(C752=0,0,B752/(B752+C752))</f>
        <v>0.26315789473684209</v>
      </c>
      <c r="E752" s="5">
        <f>B752/4040</f>
        <v>2.4752475247524753E-3</v>
      </c>
      <c r="F752" s="5">
        <f>C752/4040</f>
        <v>6.9306930693069308E-3</v>
      </c>
    </row>
    <row r="753" spans="1:6" x14ac:dyDescent="0.25">
      <c r="A753" t="s">
        <v>6611</v>
      </c>
      <c r="B753">
        <v>10</v>
      </c>
      <c r="C753">
        <v>26</v>
      </c>
      <c r="D753" s="5">
        <f>IF(C753=0,0,B753/(B753+C753))</f>
        <v>0.27777777777777779</v>
      </c>
      <c r="E753" s="5">
        <f>B753/4040</f>
        <v>2.4752475247524753E-3</v>
      </c>
      <c r="F753" s="5">
        <f>C753/4040</f>
        <v>6.4356435643564353E-3</v>
      </c>
    </row>
    <row r="754" spans="1:6" x14ac:dyDescent="0.25">
      <c r="A754" t="s">
        <v>1215</v>
      </c>
      <c r="B754">
        <v>10</v>
      </c>
      <c r="C754">
        <v>12</v>
      </c>
      <c r="D754" s="5">
        <f>IF(C754=0,0,B754/(B754+C754))</f>
        <v>0.45454545454545453</v>
      </c>
      <c r="E754" s="5">
        <f>B754/4040</f>
        <v>2.4752475247524753E-3</v>
      </c>
      <c r="F754" s="5">
        <f>C754/4040</f>
        <v>2.9702970297029703E-3</v>
      </c>
    </row>
    <row r="755" spans="1:6" x14ac:dyDescent="0.25">
      <c r="A755" t="s">
        <v>7064</v>
      </c>
      <c r="B755">
        <v>10</v>
      </c>
      <c r="C755">
        <v>32</v>
      </c>
      <c r="D755" s="5">
        <f>IF(C755=0,0,B755/(B755+C755))</f>
        <v>0.23809523809523808</v>
      </c>
      <c r="E755" s="5">
        <f>B755/4040</f>
        <v>2.4752475247524753E-3</v>
      </c>
      <c r="F755" s="5">
        <f>C755/4040</f>
        <v>7.9207920792079209E-3</v>
      </c>
    </row>
    <row r="756" spans="1:6" x14ac:dyDescent="0.25">
      <c r="A756" t="s">
        <v>4535</v>
      </c>
      <c r="B756">
        <v>10</v>
      </c>
      <c r="C756">
        <v>24</v>
      </c>
      <c r="D756" s="5">
        <f>IF(C756=0,0,B756/(B756+C756))</f>
        <v>0.29411764705882354</v>
      </c>
      <c r="E756" s="5">
        <f>B756/4040</f>
        <v>2.4752475247524753E-3</v>
      </c>
      <c r="F756" s="5">
        <f>C756/4040</f>
        <v>5.9405940594059407E-3</v>
      </c>
    </row>
    <row r="757" spans="1:6" x14ac:dyDescent="0.25">
      <c r="A757" t="s">
        <v>785</v>
      </c>
      <c r="B757">
        <v>10</v>
      </c>
      <c r="C757">
        <v>13</v>
      </c>
      <c r="D757" s="5">
        <f>IF(C757=0,0,B757/(B757+C757))</f>
        <v>0.43478260869565216</v>
      </c>
      <c r="E757" s="5">
        <f>B757/4040</f>
        <v>2.4752475247524753E-3</v>
      </c>
      <c r="F757" s="5">
        <f>C757/4040</f>
        <v>3.2178217821782176E-3</v>
      </c>
    </row>
    <row r="758" spans="1:6" x14ac:dyDescent="0.25">
      <c r="A758" t="s">
        <v>1580</v>
      </c>
      <c r="B758">
        <v>10</v>
      </c>
      <c r="C758">
        <v>18</v>
      </c>
      <c r="D758" s="5">
        <f>IF(C758=0,0,B758/(B758+C758))</f>
        <v>0.35714285714285715</v>
      </c>
      <c r="E758" s="5">
        <f>B758/4040</f>
        <v>2.4752475247524753E-3</v>
      </c>
      <c r="F758" s="5">
        <f>C758/4040</f>
        <v>4.4554455445544551E-3</v>
      </c>
    </row>
    <row r="759" spans="1:6" x14ac:dyDescent="0.25">
      <c r="A759" t="s">
        <v>10064</v>
      </c>
      <c r="B759">
        <v>10</v>
      </c>
      <c r="C759">
        <v>53</v>
      </c>
      <c r="D759" s="5">
        <f>IF(C759=0,0,B759/(B759+C759))</f>
        <v>0.15873015873015872</v>
      </c>
      <c r="E759" s="5">
        <f>B759/4040</f>
        <v>2.4752475247524753E-3</v>
      </c>
      <c r="F759" s="5">
        <f>C759/4040</f>
        <v>1.3118811881188118E-2</v>
      </c>
    </row>
    <row r="760" spans="1:6" x14ac:dyDescent="0.25">
      <c r="A760" t="s">
        <v>11772</v>
      </c>
      <c r="B760">
        <v>10</v>
      </c>
      <c r="C760">
        <v>24</v>
      </c>
      <c r="D760" s="5">
        <f>IF(C760=0,0,B760/(B760+C760))</f>
        <v>0.29411764705882354</v>
      </c>
      <c r="E760" s="5">
        <f>B760/4040</f>
        <v>2.4752475247524753E-3</v>
      </c>
      <c r="F760" s="5">
        <f>C760/4040</f>
        <v>5.9405940594059407E-3</v>
      </c>
    </row>
    <row r="761" spans="1:6" x14ac:dyDescent="0.25">
      <c r="A761" t="s">
        <v>12092</v>
      </c>
      <c r="B761">
        <v>10</v>
      </c>
      <c r="C761">
        <v>41</v>
      </c>
      <c r="D761" s="5">
        <f>IF(C761=0,0,B761/(B761+C761))</f>
        <v>0.19607843137254902</v>
      </c>
      <c r="E761" s="5">
        <f>B761/4040</f>
        <v>2.4752475247524753E-3</v>
      </c>
      <c r="F761" s="5">
        <f>C761/4040</f>
        <v>1.0148514851485149E-2</v>
      </c>
    </row>
    <row r="762" spans="1:6" x14ac:dyDescent="0.25">
      <c r="A762" t="s">
        <v>2791</v>
      </c>
      <c r="B762">
        <v>10</v>
      </c>
      <c r="C762">
        <v>23</v>
      </c>
      <c r="D762" s="5">
        <f>IF(C762=0,0,B762/(B762+C762))</f>
        <v>0.30303030303030304</v>
      </c>
      <c r="E762" s="5">
        <f>B762/4040</f>
        <v>2.4752475247524753E-3</v>
      </c>
      <c r="F762" s="5">
        <f>C762/4040</f>
        <v>5.6930693069306929E-3</v>
      </c>
    </row>
    <row r="763" spans="1:6" x14ac:dyDescent="0.25">
      <c r="A763" t="s">
        <v>7557</v>
      </c>
      <c r="B763">
        <v>10</v>
      </c>
      <c r="C763">
        <v>20</v>
      </c>
      <c r="D763" s="5">
        <f>IF(C763=0,0,B763/(B763+C763))</f>
        <v>0.33333333333333331</v>
      </c>
      <c r="E763" s="5">
        <f>B763/4040</f>
        <v>2.4752475247524753E-3</v>
      </c>
      <c r="F763" s="5">
        <f>C763/4040</f>
        <v>4.9504950495049506E-3</v>
      </c>
    </row>
    <row r="764" spans="1:6" x14ac:dyDescent="0.25">
      <c r="A764" t="s">
        <v>451</v>
      </c>
      <c r="B764">
        <v>10</v>
      </c>
      <c r="C764">
        <v>22</v>
      </c>
      <c r="D764" s="5">
        <f>IF(C764=0,0,B764/(B764+C764))</f>
        <v>0.3125</v>
      </c>
      <c r="E764" s="5">
        <f>B764/4040</f>
        <v>2.4752475247524753E-3</v>
      </c>
      <c r="F764" s="5">
        <f>C764/4040</f>
        <v>5.4455445544554452E-3</v>
      </c>
    </row>
    <row r="765" spans="1:6" x14ac:dyDescent="0.25">
      <c r="A765" t="s">
        <v>11660</v>
      </c>
      <c r="B765">
        <v>10</v>
      </c>
      <c r="C765">
        <v>28</v>
      </c>
      <c r="D765" s="5">
        <f>IF(C765=0,0,B765/(B765+C765))</f>
        <v>0.26315789473684209</v>
      </c>
      <c r="E765" s="5">
        <f>B765/4040</f>
        <v>2.4752475247524753E-3</v>
      </c>
      <c r="F765" s="5">
        <f>C765/4040</f>
        <v>6.9306930693069308E-3</v>
      </c>
    </row>
    <row r="766" spans="1:6" x14ac:dyDescent="0.25">
      <c r="A766" t="s">
        <v>5602</v>
      </c>
      <c r="B766">
        <v>10</v>
      </c>
      <c r="C766">
        <v>20</v>
      </c>
      <c r="D766" s="5">
        <f>IF(C766=0,0,B766/(B766+C766))</f>
        <v>0.33333333333333331</v>
      </c>
      <c r="E766" s="5">
        <f>B766/4040</f>
        <v>2.4752475247524753E-3</v>
      </c>
      <c r="F766" s="5">
        <f>C766/4040</f>
        <v>4.9504950495049506E-3</v>
      </c>
    </row>
    <row r="767" spans="1:6" x14ac:dyDescent="0.25">
      <c r="A767" t="s">
        <v>7126</v>
      </c>
      <c r="B767">
        <v>10</v>
      </c>
      <c r="C767">
        <v>42</v>
      </c>
      <c r="D767" s="5">
        <f>IF(C767=0,0,B767/(B767+C767))</f>
        <v>0.19230769230769232</v>
      </c>
      <c r="E767" s="5">
        <f>B767/4040</f>
        <v>2.4752475247524753E-3</v>
      </c>
      <c r="F767" s="5">
        <f>C767/4040</f>
        <v>1.0396039603960397E-2</v>
      </c>
    </row>
    <row r="768" spans="1:6" x14ac:dyDescent="0.25">
      <c r="A768" t="s">
        <v>5498</v>
      </c>
      <c r="B768">
        <v>10</v>
      </c>
      <c r="C768">
        <v>15</v>
      </c>
      <c r="D768" s="5">
        <f>IF(C768=0,0,B768/(B768+C768))</f>
        <v>0.4</v>
      </c>
      <c r="E768" s="5">
        <f>B768/4040</f>
        <v>2.4752475247524753E-3</v>
      </c>
      <c r="F768" s="5">
        <f>C768/4040</f>
        <v>3.7128712871287127E-3</v>
      </c>
    </row>
    <row r="769" spans="1:6" x14ac:dyDescent="0.25">
      <c r="A769" t="s">
        <v>10961</v>
      </c>
      <c r="B769">
        <v>10</v>
      </c>
      <c r="C769">
        <v>16</v>
      </c>
      <c r="D769" s="5">
        <f>IF(C769=0,0,B769/(B769+C769))</f>
        <v>0.38461538461538464</v>
      </c>
      <c r="E769" s="5">
        <f>B769/4040</f>
        <v>2.4752475247524753E-3</v>
      </c>
      <c r="F769" s="5">
        <f>C769/4040</f>
        <v>3.9603960396039604E-3</v>
      </c>
    </row>
    <row r="770" spans="1:6" x14ac:dyDescent="0.25">
      <c r="A770" t="s">
        <v>4586</v>
      </c>
      <c r="B770">
        <v>10</v>
      </c>
      <c r="C770">
        <v>13</v>
      </c>
      <c r="D770" s="5">
        <f>IF(C770=0,0,B770/(B770+C770))</f>
        <v>0.43478260869565216</v>
      </c>
      <c r="E770" s="5">
        <f>B770/4040</f>
        <v>2.4752475247524753E-3</v>
      </c>
      <c r="F770" s="5">
        <f>C770/4040</f>
        <v>3.2178217821782176E-3</v>
      </c>
    </row>
    <row r="771" spans="1:6" x14ac:dyDescent="0.25">
      <c r="A771" t="s">
        <v>1475</v>
      </c>
      <c r="B771">
        <v>10</v>
      </c>
      <c r="C771">
        <v>35</v>
      </c>
      <c r="D771" s="5">
        <f>IF(C771=0,0,B771/(B771+C771))</f>
        <v>0.22222222222222221</v>
      </c>
      <c r="E771" s="5">
        <f>B771/4040</f>
        <v>2.4752475247524753E-3</v>
      </c>
      <c r="F771" s="5">
        <f>C771/4040</f>
        <v>8.6633663366336641E-3</v>
      </c>
    </row>
    <row r="772" spans="1:6" x14ac:dyDescent="0.25">
      <c r="A772" t="s">
        <v>6782</v>
      </c>
      <c r="B772">
        <v>10</v>
      </c>
      <c r="C772">
        <v>19</v>
      </c>
      <c r="D772" s="5">
        <f>IF(C772=0,0,B772/(B772+C772))</f>
        <v>0.34482758620689657</v>
      </c>
      <c r="E772" s="5">
        <f>B772/4040</f>
        <v>2.4752475247524753E-3</v>
      </c>
      <c r="F772" s="5">
        <f>C772/4040</f>
        <v>4.7029702970297028E-3</v>
      </c>
    </row>
    <row r="773" spans="1:6" x14ac:dyDescent="0.25">
      <c r="A773" t="s">
        <v>6567</v>
      </c>
      <c r="B773">
        <v>10</v>
      </c>
      <c r="C773">
        <v>24</v>
      </c>
      <c r="D773" s="5">
        <f>IF(C773=0,0,B773/(B773+C773))</f>
        <v>0.29411764705882354</v>
      </c>
      <c r="E773" s="5">
        <f>B773/4040</f>
        <v>2.4752475247524753E-3</v>
      </c>
      <c r="F773" s="5">
        <f>C773/4040</f>
        <v>5.9405940594059407E-3</v>
      </c>
    </row>
    <row r="774" spans="1:6" x14ac:dyDescent="0.25">
      <c r="A774" t="s">
        <v>3210</v>
      </c>
      <c r="B774">
        <v>10</v>
      </c>
      <c r="C774">
        <v>23</v>
      </c>
      <c r="D774" s="5">
        <f>IF(C774=0,0,B774/(B774+C774))</f>
        <v>0.30303030303030304</v>
      </c>
      <c r="E774" s="5">
        <f>B774/4040</f>
        <v>2.4752475247524753E-3</v>
      </c>
      <c r="F774" s="5">
        <f>C774/4040</f>
        <v>5.6930693069306929E-3</v>
      </c>
    </row>
    <row r="775" spans="1:6" x14ac:dyDescent="0.25">
      <c r="A775" t="s">
        <v>10632</v>
      </c>
      <c r="B775">
        <v>10</v>
      </c>
      <c r="C775">
        <v>24</v>
      </c>
      <c r="D775" s="5">
        <f>IF(C775=0,0,B775/(B775+C775))</f>
        <v>0.29411764705882354</v>
      </c>
      <c r="E775" s="5">
        <f>B775/4040</f>
        <v>2.4752475247524753E-3</v>
      </c>
      <c r="F775" s="5">
        <f>C775/4040</f>
        <v>5.9405940594059407E-3</v>
      </c>
    </row>
    <row r="776" spans="1:6" x14ac:dyDescent="0.25">
      <c r="A776" t="s">
        <v>6991</v>
      </c>
      <c r="B776">
        <v>10</v>
      </c>
      <c r="C776">
        <v>24</v>
      </c>
      <c r="D776" s="5">
        <f>IF(C776=0,0,B776/(B776+C776))</f>
        <v>0.29411764705882354</v>
      </c>
      <c r="E776" s="5">
        <f>B776/4040</f>
        <v>2.4752475247524753E-3</v>
      </c>
      <c r="F776" s="5">
        <f>C776/4040</f>
        <v>5.9405940594059407E-3</v>
      </c>
    </row>
    <row r="777" spans="1:6" x14ac:dyDescent="0.25">
      <c r="A777" t="s">
        <v>10166</v>
      </c>
      <c r="B777">
        <v>10</v>
      </c>
      <c r="C777">
        <v>21</v>
      </c>
      <c r="D777" s="5">
        <f>IF(C777=0,0,B777/(B777+C777))</f>
        <v>0.32258064516129031</v>
      </c>
      <c r="E777" s="5">
        <f>B777/4040</f>
        <v>2.4752475247524753E-3</v>
      </c>
      <c r="F777" s="5">
        <f>C777/4040</f>
        <v>5.1980198019801983E-3</v>
      </c>
    </row>
    <row r="778" spans="1:6" x14ac:dyDescent="0.25">
      <c r="A778" t="s">
        <v>2548</v>
      </c>
      <c r="B778">
        <v>10</v>
      </c>
      <c r="C778">
        <v>24</v>
      </c>
      <c r="D778" s="5">
        <f>IF(C778=0,0,B778/(B778+C778))</f>
        <v>0.29411764705882354</v>
      </c>
      <c r="E778" s="5">
        <f>B778/4040</f>
        <v>2.4752475247524753E-3</v>
      </c>
      <c r="F778" s="5">
        <f>C778/4040</f>
        <v>5.9405940594059407E-3</v>
      </c>
    </row>
    <row r="779" spans="1:6" x14ac:dyDescent="0.25">
      <c r="A779" t="s">
        <v>8413</v>
      </c>
      <c r="B779">
        <v>10</v>
      </c>
      <c r="C779">
        <v>15</v>
      </c>
      <c r="D779" s="5">
        <f>IF(C779=0,0,B779/(B779+C779))</f>
        <v>0.4</v>
      </c>
      <c r="E779" s="5">
        <f>B779/4040</f>
        <v>2.4752475247524753E-3</v>
      </c>
      <c r="F779" s="5">
        <f>C779/4040</f>
        <v>3.7128712871287127E-3</v>
      </c>
    </row>
    <row r="780" spans="1:6" x14ac:dyDescent="0.25">
      <c r="A780" t="s">
        <v>3055</v>
      </c>
      <c r="B780">
        <v>10</v>
      </c>
      <c r="C780">
        <v>15</v>
      </c>
      <c r="D780" s="5">
        <f>IF(C780=0,0,B780/(B780+C780))</f>
        <v>0.4</v>
      </c>
      <c r="E780" s="5">
        <f>B780/4040</f>
        <v>2.4752475247524753E-3</v>
      </c>
      <c r="F780" s="5">
        <f>C780/4040</f>
        <v>3.7128712871287127E-3</v>
      </c>
    </row>
    <row r="781" spans="1:6" x14ac:dyDescent="0.25">
      <c r="A781" t="s">
        <v>12267</v>
      </c>
      <c r="B781">
        <v>10</v>
      </c>
      <c r="C781">
        <v>25</v>
      </c>
      <c r="D781" s="5">
        <f>IF(C781=0,0,B781/(B781+C781))</f>
        <v>0.2857142857142857</v>
      </c>
      <c r="E781" s="5">
        <f>B781/4040</f>
        <v>2.4752475247524753E-3</v>
      </c>
      <c r="F781" s="5">
        <f>C781/4040</f>
        <v>6.1881188118811884E-3</v>
      </c>
    </row>
    <row r="782" spans="1:6" x14ac:dyDescent="0.25">
      <c r="A782" t="s">
        <v>11343</v>
      </c>
      <c r="B782">
        <v>10</v>
      </c>
      <c r="C782">
        <v>34</v>
      </c>
      <c r="D782" s="5">
        <f>IF(C782=0,0,B782/(B782+C782))</f>
        <v>0.22727272727272727</v>
      </c>
      <c r="E782" s="5">
        <f>B782/4040</f>
        <v>2.4752475247524753E-3</v>
      </c>
      <c r="F782" s="5">
        <f>C782/4040</f>
        <v>8.4158415841584164E-3</v>
      </c>
    </row>
    <row r="783" spans="1:6" x14ac:dyDescent="0.25">
      <c r="A783" t="s">
        <v>9018</v>
      </c>
      <c r="B783">
        <v>10</v>
      </c>
      <c r="C783">
        <v>13</v>
      </c>
      <c r="D783" s="5">
        <f>IF(C783=0,0,B783/(B783+C783))</f>
        <v>0.43478260869565216</v>
      </c>
      <c r="E783" s="5">
        <f>B783/4040</f>
        <v>2.4752475247524753E-3</v>
      </c>
      <c r="F783" s="5">
        <f>C783/4040</f>
        <v>3.2178217821782176E-3</v>
      </c>
    </row>
    <row r="784" spans="1:6" x14ac:dyDescent="0.25">
      <c r="A784" t="s">
        <v>425</v>
      </c>
      <c r="B784">
        <v>10</v>
      </c>
      <c r="C784">
        <v>13</v>
      </c>
      <c r="D784" s="5">
        <f>IF(C784=0,0,B784/(B784+C784))</f>
        <v>0.43478260869565216</v>
      </c>
      <c r="E784" s="5">
        <f>B784/4040</f>
        <v>2.4752475247524753E-3</v>
      </c>
      <c r="F784" s="5">
        <f>C784/4040</f>
        <v>3.2178217821782176E-3</v>
      </c>
    </row>
    <row r="785" spans="1:6" x14ac:dyDescent="0.25">
      <c r="A785" t="s">
        <v>3140</v>
      </c>
      <c r="B785">
        <v>10</v>
      </c>
      <c r="C785">
        <v>15</v>
      </c>
      <c r="D785" s="5">
        <f>IF(C785=0,0,B785/(B785+C785))</f>
        <v>0.4</v>
      </c>
      <c r="E785" s="5">
        <f>B785/4040</f>
        <v>2.4752475247524753E-3</v>
      </c>
      <c r="F785" s="5">
        <f>C785/4040</f>
        <v>3.7128712871287127E-3</v>
      </c>
    </row>
    <row r="786" spans="1:6" x14ac:dyDescent="0.25">
      <c r="A786" t="s">
        <v>1126</v>
      </c>
      <c r="B786">
        <v>10</v>
      </c>
      <c r="C786">
        <v>36</v>
      </c>
      <c r="D786" s="5">
        <f>IF(C786=0,0,B786/(B786+C786))</f>
        <v>0.21739130434782608</v>
      </c>
      <c r="E786" s="5">
        <f>B786/4040</f>
        <v>2.4752475247524753E-3</v>
      </c>
      <c r="F786" s="5">
        <f>C786/4040</f>
        <v>8.9108910891089101E-3</v>
      </c>
    </row>
    <row r="787" spans="1:6" x14ac:dyDescent="0.25">
      <c r="A787" t="s">
        <v>10692</v>
      </c>
      <c r="B787">
        <v>10</v>
      </c>
      <c r="C787">
        <v>52</v>
      </c>
      <c r="D787" s="5">
        <f>IF(C787=0,0,B787/(B787+C787))</f>
        <v>0.16129032258064516</v>
      </c>
      <c r="E787" s="5">
        <f>B787/4040</f>
        <v>2.4752475247524753E-3</v>
      </c>
      <c r="F787" s="5">
        <f>C787/4040</f>
        <v>1.2871287128712871E-2</v>
      </c>
    </row>
    <row r="788" spans="1:6" x14ac:dyDescent="0.25">
      <c r="A788" t="s">
        <v>7424</v>
      </c>
      <c r="B788">
        <v>10</v>
      </c>
      <c r="C788">
        <v>19</v>
      </c>
      <c r="D788" s="5">
        <f>IF(C788=0,0,B788/(B788+C788))</f>
        <v>0.34482758620689657</v>
      </c>
      <c r="E788" s="5">
        <f>B788/4040</f>
        <v>2.4752475247524753E-3</v>
      </c>
      <c r="F788" s="5">
        <f>C788/4040</f>
        <v>4.7029702970297028E-3</v>
      </c>
    </row>
    <row r="789" spans="1:6" x14ac:dyDescent="0.25">
      <c r="A789" t="s">
        <v>6695</v>
      </c>
      <c r="B789">
        <v>10</v>
      </c>
      <c r="C789">
        <v>14</v>
      </c>
      <c r="D789" s="5">
        <f>IF(C789=0,0,B789/(B789+C789))</f>
        <v>0.41666666666666669</v>
      </c>
      <c r="E789" s="5">
        <f>B789/4040</f>
        <v>2.4752475247524753E-3</v>
      </c>
      <c r="F789" s="5">
        <f>C789/4040</f>
        <v>3.4653465346534654E-3</v>
      </c>
    </row>
    <row r="790" spans="1:6" x14ac:dyDescent="0.25">
      <c r="A790" t="s">
        <v>2672</v>
      </c>
      <c r="B790">
        <v>10</v>
      </c>
      <c r="C790">
        <v>45</v>
      </c>
      <c r="D790" s="5">
        <f>IF(C790=0,0,B790/(B790+C790))</f>
        <v>0.18181818181818182</v>
      </c>
      <c r="E790" s="5">
        <f>B790/4040</f>
        <v>2.4752475247524753E-3</v>
      </c>
      <c r="F790" s="5">
        <f>C790/4040</f>
        <v>1.1138613861386138E-2</v>
      </c>
    </row>
    <row r="791" spans="1:6" x14ac:dyDescent="0.25">
      <c r="A791" t="s">
        <v>9582</v>
      </c>
      <c r="B791">
        <v>10</v>
      </c>
      <c r="C791">
        <v>19</v>
      </c>
      <c r="D791" s="5">
        <f>IF(C791=0,0,B791/(B791+C791))</f>
        <v>0.34482758620689657</v>
      </c>
      <c r="E791" s="5">
        <f>B791/4040</f>
        <v>2.4752475247524753E-3</v>
      </c>
      <c r="F791" s="5">
        <f>C791/4040</f>
        <v>4.7029702970297028E-3</v>
      </c>
    </row>
    <row r="792" spans="1:6" x14ac:dyDescent="0.25">
      <c r="A792" t="s">
        <v>8616</v>
      </c>
      <c r="B792">
        <v>10</v>
      </c>
      <c r="C792">
        <v>23</v>
      </c>
      <c r="D792" s="5">
        <f>IF(C792=0,0,B792/(B792+C792))</f>
        <v>0.30303030303030304</v>
      </c>
      <c r="E792" s="5">
        <f>B792/4040</f>
        <v>2.4752475247524753E-3</v>
      </c>
      <c r="F792" s="5">
        <f>C792/4040</f>
        <v>5.6930693069306929E-3</v>
      </c>
    </row>
    <row r="793" spans="1:6" x14ac:dyDescent="0.25">
      <c r="A793" t="s">
        <v>272</v>
      </c>
      <c r="B793">
        <v>10</v>
      </c>
      <c r="C793">
        <v>27</v>
      </c>
      <c r="D793" s="5">
        <f>IF(C793=0,0,B793/(B793+C793))</f>
        <v>0.27027027027027029</v>
      </c>
      <c r="E793" s="5">
        <f>B793/4040</f>
        <v>2.4752475247524753E-3</v>
      </c>
      <c r="F793" s="5">
        <f>C793/4040</f>
        <v>6.683168316831683E-3</v>
      </c>
    </row>
    <row r="794" spans="1:6" x14ac:dyDescent="0.25">
      <c r="A794" t="s">
        <v>10659</v>
      </c>
      <c r="B794">
        <v>10</v>
      </c>
      <c r="C794">
        <v>21</v>
      </c>
      <c r="D794" s="5">
        <f>IF(C794=0,0,B794/(B794+C794))</f>
        <v>0.32258064516129031</v>
      </c>
      <c r="E794" s="5">
        <f>B794/4040</f>
        <v>2.4752475247524753E-3</v>
      </c>
      <c r="F794" s="5">
        <f>C794/4040</f>
        <v>5.1980198019801983E-3</v>
      </c>
    </row>
    <row r="795" spans="1:6" x14ac:dyDescent="0.25">
      <c r="A795" t="s">
        <v>3792</v>
      </c>
      <c r="B795">
        <v>10</v>
      </c>
      <c r="C795">
        <v>43</v>
      </c>
      <c r="D795" s="5">
        <f>IF(C795=0,0,B795/(B795+C795))</f>
        <v>0.18867924528301888</v>
      </c>
      <c r="E795" s="5">
        <f>B795/4040</f>
        <v>2.4752475247524753E-3</v>
      </c>
      <c r="F795" s="5">
        <f>C795/4040</f>
        <v>1.0643564356435644E-2</v>
      </c>
    </row>
    <row r="796" spans="1:6" x14ac:dyDescent="0.25">
      <c r="A796" t="s">
        <v>3239</v>
      </c>
      <c r="B796">
        <v>10</v>
      </c>
      <c r="C796">
        <v>18</v>
      </c>
      <c r="D796" s="5">
        <f>IF(C796=0,0,B796/(B796+C796))</f>
        <v>0.35714285714285715</v>
      </c>
      <c r="E796" s="5">
        <f>B796/4040</f>
        <v>2.4752475247524753E-3</v>
      </c>
      <c r="F796" s="5">
        <f>C796/4040</f>
        <v>4.4554455445544551E-3</v>
      </c>
    </row>
    <row r="797" spans="1:6" x14ac:dyDescent="0.25">
      <c r="A797" t="s">
        <v>12294</v>
      </c>
      <c r="B797">
        <v>10</v>
      </c>
      <c r="C797">
        <v>40</v>
      </c>
      <c r="D797" s="5">
        <f>IF(C797=0,0,B797/(B797+C797))</f>
        <v>0.2</v>
      </c>
      <c r="E797" s="5">
        <f>B797/4040</f>
        <v>2.4752475247524753E-3</v>
      </c>
      <c r="F797" s="5">
        <f>C797/4040</f>
        <v>9.9009900990099011E-3</v>
      </c>
    </row>
    <row r="798" spans="1:6" x14ac:dyDescent="0.25">
      <c r="A798" t="s">
        <v>2019</v>
      </c>
      <c r="B798">
        <v>9</v>
      </c>
      <c r="C798">
        <v>11</v>
      </c>
      <c r="D798" s="5">
        <f>IF(C798=0,0,B798/(B798+C798))</f>
        <v>0.45</v>
      </c>
      <c r="E798" s="5">
        <f>B798/4040</f>
        <v>2.2277227722772275E-3</v>
      </c>
      <c r="F798" s="5">
        <f>C798/4040</f>
        <v>2.7227722772277226E-3</v>
      </c>
    </row>
    <row r="799" spans="1:6" x14ac:dyDescent="0.25">
      <c r="A799" t="s">
        <v>10130</v>
      </c>
      <c r="B799">
        <v>9</v>
      </c>
      <c r="C799">
        <v>17</v>
      </c>
      <c r="D799" s="5">
        <f>IF(C799=0,0,B799/(B799+C799))</f>
        <v>0.34615384615384615</v>
      </c>
      <c r="E799" s="5">
        <f>B799/4040</f>
        <v>2.2277227722772275E-3</v>
      </c>
      <c r="F799" s="5">
        <f>C799/4040</f>
        <v>4.2079207920792082E-3</v>
      </c>
    </row>
    <row r="800" spans="1:6" x14ac:dyDescent="0.25">
      <c r="A800" t="s">
        <v>1192</v>
      </c>
      <c r="B800">
        <v>9</v>
      </c>
      <c r="C800">
        <v>14</v>
      </c>
      <c r="D800" s="5">
        <f>IF(C800=0,0,B800/(B800+C800))</f>
        <v>0.39130434782608697</v>
      </c>
      <c r="E800" s="5">
        <f>B800/4040</f>
        <v>2.2277227722772275E-3</v>
      </c>
      <c r="F800" s="5">
        <f>C800/4040</f>
        <v>3.4653465346534654E-3</v>
      </c>
    </row>
    <row r="801" spans="1:6" x14ac:dyDescent="0.25">
      <c r="A801" t="s">
        <v>10913</v>
      </c>
      <c r="B801">
        <v>9</v>
      </c>
      <c r="C801">
        <v>9</v>
      </c>
      <c r="D801" s="5">
        <f>IF(C801=0,0,B801/(B801+C801))</f>
        <v>0.5</v>
      </c>
      <c r="E801" s="5">
        <f>B801/4040</f>
        <v>2.2277227722772275E-3</v>
      </c>
      <c r="F801" s="5">
        <f>C801/4040</f>
        <v>2.2277227722772275E-3</v>
      </c>
    </row>
    <row r="802" spans="1:6" x14ac:dyDescent="0.25">
      <c r="A802" t="s">
        <v>9366</v>
      </c>
      <c r="B802">
        <v>9</v>
      </c>
      <c r="C802">
        <v>19</v>
      </c>
      <c r="D802" s="5">
        <f>IF(C802=0,0,B802/(B802+C802))</f>
        <v>0.32142857142857145</v>
      </c>
      <c r="E802" s="5">
        <f>B802/4040</f>
        <v>2.2277227722772275E-3</v>
      </c>
      <c r="F802" s="5">
        <f>C802/4040</f>
        <v>4.7029702970297028E-3</v>
      </c>
    </row>
    <row r="803" spans="1:6" x14ac:dyDescent="0.25">
      <c r="A803" t="s">
        <v>9537</v>
      </c>
      <c r="B803">
        <v>9</v>
      </c>
      <c r="C803">
        <v>16</v>
      </c>
      <c r="D803" s="5">
        <f>IF(C803=0,0,B803/(B803+C803))</f>
        <v>0.36</v>
      </c>
      <c r="E803" s="5">
        <f>B803/4040</f>
        <v>2.2277227722772275E-3</v>
      </c>
      <c r="F803" s="5">
        <f>C803/4040</f>
        <v>3.9603960396039604E-3</v>
      </c>
    </row>
    <row r="804" spans="1:6" x14ac:dyDescent="0.25">
      <c r="A804" t="s">
        <v>4889</v>
      </c>
      <c r="B804">
        <v>9</v>
      </c>
      <c r="C804">
        <v>18</v>
      </c>
      <c r="D804" s="5">
        <f>IF(C804=0,0,B804/(B804+C804))</f>
        <v>0.33333333333333331</v>
      </c>
      <c r="E804" s="5">
        <f>B804/4040</f>
        <v>2.2277227722772275E-3</v>
      </c>
      <c r="F804" s="5">
        <f>C804/4040</f>
        <v>4.4554455445544551E-3</v>
      </c>
    </row>
    <row r="805" spans="1:6" x14ac:dyDescent="0.25">
      <c r="A805" t="s">
        <v>1848</v>
      </c>
      <c r="B805">
        <v>9</v>
      </c>
      <c r="C805">
        <v>40</v>
      </c>
      <c r="D805" s="5">
        <f>IF(C805=0,0,B805/(B805+C805))</f>
        <v>0.18367346938775511</v>
      </c>
      <c r="E805" s="5">
        <f>B805/4040</f>
        <v>2.2277227722772275E-3</v>
      </c>
      <c r="F805" s="5">
        <f>C805/4040</f>
        <v>9.9009900990099011E-3</v>
      </c>
    </row>
    <row r="806" spans="1:6" x14ac:dyDescent="0.25">
      <c r="A806" t="s">
        <v>4499</v>
      </c>
      <c r="B806">
        <v>9</v>
      </c>
      <c r="C806">
        <v>17</v>
      </c>
      <c r="D806" s="5">
        <f>IF(C806=0,0,B806/(B806+C806))</f>
        <v>0.34615384615384615</v>
      </c>
      <c r="E806" s="5">
        <f>B806/4040</f>
        <v>2.2277227722772275E-3</v>
      </c>
      <c r="F806" s="5">
        <f>C806/4040</f>
        <v>4.2079207920792082E-3</v>
      </c>
    </row>
    <row r="807" spans="1:6" x14ac:dyDescent="0.25">
      <c r="A807" t="s">
        <v>4231</v>
      </c>
      <c r="B807">
        <v>9</v>
      </c>
      <c r="C807">
        <v>22</v>
      </c>
      <c r="D807" s="5">
        <f>IF(C807=0,0,B807/(B807+C807))</f>
        <v>0.29032258064516131</v>
      </c>
      <c r="E807" s="5">
        <f>B807/4040</f>
        <v>2.2277227722772275E-3</v>
      </c>
      <c r="F807" s="5">
        <f>C807/4040</f>
        <v>5.4455445544554452E-3</v>
      </c>
    </row>
    <row r="808" spans="1:6" x14ac:dyDescent="0.25">
      <c r="A808" t="s">
        <v>7643</v>
      </c>
      <c r="B808">
        <v>9</v>
      </c>
      <c r="C808">
        <v>25</v>
      </c>
      <c r="D808" s="5">
        <f>IF(C808=0,0,B808/(B808+C808))</f>
        <v>0.26470588235294118</v>
      </c>
      <c r="E808" s="5">
        <f>B808/4040</f>
        <v>2.2277227722772275E-3</v>
      </c>
      <c r="F808" s="5">
        <f>C808/4040</f>
        <v>6.1881188118811884E-3</v>
      </c>
    </row>
    <row r="809" spans="1:6" x14ac:dyDescent="0.25">
      <c r="A809" t="s">
        <v>2815</v>
      </c>
      <c r="B809">
        <v>9</v>
      </c>
      <c r="C809">
        <v>16</v>
      </c>
      <c r="D809" s="5">
        <f>IF(C809=0,0,B809/(B809+C809))</f>
        <v>0.36</v>
      </c>
      <c r="E809" s="5">
        <f>B809/4040</f>
        <v>2.2277227722772275E-3</v>
      </c>
      <c r="F809" s="5">
        <f>C809/4040</f>
        <v>3.9603960396039604E-3</v>
      </c>
    </row>
    <row r="810" spans="1:6" x14ac:dyDescent="0.25">
      <c r="A810" t="s">
        <v>6436</v>
      </c>
      <c r="B810">
        <v>9</v>
      </c>
      <c r="C810">
        <v>31</v>
      </c>
      <c r="D810" s="5">
        <f>IF(C810=0,0,B810/(B810+C810))</f>
        <v>0.22500000000000001</v>
      </c>
      <c r="E810" s="5">
        <f>B810/4040</f>
        <v>2.2277227722772275E-3</v>
      </c>
      <c r="F810" s="5">
        <f>C810/4040</f>
        <v>7.6732673267326731E-3</v>
      </c>
    </row>
    <row r="811" spans="1:6" x14ac:dyDescent="0.25">
      <c r="A811" t="s">
        <v>199</v>
      </c>
      <c r="B811">
        <v>9</v>
      </c>
      <c r="C811">
        <v>10</v>
      </c>
      <c r="D811" s="5">
        <f>IF(C811=0,0,B811/(B811+C811))</f>
        <v>0.47368421052631576</v>
      </c>
      <c r="E811" s="5">
        <f>B811/4040</f>
        <v>2.2277227722772275E-3</v>
      </c>
      <c r="F811" s="5">
        <f>C811/4040</f>
        <v>2.4752475247524753E-3</v>
      </c>
    </row>
    <row r="812" spans="1:6" x14ac:dyDescent="0.25">
      <c r="A812" t="s">
        <v>4577</v>
      </c>
      <c r="B812">
        <v>9</v>
      </c>
      <c r="C812">
        <v>22</v>
      </c>
      <c r="D812" s="5">
        <f>IF(C812=0,0,B812/(B812+C812))</f>
        <v>0.29032258064516131</v>
      </c>
      <c r="E812" s="5">
        <f>B812/4040</f>
        <v>2.2277227722772275E-3</v>
      </c>
      <c r="F812" s="5">
        <f>C812/4040</f>
        <v>5.4455445544554452E-3</v>
      </c>
    </row>
    <row r="813" spans="1:6" x14ac:dyDescent="0.25">
      <c r="A813" t="s">
        <v>4238</v>
      </c>
      <c r="B813">
        <v>9</v>
      </c>
      <c r="C813">
        <v>17</v>
      </c>
      <c r="D813" s="5">
        <f>IF(C813=0,0,B813/(B813+C813))</f>
        <v>0.34615384615384615</v>
      </c>
      <c r="E813" s="5">
        <f>B813/4040</f>
        <v>2.2277227722772275E-3</v>
      </c>
      <c r="F813" s="5">
        <f>C813/4040</f>
        <v>4.2079207920792082E-3</v>
      </c>
    </row>
    <row r="814" spans="1:6" x14ac:dyDescent="0.25">
      <c r="A814" t="s">
        <v>9732</v>
      </c>
      <c r="B814">
        <v>9</v>
      </c>
      <c r="C814">
        <v>10</v>
      </c>
      <c r="D814" s="5">
        <f>IF(C814=0,0,B814/(B814+C814))</f>
        <v>0.47368421052631576</v>
      </c>
      <c r="E814" s="5">
        <f>B814/4040</f>
        <v>2.2277227722772275E-3</v>
      </c>
      <c r="F814" s="5">
        <f>C814/4040</f>
        <v>2.4752475247524753E-3</v>
      </c>
    </row>
    <row r="815" spans="1:6" x14ac:dyDescent="0.25">
      <c r="A815" t="s">
        <v>7617</v>
      </c>
      <c r="B815">
        <v>9</v>
      </c>
      <c r="C815">
        <v>19</v>
      </c>
      <c r="D815" s="5">
        <f>IF(C815=0,0,B815/(B815+C815))</f>
        <v>0.32142857142857145</v>
      </c>
      <c r="E815" s="5">
        <f>B815/4040</f>
        <v>2.2277227722772275E-3</v>
      </c>
      <c r="F815" s="5">
        <f>C815/4040</f>
        <v>4.7029702970297028E-3</v>
      </c>
    </row>
    <row r="816" spans="1:6" x14ac:dyDescent="0.25">
      <c r="A816" t="s">
        <v>12344</v>
      </c>
      <c r="B816">
        <v>9</v>
      </c>
      <c r="C816">
        <v>16</v>
      </c>
      <c r="D816" s="5">
        <f>IF(C816=0,0,B816/(B816+C816))</f>
        <v>0.36</v>
      </c>
      <c r="E816" s="5">
        <f>B816/4040</f>
        <v>2.2277227722772275E-3</v>
      </c>
      <c r="F816" s="5">
        <f>C816/4040</f>
        <v>3.9603960396039604E-3</v>
      </c>
    </row>
    <row r="817" spans="1:6" x14ac:dyDescent="0.25">
      <c r="A817" t="s">
        <v>9868</v>
      </c>
      <c r="B817">
        <v>9</v>
      </c>
      <c r="C817">
        <v>13</v>
      </c>
      <c r="D817" s="5">
        <f>IF(C817=0,0,B817/(B817+C817))</f>
        <v>0.40909090909090912</v>
      </c>
      <c r="E817" s="5">
        <f>B817/4040</f>
        <v>2.2277227722772275E-3</v>
      </c>
      <c r="F817" s="5">
        <f>C817/4040</f>
        <v>3.2178217821782176E-3</v>
      </c>
    </row>
    <row r="818" spans="1:6" x14ac:dyDescent="0.25">
      <c r="A818" t="s">
        <v>5320</v>
      </c>
      <c r="B818">
        <v>9</v>
      </c>
      <c r="C818">
        <v>35</v>
      </c>
      <c r="D818" s="5">
        <f>IF(C818=0,0,B818/(B818+C818))</f>
        <v>0.20454545454545456</v>
      </c>
      <c r="E818" s="5">
        <f>B818/4040</f>
        <v>2.2277227722772275E-3</v>
      </c>
      <c r="F818" s="5">
        <f>C818/4040</f>
        <v>8.6633663366336641E-3</v>
      </c>
    </row>
    <row r="819" spans="1:6" x14ac:dyDescent="0.25">
      <c r="A819" t="s">
        <v>10208</v>
      </c>
      <c r="B819">
        <v>9</v>
      </c>
      <c r="C819">
        <v>30</v>
      </c>
      <c r="D819" s="5">
        <f>IF(C819=0,0,B819/(B819+C819))</f>
        <v>0.23076923076923078</v>
      </c>
      <c r="E819" s="5">
        <f>B819/4040</f>
        <v>2.2277227722772275E-3</v>
      </c>
      <c r="F819" s="5">
        <f>C819/4040</f>
        <v>7.4257425742574254E-3</v>
      </c>
    </row>
    <row r="820" spans="1:6" x14ac:dyDescent="0.25">
      <c r="A820" t="s">
        <v>9221</v>
      </c>
      <c r="B820">
        <v>9</v>
      </c>
      <c r="C820">
        <v>15</v>
      </c>
      <c r="D820" s="5">
        <f>IF(C820=0,0,B820/(B820+C820))</f>
        <v>0.375</v>
      </c>
      <c r="E820" s="5">
        <f>B820/4040</f>
        <v>2.2277227722772275E-3</v>
      </c>
      <c r="F820" s="5">
        <f>C820/4040</f>
        <v>3.7128712871287127E-3</v>
      </c>
    </row>
    <row r="821" spans="1:6" x14ac:dyDescent="0.25">
      <c r="A821" t="s">
        <v>8968</v>
      </c>
      <c r="B821">
        <v>9</v>
      </c>
      <c r="C821">
        <v>12</v>
      </c>
      <c r="D821" s="5">
        <f>IF(C821=0,0,B821/(B821+C821))</f>
        <v>0.42857142857142855</v>
      </c>
      <c r="E821" s="5">
        <f>B821/4040</f>
        <v>2.2277227722772275E-3</v>
      </c>
      <c r="F821" s="5">
        <f>C821/4040</f>
        <v>2.9702970297029703E-3</v>
      </c>
    </row>
    <row r="822" spans="1:6" x14ac:dyDescent="0.25">
      <c r="A822" t="s">
        <v>5178</v>
      </c>
      <c r="B822">
        <v>9</v>
      </c>
      <c r="C822">
        <v>20</v>
      </c>
      <c r="D822" s="5">
        <f>IF(C822=0,0,B822/(B822+C822))</f>
        <v>0.31034482758620691</v>
      </c>
      <c r="E822" s="5">
        <f>B822/4040</f>
        <v>2.2277227722772275E-3</v>
      </c>
      <c r="F822" s="5">
        <f>C822/4040</f>
        <v>4.9504950495049506E-3</v>
      </c>
    </row>
    <row r="823" spans="1:6" x14ac:dyDescent="0.25">
      <c r="A823" t="s">
        <v>11788</v>
      </c>
      <c r="B823">
        <v>9</v>
      </c>
      <c r="C823">
        <v>25</v>
      </c>
      <c r="D823" s="5">
        <f>IF(C823=0,0,B823/(B823+C823))</f>
        <v>0.26470588235294118</v>
      </c>
      <c r="E823" s="5">
        <f>B823/4040</f>
        <v>2.2277227722772275E-3</v>
      </c>
      <c r="F823" s="5">
        <f>C823/4040</f>
        <v>6.1881188118811884E-3</v>
      </c>
    </row>
    <row r="824" spans="1:6" x14ac:dyDescent="0.25">
      <c r="A824" t="s">
        <v>3683</v>
      </c>
      <c r="B824">
        <v>9</v>
      </c>
      <c r="C824">
        <v>35</v>
      </c>
      <c r="D824" s="5">
        <f>IF(C824=0,0,B824/(B824+C824))</f>
        <v>0.20454545454545456</v>
      </c>
      <c r="E824" s="5">
        <f>B824/4040</f>
        <v>2.2277227722772275E-3</v>
      </c>
      <c r="F824" s="5">
        <f>C824/4040</f>
        <v>8.6633663366336641E-3</v>
      </c>
    </row>
    <row r="825" spans="1:6" x14ac:dyDescent="0.25">
      <c r="A825" t="s">
        <v>12147</v>
      </c>
      <c r="B825">
        <v>9</v>
      </c>
      <c r="C825">
        <v>19</v>
      </c>
      <c r="D825" s="5">
        <f>IF(C825=0,0,B825/(B825+C825))</f>
        <v>0.32142857142857145</v>
      </c>
      <c r="E825" s="5">
        <f>B825/4040</f>
        <v>2.2277227722772275E-3</v>
      </c>
      <c r="F825" s="5">
        <f>C825/4040</f>
        <v>4.7029702970297028E-3</v>
      </c>
    </row>
    <row r="826" spans="1:6" x14ac:dyDescent="0.25">
      <c r="A826" t="s">
        <v>9423</v>
      </c>
      <c r="B826">
        <v>9</v>
      </c>
      <c r="C826">
        <v>24</v>
      </c>
      <c r="D826" s="5">
        <f>IF(C826=0,0,B826/(B826+C826))</f>
        <v>0.27272727272727271</v>
      </c>
      <c r="E826" s="5">
        <f>B826/4040</f>
        <v>2.2277227722772275E-3</v>
      </c>
      <c r="F826" s="5">
        <f>C826/4040</f>
        <v>5.9405940594059407E-3</v>
      </c>
    </row>
    <row r="827" spans="1:6" x14ac:dyDescent="0.25">
      <c r="A827" t="s">
        <v>8826</v>
      </c>
      <c r="B827">
        <v>9</v>
      </c>
      <c r="C827">
        <v>12</v>
      </c>
      <c r="D827" s="5">
        <f>IF(C827=0,0,B827/(B827+C827))</f>
        <v>0.42857142857142855</v>
      </c>
      <c r="E827" s="5">
        <f>B827/4040</f>
        <v>2.2277227722772275E-3</v>
      </c>
      <c r="F827" s="5">
        <f>C827/4040</f>
        <v>2.9702970297029703E-3</v>
      </c>
    </row>
    <row r="828" spans="1:6" x14ac:dyDescent="0.25">
      <c r="A828" t="s">
        <v>5469</v>
      </c>
      <c r="B828">
        <v>9</v>
      </c>
      <c r="C828">
        <v>17</v>
      </c>
      <c r="D828" s="5">
        <f>IF(C828=0,0,B828/(B828+C828))</f>
        <v>0.34615384615384615</v>
      </c>
      <c r="E828" s="5">
        <f>B828/4040</f>
        <v>2.2277227722772275E-3</v>
      </c>
      <c r="F828" s="5">
        <f>C828/4040</f>
        <v>4.2079207920792082E-3</v>
      </c>
    </row>
    <row r="829" spans="1:6" x14ac:dyDescent="0.25">
      <c r="A829" t="s">
        <v>1916</v>
      </c>
      <c r="B829">
        <v>9</v>
      </c>
      <c r="C829">
        <v>15</v>
      </c>
      <c r="D829" s="5">
        <f>IF(C829=0,0,B829/(B829+C829))</f>
        <v>0.375</v>
      </c>
      <c r="E829" s="5">
        <f>B829/4040</f>
        <v>2.2277227722772275E-3</v>
      </c>
      <c r="F829" s="5">
        <f>C829/4040</f>
        <v>3.7128712871287127E-3</v>
      </c>
    </row>
    <row r="830" spans="1:6" x14ac:dyDescent="0.25">
      <c r="A830" t="s">
        <v>6575</v>
      </c>
      <c r="B830">
        <v>9</v>
      </c>
      <c r="C830">
        <v>32</v>
      </c>
      <c r="D830" s="5">
        <f>IF(C830=0,0,B830/(B830+C830))</f>
        <v>0.21951219512195122</v>
      </c>
      <c r="E830" s="5">
        <f>B830/4040</f>
        <v>2.2277227722772275E-3</v>
      </c>
      <c r="F830" s="5">
        <f>C830/4040</f>
        <v>7.9207920792079209E-3</v>
      </c>
    </row>
    <row r="831" spans="1:6" x14ac:dyDescent="0.25">
      <c r="A831" t="s">
        <v>638</v>
      </c>
      <c r="B831">
        <v>9</v>
      </c>
      <c r="C831">
        <v>12</v>
      </c>
      <c r="D831" s="5">
        <f>IF(C831=0,0,B831/(B831+C831))</f>
        <v>0.42857142857142855</v>
      </c>
      <c r="E831" s="5">
        <f>B831/4040</f>
        <v>2.2277227722772275E-3</v>
      </c>
      <c r="F831" s="5">
        <f>C831/4040</f>
        <v>2.9702970297029703E-3</v>
      </c>
    </row>
    <row r="832" spans="1:6" x14ac:dyDescent="0.25">
      <c r="A832" t="s">
        <v>2947</v>
      </c>
      <c r="B832">
        <v>9</v>
      </c>
      <c r="C832">
        <v>19</v>
      </c>
      <c r="D832" s="5">
        <f>IF(C832=0,0,B832/(B832+C832))</f>
        <v>0.32142857142857145</v>
      </c>
      <c r="E832" s="5">
        <f>B832/4040</f>
        <v>2.2277227722772275E-3</v>
      </c>
      <c r="F832" s="5">
        <f>C832/4040</f>
        <v>4.7029702970297028E-3</v>
      </c>
    </row>
    <row r="833" spans="1:6" x14ac:dyDescent="0.25">
      <c r="A833" t="s">
        <v>12111</v>
      </c>
      <c r="B833">
        <v>9</v>
      </c>
      <c r="C833">
        <v>14</v>
      </c>
      <c r="D833" s="5">
        <f>IF(C833=0,0,B833/(B833+C833))</f>
        <v>0.39130434782608697</v>
      </c>
      <c r="E833" s="5">
        <f>B833/4040</f>
        <v>2.2277227722772275E-3</v>
      </c>
      <c r="F833" s="5">
        <f>C833/4040</f>
        <v>3.4653465346534654E-3</v>
      </c>
    </row>
    <row r="834" spans="1:6" x14ac:dyDescent="0.25">
      <c r="A834" t="s">
        <v>3976</v>
      </c>
      <c r="B834">
        <v>9</v>
      </c>
      <c r="C834">
        <v>30</v>
      </c>
      <c r="D834" s="5">
        <f>IF(C834=0,0,B834/(B834+C834))</f>
        <v>0.23076923076923078</v>
      </c>
      <c r="E834" s="5">
        <f>B834/4040</f>
        <v>2.2277227722772275E-3</v>
      </c>
      <c r="F834" s="5">
        <f>C834/4040</f>
        <v>7.4257425742574254E-3</v>
      </c>
    </row>
    <row r="835" spans="1:6" x14ac:dyDescent="0.25">
      <c r="A835" t="s">
        <v>1503</v>
      </c>
      <c r="B835">
        <v>9</v>
      </c>
      <c r="C835">
        <v>27</v>
      </c>
      <c r="D835" s="5">
        <f>IF(C835=0,0,B835/(B835+C835))</f>
        <v>0.25</v>
      </c>
      <c r="E835" s="5">
        <f>B835/4040</f>
        <v>2.2277227722772275E-3</v>
      </c>
      <c r="F835" s="5">
        <f>C835/4040</f>
        <v>6.683168316831683E-3</v>
      </c>
    </row>
    <row r="836" spans="1:6" x14ac:dyDescent="0.25">
      <c r="A836" t="s">
        <v>11523</v>
      </c>
      <c r="B836">
        <v>9</v>
      </c>
      <c r="C836">
        <v>30</v>
      </c>
      <c r="D836" s="5">
        <f>IF(C836=0,0,B836/(B836+C836))</f>
        <v>0.23076923076923078</v>
      </c>
      <c r="E836" s="5">
        <f>B836/4040</f>
        <v>2.2277227722772275E-3</v>
      </c>
      <c r="F836" s="5">
        <f>C836/4040</f>
        <v>7.4257425742574254E-3</v>
      </c>
    </row>
    <row r="837" spans="1:6" x14ac:dyDescent="0.25">
      <c r="A837" t="s">
        <v>10621</v>
      </c>
      <c r="B837">
        <v>9</v>
      </c>
      <c r="C837">
        <v>13</v>
      </c>
      <c r="D837" s="5">
        <f>IF(C837=0,0,B837/(B837+C837))</f>
        <v>0.40909090909090912</v>
      </c>
      <c r="E837" s="5">
        <f>B837/4040</f>
        <v>2.2277227722772275E-3</v>
      </c>
      <c r="F837" s="5">
        <f>C837/4040</f>
        <v>3.2178217821782176E-3</v>
      </c>
    </row>
    <row r="838" spans="1:6" x14ac:dyDescent="0.25">
      <c r="A838" t="s">
        <v>9769</v>
      </c>
      <c r="B838">
        <v>9</v>
      </c>
      <c r="C838">
        <v>21</v>
      </c>
      <c r="D838" s="5">
        <f>IF(C838=0,0,B838/(B838+C838))</f>
        <v>0.3</v>
      </c>
      <c r="E838" s="5">
        <f>B838/4040</f>
        <v>2.2277227722772275E-3</v>
      </c>
      <c r="F838" s="5">
        <f>C838/4040</f>
        <v>5.1980198019801983E-3</v>
      </c>
    </row>
    <row r="839" spans="1:6" x14ac:dyDescent="0.25">
      <c r="A839" t="s">
        <v>1913</v>
      </c>
      <c r="B839">
        <v>9</v>
      </c>
      <c r="C839">
        <v>32</v>
      </c>
      <c r="D839" s="5">
        <f>IF(C839=0,0,B839/(B839+C839))</f>
        <v>0.21951219512195122</v>
      </c>
      <c r="E839" s="5">
        <f>B839/4040</f>
        <v>2.2277227722772275E-3</v>
      </c>
      <c r="F839" s="5">
        <f>C839/4040</f>
        <v>7.9207920792079209E-3</v>
      </c>
    </row>
    <row r="840" spans="1:6" x14ac:dyDescent="0.25">
      <c r="A840" t="s">
        <v>2172</v>
      </c>
      <c r="B840">
        <v>9</v>
      </c>
      <c r="C840">
        <v>35</v>
      </c>
      <c r="D840" s="5">
        <f>IF(C840=0,0,B840/(B840+C840))</f>
        <v>0.20454545454545456</v>
      </c>
      <c r="E840" s="5">
        <f>B840/4040</f>
        <v>2.2277227722772275E-3</v>
      </c>
      <c r="F840" s="5">
        <f>C840/4040</f>
        <v>8.6633663366336641E-3</v>
      </c>
    </row>
    <row r="841" spans="1:6" x14ac:dyDescent="0.25">
      <c r="A841" t="s">
        <v>4180</v>
      </c>
      <c r="B841">
        <v>9</v>
      </c>
      <c r="C841">
        <v>12</v>
      </c>
      <c r="D841" s="5">
        <f>IF(C841=0,0,B841/(B841+C841))</f>
        <v>0.42857142857142855</v>
      </c>
      <c r="E841" s="5">
        <f>B841/4040</f>
        <v>2.2277227722772275E-3</v>
      </c>
      <c r="F841" s="5">
        <f>C841/4040</f>
        <v>2.9702970297029703E-3</v>
      </c>
    </row>
    <row r="842" spans="1:6" x14ac:dyDescent="0.25">
      <c r="A842" t="s">
        <v>10856</v>
      </c>
      <c r="B842">
        <v>9</v>
      </c>
      <c r="C842">
        <v>25</v>
      </c>
      <c r="D842" s="5">
        <f>IF(C842=0,0,B842/(B842+C842))</f>
        <v>0.26470588235294118</v>
      </c>
      <c r="E842" s="5">
        <f>B842/4040</f>
        <v>2.2277227722772275E-3</v>
      </c>
      <c r="F842" s="5">
        <f>C842/4040</f>
        <v>6.1881188118811884E-3</v>
      </c>
    </row>
    <row r="843" spans="1:6" x14ac:dyDescent="0.25">
      <c r="A843" t="s">
        <v>5272</v>
      </c>
      <c r="B843">
        <v>9</v>
      </c>
      <c r="C843">
        <v>12</v>
      </c>
      <c r="D843" s="5">
        <f>IF(C843=0,0,B843/(B843+C843))</f>
        <v>0.42857142857142855</v>
      </c>
      <c r="E843" s="5">
        <f>B843/4040</f>
        <v>2.2277227722772275E-3</v>
      </c>
      <c r="F843" s="5">
        <f>C843/4040</f>
        <v>2.9702970297029703E-3</v>
      </c>
    </row>
    <row r="844" spans="1:6" x14ac:dyDescent="0.25">
      <c r="A844" t="s">
        <v>10895</v>
      </c>
      <c r="B844">
        <v>9</v>
      </c>
      <c r="C844">
        <v>32</v>
      </c>
      <c r="D844" s="5">
        <f>IF(C844=0,0,B844/(B844+C844))</f>
        <v>0.21951219512195122</v>
      </c>
      <c r="E844" s="5">
        <f>B844/4040</f>
        <v>2.2277227722772275E-3</v>
      </c>
      <c r="F844" s="5">
        <f>C844/4040</f>
        <v>7.9207920792079209E-3</v>
      </c>
    </row>
    <row r="845" spans="1:6" x14ac:dyDescent="0.25">
      <c r="A845" t="s">
        <v>1229</v>
      </c>
      <c r="B845">
        <v>9</v>
      </c>
      <c r="C845">
        <v>26</v>
      </c>
      <c r="D845" s="5">
        <f>IF(C845=0,0,B845/(B845+C845))</f>
        <v>0.25714285714285712</v>
      </c>
      <c r="E845" s="5">
        <f>B845/4040</f>
        <v>2.2277227722772275E-3</v>
      </c>
      <c r="F845" s="5">
        <f>C845/4040</f>
        <v>6.4356435643564353E-3</v>
      </c>
    </row>
    <row r="846" spans="1:6" x14ac:dyDescent="0.25">
      <c r="A846" t="s">
        <v>2644</v>
      </c>
      <c r="B846">
        <v>9</v>
      </c>
      <c r="C846">
        <v>30</v>
      </c>
      <c r="D846" s="5">
        <f>IF(C846=0,0,B846/(B846+C846))</f>
        <v>0.23076923076923078</v>
      </c>
      <c r="E846" s="5">
        <f>B846/4040</f>
        <v>2.2277227722772275E-3</v>
      </c>
      <c r="F846" s="5">
        <f>C846/4040</f>
        <v>7.4257425742574254E-3</v>
      </c>
    </row>
    <row r="847" spans="1:6" x14ac:dyDescent="0.25">
      <c r="A847" t="s">
        <v>3841</v>
      </c>
      <c r="B847">
        <v>9</v>
      </c>
      <c r="C847">
        <v>40</v>
      </c>
      <c r="D847" s="5">
        <f>IF(C847=0,0,B847/(B847+C847))</f>
        <v>0.18367346938775511</v>
      </c>
      <c r="E847" s="5">
        <f>B847/4040</f>
        <v>2.2277227722772275E-3</v>
      </c>
      <c r="F847" s="5">
        <f>C847/4040</f>
        <v>9.9009900990099011E-3</v>
      </c>
    </row>
    <row r="848" spans="1:6" x14ac:dyDescent="0.25">
      <c r="A848" t="s">
        <v>4532</v>
      </c>
      <c r="B848">
        <v>9</v>
      </c>
      <c r="C848">
        <v>36</v>
      </c>
      <c r="D848" s="5">
        <f>IF(C848=0,0,B848/(B848+C848))</f>
        <v>0.2</v>
      </c>
      <c r="E848" s="5">
        <f>B848/4040</f>
        <v>2.2277227722772275E-3</v>
      </c>
      <c r="F848" s="5">
        <f>C848/4040</f>
        <v>8.9108910891089101E-3</v>
      </c>
    </row>
    <row r="849" spans="1:6" x14ac:dyDescent="0.25">
      <c r="A849" t="s">
        <v>10580</v>
      </c>
      <c r="B849">
        <v>9</v>
      </c>
      <c r="C849">
        <v>22</v>
      </c>
      <c r="D849" s="5">
        <f>IF(C849=0,0,B849/(B849+C849))</f>
        <v>0.29032258064516131</v>
      </c>
      <c r="E849" s="5">
        <f>B849/4040</f>
        <v>2.2277227722772275E-3</v>
      </c>
      <c r="F849" s="5">
        <f>C849/4040</f>
        <v>5.4455445544554452E-3</v>
      </c>
    </row>
    <row r="850" spans="1:6" x14ac:dyDescent="0.25">
      <c r="A850" t="s">
        <v>4705</v>
      </c>
      <c r="B850">
        <v>9</v>
      </c>
      <c r="C850">
        <v>12</v>
      </c>
      <c r="D850" s="5">
        <f>IF(C850=0,0,B850/(B850+C850))</f>
        <v>0.42857142857142855</v>
      </c>
      <c r="E850" s="5">
        <f>B850/4040</f>
        <v>2.2277227722772275E-3</v>
      </c>
      <c r="F850" s="5">
        <f>C850/4040</f>
        <v>2.9702970297029703E-3</v>
      </c>
    </row>
    <row r="851" spans="1:6" x14ac:dyDescent="0.25">
      <c r="A851" t="s">
        <v>2397</v>
      </c>
      <c r="B851">
        <v>9</v>
      </c>
      <c r="C851">
        <v>35</v>
      </c>
      <c r="D851" s="5">
        <f>IF(C851=0,0,B851/(B851+C851))</f>
        <v>0.20454545454545456</v>
      </c>
      <c r="E851" s="5">
        <f>B851/4040</f>
        <v>2.2277227722772275E-3</v>
      </c>
      <c r="F851" s="5">
        <f>C851/4040</f>
        <v>8.6633663366336641E-3</v>
      </c>
    </row>
    <row r="852" spans="1:6" x14ac:dyDescent="0.25">
      <c r="A852" t="s">
        <v>5145</v>
      </c>
      <c r="B852">
        <v>9</v>
      </c>
      <c r="C852">
        <v>21</v>
      </c>
      <c r="D852" s="5">
        <f>IF(C852=0,0,B852/(B852+C852))</f>
        <v>0.3</v>
      </c>
      <c r="E852" s="5">
        <f>B852/4040</f>
        <v>2.2277227722772275E-3</v>
      </c>
      <c r="F852" s="5">
        <f>C852/4040</f>
        <v>5.1980198019801983E-3</v>
      </c>
    </row>
    <row r="853" spans="1:6" x14ac:dyDescent="0.25">
      <c r="A853" t="s">
        <v>1501</v>
      </c>
      <c r="B853">
        <v>9</v>
      </c>
      <c r="C853">
        <v>21</v>
      </c>
      <c r="D853" s="5">
        <f>IF(C853=0,0,B853/(B853+C853))</f>
        <v>0.3</v>
      </c>
      <c r="E853" s="5">
        <f>B853/4040</f>
        <v>2.2277227722772275E-3</v>
      </c>
      <c r="F853" s="5">
        <f>C853/4040</f>
        <v>5.1980198019801983E-3</v>
      </c>
    </row>
    <row r="854" spans="1:6" x14ac:dyDescent="0.25">
      <c r="A854" t="s">
        <v>4616</v>
      </c>
      <c r="B854">
        <v>9</v>
      </c>
      <c r="C854">
        <v>27</v>
      </c>
      <c r="D854" s="5">
        <f>IF(C854=0,0,B854/(B854+C854))</f>
        <v>0.25</v>
      </c>
      <c r="E854" s="5">
        <f>B854/4040</f>
        <v>2.2277227722772275E-3</v>
      </c>
      <c r="F854" s="5">
        <f>C854/4040</f>
        <v>6.683168316831683E-3</v>
      </c>
    </row>
    <row r="855" spans="1:6" x14ac:dyDescent="0.25">
      <c r="A855">
        <v>13</v>
      </c>
      <c r="B855">
        <v>8</v>
      </c>
      <c r="C855">
        <v>7</v>
      </c>
      <c r="D855" s="5">
        <f>IF(C855=0,0,B855/(B855+C855))</f>
        <v>0.53333333333333333</v>
      </c>
      <c r="E855" s="5">
        <f>B855/4040</f>
        <v>1.9801980198019802E-3</v>
      </c>
      <c r="F855" s="5">
        <f>C855/4040</f>
        <v>1.7326732673267327E-3</v>
      </c>
    </row>
    <row r="856" spans="1:6" x14ac:dyDescent="0.25">
      <c r="A856">
        <v>19</v>
      </c>
      <c r="B856">
        <v>8</v>
      </c>
      <c r="C856">
        <v>16</v>
      </c>
      <c r="D856" s="5">
        <f>IF(C856=0,0,B856/(B856+C856))</f>
        <v>0.33333333333333331</v>
      </c>
      <c r="E856" s="5">
        <f>B856/4040</f>
        <v>1.9801980198019802E-3</v>
      </c>
      <c r="F856" s="5">
        <f>C856/4040</f>
        <v>3.9603960396039604E-3</v>
      </c>
    </row>
    <row r="857" spans="1:6" x14ac:dyDescent="0.25">
      <c r="A857" t="s">
        <v>8557</v>
      </c>
      <c r="B857">
        <v>8</v>
      </c>
      <c r="C857">
        <v>16</v>
      </c>
      <c r="D857" s="5">
        <f>IF(C857=0,0,B857/(B857+C857))</f>
        <v>0.33333333333333331</v>
      </c>
      <c r="E857" s="5">
        <f>B857/4040</f>
        <v>1.9801980198019802E-3</v>
      </c>
      <c r="F857" s="5">
        <f>C857/4040</f>
        <v>3.9603960396039604E-3</v>
      </c>
    </row>
    <row r="858" spans="1:6" x14ac:dyDescent="0.25">
      <c r="A858" t="s">
        <v>866</v>
      </c>
      <c r="B858">
        <v>8</v>
      </c>
      <c r="C858">
        <v>8</v>
      </c>
      <c r="D858" s="5">
        <f>IF(C858=0,0,B858/(B858+C858))</f>
        <v>0.5</v>
      </c>
      <c r="E858" s="5">
        <f>B858/4040</f>
        <v>1.9801980198019802E-3</v>
      </c>
      <c r="F858" s="5">
        <f>C858/4040</f>
        <v>1.9801980198019802E-3</v>
      </c>
    </row>
    <row r="859" spans="1:6" x14ac:dyDescent="0.25">
      <c r="A859" t="s">
        <v>4224</v>
      </c>
      <c r="B859">
        <v>8</v>
      </c>
      <c r="C859">
        <v>19</v>
      </c>
      <c r="D859" s="5">
        <f>IF(C859=0,0,B859/(B859+C859))</f>
        <v>0.29629629629629628</v>
      </c>
      <c r="E859" s="5">
        <f>B859/4040</f>
        <v>1.9801980198019802E-3</v>
      </c>
      <c r="F859" s="5">
        <f>C859/4040</f>
        <v>4.7029702970297028E-3</v>
      </c>
    </row>
    <row r="860" spans="1:6" x14ac:dyDescent="0.25">
      <c r="A860" t="s">
        <v>6797</v>
      </c>
      <c r="B860">
        <v>8</v>
      </c>
      <c r="C860">
        <v>9</v>
      </c>
      <c r="D860" s="5">
        <f>IF(C860=0,0,B860/(B860+C860))</f>
        <v>0.47058823529411764</v>
      </c>
      <c r="E860" s="5">
        <f>B860/4040</f>
        <v>1.9801980198019802E-3</v>
      </c>
      <c r="F860" s="5">
        <f>C860/4040</f>
        <v>2.2277227722772275E-3</v>
      </c>
    </row>
    <row r="861" spans="1:6" x14ac:dyDescent="0.25">
      <c r="A861" t="s">
        <v>12082</v>
      </c>
      <c r="B861">
        <v>8</v>
      </c>
      <c r="C861">
        <v>20</v>
      </c>
      <c r="D861" s="5">
        <f>IF(C861=0,0,B861/(B861+C861))</f>
        <v>0.2857142857142857</v>
      </c>
      <c r="E861" s="5">
        <f>B861/4040</f>
        <v>1.9801980198019802E-3</v>
      </c>
      <c r="F861" s="5">
        <f>C861/4040</f>
        <v>4.9504950495049506E-3</v>
      </c>
    </row>
    <row r="862" spans="1:6" x14ac:dyDescent="0.25">
      <c r="A862" t="s">
        <v>11269</v>
      </c>
      <c r="B862">
        <v>8</v>
      </c>
      <c r="C862">
        <v>32</v>
      </c>
      <c r="D862" s="5">
        <f>IF(C862=0,0,B862/(B862+C862))</f>
        <v>0.2</v>
      </c>
      <c r="E862" s="5">
        <f>B862/4040</f>
        <v>1.9801980198019802E-3</v>
      </c>
      <c r="F862" s="5">
        <f>C862/4040</f>
        <v>7.9207920792079209E-3</v>
      </c>
    </row>
    <row r="863" spans="1:6" x14ac:dyDescent="0.25">
      <c r="A863" t="s">
        <v>5467</v>
      </c>
      <c r="B863">
        <v>8</v>
      </c>
      <c r="C863">
        <v>23</v>
      </c>
      <c r="D863" s="5">
        <f>IF(C863=0,0,B863/(B863+C863))</f>
        <v>0.25806451612903225</v>
      </c>
      <c r="E863" s="5">
        <f>B863/4040</f>
        <v>1.9801980198019802E-3</v>
      </c>
      <c r="F863" s="5">
        <f>C863/4040</f>
        <v>5.6930693069306929E-3</v>
      </c>
    </row>
    <row r="864" spans="1:6" x14ac:dyDescent="0.25">
      <c r="A864" t="s">
        <v>4249</v>
      </c>
      <c r="B864">
        <v>8</v>
      </c>
      <c r="C864">
        <v>31</v>
      </c>
      <c r="D864" s="5">
        <f>IF(C864=0,0,B864/(B864+C864))</f>
        <v>0.20512820512820512</v>
      </c>
      <c r="E864" s="5">
        <f>B864/4040</f>
        <v>1.9801980198019802E-3</v>
      </c>
      <c r="F864" s="5">
        <f>C864/4040</f>
        <v>7.6732673267326731E-3</v>
      </c>
    </row>
    <row r="865" spans="1:6" x14ac:dyDescent="0.25">
      <c r="A865" t="s">
        <v>6410</v>
      </c>
      <c r="B865">
        <v>8</v>
      </c>
      <c r="C865">
        <v>2</v>
      </c>
      <c r="D865" s="5">
        <f>IF(C865=0,0,B865/(B865+C865))</f>
        <v>0.8</v>
      </c>
      <c r="E865" s="5">
        <f>B865/4040</f>
        <v>1.9801980198019802E-3</v>
      </c>
      <c r="F865" s="5">
        <f>C865/4040</f>
        <v>4.9504950495049506E-4</v>
      </c>
    </row>
    <row r="866" spans="1:6" x14ac:dyDescent="0.25">
      <c r="A866" t="s">
        <v>12328</v>
      </c>
      <c r="B866">
        <v>8</v>
      </c>
      <c r="C866">
        <v>24</v>
      </c>
      <c r="D866" s="5">
        <f>IF(C866=0,0,B866/(B866+C866))</f>
        <v>0.25</v>
      </c>
      <c r="E866" s="5">
        <f>B866/4040</f>
        <v>1.9801980198019802E-3</v>
      </c>
      <c r="F866" s="5">
        <f>C866/4040</f>
        <v>5.9405940594059407E-3</v>
      </c>
    </row>
    <row r="867" spans="1:6" x14ac:dyDescent="0.25">
      <c r="A867" t="s">
        <v>10578</v>
      </c>
      <c r="B867">
        <v>8</v>
      </c>
      <c r="C867">
        <v>13</v>
      </c>
      <c r="D867" s="5">
        <f>IF(C867=0,0,B867/(B867+C867))</f>
        <v>0.38095238095238093</v>
      </c>
      <c r="E867" s="5">
        <f>B867/4040</f>
        <v>1.9801980198019802E-3</v>
      </c>
      <c r="F867" s="5">
        <f>C867/4040</f>
        <v>3.2178217821782176E-3</v>
      </c>
    </row>
    <row r="868" spans="1:6" x14ac:dyDescent="0.25">
      <c r="A868" t="s">
        <v>5784</v>
      </c>
      <c r="B868">
        <v>8</v>
      </c>
      <c r="C868">
        <v>33</v>
      </c>
      <c r="D868" s="5">
        <f>IF(C868=0,0,B868/(B868+C868))</f>
        <v>0.1951219512195122</v>
      </c>
      <c r="E868" s="5">
        <f>B868/4040</f>
        <v>1.9801980198019802E-3</v>
      </c>
      <c r="F868" s="5">
        <f>C868/4040</f>
        <v>8.1683168316831686E-3</v>
      </c>
    </row>
    <row r="869" spans="1:6" x14ac:dyDescent="0.25">
      <c r="A869" t="s">
        <v>86</v>
      </c>
      <c r="B869">
        <v>8</v>
      </c>
      <c r="C869">
        <v>18</v>
      </c>
      <c r="D869" s="5">
        <f>IF(C869=0,0,B869/(B869+C869))</f>
        <v>0.30769230769230771</v>
      </c>
      <c r="E869" s="5">
        <f>B869/4040</f>
        <v>1.9801980198019802E-3</v>
      </c>
      <c r="F869" s="5">
        <f>C869/4040</f>
        <v>4.4554455445544551E-3</v>
      </c>
    </row>
    <row r="870" spans="1:6" x14ac:dyDescent="0.25">
      <c r="A870" t="s">
        <v>9210</v>
      </c>
      <c r="B870">
        <v>8</v>
      </c>
      <c r="C870">
        <v>18</v>
      </c>
      <c r="D870" s="5">
        <f>IF(C870=0,0,B870/(B870+C870))</f>
        <v>0.30769230769230771</v>
      </c>
      <c r="E870" s="5">
        <f>B870/4040</f>
        <v>1.9801980198019802E-3</v>
      </c>
      <c r="F870" s="5">
        <f>C870/4040</f>
        <v>4.4554455445544551E-3</v>
      </c>
    </row>
    <row r="871" spans="1:6" x14ac:dyDescent="0.25">
      <c r="A871" t="s">
        <v>2235</v>
      </c>
      <c r="B871">
        <v>8</v>
      </c>
      <c r="C871">
        <v>6</v>
      </c>
      <c r="D871" s="5">
        <f>IF(C871=0,0,B871/(B871+C871))</f>
        <v>0.5714285714285714</v>
      </c>
      <c r="E871" s="5">
        <f>B871/4040</f>
        <v>1.9801980198019802E-3</v>
      </c>
      <c r="F871" s="5">
        <f>C871/4040</f>
        <v>1.4851485148514852E-3</v>
      </c>
    </row>
    <row r="872" spans="1:6" x14ac:dyDescent="0.25">
      <c r="A872" t="s">
        <v>3674</v>
      </c>
      <c r="B872">
        <v>8</v>
      </c>
      <c r="C872">
        <v>20</v>
      </c>
      <c r="D872" s="5">
        <f>IF(C872=0,0,B872/(B872+C872))</f>
        <v>0.2857142857142857</v>
      </c>
      <c r="E872" s="5">
        <f>B872/4040</f>
        <v>1.9801980198019802E-3</v>
      </c>
      <c r="F872" s="5">
        <f>C872/4040</f>
        <v>4.9504950495049506E-3</v>
      </c>
    </row>
    <row r="873" spans="1:6" x14ac:dyDescent="0.25">
      <c r="A873" t="s">
        <v>6723</v>
      </c>
      <c r="B873">
        <v>8</v>
      </c>
      <c r="C873">
        <v>31</v>
      </c>
      <c r="D873" s="5">
        <f>IF(C873=0,0,B873/(B873+C873))</f>
        <v>0.20512820512820512</v>
      </c>
      <c r="E873" s="5">
        <f>B873/4040</f>
        <v>1.9801980198019802E-3</v>
      </c>
      <c r="F873" s="5">
        <f>C873/4040</f>
        <v>7.6732673267326731E-3</v>
      </c>
    </row>
    <row r="874" spans="1:6" x14ac:dyDescent="0.25">
      <c r="A874" t="s">
        <v>1199</v>
      </c>
      <c r="B874">
        <v>8</v>
      </c>
      <c r="C874">
        <v>19</v>
      </c>
      <c r="D874" s="5">
        <f>IF(C874=0,0,B874/(B874+C874))</f>
        <v>0.29629629629629628</v>
      </c>
      <c r="E874" s="5">
        <f>B874/4040</f>
        <v>1.9801980198019802E-3</v>
      </c>
      <c r="F874" s="5">
        <f>C874/4040</f>
        <v>4.7029702970297028E-3</v>
      </c>
    </row>
    <row r="875" spans="1:6" x14ac:dyDescent="0.25">
      <c r="A875" t="s">
        <v>8093</v>
      </c>
      <c r="B875">
        <v>8</v>
      </c>
      <c r="C875">
        <v>12</v>
      </c>
      <c r="D875" s="5">
        <f>IF(C875=0,0,B875/(B875+C875))</f>
        <v>0.4</v>
      </c>
      <c r="E875" s="5">
        <f>B875/4040</f>
        <v>1.9801980198019802E-3</v>
      </c>
      <c r="F875" s="5">
        <f>C875/4040</f>
        <v>2.9702970297029703E-3</v>
      </c>
    </row>
    <row r="876" spans="1:6" x14ac:dyDescent="0.25">
      <c r="A876" t="s">
        <v>535</v>
      </c>
      <c r="B876">
        <v>8</v>
      </c>
      <c r="C876">
        <v>15</v>
      </c>
      <c r="D876" s="5">
        <f>IF(C876=0,0,B876/(B876+C876))</f>
        <v>0.34782608695652173</v>
      </c>
      <c r="E876" s="5">
        <f>B876/4040</f>
        <v>1.9801980198019802E-3</v>
      </c>
      <c r="F876" s="5">
        <f>C876/4040</f>
        <v>3.7128712871287127E-3</v>
      </c>
    </row>
    <row r="877" spans="1:6" x14ac:dyDescent="0.25">
      <c r="A877" t="s">
        <v>11461</v>
      </c>
      <c r="B877">
        <v>8</v>
      </c>
      <c r="C877">
        <v>8</v>
      </c>
      <c r="D877" s="5">
        <f>IF(C877=0,0,B877/(B877+C877))</f>
        <v>0.5</v>
      </c>
      <c r="E877" s="5">
        <f>B877/4040</f>
        <v>1.9801980198019802E-3</v>
      </c>
      <c r="F877" s="5">
        <f>C877/4040</f>
        <v>1.9801980198019802E-3</v>
      </c>
    </row>
    <row r="878" spans="1:6" x14ac:dyDescent="0.25">
      <c r="A878" t="s">
        <v>8983</v>
      </c>
      <c r="B878">
        <v>8</v>
      </c>
      <c r="C878">
        <v>15</v>
      </c>
      <c r="D878" s="5">
        <f>IF(C878=0,0,B878/(B878+C878))</f>
        <v>0.34782608695652173</v>
      </c>
      <c r="E878" s="5">
        <f>B878/4040</f>
        <v>1.9801980198019802E-3</v>
      </c>
      <c r="F878" s="5">
        <f>C878/4040</f>
        <v>3.7128712871287127E-3</v>
      </c>
    </row>
    <row r="879" spans="1:6" x14ac:dyDescent="0.25">
      <c r="A879" t="s">
        <v>708</v>
      </c>
      <c r="B879">
        <v>8</v>
      </c>
      <c r="C879">
        <v>6</v>
      </c>
      <c r="D879" s="5">
        <f>IF(C879=0,0,B879/(B879+C879))</f>
        <v>0.5714285714285714</v>
      </c>
      <c r="E879" s="5">
        <f>B879/4040</f>
        <v>1.9801980198019802E-3</v>
      </c>
      <c r="F879" s="5">
        <f>C879/4040</f>
        <v>1.4851485148514852E-3</v>
      </c>
    </row>
    <row r="880" spans="1:6" x14ac:dyDescent="0.25">
      <c r="A880" t="s">
        <v>8070</v>
      </c>
      <c r="B880">
        <v>8</v>
      </c>
      <c r="C880">
        <v>22</v>
      </c>
      <c r="D880" s="5">
        <f>IF(C880=0,0,B880/(B880+C880))</f>
        <v>0.26666666666666666</v>
      </c>
      <c r="E880" s="5">
        <f>B880/4040</f>
        <v>1.9801980198019802E-3</v>
      </c>
      <c r="F880" s="5">
        <f>C880/4040</f>
        <v>5.4455445544554452E-3</v>
      </c>
    </row>
    <row r="881" spans="1:6" x14ac:dyDescent="0.25">
      <c r="A881" t="s">
        <v>5794</v>
      </c>
      <c r="B881">
        <v>8</v>
      </c>
      <c r="C881">
        <v>18</v>
      </c>
      <c r="D881" s="5">
        <f>IF(C881=0,0,B881/(B881+C881))</f>
        <v>0.30769230769230771</v>
      </c>
      <c r="E881" s="5">
        <f>B881/4040</f>
        <v>1.9801980198019802E-3</v>
      </c>
      <c r="F881" s="5">
        <f>C881/4040</f>
        <v>4.4554455445544551E-3</v>
      </c>
    </row>
    <row r="882" spans="1:6" x14ac:dyDescent="0.25">
      <c r="A882" t="s">
        <v>12112</v>
      </c>
      <c r="B882">
        <v>8</v>
      </c>
      <c r="C882">
        <v>16</v>
      </c>
      <c r="D882" s="5">
        <f>IF(C882=0,0,B882/(B882+C882))</f>
        <v>0.33333333333333331</v>
      </c>
      <c r="E882" s="5">
        <f>B882/4040</f>
        <v>1.9801980198019802E-3</v>
      </c>
      <c r="F882" s="5">
        <f>C882/4040</f>
        <v>3.9603960396039604E-3</v>
      </c>
    </row>
    <row r="883" spans="1:6" x14ac:dyDescent="0.25">
      <c r="A883" t="s">
        <v>5076</v>
      </c>
      <c r="B883">
        <v>8</v>
      </c>
      <c r="C883">
        <v>11</v>
      </c>
      <c r="D883" s="5">
        <f>IF(C883=0,0,B883/(B883+C883))</f>
        <v>0.42105263157894735</v>
      </c>
      <c r="E883" s="5">
        <f>B883/4040</f>
        <v>1.9801980198019802E-3</v>
      </c>
      <c r="F883" s="5">
        <f>C883/4040</f>
        <v>2.7227722772277226E-3</v>
      </c>
    </row>
    <row r="884" spans="1:6" x14ac:dyDescent="0.25">
      <c r="A884" t="s">
        <v>5121</v>
      </c>
      <c r="B884">
        <v>8</v>
      </c>
      <c r="C884">
        <v>18</v>
      </c>
      <c r="D884" s="5">
        <f>IF(C884=0,0,B884/(B884+C884))</f>
        <v>0.30769230769230771</v>
      </c>
      <c r="E884" s="5">
        <f>B884/4040</f>
        <v>1.9801980198019802E-3</v>
      </c>
      <c r="F884" s="5">
        <f>C884/4040</f>
        <v>4.4554455445544551E-3</v>
      </c>
    </row>
    <row r="885" spans="1:6" x14ac:dyDescent="0.25">
      <c r="A885" t="s">
        <v>4462</v>
      </c>
      <c r="B885">
        <v>8</v>
      </c>
      <c r="C885">
        <v>11</v>
      </c>
      <c r="D885" s="5">
        <f>IF(C885=0,0,B885/(B885+C885))</f>
        <v>0.42105263157894735</v>
      </c>
      <c r="E885" s="5">
        <f>B885/4040</f>
        <v>1.9801980198019802E-3</v>
      </c>
      <c r="F885" s="5">
        <f>C885/4040</f>
        <v>2.7227722772277226E-3</v>
      </c>
    </row>
    <row r="886" spans="1:6" x14ac:dyDescent="0.25">
      <c r="A886" t="s">
        <v>5714</v>
      </c>
      <c r="B886">
        <v>8</v>
      </c>
      <c r="C886">
        <v>31</v>
      </c>
      <c r="D886" s="5">
        <f>IF(C886=0,0,B886/(B886+C886))</f>
        <v>0.20512820512820512</v>
      </c>
      <c r="E886" s="5">
        <f>B886/4040</f>
        <v>1.9801980198019802E-3</v>
      </c>
      <c r="F886" s="5">
        <f>C886/4040</f>
        <v>7.6732673267326731E-3</v>
      </c>
    </row>
    <row r="887" spans="1:6" x14ac:dyDescent="0.25">
      <c r="A887" t="s">
        <v>10887</v>
      </c>
      <c r="B887">
        <v>8</v>
      </c>
      <c r="C887">
        <v>21</v>
      </c>
      <c r="D887" s="5">
        <f>IF(C887=0,0,B887/(B887+C887))</f>
        <v>0.27586206896551724</v>
      </c>
      <c r="E887" s="5">
        <f>B887/4040</f>
        <v>1.9801980198019802E-3</v>
      </c>
      <c r="F887" s="5">
        <f>C887/4040</f>
        <v>5.1980198019801983E-3</v>
      </c>
    </row>
    <row r="888" spans="1:6" x14ac:dyDescent="0.25">
      <c r="A888" t="s">
        <v>11113</v>
      </c>
      <c r="B888">
        <v>8</v>
      </c>
      <c r="C888">
        <v>14</v>
      </c>
      <c r="D888" s="5">
        <f>IF(C888=0,0,B888/(B888+C888))</f>
        <v>0.36363636363636365</v>
      </c>
      <c r="E888" s="5">
        <f>B888/4040</f>
        <v>1.9801980198019802E-3</v>
      </c>
      <c r="F888" s="5">
        <f>C888/4040</f>
        <v>3.4653465346534654E-3</v>
      </c>
    </row>
    <row r="889" spans="1:6" x14ac:dyDescent="0.25">
      <c r="A889" t="s">
        <v>3507</v>
      </c>
      <c r="B889">
        <v>8</v>
      </c>
      <c r="C889">
        <v>29</v>
      </c>
      <c r="D889" s="5">
        <f>IF(C889=0,0,B889/(B889+C889))</f>
        <v>0.21621621621621623</v>
      </c>
      <c r="E889" s="5">
        <f>B889/4040</f>
        <v>1.9801980198019802E-3</v>
      </c>
      <c r="F889" s="5">
        <f>C889/4040</f>
        <v>7.1782178217821785E-3</v>
      </c>
    </row>
    <row r="890" spans="1:6" x14ac:dyDescent="0.25">
      <c r="A890" t="s">
        <v>7544</v>
      </c>
      <c r="B890">
        <v>8</v>
      </c>
      <c r="C890">
        <v>26</v>
      </c>
      <c r="D890" s="5">
        <f>IF(C890=0,0,B890/(B890+C890))</f>
        <v>0.23529411764705882</v>
      </c>
      <c r="E890" s="5">
        <f>B890/4040</f>
        <v>1.9801980198019802E-3</v>
      </c>
      <c r="F890" s="5">
        <f>C890/4040</f>
        <v>6.4356435643564353E-3</v>
      </c>
    </row>
    <row r="891" spans="1:6" x14ac:dyDescent="0.25">
      <c r="A891" t="s">
        <v>4264</v>
      </c>
      <c r="B891">
        <v>8</v>
      </c>
      <c r="C891">
        <v>31</v>
      </c>
      <c r="D891" s="5">
        <f>IF(C891=0,0,B891/(B891+C891))</f>
        <v>0.20512820512820512</v>
      </c>
      <c r="E891" s="5">
        <f>B891/4040</f>
        <v>1.9801980198019802E-3</v>
      </c>
      <c r="F891" s="5">
        <f>C891/4040</f>
        <v>7.6732673267326731E-3</v>
      </c>
    </row>
    <row r="892" spans="1:6" x14ac:dyDescent="0.25">
      <c r="A892" t="s">
        <v>2569</v>
      </c>
      <c r="B892">
        <v>8</v>
      </c>
      <c r="C892">
        <v>7</v>
      </c>
      <c r="D892" s="5">
        <f>IF(C892=0,0,B892/(B892+C892))</f>
        <v>0.53333333333333333</v>
      </c>
      <c r="E892" s="5">
        <f>B892/4040</f>
        <v>1.9801980198019802E-3</v>
      </c>
      <c r="F892" s="5">
        <f>C892/4040</f>
        <v>1.7326732673267327E-3</v>
      </c>
    </row>
    <row r="893" spans="1:6" x14ac:dyDescent="0.25">
      <c r="A893" t="s">
        <v>7974</v>
      </c>
      <c r="B893">
        <v>8</v>
      </c>
      <c r="C893">
        <v>8</v>
      </c>
      <c r="D893" s="5">
        <f>IF(C893=0,0,B893/(B893+C893))</f>
        <v>0.5</v>
      </c>
      <c r="E893" s="5">
        <f>B893/4040</f>
        <v>1.9801980198019802E-3</v>
      </c>
      <c r="F893" s="5">
        <f>C893/4040</f>
        <v>1.9801980198019802E-3</v>
      </c>
    </row>
    <row r="894" spans="1:6" x14ac:dyDescent="0.25">
      <c r="A894" t="s">
        <v>5699</v>
      </c>
      <c r="B894">
        <v>8</v>
      </c>
      <c r="C894">
        <v>37</v>
      </c>
      <c r="D894" s="5">
        <f>IF(C894=0,0,B894/(B894+C894))</f>
        <v>0.17777777777777778</v>
      </c>
      <c r="E894" s="5">
        <f>B894/4040</f>
        <v>1.9801980198019802E-3</v>
      </c>
      <c r="F894" s="5">
        <f>C894/4040</f>
        <v>9.1584158415841579E-3</v>
      </c>
    </row>
    <row r="895" spans="1:6" x14ac:dyDescent="0.25">
      <c r="A895" t="s">
        <v>11704</v>
      </c>
      <c r="B895">
        <v>8</v>
      </c>
      <c r="C895">
        <v>16</v>
      </c>
      <c r="D895" s="5">
        <f>IF(C895=0,0,B895/(B895+C895))</f>
        <v>0.33333333333333331</v>
      </c>
      <c r="E895" s="5">
        <f>B895/4040</f>
        <v>1.9801980198019802E-3</v>
      </c>
      <c r="F895" s="5">
        <f>C895/4040</f>
        <v>3.9603960396039604E-3</v>
      </c>
    </row>
    <row r="896" spans="1:6" x14ac:dyDescent="0.25">
      <c r="A896" t="s">
        <v>3872</v>
      </c>
      <c r="B896">
        <v>8</v>
      </c>
      <c r="C896">
        <v>16</v>
      </c>
      <c r="D896" s="5">
        <f>IF(C896=0,0,B896/(B896+C896))</f>
        <v>0.33333333333333331</v>
      </c>
      <c r="E896" s="5">
        <f>B896/4040</f>
        <v>1.9801980198019802E-3</v>
      </c>
      <c r="F896" s="5">
        <f>C896/4040</f>
        <v>3.9603960396039604E-3</v>
      </c>
    </row>
    <row r="897" spans="1:6" x14ac:dyDescent="0.25">
      <c r="A897" t="s">
        <v>3419</v>
      </c>
      <c r="B897">
        <v>8</v>
      </c>
      <c r="C897">
        <v>20</v>
      </c>
      <c r="D897" s="5">
        <f>IF(C897=0,0,B897/(B897+C897))</f>
        <v>0.2857142857142857</v>
      </c>
      <c r="E897" s="5">
        <f>B897/4040</f>
        <v>1.9801980198019802E-3</v>
      </c>
      <c r="F897" s="5">
        <f>C897/4040</f>
        <v>4.9504950495049506E-3</v>
      </c>
    </row>
    <row r="898" spans="1:6" x14ac:dyDescent="0.25">
      <c r="A898" t="s">
        <v>5958</v>
      </c>
      <c r="B898">
        <v>8</v>
      </c>
      <c r="C898">
        <v>21</v>
      </c>
      <c r="D898" s="5">
        <f>IF(C898=0,0,B898/(B898+C898))</f>
        <v>0.27586206896551724</v>
      </c>
      <c r="E898" s="5">
        <f>B898/4040</f>
        <v>1.9801980198019802E-3</v>
      </c>
      <c r="F898" s="5">
        <f>C898/4040</f>
        <v>5.1980198019801983E-3</v>
      </c>
    </row>
    <row r="899" spans="1:6" x14ac:dyDescent="0.25">
      <c r="A899" t="s">
        <v>4341</v>
      </c>
      <c r="B899">
        <v>8</v>
      </c>
      <c r="C899">
        <v>12</v>
      </c>
      <c r="D899" s="5">
        <f>IF(C899=0,0,B899/(B899+C899))</f>
        <v>0.4</v>
      </c>
      <c r="E899" s="5">
        <f>B899/4040</f>
        <v>1.9801980198019802E-3</v>
      </c>
      <c r="F899" s="5">
        <f>C899/4040</f>
        <v>2.9702970297029703E-3</v>
      </c>
    </row>
    <row r="900" spans="1:6" x14ac:dyDescent="0.25">
      <c r="A900" t="s">
        <v>9634</v>
      </c>
      <c r="B900">
        <v>8</v>
      </c>
      <c r="C900">
        <v>13</v>
      </c>
      <c r="D900" s="5">
        <f>IF(C900=0,0,B900/(B900+C900))</f>
        <v>0.38095238095238093</v>
      </c>
      <c r="E900" s="5">
        <f>B900/4040</f>
        <v>1.9801980198019802E-3</v>
      </c>
      <c r="F900" s="5">
        <f>C900/4040</f>
        <v>3.2178217821782176E-3</v>
      </c>
    </row>
    <row r="901" spans="1:6" x14ac:dyDescent="0.25">
      <c r="A901" t="s">
        <v>2418</v>
      </c>
      <c r="B901">
        <v>8</v>
      </c>
      <c r="C901">
        <v>5</v>
      </c>
      <c r="D901" s="5">
        <f>IF(C901=0,0,B901/(B901+C901))</f>
        <v>0.61538461538461542</v>
      </c>
      <c r="E901" s="5">
        <f>B901/4040</f>
        <v>1.9801980198019802E-3</v>
      </c>
      <c r="F901" s="5">
        <f>C901/4040</f>
        <v>1.2376237623762376E-3</v>
      </c>
    </row>
    <row r="902" spans="1:6" x14ac:dyDescent="0.25">
      <c r="A902" t="s">
        <v>8489</v>
      </c>
      <c r="B902">
        <v>8</v>
      </c>
      <c r="C902">
        <v>11</v>
      </c>
      <c r="D902" s="5">
        <f>IF(C902=0,0,B902/(B902+C902))</f>
        <v>0.42105263157894735</v>
      </c>
      <c r="E902" s="5">
        <f>B902/4040</f>
        <v>1.9801980198019802E-3</v>
      </c>
      <c r="F902" s="5">
        <f>C902/4040</f>
        <v>2.7227722772277226E-3</v>
      </c>
    </row>
    <row r="903" spans="1:6" x14ac:dyDescent="0.25">
      <c r="A903" t="s">
        <v>307</v>
      </c>
      <c r="B903">
        <v>8</v>
      </c>
      <c r="C903">
        <v>16</v>
      </c>
      <c r="D903" s="5">
        <f>IF(C903=0,0,B903/(B903+C903))</f>
        <v>0.33333333333333331</v>
      </c>
      <c r="E903" s="5">
        <f>B903/4040</f>
        <v>1.9801980198019802E-3</v>
      </c>
      <c r="F903" s="5">
        <f>C903/4040</f>
        <v>3.9603960396039604E-3</v>
      </c>
    </row>
    <row r="904" spans="1:6" x14ac:dyDescent="0.25">
      <c r="A904" t="s">
        <v>8698</v>
      </c>
      <c r="B904">
        <v>8</v>
      </c>
      <c r="C904">
        <v>13</v>
      </c>
      <c r="D904" s="5">
        <f>IF(C904=0,0,B904/(B904+C904))</f>
        <v>0.38095238095238093</v>
      </c>
      <c r="E904" s="5">
        <f>B904/4040</f>
        <v>1.9801980198019802E-3</v>
      </c>
      <c r="F904" s="5">
        <f>C904/4040</f>
        <v>3.2178217821782176E-3</v>
      </c>
    </row>
    <row r="905" spans="1:6" x14ac:dyDescent="0.25">
      <c r="A905" t="s">
        <v>4565</v>
      </c>
      <c r="B905">
        <v>8</v>
      </c>
      <c r="C905">
        <v>34</v>
      </c>
      <c r="D905" s="5">
        <f>IF(C905=0,0,B905/(B905+C905))</f>
        <v>0.19047619047619047</v>
      </c>
      <c r="E905" s="5">
        <f>B905/4040</f>
        <v>1.9801980198019802E-3</v>
      </c>
      <c r="F905" s="5">
        <f>C905/4040</f>
        <v>8.4158415841584164E-3</v>
      </c>
    </row>
    <row r="906" spans="1:6" x14ac:dyDescent="0.25">
      <c r="A906" t="s">
        <v>9302</v>
      </c>
      <c r="B906">
        <v>8</v>
      </c>
      <c r="C906">
        <v>10</v>
      </c>
      <c r="D906" s="5">
        <f>IF(C906=0,0,B906/(B906+C906))</f>
        <v>0.44444444444444442</v>
      </c>
      <c r="E906" s="5">
        <f>B906/4040</f>
        <v>1.9801980198019802E-3</v>
      </c>
      <c r="F906" s="5">
        <f>C906/4040</f>
        <v>2.4752475247524753E-3</v>
      </c>
    </row>
    <row r="907" spans="1:6" x14ac:dyDescent="0.25">
      <c r="A907" t="s">
        <v>6405</v>
      </c>
      <c r="B907">
        <v>8</v>
      </c>
      <c r="C907">
        <v>33</v>
      </c>
      <c r="D907" s="5">
        <f>IF(C907=0,0,B907/(B907+C907))</f>
        <v>0.1951219512195122</v>
      </c>
      <c r="E907" s="5">
        <f>B907/4040</f>
        <v>1.9801980198019802E-3</v>
      </c>
      <c r="F907" s="5">
        <f>C907/4040</f>
        <v>8.1683168316831686E-3</v>
      </c>
    </row>
    <row r="908" spans="1:6" x14ac:dyDescent="0.25">
      <c r="A908" t="s">
        <v>6243</v>
      </c>
      <c r="B908">
        <v>8</v>
      </c>
      <c r="C908">
        <v>9</v>
      </c>
      <c r="D908" s="5">
        <f>IF(C908=0,0,B908/(B908+C908))</f>
        <v>0.47058823529411764</v>
      </c>
      <c r="E908" s="5">
        <f>B908/4040</f>
        <v>1.9801980198019802E-3</v>
      </c>
      <c r="F908" s="5">
        <f>C908/4040</f>
        <v>2.2277227722772275E-3</v>
      </c>
    </row>
    <row r="909" spans="1:6" x14ac:dyDescent="0.25">
      <c r="A909" t="s">
        <v>3875</v>
      </c>
      <c r="B909">
        <v>8</v>
      </c>
      <c r="C909">
        <v>21</v>
      </c>
      <c r="D909" s="5">
        <f>IF(C909=0,0,B909/(B909+C909))</f>
        <v>0.27586206896551724</v>
      </c>
      <c r="E909" s="5">
        <f>B909/4040</f>
        <v>1.9801980198019802E-3</v>
      </c>
      <c r="F909" s="5">
        <f>C909/4040</f>
        <v>5.1980198019801983E-3</v>
      </c>
    </row>
    <row r="910" spans="1:6" x14ac:dyDescent="0.25">
      <c r="A910" t="s">
        <v>10823</v>
      </c>
      <c r="B910">
        <v>8</v>
      </c>
      <c r="C910">
        <v>9</v>
      </c>
      <c r="D910" s="5">
        <f>IF(C910=0,0,B910/(B910+C910))</f>
        <v>0.47058823529411764</v>
      </c>
      <c r="E910" s="5">
        <f>B910/4040</f>
        <v>1.9801980198019802E-3</v>
      </c>
      <c r="F910" s="5">
        <f>C910/4040</f>
        <v>2.2277227722772275E-3</v>
      </c>
    </row>
    <row r="911" spans="1:6" x14ac:dyDescent="0.25">
      <c r="A911" t="s">
        <v>9421</v>
      </c>
      <c r="B911">
        <v>8</v>
      </c>
      <c r="C911">
        <v>8</v>
      </c>
      <c r="D911" s="5">
        <f>IF(C911=0,0,B911/(B911+C911))</f>
        <v>0.5</v>
      </c>
      <c r="E911" s="5">
        <f>B911/4040</f>
        <v>1.9801980198019802E-3</v>
      </c>
      <c r="F911" s="5">
        <f>C911/4040</f>
        <v>1.9801980198019802E-3</v>
      </c>
    </row>
    <row r="912" spans="1:6" x14ac:dyDescent="0.25">
      <c r="A912" t="s">
        <v>2074</v>
      </c>
      <c r="B912">
        <v>8</v>
      </c>
      <c r="C912">
        <v>7</v>
      </c>
      <c r="D912" s="5">
        <f>IF(C912=0,0,B912/(B912+C912))</f>
        <v>0.53333333333333333</v>
      </c>
      <c r="E912" s="5">
        <f>B912/4040</f>
        <v>1.9801980198019802E-3</v>
      </c>
      <c r="F912" s="5">
        <f>C912/4040</f>
        <v>1.7326732673267327E-3</v>
      </c>
    </row>
    <row r="913" spans="1:6" x14ac:dyDescent="0.25">
      <c r="A913" t="s">
        <v>6222</v>
      </c>
      <c r="B913">
        <v>8</v>
      </c>
      <c r="C913">
        <v>17</v>
      </c>
      <c r="D913" s="5">
        <f>IF(C913=0,0,B913/(B913+C913))</f>
        <v>0.32</v>
      </c>
      <c r="E913" s="5">
        <f>B913/4040</f>
        <v>1.9801980198019802E-3</v>
      </c>
      <c r="F913" s="5">
        <f>C913/4040</f>
        <v>4.2079207920792082E-3</v>
      </c>
    </row>
    <row r="914" spans="1:6" x14ac:dyDescent="0.25">
      <c r="A914" t="s">
        <v>1864</v>
      </c>
      <c r="B914">
        <v>8</v>
      </c>
      <c r="C914">
        <v>18</v>
      </c>
      <c r="D914" s="5">
        <f>IF(C914=0,0,B914/(B914+C914))</f>
        <v>0.30769230769230771</v>
      </c>
      <c r="E914" s="5">
        <f>B914/4040</f>
        <v>1.9801980198019802E-3</v>
      </c>
      <c r="F914" s="5">
        <f>C914/4040</f>
        <v>4.4554455445544551E-3</v>
      </c>
    </row>
    <row r="915" spans="1:6" x14ac:dyDescent="0.25">
      <c r="A915" t="s">
        <v>2623</v>
      </c>
      <c r="B915">
        <v>8</v>
      </c>
      <c r="C915">
        <v>32</v>
      </c>
      <c r="D915" s="5">
        <f>IF(C915=0,0,B915/(B915+C915))</f>
        <v>0.2</v>
      </c>
      <c r="E915" s="5">
        <f>B915/4040</f>
        <v>1.9801980198019802E-3</v>
      </c>
      <c r="F915" s="5">
        <f>C915/4040</f>
        <v>7.9207920792079209E-3</v>
      </c>
    </row>
    <row r="916" spans="1:6" x14ac:dyDescent="0.25">
      <c r="A916" t="s">
        <v>11898</v>
      </c>
      <c r="B916">
        <v>8</v>
      </c>
      <c r="C916">
        <v>10</v>
      </c>
      <c r="D916" s="5">
        <f>IF(C916=0,0,B916/(B916+C916))</f>
        <v>0.44444444444444442</v>
      </c>
      <c r="E916" s="5">
        <f>B916/4040</f>
        <v>1.9801980198019802E-3</v>
      </c>
      <c r="F916" s="5">
        <f>C916/4040</f>
        <v>2.4752475247524753E-3</v>
      </c>
    </row>
    <row r="917" spans="1:6" x14ac:dyDescent="0.25">
      <c r="A917" t="s">
        <v>1907</v>
      </c>
      <c r="B917">
        <v>8</v>
      </c>
      <c r="C917">
        <v>4</v>
      </c>
      <c r="D917" s="5">
        <f>IF(C917=0,0,B917/(B917+C917))</f>
        <v>0.66666666666666663</v>
      </c>
      <c r="E917" s="5">
        <f>B917/4040</f>
        <v>1.9801980198019802E-3</v>
      </c>
      <c r="F917" s="5">
        <f>C917/4040</f>
        <v>9.9009900990099011E-4</v>
      </c>
    </row>
    <row r="918" spans="1:6" x14ac:dyDescent="0.25">
      <c r="A918" t="s">
        <v>1781</v>
      </c>
      <c r="B918">
        <v>8</v>
      </c>
      <c r="C918">
        <v>29</v>
      </c>
      <c r="D918" s="5">
        <f>IF(C918=0,0,B918/(B918+C918))</f>
        <v>0.21621621621621623</v>
      </c>
      <c r="E918" s="5">
        <f>B918/4040</f>
        <v>1.9801980198019802E-3</v>
      </c>
      <c r="F918" s="5">
        <f>C918/4040</f>
        <v>7.1782178217821785E-3</v>
      </c>
    </row>
    <row r="919" spans="1:6" x14ac:dyDescent="0.25">
      <c r="A919" t="s">
        <v>8039</v>
      </c>
      <c r="B919">
        <v>8</v>
      </c>
      <c r="C919">
        <v>18</v>
      </c>
      <c r="D919" s="5">
        <f>IF(C919=0,0,B919/(B919+C919))</f>
        <v>0.30769230769230771</v>
      </c>
      <c r="E919" s="5">
        <f>B919/4040</f>
        <v>1.9801980198019802E-3</v>
      </c>
      <c r="F919" s="5">
        <f>C919/4040</f>
        <v>4.4554455445544551E-3</v>
      </c>
    </row>
    <row r="920" spans="1:6" x14ac:dyDescent="0.25">
      <c r="A920" t="s">
        <v>2556</v>
      </c>
      <c r="B920">
        <v>8</v>
      </c>
      <c r="C920">
        <v>13</v>
      </c>
      <c r="D920" s="5">
        <f>IF(C920=0,0,B920/(B920+C920))</f>
        <v>0.38095238095238093</v>
      </c>
      <c r="E920" s="5">
        <f>B920/4040</f>
        <v>1.9801980198019802E-3</v>
      </c>
      <c r="F920" s="5">
        <f>C920/4040</f>
        <v>3.2178217821782176E-3</v>
      </c>
    </row>
    <row r="921" spans="1:6" x14ac:dyDescent="0.25">
      <c r="A921" t="s">
        <v>11468</v>
      </c>
      <c r="B921">
        <v>8</v>
      </c>
      <c r="C921">
        <v>64</v>
      </c>
      <c r="D921" s="5">
        <f>IF(C921=0,0,B921/(B921+C921))</f>
        <v>0.1111111111111111</v>
      </c>
      <c r="E921" s="5">
        <f>B921/4040</f>
        <v>1.9801980198019802E-3</v>
      </c>
      <c r="F921" s="5">
        <f>C921/4040</f>
        <v>1.5841584158415842E-2</v>
      </c>
    </row>
    <row r="922" spans="1:6" x14ac:dyDescent="0.25">
      <c r="A922" t="s">
        <v>9639</v>
      </c>
      <c r="B922">
        <v>8</v>
      </c>
      <c r="C922">
        <v>14</v>
      </c>
      <c r="D922" s="5">
        <f>IF(C922=0,0,B922/(B922+C922))</f>
        <v>0.36363636363636365</v>
      </c>
      <c r="E922" s="5">
        <f>B922/4040</f>
        <v>1.9801980198019802E-3</v>
      </c>
      <c r="F922" s="5">
        <f>C922/4040</f>
        <v>3.4653465346534654E-3</v>
      </c>
    </row>
    <row r="923" spans="1:6" x14ac:dyDescent="0.25">
      <c r="A923" t="s">
        <v>9295</v>
      </c>
      <c r="B923">
        <v>8</v>
      </c>
      <c r="C923">
        <v>13</v>
      </c>
      <c r="D923" s="5">
        <f>IF(C923=0,0,B923/(B923+C923))</f>
        <v>0.38095238095238093</v>
      </c>
      <c r="E923" s="5">
        <f>B923/4040</f>
        <v>1.9801980198019802E-3</v>
      </c>
      <c r="F923" s="5">
        <f>C923/4040</f>
        <v>3.2178217821782176E-3</v>
      </c>
    </row>
    <row r="924" spans="1:6" x14ac:dyDescent="0.25">
      <c r="A924" t="s">
        <v>10845</v>
      </c>
      <c r="B924">
        <v>8</v>
      </c>
      <c r="C924">
        <v>18</v>
      </c>
      <c r="D924" s="5">
        <f>IF(C924=0,0,B924/(B924+C924))</f>
        <v>0.30769230769230771</v>
      </c>
      <c r="E924" s="5">
        <f>B924/4040</f>
        <v>1.9801980198019802E-3</v>
      </c>
      <c r="F924" s="5">
        <f>C924/4040</f>
        <v>4.4554455445544551E-3</v>
      </c>
    </row>
    <row r="925" spans="1:6" x14ac:dyDescent="0.25">
      <c r="A925" t="s">
        <v>7653</v>
      </c>
      <c r="B925">
        <v>8</v>
      </c>
      <c r="C925">
        <v>12</v>
      </c>
      <c r="D925" s="5">
        <f>IF(C925=0,0,B925/(B925+C925))</f>
        <v>0.4</v>
      </c>
      <c r="E925" s="5">
        <f>B925/4040</f>
        <v>1.9801980198019802E-3</v>
      </c>
      <c r="F925" s="5">
        <f>C925/4040</f>
        <v>2.9702970297029703E-3</v>
      </c>
    </row>
    <row r="926" spans="1:6" x14ac:dyDescent="0.25">
      <c r="A926" t="s">
        <v>8806</v>
      </c>
      <c r="B926">
        <v>8</v>
      </c>
      <c r="C926">
        <v>17</v>
      </c>
      <c r="D926" s="5">
        <f>IF(C926=0,0,B926/(B926+C926))</f>
        <v>0.32</v>
      </c>
      <c r="E926" s="5">
        <f>B926/4040</f>
        <v>1.9801980198019802E-3</v>
      </c>
      <c r="F926" s="5">
        <f>C926/4040</f>
        <v>4.2079207920792082E-3</v>
      </c>
    </row>
    <row r="927" spans="1:6" x14ac:dyDescent="0.25">
      <c r="A927" t="s">
        <v>2312</v>
      </c>
      <c r="B927">
        <v>8</v>
      </c>
      <c r="C927">
        <v>19</v>
      </c>
      <c r="D927" s="5">
        <f>IF(C927=0,0,B927/(B927+C927))</f>
        <v>0.29629629629629628</v>
      </c>
      <c r="E927" s="5">
        <f>B927/4040</f>
        <v>1.9801980198019802E-3</v>
      </c>
      <c r="F927" s="5">
        <f>C927/4040</f>
        <v>4.7029702970297028E-3</v>
      </c>
    </row>
    <row r="928" spans="1:6" x14ac:dyDescent="0.25">
      <c r="A928" t="s">
        <v>2599</v>
      </c>
      <c r="B928">
        <v>8</v>
      </c>
      <c r="C928">
        <v>18</v>
      </c>
      <c r="D928" s="5">
        <f>IF(C928=0,0,B928/(B928+C928))</f>
        <v>0.30769230769230771</v>
      </c>
      <c r="E928" s="5">
        <f>B928/4040</f>
        <v>1.9801980198019802E-3</v>
      </c>
      <c r="F928" s="5">
        <f>C928/4040</f>
        <v>4.4554455445544551E-3</v>
      </c>
    </row>
    <row r="929" spans="1:6" x14ac:dyDescent="0.25">
      <c r="A929" t="s">
        <v>1461</v>
      </c>
      <c r="B929">
        <v>8</v>
      </c>
      <c r="C929">
        <v>32</v>
      </c>
      <c r="D929" s="5">
        <f>IF(C929=0,0,B929/(B929+C929))</f>
        <v>0.2</v>
      </c>
      <c r="E929" s="5">
        <f>B929/4040</f>
        <v>1.9801980198019802E-3</v>
      </c>
      <c r="F929" s="5">
        <f>C929/4040</f>
        <v>7.9207920792079209E-3</v>
      </c>
    </row>
    <row r="930" spans="1:6" x14ac:dyDescent="0.25">
      <c r="A930" t="s">
        <v>842</v>
      </c>
      <c r="B930">
        <v>8</v>
      </c>
      <c r="C930">
        <v>23</v>
      </c>
      <c r="D930" s="5">
        <f>IF(C930=0,0,B930/(B930+C930))</f>
        <v>0.25806451612903225</v>
      </c>
      <c r="E930" s="5">
        <f>B930/4040</f>
        <v>1.9801980198019802E-3</v>
      </c>
      <c r="F930" s="5">
        <f>C930/4040</f>
        <v>5.6930693069306929E-3</v>
      </c>
    </row>
    <row r="931" spans="1:6" x14ac:dyDescent="0.25">
      <c r="A931" t="s">
        <v>8211</v>
      </c>
      <c r="B931">
        <v>8</v>
      </c>
      <c r="C931">
        <v>17</v>
      </c>
      <c r="D931" s="5">
        <f>IF(C931=0,0,B931/(B931+C931))</f>
        <v>0.32</v>
      </c>
      <c r="E931" s="5">
        <f>B931/4040</f>
        <v>1.9801980198019802E-3</v>
      </c>
      <c r="F931" s="5">
        <f>C931/4040</f>
        <v>4.2079207920792082E-3</v>
      </c>
    </row>
    <row r="932" spans="1:6" x14ac:dyDescent="0.25">
      <c r="A932" t="s">
        <v>6823</v>
      </c>
      <c r="B932">
        <v>8</v>
      </c>
      <c r="C932">
        <v>16</v>
      </c>
      <c r="D932" s="5">
        <f>IF(C932=0,0,B932/(B932+C932))</f>
        <v>0.33333333333333331</v>
      </c>
      <c r="E932" s="5">
        <f>B932/4040</f>
        <v>1.9801980198019802E-3</v>
      </c>
      <c r="F932" s="5">
        <f>C932/4040</f>
        <v>3.9603960396039604E-3</v>
      </c>
    </row>
    <row r="933" spans="1:6" x14ac:dyDescent="0.25">
      <c r="A933" t="s">
        <v>3827</v>
      </c>
      <c r="B933">
        <v>8</v>
      </c>
      <c r="C933">
        <v>6</v>
      </c>
      <c r="D933" s="5">
        <f>IF(C933=0,0,B933/(B933+C933))</f>
        <v>0.5714285714285714</v>
      </c>
      <c r="E933" s="5">
        <f>B933/4040</f>
        <v>1.9801980198019802E-3</v>
      </c>
      <c r="F933" s="5">
        <f>C933/4040</f>
        <v>1.4851485148514852E-3</v>
      </c>
    </row>
    <row r="934" spans="1:6" x14ac:dyDescent="0.25">
      <c r="A934" t="s">
        <v>10898</v>
      </c>
      <c r="B934">
        <v>8</v>
      </c>
      <c r="C934">
        <v>6</v>
      </c>
      <c r="D934" s="5">
        <f>IF(C934=0,0,B934/(B934+C934))</f>
        <v>0.5714285714285714</v>
      </c>
      <c r="E934" s="5">
        <f>B934/4040</f>
        <v>1.9801980198019802E-3</v>
      </c>
      <c r="F934" s="5">
        <f>C934/4040</f>
        <v>1.4851485148514852E-3</v>
      </c>
    </row>
    <row r="935" spans="1:6" x14ac:dyDescent="0.25">
      <c r="A935" t="s">
        <v>12300</v>
      </c>
      <c r="B935">
        <v>8</v>
      </c>
      <c r="C935">
        <v>11</v>
      </c>
      <c r="D935" s="5">
        <f>IF(C935=0,0,B935/(B935+C935))</f>
        <v>0.42105263157894735</v>
      </c>
      <c r="E935" s="5">
        <f>B935/4040</f>
        <v>1.9801980198019802E-3</v>
      </c>
      <c r="F935" s="5">
        <f>C935/4040</f>
        <v>2.7227722772277226E-3</v>
      </c>
    </row>
    <row r="936" spans="1:6" x14ac:dyDescent="0.25">
      <c r="A936" t="s">
        <v>11100</v>
      </c>
      <c r="B936">
        <v>8</v>
      </c>
      <c r="C936">
        <v>18</v>
      </c>
      <c r="D936" s="5">
        <f>IF(C936=0,0,B936/(B936+C936))</f>
        <v>0.30769230769230771</v>
      </c>
      <c r="E936" s="5">
        <f>B936/4040</f>
        <v>1.9801980198019802E-3</v>
      </c>
      <c r="F936" s="5">
        <f>C936/4040</f>
        <v>4.4554455445544551E-3</v>
      </c>
    </row>
    <row r="937" spans="1:6" x14ac:dyDescent="0.25">
      <c r="A937" t="s">
        <v>10868</v>
      </c>
      <c r="B937">
        <v>8</v>
      </c>
      <c r="C937">
        <v>16</v>
      </c>
      <c r="D937" s="5">
        <f>IF(C937=0,0,B937/(B937+C937))</f>
        <v>0.33333333333333331</v>
      </c>
      <c r="E937" s="5">
        <f>B937/4040</f>
        <v>1.9801980198019802E-3</v>
      </c>
      <c r="F937" s="5">
        <f>C937/4040</f>
        <v>3.9603960396039604E-3</v>
      </c>
    </row>
    <row r="938" spans="1:6" x14ac:dyDescent="0.25">
      <c r="A938" t="s">
        <v>1601</v>
      </c>
      <c r="B938">
        <v>8</v>
      </c>
      <c r="C938">
        <v>19</v>
      </c>
      <c r="D938" s="5">
        <f>IF(C938=0,0,B938/(B938+C938))</f>
        <v>0.29629629629629628</v>
      </c>
      <c r="E938" s="5">
        <f>B938/4040</f>
        <v>1.9801980198019802E-3</v>
      </c>
      <c r="F938" s="5">
        <f>C938/4040</f>
        <v>4.7029702970297028E-3</v>
      </c>
    </row>
    <row r="939" spans="1:6" x14ac:dyDescent="0.25">
      <c r="A939" t="s">
        <v>12037</v>
      </c>
      <c r="B939">
        <v>8</v>
      </c>
      <c r="C939">
        <v>25</v>
      </c>
      <c r="D939" s="5">
        <f>IF(C939=0,0,B939/(B939+C939))</f>
        <v>0.24242424242424243</v>
      </c>
      <c r="E939" s="5">
        <f>B939/4040</f>
        <v>1.9801980198019802E-3</v>
      </c>
      <c r="F939" s="5">
        <f>C939/4040</f>
        <v>6.1881188118811884E-3</v>
      </c>
    </row>
    <row r="940" spans="1:6" x14ac:dyDescent="0.25">
      <c r="A940" t="s">
        <v>2858</v>
      </c>
      <c r="B940">
        <v>8</v>
      </c>
      <c r="C940">
        <v>24</v>
      </c>
      <c r="D940" s="5">
        <f>IF(C940=0,0,B940/(B940+C940))</f>
        <v>0.25</v>
      </c>
      <c r="E940" s="5">
        <f>B940/4040</f>
        <v>1.9801980198019802E-3</v>
      </c>
      <c r="F940" s="5">
        <f>C940/4040</f>
        <v>5.9405940594059407E-3</v>
      </c>
    </row>
    <row r="941" spans="1:6" x14ac:dyDescent="0.25">
      <c r="A941" t="s">
        <v>6069</v>
      </c>
      <c r="B941">
        <v>8</v>
      </c>
      <c r="C941">
        <v>34</v>
      </c>
      <c r="D941" s="5">
        <f>IF(C941=0,0,B941/(B941+C941))</f>
        <v>0.19047619047619047</v>
      </c>
      <c r="E941" s="5">
        <f>B941/4040</f>
        <v>1.9801980198019802E-3</v>
      </c>
      <c r="F941" s="5">
        <f>C941/4040</f>
        <v>8.4158415841584164E-3</v>
      </c>
    </row>
    <row r="942" spans="1:6" x14ac:dyDescent="0.25">
      <c r="A942" t="s">
        <v>3230</v>
      </c>
      <c r="B942">
        <v>8</v>
      </c>
      <c r="C942">
        <v>27</v>
      </c>
      <c r="D942" s="5">
        <f>IF(C942=0,0,B942/(B942+C942))</f>
        <v>0.22857142857142856</v>
      </c>
      <c r="E942" s="5">
        <f>B942/4040</f>
        <v>1.9801980198019802E-3</v>
      </c>
      <c r="F942" s="5">
        <f>C942/4040</f>
        <v>6.683168316831683E-3</v>
      </c>
    </row>
    <row r="943" spans="1:6" x14ac:dyDescent="0.25">
      <c r="A943" t="s">
        <v>10021</v>
      </c>
      <c r="B943">
        <v>8</v>
      </c>
      <c r="C943">
        <v>5</v>
      </c>
      <c r="D943" s="5">
        <f>IF(C943=0,0,B943/(B943+C943))</f>
        <v>0.61538461538461542</v>
      </c>
      <c r="E943" s="5">
        <f>B943/4040</f>
        <v>1.9801980198019802E-3</v>
      </c>
      <c r="F943" s="5">
        <f>C943/4040</f>
        <v>1.2376237623762376E-3</v>
      </c>
    </row>
    <row r="944" spans="1:6" x14ac:dyDescent="0.25">
      <c r="A944">
        <v>22</v>
      </c>
      <c r="B944">
        <v>7</v>
      </c>
      <c r="C944">
        <v>16</v>
      </c>
      <c r="D944" s="5">
        <f>IF(C944=0,0,B944/(B944+C944))</f>
        <v>0.30434782608695654</v>
      </c>
      <c r="E944" s="5">
        <f>B944/4040</f>
        <v>1.7326732673267327E-3</v>
      </c>
      <c r="F944" s="5">
        <f>C944/4040</f>
        <v>3.9603960396039604E-3</v>
      </c>
    </row>
    <row r="945" spans="1:6" x14ac:dyDescent="0.25">
      <c r="A945" t="s">
        <v>1639</v>
      </c>
      <c r="B945">
        <v>7</v>
      </c>
      <c r="C945">
        <v>10</v>
      </c>
      <c r="D945" s="5">
        <f>IF(C945=0,0,B945/(B945+C945))</f>
        <v>0.41176470588235292</v>
      </c>
      <c r="E945" s="5">
        <f>B945/4040</f>
        <v>1.7326732673267327E-3</v>
      </c>
      <c r="F945" s="5">
        <f>C945/4040</f>
        <v>2.4752475247524753E-3</v>
      </c>
    </row>
    <row r="946" spans="1:6" x14ac:dyDescent="0.25">
      <c r="A946" t="s">
        <v>7255</v>
      </c>
      <c r="B946">
        <v>7</v>
      </c>
      <c r="C946">
        <v>9</v>
      </c>
      <c r="D946" s="5">
        <f>IF(C946=0,0,B946/(B946+C946))</f>
        <v>0.4375</v>
      </c>
      <c r="E946" s="5">
        <f>B946/4040</f>
        <v>1.7326732673267327E-3</v>
      </c>
      <c r="F946" s="5">
        <f>C946/4040</f>
        <v>2.2277227722772275E-3</v>
      </c>
    </row>
    <row r="947" spans="1:6" x14ac:dyDescent="0.25">
      <c r="A947" t="s">
        <v>1730</v>
      </c>
      <c r="B947">
        <v>7</v>
      </c>
      <c r="C947">
        <v>19</v>
      </c>
      <c r="D947" s="5">
        <f>IF(C947=0,0,B947/(B947+C947))</f>
        <v>0.26923076923076922</v>
      </c>
      <c r="E947" s="5">
        <f>B947/4040</f>
        <v>1.7326732673267327E-3</v>
      </c>
      <c r="F947" s="5">
        <f>C947/4040</f>
        <v>4.7029702970297028E-3</v>
      </c>
    </row>
    <row r="948" spans="1:6" x14ac:dyDescent="0.25">
      <c r="A948" t="s">
        <v>5104</v>
      </c>
      <c r="B948">
        <v>7</v>
      </c>
      <c r="C948">
        <v>24</v>
      </c>
      <c r="D948" s="5">
        <f>IF(C948=0,0,B948/(B948+C948))</f>
        <v>0.22580645161290322</v>
      </c>
      <c r="E948" s="5">
        <f>B948/4040</f>
        <v>1.7326732673267327E-3</v>
      </c>
      <c r="F948" s="5">
        <f>C948/4040</f>
        <v>5.9405940594059407E-3</v>
      </c>
    </row>
    <row r="949" spans="1:6" x14ac:dyDescent="0.25">
      <c r="A949" t="s">
        <v>5870</v>
      </c>
      <c r="B949">
        <v>7</v>
      </c>
      <c r="C949">
        <v>3</v>
      </c>
      <c r="D949" s="5">
        <f>IF(C949=0,0,B949/(B949+C949))</f>
        <v>0.7</v>
      </c>
      <c r="E949" s="5">
        <f>B949/4040</f>
        <v>1.7326732673267327E-3</v>
      </c>
      <c r="F949" s="5">
        <f>C949/4040</f>
        <v>7.4257425742574258E-4</v>
      </c>
    </row>
    <row r="950" spans="1:6" x14ac:dyDescent="0.25">
      <c r="A950" t="s">
        <v>4712</v>
      </c>
      <c r="B950">
        <v>7</v>
      </c>
      <c r="C950">
        <v>16</v>
      </c>
      <c r="D950" s="5">
        <f>IF(C950=0,0,B950/(B950+C950))</f>
        <v>0.30434782608695654</v>
      </c>
      <c r="E950" s="5">
        <f>B950/4040</f>
        <v>1.7326732673267327E-3</v>
      </c>
      <c r="F950" s="5">
        <f>C950/4040</f>
        <v>3.9603960396039604E-3</v>
      </c>
    </row>
    <row r="951" spans="1:6" x14ac:dyDescent="0.25">
      <c r="A951" t="s">
        <v>11421</v>
      </c>
      <c r="B951">
        <v>7</v>
      </c>
      <c r="C951">
        <v>32</v>
      </c>
      <c r="D951" s="5">
        <f>IF(C951=0,0,B951/(B951+C951))</f>
        <v>0.17948717948717949</v>
      </c>
      <c r="E951" s="5">
        <f>B951/4040</f>
        <v>1.7326732673267327E-3</v>
      </c>
      <c r="F951" s="5">
        <f>C951/4040</f>
        <v>7.9207920792079209E-3</v>
      </c>
    </row>
    <row r="952" spans="1:6" x14ac:dyDescent="0.25">
      <c r="A952" t="s">
        <v>6224</v>
      </c>
      <c r="B952">
        <v>7</v>
      </c>
      <c r="C952">
        <v>13</v>
      </c>
      <c r="D952" s="5">
        <f>IF(C952=0,0,B952/(B952+C952))</f>
        <v>0.35</v>
      </c>
      <c r="E952" s="5">
        <f>B952/4040</f>
        <v>1.7326732673267327E-3</v>
      </c>
      <c r="F952" s="5">
        <f>C952/4040</f>
        <v>3.2178217821782176E-3</v>
      </c>
    </row>
    <row r="953" spans="1:6" x14ac:dyDescent="0.25">
      <c r="A953" t="s">
        <v>6359</v>
      </c>
      <c r="B953">
        <v>7</v>
      </c>
      <c r="C953">
        <v>16</v>
      </c>
      <c r="D953" s="5">
        <f>IF(C953=0,0,B953/(B953+C953))</f>
        <v>0.30434782608695654</v>
      </c>
      <c r="E953" s="5">
        <f>B953/4040</f>
        <v>1.7326732673267327E-3</v>
      </c>
      <c r="F953" s="5">
        <f>C953/4040</f>
        <v>3.9603960396039604E-3</v>
      </c>
    </row>
    <row r="954" spans="1:6" x14ac:dyDescent="0.25">
      <c r="A954" t="s">
        <v>12098</v>
      </c>
      <c r="B954">
        <v>7</v>
      </c>
      <c r="C954">
        <v>21</v>
      </c>
      <c r="D954" s="5">
        <f>IF(C954=0,0,B954/(B954+C954))</f>
        <v>0.25</v>
      </c>
      <c r="E954" s="5">
        <f>B954/4040</f>
        <v>1.7326732673267327E-3</v>
      </c>
      <c r="F954" s="5">
        <f>C954/4040</f>
        <v>5.1980198019801983E-3</v>
      </c>
    </row>
    <row r="955" spans="1:6" x14ac:dyDescent="0.25">
      <c r="A955" t="s">
        <v>539</v>
      </c>
      <c r="B955">
        <v>7</v>
      </c>
      <c r="C955">
        <v>15</v>
      </c>
      <c r="D955" s="5">
        <f>IF(C955=0,0,B955/(B955+C955))</f>
        <v>0.31818181818181818</v>
      </c>
      <c r="E955" s="5">
        <f>B955/4040</f>
        <v>1.7326732673267327E-3</v>
      </c>
      <c r="F955" s="5">
        <f>C955/4040</f>
        <v>3.7128712871287127E-3</v>
      </c>
    </row>
    <row r="956" spans="1:6" x14ac:dyDescent="0.25">
      <c r="A956" t="s">
        <v>4008</v>
      </c>
      <c r="B956">
        <v>7</v>
      </c>
      <c r="C956">
        <v>8</v>
      </c>
      <c r="D956" s="5">
        <f>IF(C956=0,0,B956/(B956+C956))</f>
        <v>0.46666666666666667</v>
      </c>
      <c r="E956" s="5">
        <f>B956/4040</f>
        <v>1.7326732673267327E-3</v>
      </c>
      <c r="F956" s="5">
        <f>C956/4040</f>
        <v>1.9801980198019802E-3</v>
      </c>
    </row>
    <row r="957" spans="1:6" x14ac:dyDescent="0.25">
      <c r="A957" t="s">
        <v>2249</v>
      </c>
      <c r="B957">
        <v>7</v>
      </c>
      <c r="C957">
        <v>17</v>
      </c>
      <c r="D957" s="5">
        <f>IF(C957=0,0,B957/(B957+C957))</f>
        <v>0.29166666666666669</v>
      </c>
      <c r="E957" s="5">
        <f>B957/4040</f>
        <v>1.7326732673267327E-3</v>
      </c>
      <c r="F957" s="5">
        <f>C957/4040</f>
        <v>4.2079207920792082E-3</v>
      </c>
    </row>
    <row r="958" spans="1:6" x14ac:dyDescent="0.25">
      <c r="A958" t="s">
        <v>11876</v>
      </c>
      <c r="B958">
        <v>7</v>
      </c>
      <c r="C958">
        <v>20</v>
      </c>
      <c r="D958" s="5">
        <f>IF(C958=0,0,B958/(B958+C958))</f>
        <v>0.25925925925925924</v>
      </c>
      <c r="E958" s="5">
        <f>B958/4040</f>
        <v>1.7326732673267327E-3</v>
      </c>
      <c r="F958" s="5">
        <f>C958/4040</f>
        <v>4.9504950495049506E-3</v>
      </c>
    </row>
    <row r="959" spans="1:6" x14ac:dyDescent="0.25">
      <c r="A959" t="s">
        <v>2514</v>
      </c>
      <c r="B959">
        <v>7</v>
      </c>
      <c r="C959">
        <v>13</v>
      </c>
      <c r="D959" s="5">
        <f>IF(C959=0,0,B959/(B959+C959))</f>
        <v>0.35</v>
      </c>
      <c r="E959" s="5">
        <f>B959/4040</f>
        <v>1.7326732673267327E-3</v>
      </c>
      <c r="F959" s="5">
        <f>C959/4040</f>
        <v>3.2178217821782176E-3</v>
      </c>
    </row>
    <row r="960" spans="1:6" x14ac:dyDescent="0.25">
      <c r="A960" t="s">
        <v>1655</v>
      </c>
      <c r="B960">
        <v>7</v>
      </c>
      <c r="C960">
        <v>7</v>
      </c>
      <c r="D960" s="5">
        <f>IF(C960=0,0,B960/(B960+C960))</f>
        <v>0.5</v>
      </c>
      <c r="E960" s="5">
        <f>B960/4040</f>
        <v>1.7326732673267327E-3</v>
      </c>
      <c r="F960" s="5">
        <f>C960/4040</f>
        <v>1.7326732673267327E-3</v>
      </c>
    </row>
    <row r="961" spans="1:6" x14ac:dyDescent="0.25">
      <c r="A961" t="s">
        <v>6955</v>
      </c>
      <c r="B961">
        <v>7</v>
      </c>
      <c r="C961">
        <v>21</v>
      </c>
      <c r="D961" s="5">
        <f>IF(C961=0,0,B961/(B961+C961))</f>
        <v>0.25</v>
      </c>
      <c r="E961" s="5">
        <f>B961/4040</f>
        <v>1.7326732673267327E-3</v>
      </c>
      <c r="F961" s="5">
        <f>C961/4040</f>
        <v>5.1980198019801983E-3</v>
      </c>
    </row>
    <row r="962" spans="1:6" x14ac:dyDescent="0.25">
      <c r="A962" t="s">
        <v>4904</v>
      </c>
      <c r="B962">
        <v>7</v>
      </c>
      <c r="C962">
        <v>16</v>
      </c>
      <c r="D962" s="5">
        <f>IF(C962=0,0,B962/(B962+C962))</f>
        <v>0.30434782608695654</v>
      </c>
      <c r="E962" s="5">
        <f>B962/4040</f>
        <v>1.7326732673267327E-3</v>
      </c>
      <c r="F962" s="5">
        <f>C962/4040</f>
        <v>3.9603960396039604E-3</v>
      </c>
    </row>
    <row r="963" spans="1:6" x14ac:dyDescent="0.25">
      <c r="A963" t="s">
        <v>1707</v>
      </c>
      <c r="B963">
        <v>7</v>
      </c>
      <c r="C963">
        <v>21</v>
      </c>
      <c r="D963" s="5">
        <f>IF(C963=0,0,B963/(B963+C963))</f>
        <v>0.25</v>
      </c>
      <c r="E963" s="5">
        <f>B963/4040</f>
        <v>1.7326732673267327E-3</v>
      </c>
      <c r="F963" s="5">
        <f>C963/4040</f>
        <v>5.1980198019801983E-3</v>
      </c>
    </row>
    <row r="964" spans="1:6" x14ac:dyDescent="0.25">
      <c r="A964" t="s">
        <v>3277</v>
      </c>
      <c r="B964">
        <v>7</v>
      </c>
      <c r="C964">
        <v>24</v>
      </c>
      <c r="D964" s="5">
        <f>IF(C964=0,0,B964/(B964+C964))</f>
        <v>0.22580645161290322</v>
      </c>
      <c r="E964" s="5">
        <f>B964/4040</f>
        <v>1.7326732673267327E-3</v>
      </c>
      <c r="F964" s="5">
        <f>C964/4040</f>
        <v>5.9405940594059407E-3</v>
      </c>
    </row>
    <row r="965" spans="1:6" x14ac:dyDescent="0.25">
      <c r="A965" t="s">
        <v>4357</v>
      </c>
      <c r="B965">
        <v>7</v>
      </c>
      <c r="C965">
        <v>8</v>
      </c>
      <c r="D965" s="5">
        <f>IF(C965=0,0,B965/(B965+C965))</f>
        <v>0.46666666666666667</v>
      </c>
      <c r="E965" s="5">
        <f>B965/4040</f>
        <v>1.7326732673267327E-3</v>
      </c>
      <c r="F965" s="5">
        <f>C965/4040</f>
        <v>1.9801980198019802E-3</v>
      </c>
    </row>
    <row r="966" spans="1:6" x14ac:dyDescent="0.25">
      <c r="A966" t="s">
        <v>7792</v>
      </c>
      <c r="B966">
        <v>7</v>
      </c>
      <c r="C966">
        <v>17</v>
      </c>
      <c r="D966" s="5">
        <f>IF(C966=0,0,B966/(B966+C966))</f>
        <v>0.29166666666666669</v>
      </c>
      <c r="E966" s="5">
        <f>B966/4040</f>
        <v>1.7326732673267327E-3</v>
      </c>
      <c r="F966" s="5">
        <f>C966/4040</f>
        <v>4.2079207920792082E-3</v>
      </c>
    </row>
    <row r="967" spans="1:6" x14ac:dyDescent="0.25">
      <c r="A967" t="s">
        <v>7841</v>
      </c>
      <c r="B967">
        <v>7</v>
      </c>
      <c r="C967">
        <v>10</v>
      </c>
      <c r="D967" s="5">
        <f>IF(C967=0,0,B967/(B967+C967))</f>
        <v>0.41176470588235292</v>
      </c>
      <c r="E967" s="5">
        <f>B967/4040</f>
        <v>1.7326732673267327E-3</v>
      </c>
      <c r="F967" s="5">
        <f>C967/4040</f>
        <v>2.4752475247524753E-3</v>
      </c>
    </row>
    <row r="968" spans="1:6" x14ac:dyDescent="0.25">
      <c r="A968" t="s">
        <v>577</v>
      </c>
      <c r="B968">
        <v>7</v>
      </c>
      <c r="C968">
        <v>11</v>
      </c>
      <c r="D968" s="5">
        <f>IF(C968=0,0,B968/(B968+C968))</f>
        <v>0.3888888888888889</v>
      </c>
      <c r="E968" s="5">
        <f>B968/4040</f>
        <v>1.7326732673267327E-3</v>
      </c>
      <c r="F968" s="5">
        <f>C968/4040</f>
        <v>2.7227722772277226E-3</v>
      </c>
    </row>
    <row r="969" spans="1:6" x14ac:dyDescent="0.25">
      <c r="A969" t="s">
        <v>6959</v>
      </c>
      <c r="B969">
        <v>7</v>
      </c>
      <c r="C969">
        <v>11</v>
      </c>
      <c r="D969" s="5">
        <f>IF(C969=0,0,B969/(B969+C969))</f>
        <v>0.3888888888888889</v>
      </c>
      <c r="E969" s="5">
        <f>B969/4040</f>
        <v>1.7326732673267327E-3</v>
      </c>
      <c r="F969" s="5">
        <f>C969/4040</f>
        <v>2.7227722772277226E-3</v>
      </c>
    </row>
    <row r="970" spans="1:6" x14ac:dyDescent="0.25">
      <c r="A970" t="s">
        <v>5092</v>
      </c>
      <c r="B970">
        <v>7</v>
      </c>
      <c r="C970">
        <v>11</v>
      </c>
      <c r="D970" s="5">
        <f>IF(C970=0,0,B970/(B970+C970))</f>
        <v>0.3888888888888889</v>
      </c>
      <c r="E970" s="5">
        <f>B970/4040</f>
        <v>1.7326732673267327E-3</v>
      </c>
      <c r="F970" s="5">
        <f>C970/4040</f>
        <v>2.7227722772277226E-3</v>
      </c>
    </row>
    <row r="971" spans="1:6" x14ac:dyDescent="0.25">
      <c r="A971" t="s">
        <v>2081</v>
      </c>
      <c r="B971">
        <v>7</v>
      </c>
      <c r="C971">
        <v>27</v>
      </c>
      <c r="D971" s="5">
        <f>IF(C971=0,0,B971/(B971+C971))</f>
        <v>0.20588235294117646</v>
      </c>
      <c r="E971" s="5">
        <f>B971/4040</f>
        <v>1.7326732673267327E-3</v>
      </c>
      <c r="F971" s="5">
        <f>C971/4040</f>
        <v>6.683168316831683E-3</v>
      </c>
    </row>
    <row r="972" spans="1:6" x14ac:dyDescent="0.25">
      <c r="A972" t="s">
        <v>10837</v>
      </c>
      <c r="B972">
        <v>7</v>
      </c>
      <c r="C972">
        <v>14</v>
      </c>
      <c r="D972" s="5">
        <f>IF(C972=0,0,B972/(B972+C972))</f>
        <v>0.33333333333333331</v>
      </c>
      <c r="E972" s="5">
        <f>B972/4040</f>
        <v>1.7326732673267327E-3</v>
      </c>
      <c r="F972" s="5">
        <f>C972/4040</f>
        <v>3.4653465346534654E-3</v>
      </c>
    </row>
    <row r="973" spans="1:6" x14ac:dyDescent="0.25">
      <c r="A973" t="s">
        <v>4849</v>
      </c>
      <c r="B973">
        <v>7</v>
      </c>
      <c r="C973">
        <v>9</v>
      </c>
      <c r="D973" s="5">
        <f>IF(C973=0,0,B973/(B973+C973))</f>
        <v>0.4375</v>
      </c>
      <c r="E973" s="5">
        <f>B973/4040</f>
        <v>1.7326732673267327E-3</v>
      </c>
      <c r="F973" s="5">
        <f>C973/4040</f>
        <v>2.2277227722772275E-3</v>
      </c>
    </row>
    <row r="974" spans="1:6" x14ac:dyDescent="0.25">
      <c r="A974" t="s">
        <v>6894</v>
      </c>
      <c r="B974">
        <v>7</v>
      </c>
      <c r="C974">
        <v>20</v>
      </c>
      <c r="D974" s="5">
        <f>IF(C974=0,0,B974/(B974+C974))</f>
        <v>0.25925925925925924</v>
      </c>
      <c r="E974" s="5">
        <f>B974/4040</f>
        <v>1.7326732673267327E-3</v>
      </c>
      <c r="F974" s="5">
        <f>C974/4040</f>
        <v>4.9504950495049506E-3</v>
      </c>
    </row>
    <row r="975" spans="1:6" x14ac:dyDescent="0.25">
      <c r="A975" t="s">
        <v>7744</v>
      </c>
      <c r="B975">
        <v>7</v>
      </c>
      <c r="C975">
        <v>12</v>
      </c>
      <c r="D975" s="5">
        <f>IF(C975=0,0,B975/(B975+C975))</f>
        <v>0.36842105263157893</v>
      </c>
      <c r="E975" s="5">
        <f>B975/4040</f>
        <v>1.7326732673267327E-3</v>
      </c>
      <c r="F975" s="5">
        <f>C975/4040</f>
        <v>2.9702970297029703E-3</v>
      </c>
    </row>
    <row r="976" spans="1:6" x14ac:dyDescent="0.25">
      <c r="A976" t="s">
        <v>11081</v>
      </c>
      <c r="B976">
        <v>7</v>
      </c>
      <c r="C976">
        <v>17</v>
      </c>
      <c r="D976" s="5">
        <f>IF(C976=0,0,B976/(B976+C976))</f>
        <v>0.29166666666666669</v>
      </c>
      <c r="E976" s="5">
        <f>B976/4040</f>
        <v>1.7326732673267327E-3</v>
      </c>
      <c r="F976" s="5">
        <f>C976/4040</f>
        <v>4.2079207920792082E-3</v>
      </c>
    </row>
    <row r="977" spans="1:6" x14ac:dyDescent="0.25">
      <c r="A977" t="s">
        <v>9953</v>
      </c>
      <c r="B977">
        <v>7</v>
      </c>
      <c r="C977">
        <v>24</v>
      </c>
      <c r="D977" s="5">
        <f>IF(C977=0,0,B977/(B977+C977))</f>
        <v>0.22580645161290322</v>
      </c>
      <c r="E977" s="5">
        <f>B977/4040</f>
        <v>1.7326732673267327E-3</v>
      </c>
      <c r="F977" s="5">
        <f>C977/4040</f>
        <v>5.9405940594059407E-3</v>
      </c>
    </row>
    <row r="978" spans="1:6" x14ac:dyDescent="0.25">
      <c r="A978" t="s">
        <v>6726</v>
      </c>
      <c r="B978">
        <v>7</v>
      </c>
      <c r="C978">
        <v>29</v>
      </c>
      <c r="D978" s="5">
        <f>IF(C978=0,0,B978/(B978+C978))</f>
        <v>0.19444444444444445</v>
      </c>
      <c r="E978" s="5">
        <f>B978/4040</f>
        <v>1.7326732673267327E-3</v>
      </c>
      <c r="F978" s="5">
        <f>C978/4040</f>
        <v>7.1782178217821785E-3</v>
      </c>
    </row>
    <row r="979" spans="1:6" x14ac:dyDescent="0.25">
      <c r="A979" t="s">
        <v>10261</v>
      </c>
      <c r="B979">
        <v>7</v>
      </c>
      <c r="C979">
        <v>5</v>
      </c>
      <c r="D979" s="5">
        <f>IF(C979=0,0,B979/(B979+C979))</f>
        <v>0.58333333333333337</v>
      </c>
      <c r="E979" s="5">
        <f>B979/4040</f>
        <v>1.7326732673267327E-3</v>
      </c>
      <c r="F979" s="5">
        <f>C979/4040</f>
        <v>1.2376237623762376E-3</v>
      </c>
    </row>
    <row r="980" spans="1:6" x14ac:dyDescent="0.25">
      <c r="A980" t="s">
        <v>9497</v>
      </c>
      <c r="B980">
        <v>7</v>
      </c>
      <c r="C980">
        <v>9</v>
      </c>
      <c r="D980" s="5">
        <f>IF(C980=0,0,B980/(B980+C980))</f>
        <v>0.4375</v>
      </c>
      <c r="E980" s="5">
        <f>B980/4040</f>
        <v>1.7326732673267327E-3</v>
      </c>
      <c r="F980" s="5">
        <f>C980/4040</f>
        <v>2.2277227722772275E-3</v>
      </c>
    </row>
    <row r="981" spans="1:6" x14ac:dyDescent="0.25">
      <c r="A981" t="s">
        <v>3570</v>
      </c>
      <c r="B981">
        <v>7</v>
      </c>
      <c r="C981">
        <v>21</v>
      </c>
      <c r="D981" s="5">
        <f>IF(C981=0,0,B981/(B981+C981))</f>
        <v>0.25</v>
      </c>
      <c r="E981" s="5">
        <f>B981/4040</f>
        <v>1.7326732673267327E-3</v>
      </c>
      <c r="F981" s="5">
        <f>C981/4040</f>
        <v>5.1980198019801983E-3</v>
      </c>
    </row>
    <row r="982" spans="1:6" x14ac:dyDescent="0.25">
      <c r="A982" t="s">
        <v>1159</v>
      </c>
      <c r="B982">
        <v>7</v>
      </c>
      <c r="C982">
        <v>17</v>
      </c>
      <c r="D982" s="5">
        <f>IF(C982=0,0,B982/(B982+C982))</f>
        <v>0.29166666666666669</v>
      </c>
      <c r="E982" s="5">
        <f>B982/4040</f>
        <v>1.7326732673267327E-3</v>
      </c>
      <c r="F982" s="5">
        <f>C982/4040</f>
        <v>4.2079207920792082E-3</v>
      </c>
    </row>
    <row r="983" spans="1:6" x14ac:dyDescent="0.25">
      <c r="A983" t="s">
        <v>3124</v>
      </c>
      <c r="B983">
        <v>7</v>
      </c>
      <c r="C983">
        <v>25</v>
      </c>
      <c r="D983" s="5">
        <f>IF(C983=0,0,B983/(B983+C983))</f>
        <v>0.21875</v>
      </c>
      <c r="E983" s="5">
        <f>B983/4040</f>
        <v>1.7326732673267327E-3</v>
      </c>
      <c r="F983" s="5">
        <f>C983/4040</f>
        <v>6.1881188118811884E-3</v>
      </c>
    </row>
    <row r="984" spans="1:6" x14ac:dyDescent="0.25">
      <c r="A984" t="s">
        <v>11155</v>
      </c>
      <c r="B984">
        <v>7</v>
      </c>
      <c r="C984">
        <v>18</v>
      </c>
      <c r="D984" s="5">
        <f>IF(C984=0,0,B984/(B984+C984))</f>
        <v>0.28000000000000003</v>
      </c>
      <c r="E984" s="5">
        <f>B984/4040</f>
        <v>1.7326732673267327E-3</v>
      </c>
      <c r="F984" s="5">
        <f>C984/4040</f>
        <v>4.4554455445544551E-3</v>
      </c>
    </row>
    <row r="985" spans="1:6" x14ac:dyDescent="0.25">
      <c r="A985" t="s">
        <v>7205</v>
      </c>
      <c r="B985">
        <v>7</v>
      </c>
      <c r="C985">
        <v>24</v>
      </c>
      <c r="D985" s="5">
        <f>IF(C985=0,0,B985/(B985+C985))</f>
        <v>0.22580645161290322</v>
      </c>
      <c r="E985" s="5">
        <f>B985/4040</f>
        <v>1.7326732673267327E-3</v>
      </c>
      <c r="F985" s="5">
        <f>C985/4040</f>
        <v>5.9405940594059407E-3</v>
      </c>
    </row>
    <row r="986" spans="1:6" x14ac:dyDescent="0.25">
      <c r="A986" t="s">
        <v>9944</v>
      </c>
      <c r="B986">
        <v>7</v>
      </c>
      <c r="C986">
        <v>14</v>
      </c>
      <c r="D986" s="5">
        <f>IF(C986=0,0,B986/(B986+C986))</f>
        <v>0.33333333333333331</v>
      </c>
      <c r="E986" s="5">
        <f>B986/4040</f>
        <v>1.7326732673267327E-3</v>
      </c>
      <c r="F986" s="5">
        <f>C986/4040</f>
        <v>3.4653465346534654E-3</v>
      </c>
    </row>
    <row r="987" spans="1:6" x14ac:dyDescent="0.25">
      <c r="A987" t="s">
        <v>9454</v>
      </c>
      <c r="B987">
        <v>7</v>
      </c>
      <c r="C987">
        <v>14</v>
      </c>
      <c r="D987" s="5">
        <f>IF(C987=0,0,B987/(B987+C987))</f>
        <v>0.33333333333333331</v>
      </c>
      <c r="E987" s="5">
        <f>B987/4040</f>
        <v>1.7326732673267327E-3</v>
      </c>
      <c r="F987" s="5">
        <f>C987/4040</f>
        <v>3.4653465346534654E-3</v>
      </c>
    </row>
    <row r="988" spans="1:6" x14ac:dyDescent="0.25">
      <c r="A988" t="s">
        <v>5798</v>
      </c>
      <c r="B988">
        <v>7</v>
      </c>
      <c r="C988">
        <v>31</v>
      </c>
      <c r="D988" s="5">
        <f>IF(C988=0,0,B988/(B988+C988))</f>
        <v>0.18421052631578946</v>
      </c>
      <c r="E988" s="5">
        <f>B988/4040</f>
        <v>1.7326732673267327E-3</v>
      </c>
      <c r="F988" s="5">
        <f>C988/4040</f>
        <v>7.6732673267326731E-3</v>
      </c>
    </row>
    <row r="989" spans="1:6" x14ac:dyDescent="0.25">
      <c r="A989" t="s">
        <v>4203</v>
      </c>
      <c r="B989">
        <v>7</v>
      </c>
      <c r="C989">
        <v>29</v>
      </c>
      <c r="D989" s="5">
        <f>IF(C989=0,0,B989/(B989+C989))</f>
        <v>0.19444444444444445</v>
      </c>
      <c r="E989" s="5">
        <f>B989/4040</f>
        <v>1.7326732673267327E-3</v>
      </c>
      <c r="F989" s="5">
        <f>C989/4040</f>
        <v>7.1782178217821785E-3</v>
      </c>
    </row>
    <row r="990" spans="1:6" x14ac:dyDescent="0.25">
      <c r="A990" t="s">
        <v>9413</v>
      </c>
      <c r="B990">
        <v>7</v>
      </c>
      <c r="C990">
        <v>17</v>
      </c>
      <c r="D990" s="5">
        <f>IF(C990=0,0,B990/(B990+C990))</f>
        <v>0.29166666666666669</v>
      </c>
      <c r="E990" s="5">
        <f>B990/4040</f>
        <v>1.7326732673267327E-3</v>
      </c>
      <c r="F990" s="5">
        <f>C990/4040</f>
        <v>4.2079207920792082E-3</v>
      </c>
    </row>
    <row r="991" spans="1:6" x14ac:dyDescent="0.25">
      <c r="A991" t="s">
        <v>7406</v>
      </c>
      <c r="B991">
        <v>7</v>
      </c>
      <c r="C991">
        <v>26</v>
      </c>
      <c r="D991" s="5">
        <f>IF(C991=0,0,B991/(B991+C991))</f>
        <v>0.21212121212121213</v>
      </c>
      <c r="E991" s="5">
        <f>B991/4040</f>
        <v>1.7326732673267327E-3</v>
      </c>
      <c r="F991" s="5">
        <f>C991/4040</f>
        <v>6.4356435643564353E-3</v>
      </c>
    </row>
    <row r="992" spans="1:6" x14ac:dyDescent="0.25">
      <c r="A992" t="s">
        <v>7902</v>
      </c>
      <c r="B992">
        <v>7</v>
      </c>
      <c r="C992">
        <v>4</v>
      </c>
      <c r="D992" s="5">
        <f>IF(C992=0,0,B992/(B992+C992))</f>
        <v>0.63636363636363635</v>
      </c>
      <c r="E992" s="5">
        <f>B992/4040</f>
        <v>1.7326732673267327E-3</v>
      </c>
      <c r="F992" s="5">
        <f>C992/4040</f>
        <v>9.9009900990099011E-4</v>
      </c>
    </row>
    <row r="993" spans="1:6" x14ac:dyDescent="0.25">
      <c r="A993" t="s">
        <v>1148</v>
      </c>
      <c r="B993">
        <v>7</v>
      </c>
      <c r="C993">
        <v>23</v>
      </c>
      <c r="D993" s="5">
        <f>IF(C993=0,0,B993/(B993+C993))</f>
        <v>0.23333333333333334</v>
      </c>
      <c r="E993" s="5">
        <f>B993/4040</f>
        <v>1.7326732673267327E-3</v>
      </c>
      <c r="F993" s="5">
        <f>C993/4040</f>
        <v>5.6930693069306929E-3</v>
      </c>
    </row>
    <row r="994" spans="1:6" x14ac:dyDescent="0.25">
      <c r="A994" t="s">
        <v>7145</v>
      </c>
      <c r="B994">
        <v>7</v>
      </c>
      <c r="C994">
        <v>20</v>
      </c>
      <c r="D994" s="5">
        <f>IF(C994=0,0,B994/(B994+C994))</f>
        <v>0.25925925925925924</v>
      </c>
      <c r="E994" s="5">
        <f>B994/4040</f>
        <v>1.7326732673267327E-3</v>
      </c>
      <c r="F994" s="5">
        <f>C994/4040</f>
        <v>4.9504950495049506E-3</v>
      </c>
    </row>
    <row r="995" spans="1:6" x14ac:dyDescent="0.25">
      <c r="A995" t="s">
        <v>2904</v>
      </c>
      <c r="B995">
        <v>7</v>
      </c>
      <c r="C995">
        <v>21</v>
      </c>
      <c r="D995" s="5">
        <f>IF(C995=0,0,B995/(B995+C995))</f>
        <v>0.25</v>
      </c>
      <c r="E995" s="5">
        <f>B995/4040</f>
        <v>1.7326732673267327E-3</v>
      </c>
      <c r="F995" s="5">
        <f>C995/4040</f>
        <v>5.1980198019801983E-3</v>
      </c>
    </row>
    <row r="996" spans="1:6" x14ac:dyDescent="0.25">
      <c r="A996" t="s">
        <v>9479</v>
      </c>
      <c r="B996">
        <v>7</v>
      </c>
      <c r="C996">
        <v>8</v>
      </c>
      <c r="D996" s="5">
        <f>IF(C996=0,0,B996/(B996+C996))</f>
        <v>0.46666666666666667</v>
      </c>
      <c r="E996" s="5">
        <f>B996/4040</f>
        <v>1.7326732673267327E-3</v>
      </c>
      <c r="F996" s="5">
        <f>C996/4040</f>
        <v>1.9801980198019802E-3</v>
      </c>
    </row>
    <row r="997" spans="1:6" x14ac:dyDescent="0.25">
      <c r="A997" t="s">
        <v>1992</v>
      </c>
      <c r="B997">
        <v>7</v>
      </c>
      <c r="C997">
        <v>8</v>
      </c>
      <c r="D997" s="5">
        <f>IF(C997=0,0,B997/(B997+C997))</f>
        <v>0.46666666666666667</v>
      </c>
      <c r="E997" s="5">
        <f>B997/4040</f>
        <v>1.7326732673267327E-3</v>
      </c>
      <c r="F997" s="5">
        <f>C997/4040</f>
        <v>1.9801980198019802E-3</v>
      </c>
    </row>
    <row r="998" spans="1:6" x14ac:dyDescent="0.25">
      <c r="A998" t="s">
        <v>3908</v>
      </c>
      <c r="B998">
        <v>7</v>
      </c>
      <c r="C998">
        <v>23</v>
      </c>
      <c r="D998" s="5">
        <f>IF(C998=0,0,B998/(B998+C998))</f>
        <v>0.23333333333333334</v>
      </c>
      <c r="E998" s="5">
        <f>B998/4040</f>
        <v>1.7326732673267327E-3</v>
      </c>
      <c r="F998" s="5">
        <f>C998/4040</f>
        <v>5.6930693069306929E-3</v>
      </c>
    </row>
    <row r="999" spans="1:6" x14ac:dyDescent="0.25">
      <c r="A999" t="s">
        <v>8398</v>
      </c>
      <c r="B999">
        <v>7</v>
      </c>
      <c r="C999">
        <v>8</v>
      </c>
      <c r="D999" s="5">
        <f>IF(C999=0,0,B999/(B999+C999))</f>
        <v>0.46666666666666667</v>
      </c>
      <c r="E999" s="5">
        <f>B999/4040</f>
        <v>1.7326732673267327E-3</v>
      </c>
      <c r="F999" s="5">
        <f>C999/4040</f>
        <v>1.9801980198019802E-3</v>
      </c>
    </row>
    <row r="1000" spans="1:6" x14ac:dyDescent="0.25">
      <c r="A1000" t="s">
        <v>713</v>
      </c>
      <c r="B1000">
        <v>7</v>
      </c>
      <c r="C1000">
        <v>20</v>
      </c>
      <c r="D1000" s="5">
        <f>IF(C1000=0,0,B1000/(B1000+C1000))</f>
        <v>0.25925925925925924</v>
      </c>
      <c r="E1000" s="5">
        <f>B1000/4040</f>
        <v>1.7326732673267327E-3</v>
      </c>
      <c r="F1000" s="5">
        <f>C1000/4040</f>
        <v>4.9504950495049506E-3</v>
      </c>
    </row>
    <row r="1001" spans="1:6" x14ac:dyDescent="0.25">
      <c r="A1001" t="s">
        <v>11928</v>
      </c>
      <c r="B1001">
        <v>7</v>
      </c>
      <c r="C1001">
        <v>13</v>
      </c>
      <c r="D1001" s="5">
        <f>IF(C1001=0,0,B1001/(B1001+C1001))</f>
        <v>0.35</v>
      </c>
      <c r="E1001" s="5">
        <f>B1001/4040</f>
        <v>1.7326732673267327E-3</v>
      </c>
      <c r="F1001" s="5">
        <f>C1001/4040</f>
        <v>3.2178217821782176E-3</v>
      </c>
    </row>
    <row r="1002" spans="1:6" x14ac:dyDescent="0.25">
      <c r="A1002" t="s">
        <v>8670</v>
      </c>
      <c r="B1002">
        <v>7</v>
      </c>
      <c r="C1002">
        <v>13</v>
      </c>
      <c r="D1002" s="5">
        <f>IF(C1002=0,0,B1002/(B1002+C1002))</f>
        <v>0.35</v>
      </c>
      <c r="E1002" s="5">
        <f>B1002/4040</f>
        <v>1.7326732673267327E-3</v>
      </c>
      <c r="F1002" s="5">
        <f>C1002/4040</f>
        <v>3.2178217821782176E-3</v>
      </c>
    </row>
    <row r="1003" spans="1:6" x14ac:dyDescent="0.25">
      <c r="A1003" t="s">
        <v>8175</v>
      </c>
      <c r="B1003">
        <v>7</v>
      </c>
      <c r="C1003">
        <v>18</v>
      </c>
      <c r="D1003" s="5">
        <f>IF(C1003=0,0,B1003/(B1003+C1003))</f>
        <v>0.28000000000000003</v>
      </c>
      <c r="E1003" s="5">
        <f>B1003/4040</f>
        <v>1.7326732673267327E-3</v>
      </c>
      <c r="F1003" s="5">
        <f>C1003/4040</f>
        <v>4.4554455445544551E-3</v>
      </c>
    </row>
    <row r="1004" spans="1:6" x14ac:dyDescent="0.25">
      <c r="A1004" t="s">
        <v>10519</v>
      </c>
      <c r="B1004">
        <v>7</v>
      </c>
      <c r="C1004">
        <v>18</v>
      </c>
      <c r="D1004" s="5">
        <f>IF(C1004=0,0,B1004/(B1004+C1004))</f>
        <v>0.28000000000000003</v>
      </c>
      <c r="E1004" s="5">
        <f>B1004/4040</f>
        <v>1.7326732673267327E-3</v>
      </c>
      <c r="F1004" s="5">
        <f>C1004/4040</f>
        <v>4.4554455445544551E-3</v>
      </c>
    </row>
    <row r="1005" spans="1:6" x14ac:dyDescent="0.25">
      <c r="A1005" t="s">
        <v>6972</v>
      </c>
      <c r="B1005">
        <v>7</v>
      </c>
      <c r="C1005">
        <v>13</v>
      </c>
      <c r="D1005" s="5">
        <f>IF(C1005=0,0,B1005/(B1005+C1005))</f>
        <v>0.35</v>
      </c>
      <c r="E1005" s="5">
        <f>B1005/4040</f>
        <v>1.7326732673267327E-3</v>
      </c>
      <c r="F1005" s="5">
        <f>C1005/4040</f>
        <v>3.2178217821782176E-3</v>
      </c>
    </row>
    <row r="1006" spans="1:6" x14ac:dyDescent="0.25">
      <c r="A1006" t="s">
        <v>1547</v>
      </c>
      <c r="B1006">
        <v>7</v>
      </c>
      <c r="C1006">
        <v>7</v>
      </c>
      <c r="D1006" s="5">
        <f>IF(C1006=0,0,B1006/(B1006+C1006))</f>
        <v>0.5</v>
      </c>
      <c r="E1006" s="5">
        <f>B1006/4040</f>
        <v>1.7326732673267327E-3</v>
      </c>
      <c r="F1006" s="5">
        <f>C1006/4040</f>
        <v>1.7326732673267327E-3</v>
      </c>
    </row>
    <row r="1007" spans="1:6" x14ac:dyDescent="0.25">
      <c r="A1007" t="s">
        <v>2859</v>
      </c>
      <c r="B1007">
        <v>7</v>
      </c>
      <c r="C1007">
        <v>16</v>
      </c>
      <c r="D1007" s="5">
        <f>IF(C1007=0,0,B1007/(B1007+C1007))</f>
        <v>0.30434782608695654</v>
      </c>
      <c r="E1007" s="5">
        <f>B1007/4040</f>
        <v>1.7326732673267327E-3</v>
      </c>
      <c r="F1007" s="5">
        <f>C1007/4040</f>
        <v>3.9603960396039604E-3</v>
      </c>
    </row>
    <row r="1008" spans="1:6" x14ac:dyDescent="0.25">
      <c r="A1008" t="s">
        <v>10074</v>
      </c>
      <c r="B1008">
        <v>7</v>
      </c>
      <c r="C1008">
        <v>8</v>
      </c>
      <c r="D1008" s="5">
        <f>IF(C1008=0,0,B1008/(B1008+C1008))</f>
        <v>0.46666666666666667</v>
      </c>
      <c r="E1008" s="5">
        <f>B1008/4040</f>
        <v>1.7326732673267327E-3</v>
      </c>
      <c r="F1008" s="5">
        <f>C1008/4040</f>
        <v>1.9801980198019802E-3</v>
      </c>
    </row>
    <row r="1009" spans="1:6" x14ac:dyDescent="0.25">
      <c r="A1009" t="s">
        <v>11211</v>
      </c>
      <c r="B1009">
        <v>7</v>
      </c>
      <c r="C1009">
        <v>16</v>
      </c>
      <c r="D1009" s="5">
        <f>IF(C1009=0,0,B1009/(B1009+C1009))</f>
        <v>0.30434782608695654</v>
      </c>
      <c r="E1009" s="5">
        <f>B1009/4040</f>
        <v>1.7326732673267327E-3</v>
      </c>
      <c r="F1009" s="5">
        <f>C1009/4040</f>
        <v>3.9603960396039604E-3</v>
      </c>
    </row>
    <row r="1010" spans="1:6" x14ac:dyDescent="0.25">
      <c r="A1010" t="s">
        <v>10214</v>
      </c>
      <c r="B1010">
        <v>7</v>
      </c>
      <c r="C1010">
        <v>8</v>
      </c>
      <c r="D1010" s="5">
        <f>IF(C1010=0,0,B1010/(B1010+C1010))</f>
        <v>0.46666666666666667</v>
      </c>
      <c r="E1010" s="5">
        <f>B1010/4040</f>
        <v>1.7326732673267327E-3</v>
      </c>
      <c r="F1010" s="5">
        <f>C1010/4040</f>
        <v>1.9801980198019802E-3</v>
      </c>
    </row>
    <row r="1011" spans="1:6" x14ac:dyDescent="0.25">
      <c r="A1011" t="s">
        <v>3964</v>
      </c>
      <c r="B1011">
        <v>7</v>
      </c>
      <c r="C1011">
        <v>12</v>
      </c>
      <c r="D1011" s="5">
        <f>IF(C1011=0,0,B1011/(B1011+C1011))</f>
        <v>0.36842105263157893</v>
      </c>
      <c r="E1011" s="5">
        <f>B1011/4040</f>
        <v>1.7326732673267327E-3</v>
      </c>
      <c r="F1011" s="5">
        <f>C1011/4040</f>
        <v>2.9702970297029703E-3</v>
      </c>
    </row>
    <row r="1012" spans="1:6" x14ac:dyDescent="0.25">
      <c r="A1012" t="s">
        <v>1882</v>
      </c>
      <c r="B1012">
        <v>7</v>
      </c>
      <c r="C1012">
        <v>13</v>
      </c>
      <c r="D1012" s="5">
        <f>IF(C1012=0,0,B1012/(B1012+C1012))</f>
        <v>0.35</v>
      </c>
      <c r="E1012" s="5">
        <f>B1012/4040</f>
        <v>1.7326732673267327E-3</v>
      </c>
      <c r="F1012" s="5">
        <f>C1012/4040</f>
        <v>3.2178217821782176E-3</v>
      </c>
    </row>
    <row r="1013" spans="1:6" x14ac:dyDescent="0.25">
      <c r="A1013" t="s">
        <v>7868</v>
      </c>
      <c r="B1013">
        <v>7</v>
      </c>
      <c r="C1013">
        <v>6</v>
      </c>
      <c r="D1013" s="5">
        <f>IF(C1013=0,0,B1013/(B1013+C1013))</f>
        <v>0.53846153846153844</v>
      </c>
      <c r="E1013" s="5">
        <f>B1013/4040</f>
        <v>1.7326732673267327E-3</v>
      </c>
      <c r="F1013" s="5">
        <f>C1013/4040</f>
        <v>1.4851485148514852E-3</v>
      </c>
    </row>
    <row r="1014" spans="1:6" x14ac:dyDescent="0.25">
      <c r="A1014" t="s">
        <v>226</v>
      </c>
      <c r="B1014">
        <v>7</v>
      </c>
      <c r="C1014">
        <v>9</v>
      </c>
      <c r="D1014" s="5">
        <f>IF(C1014=0,0,B1014/(B1014+C1014))</f>
        <v>0.4375</v>
      </c>
      <c r="E1014" s="5">
        <f>B1014/4040</f>
        <v>1.7326732673267327E-3</v>
      </c>
      <c r="F1014" s="5">
        <f>C1014/4040</f>
        <v>2.2277227722772275E-3</v>
      </c>
    </row>
    <row r="1015" spans="1:6" x14ac:dyDescent="0.25">
      <c r="A1015" t="s">
        <v>7234</v>
      </c>
      <c r="B1015">
        <v>7</v>
      </c>
      <c r="C1015">
        <v>18</v>
      </c>
      <c r="D1015" s="5">
        <f>IF(C1015=0,0,B1015/(B1015+C1015))</f>
        <v>0.28000000000000003</v>
      </c>
      <c r="E1015" s="5">
        <f>B1015/4040</f>
        <v>1.7326732673267327E-3</v>
      </c>
      <c r="F1015" s="5">
        <f>C1015/4040</f>
        <v>4.4554455445544551E-3</v>
      </c>
    </row>
    <row r="1016" spans="1:6" x14ac:dyDescent="0.25">
      <c r="A1016" t="s">
        <v>7030</v>
      </c>
      <c r="B1016">
        <v>7</v>
      </c>
      <c r="C1016">
        <v>12</v>
      </c>
      <c r="D1016" s="5">
        <f>IF(C1016=0,0,B1016/(B1016+C1016))</f>
        <v>0.36842105263157893</v>
      </c>
      <c r="E1016" s="5">
        <f>B1016/4040</f>
        <v>1.7326732673267327E-3</v>
      </c>
      <c r="F1016" s="5">
        <f>C1016/4040</f>
        <v>2.9702970297029703E-3</v>
      </c>
    </row>
    <row r="1017" spans="1:6" x14ac:dyDescent="0.25">
      <c r="A1017" t="s">
        <v>1141</v>
      </c>
      <c r="B1017">
        <v>7</v>
      </c>
      <c r="C1017">
        <v>22</v>
      </c>
      <c r="D1017" s="5">
        <f>IF(C1017=0,0,B1017/(B1017+C1017))</f>
        <v>0.2413793103448276</v>
      </c>
      <c r="E1017" s="5">
        <f>B1017/4040</f>
        <v>1.7326732673267327E-3</v>
      </c>
      <c r="F1017" s="5">
        <f>C1017/4040</f>
        <v>5.4455445544554452E-3</v>
      </c>
    </row>
    <row r="1018" spans="1:6" x14ac:dyDescent="0.25">
      <c r="A1018" t="s">
        <v>2053</v>
      </c>
      <c r="B1018">
        <v>7</v>
      </c>
      <c r="C1018">
        <v>12</v>
      </c>
      <c r="D1018" s="5">
        <f>IF(C1018=0,0,B1018/(B1018+C1018))</f>
        <v>0.36842105263157893</v>
      </c>
      <c r="E1018" s="5">
        <f>B1018/4040</f>
        <v>1.7326732673267327E-3</v>
      </c>
      <c r="F1018" s="5">
        <f>C1018/4040</f>
        <v>2.9702970297029703E-3</v>
      </c>
    </row>
    <row r="1019" spans="1:6" x14ac:dyDescent="0.25">
      <c r="A1019" t="s">
        <v>886</v>
      </c>
      <c r="B1019">
        <v>7</v>
      </c>
      <c r="C1019">
        <v>20</v>
      </c>
      <c r="D1019" s="5">
        <f>IF(C1019=0,0,B1019/(B1019+C1019))</f>
        <v>0.25925925925925924</v>
      </c>
      <c r="E1019" s="5">
        <f>B1019/4040</f>
        <v>1.7326732673267327E-3</v>
      </c>
      <c r="F1019" s="5">
        <f>C1019/4040</f>
        <v>4.9504950495049506E-3</v>
      </c>
    </row>
    <row r="1020" spans="1:6" x14ac:dyDescent="0.25">
      <c r="A1020" t="s">
        <v>10206</v>
      </c>
      <c r="B1020">
        <v>7</v>
      </c>
      <c r="C1020">
        <v>18</v>
      </c>
      <c r="D1020" s="5">
        <f>IF(C1020=0,0,B1020/(B1020+C1020))</f>
        <v>0.28000000000000003</v>
      </c>
      <c r="E1020" s="5">
        <f>B1020/4040</f>
        <v>1.7326732673267327E-3</v>
      </c>
      <c r="F1020" s="5">
        <f>C1020/4040</f>
        <v>4.4554455445544551E-3</v>
      </c>
    </row>
    <row r="1021" spans="1:6" x14ac:dyDescent="0.25">
      <c r="A1021" t="s">
        <v>6534</v>
      </c>
      <c r="B1021">
        <v>7</v>
      </c>
      <c r="C1021">
        <v>25</v>
      </c>
      <c r="D1021" s="5">
        <f>IF(C1021=0,0,B1021/(B1021+C1021))</f>
        <v>0.21875</v>
      </c>
      <c r="E1021" s="5">
        <f>B1021/4040</f>
        <v>1.7326732673267327E-3</v>
      </c>
      <c r="F1021" s="5">
        <f>C1021/4040</f>
        <v>6.1881188118811884E-3</v>
      </c>
    </row>
    <row r="1022" spans="1:6" x14ac:dyDescent="0.25">
      <c r="A1022" t="s">
        <v>6700</v>
      </c>
      <c r="B1022">
        <v>7</v>
      </c>
      <c r="C1022">
        <v>21</v>
      </c>
      <c r="D1022" s="5">
        <f>IF(C1022=0,0,B1022/(B1022+C1022))</f>
        <v>0.25</v>
      </c>
      <c r="E1022" s="5">
        <f>B1022/4040</f>
        <v>1.7326732673267327E-3</v>
      </c>
      <c r="F1022" s="5">
        <f>C1022/4040</f>
        <v>5.1980198019801983E-3</v>
      </c>
    </row>
    <row r="1023" spans="1:6" x14ac:dyDescent="0.25">
      <c r="A1023" t="s">
        <v>4414</v>
      </c>
      <c r="B1023">
        <v>7</v>
      </c>
      <c r="C1023">
        <v>10</v>
      </c>
      <c r="D1023" s="5">
        <f>IF(C1023=0,0,B1023/(B1023+C1023))</f>
        <v>0.41176470588235292</v>
      </c>
      <c r="E1023" s="5">
        <f>B1023/4040</f>
        <v>1.7326732673267327E-3</v>
      </c>
      <c r="F1023" s="5">
        <f>C1023/4040</f>
        <v>2.4752475247524753E-3</v>
      </c>
    </row>
    <row r="1024" spans="1:6" x14ac:dyDescent="0.25">
      <c r="A1024" t="s">
        <v>5850</v>
      </c>
      <c r="B1024">
        <v>7</v>
      </c>
      <c r="C1024">
        <v>8</v>
      </c>
      <c r="D1024" s="5">
        <f>IF(C1024=0,0,B1024/(B1024+C1024))</f>
        <v>0.46666666666666667</v>
      </c>
      <c r="E1024" s="5">
        <f>B1024/4040</f>
        <v>1.7326732673267327E-3</v>
      </c>
      <c r="F1024" s="5">
        <f>C1024/4040</f>
        <v>1.9801980198019802E-3</v>
      </c>
    </row>
    <row r="1025" spans="1:6" x14ac:dyDescent="0.25">
      <c r="A1025" t="s">
        <v>12064</v>
      </c>
      <c r="B1025">
        <v>7</v>
      </c>
      <c r="C1025">
        <v>5</v>
      </c>
      <c r="D1025" s="5">
        <f>IF(C1025=0,0,B1025/(B1025+C1025))</f>
        <v>0.58333333333333337</v>
      </c>
      <c r="E1025" s="5">
        <f>B1025/4040</f>
        <v>1.7326732673267327E-3</v>
      </c>
      <c r="F1025" s="5">
        <f>C1025/4040</f>
        <v>1.2376237623762376E-3</v>
      </c>
    </row>
    <row r="1026" spans="1:6" x14ac:dyDescent="0.25">
      <c r="A1026" t="s">
        <v>973</v>
      </c>
      <c r="B1026">
        <v>7</v>
      </c>
      <c r="C1026">
        <v>17</v>
      </c>
      <c r="D1026" s="5">
        <f>IF(C1026=0,0,B1026/(B1026+C1026))</f>
        <v>0.29166666666666669</v>
      </c>
      <c r="E1026" s="5">
        <f>B1026/4040</f>
        <v>1.7326732673267327E-3</v>
      </c>
      <c r="F1026" s="5">
        <f>C1026/4040</f>
        <v>4.2079207920792082E-3</v>
      </c>
    </row>
    <row r="1027" spans="1:6" x14ac:dyDescent="0.25">
      <c r="A1027" t="s">
        <v>4983</v>
      </c>
      <c r="B1027">
        <v>7</v>
      </c>
      <c r="C1027">
        <v>3</v>
      </c>
      <c r="D1027" s="5">
        <f>IF(C1027=0,0,B1027/(B1027+C1027))</f>
        <v>0.7</v>
      </c>
      <c r="E1027" s="5">
        <f>B1027/4040</f>
        <v>1.7326732673267327E-3</v>
      </c>
      <c r="F1027" s="5">
        <f>C1027/4040</f>
        <v>7.4257425742574258E-4</v>
      </c>
    </row>
    <row r="1028" spans="1:6" x14ac:dyDescent="0.25">
      <c r="A1028" t="s">
        <v>3532</v>
      </c>
      <c r="B1028">
        <v>7</v>
      </c>
      <c r="C1028">
        <v>14</v>
      </c>
      <c r="D1028" s="5">
        <f>IF(C1028=0,0,B1028/(B1028+C1028))</f>
        <v>0.33333333333333331</v>
      </c>
      <c r="E1028" s="5">
        <f>B1028/4040</f>
        <v>1.7326732673267327E-3</v>
      </c>
      <c r="F1028" s="5">
        <f>C1028/4040</f>
        <v>3.4653465346534654E-3</v>
      </c>
    </row>
    <row r="1029" spans="1:6" x14ac:dyDescent="0.25">
      <c r="A1029" t="s">
        <v>6195</v>
      </c>
      <c r="B1029">
        <v>7</v>
      </c>
      <c r="C1029">
        <v>27</v>
      </c>
      <c r="D1029" s="5">
        <f>IF(C1029=0,0,B1029/(B1029+C1029))</f>
        <v>0.20588235294117646</v>
      </c>
      <c r="E1029" s="5">
        <f>B1029/4040</f>
        <v>1.7326732673267327E-3</v>
      </c>
      <c r="F1029" s="5">
        <f>C1029/4040</f>
        <v>6.683168316831683E-3</v>
      </c>
    </row>
    <row r="1030" spans="1:6" x14ac:dyDescent="0.25">
      <c r="A1030" t="s">
        <v>2093</v>
      </c>
      <c r="B1030">
        <v>7</v>
      </c>
      <c r="C1030">
        <v>21</v>
      </c>
      <c r="D1030" s="5">
        <f>IF(C1030=0,0,B1030/(B1030+C1030))</f>
        <v>0.25</v>
      </c>
      <c r="E1030" s="5">
        <f>B1030/4040</f>
        <v>1.7326732673267327E-3</v>
      </c>
      <c r="F1030" s="5">
        <f>C1030/4040</f>
        <v>5.1980198019801983E-3</v>
      </c>
    </row>
    <row r="1031" spans="1:6" x14ac:dyDescent="0.25">
      <c r="A1031" t="s">
        <v>3315</v>
      </c>
      <c r="B1031">
        <v>7</v>
      </c>
      <c r="C1031">
        <v>9</v>
      </c>
      <c r="D1031" s="5">
        <f>IF(C1031=0,0,B1031/(B1031+C1031))</f>
        <v>0.4375</v>
      </c>
      <c r="E1031" s="5">
        <f>B1031/4040</f>
        <v>1.7326732673267327E-3</v>
      </c>
      <c r="F1031" s="5">
        <f>C1031/4040</f>
        <v>2.2277227722772275E-3</v>
      </c>
    </row>
    <row r="1032" spans="1:6" x14ac:dyDescent="0.25">
      <c r="A1032" t="s">
        <v>9088</v>
      </c>
      <c r="B1032">
        <v>7</v>
      </c>
      <c r="C1032">
        <v>16</v>
      </c>
      <c r="D1032" s="5">
        <f>IF(C1032=0,0,B1032/(B1032+C1032))</f>
        <v>0.30434782608695654</v>
      </c>
      <c r="E1032" s="5">
        <f>B1032/4040</f>
        <v>1.7326732673267327E-3</v>
      </c>
      <c r="F1032" s="5">
        <f>C1032/4040</f>
        <v>3.9603960396039604E-3</v>
      </c>
    </row>
    <row r="1033" spans="1:6" x14ac:dyDescent="0.25">
      <c r="A1033" t="s">
        <v>9994</v>
      </c>
      <c r="B1033">
        <v>7</v>
      </c>
      <c r="C1033">
        <v>22</v>
      </c>
      <c r="D1033" s="5">
        <f>IF(C1033=0,0,B1033/(B1033+C1033))</f>
        <v>0.2413793103448276</v>
      </c>
      <c r="E1033" s="5">
        <f>B1033/4040</f>
        <v>1.7326732673267327E-3</v>
      </c>
      <c r="F1033" s="5">
        <f>C1033/4040</f>
        <v>5.4455445544554452E-3</v>
      </c>
    </row>
    <row r="1034" spans="1:6" x14ac:dyDescent="0.25">
      <c r="A1034" t="s">
        <v>1600</v>
      </c>
      <c r="B1034">
        <v>7</v>
      </c>
      <c r="C1034">
        <v>24</v>
      </c>
      <c r="D1034" s="5">
        <f>IF(C1034=0,0,B1034/(B1034+C1034))</f>
        <v>0.22580645161290322</v>
      </c>
      <c r="E1034" s="5">
        <f>B1034/4040</f>
        <v>1.7326732673267327E-3</v>
      </c>
      <c r="F1034" s="5">
        <f>C1034/4040</f>
        <v>5.9405940594059407E-3</v>
      </c>
    </row>
    <row r="1035" spans="1:6" x14ac:dyDescent="0.25">
      <c r="A1035" t="s">
        <v>9581</v>
      </c>
      <c r="B1035">
        <v>7</v>
      </c>
      <c r="C1035">
        <v>22</v>
      </c>
      <c r="D1035" s="5">
        <f>IF(C1035=0,0,B1035/(B1035+C1035))</f>
        <v>0.2413793103448276</v>
      </c>
      <c r="E1035" s="5">
        <f>B1035/4040</f>
        <v>1.7326732673267327E-3</v>
      </c>
      <c r="F1035" s="5">
        <f>C1035/4040</f>
        <v>5.4455445544554452E-3</v>
      </c>
    </row>
    <row r="1036" spans="1:6" x14ac:dyDescent="0.25">
      <c r="A1036" t="s">
        <v>2383</v>
      </c>
      <c r="B1036">
        <v>7</v>
      </c>
      <c r="C1036">
        <v>22</v>
      </c>
      <c r="D1036" s="5">
        <f>IF(C1036=0,0,B1036/(B1036+C1036))</f>
        <v>0.2413793103448276</v>
      </c>
      <c r="E1036" s="5">
        <f>B1036/4040</f>
        <v>1.7326732673267327E-3</v>
      </c>
      <c r="F1036" s="5">
        <f>C1036/4040</f>
        <v>5.4455445544554452E-3</v>
      </c>
    </row>
    <row r="1037" spans="1:6" x14ac:dyDescent="0.25">
      <c r="A1037" t="s">
        <v>6910</v>
      </c>
      <c r="B1037">
        <v>7</v>
      </c>
      <c r="C1037">
        <v>10</v>
      </c>
      <c r="D1037" s="5">
        <f>IF(C1037=0,0,B1037/(B1037+C1037))</f>
        <v>0.41176470588235292</v>
      </c>
      <c r="E1037" s="5">
        <f>B1037/4040</f>
        <v>1.7326732673267327E-3</v>
      </c>
      <c r="F1037" s="5">
        <f>C1037/4040</f>
        <v>2.4752475247524753E-3</v>
      </c>
    </row>
    <row r="1038" spans="1:6" x14ac:dyDescent="0.25">
      <c r="A1038" t="s">
        <v>3267</v>
      </c>
      <c r="B1038">
        <v>7</v>
      </c>
      <c r="C1038">
        <v>27</v>
      </c>
      <c r="D1038" s="5">
        <f>IF(C1038=0,0,B1038/(B1038+C1038))</f>
        <v>0.20588235294117646</v>
      </c>
      <c r="E1038" s="5">
        <f>B1038/4040</f>
        <v>1.7326732673267327E-3</v>
      </c>
      <c r="F1038" s="5">
        <f>C1038/4040</f>
        <v>6.683168316831683E-3</v>
      </c>
    </row>
    <row r="1039" spans="1:6" x14ac:dyDescent="0.25">
      <c r="A1039" t="s">
        <v>12272</v>
      </c>
      <c r="B1039">
        <v>7</v>
      </c>
      <c r="C1039">
        <v>6</v>
      </c>
      <c r="D1039" s="5">
        <f>IF(C1039=0,0,B1039/(B1039+C1039))</f>
        <v>0.53846153846153844</v>
      </c>
      <c r="E1039" s="5">
        <f>B1039/4040</f>
        <v>1.7326732673267327E-3</v>
      </c>
      <c r="F1039" s="5">
        <f>C1039/4040</f>
        <v>1.4851485148514852E-3</v>
      </c>
    </row>
    <row r="1040" spans="1:6" x14ac:dyDescent="0.25">
      <c r="A1040" t="s">
        <v>3298</v>
      </c>
      <c r="B1040">
        <v>7</v>
      </c>
      <c r="C1040">
        <v>23</v>
      </c>
      <c r="D1040" s="5">
        <f>IF(C1040=0,0,B1040/(B1040+C1040))</f>
        <v>0.23333333333333334</v>
      </c>
      <c r="E1040" s="5">
        <f>B1040/4040</f>
        <v>1.7326732673267327E-3</v>
      </c>
      <c r="F1040" s="5">
        <f>C1040/4040</f>
        <v>5.6930693069306929E-3</v>
      </c>
    </row>
    <row r="1041" spans="1:6" x14ac:dyDescent="0.25">
      <c r="A1041" t="s">
        <v>5883</v>
      </c>
      <c r="B1041">
        <v>7</v>
      </c>
      <c r="C1041">
        <v>9</v>
      </c>
      <c r="D1041" s="5">
        <f>IF(C1041=0,0,B1041/(B1041+C1041))</f>
        <v>0.4375</v>
      </c>
      <c r="E1041" s="5">
        <f>B1041/4040</f>
        <v>1.7326732673267327E-3</v>
      </c>
      <c r="F1041" s="5">
        <f>C1041/4040</f>
        <v>2.2277227722772275E-3</v>
      </c>
    </row>
    <row r="1042" spans="1:6" x14ac:dyDescent="0.25">
      <c r="A1042">
        <v>14</v>
      </c>
      <c r="B1042">
        <v>6</v>
      </c>
      <c r="C1042">
        <v>8</v>
      </c>
      <c r="D1042" s="5">
        <f>IF(C1042=0,0,B1042/(B1042+C1042))</f>
        <v>0.42857142857142855</v>
      </c>
      <c r="E1042" s="5">
        <f>B1042/4040</f>
        <v>1.4851485148514852E-3</v>
      </c>
      <c r="F1042" s="5">
        <f>C1042/4040</f>
        <v>1.9801980198019802E-3</v>
      </c>
    </row>
    <row r="1043" spans="1:6" x14ac:dyDescent="0.25">
      <c r="A1043">
        <v>18</v>
      </c>
      <c r="B1043">
        <v>6</v>
      </c>
      <c r="C1043">
        <v>13</v>
      </c>
      <c r="D1043" s="5">
        <f>IF(C1043=0,0,B1043/(B1043+C1043))</f>
        <v>0.31578947368421051</v>
      </c>
      <c r="E1043" s="5">
        <f>B1043/4040</f>
        <v>1.4851485148514852E-3</v>
      </c>
      <c r="F1043" s="5">
        <f>C1043/4040</f>
        <v>3.2178217821782176E-3</v>
      </c>
    </row>
    <row r="1044" spans="1:6" x14ac:dyDescent="0.25">
      <c r="A1044">
        <v>21</v>
      </c>
      <c r="B1044">
        <v>6</v>
      </c>
      <c r="C1044">
        <v>14</v>
      </c>
      <c r="D1044" s="5">
        <f>IF(C1044=0,0,B1044/(B1044+C1044))</f>
        <v>0.3</v>
      </c>
      <c r="E1044" s="5">
        <f>B1044/4040</f>
        <v>1.4851485148514852E-3</v>
      </c>
      <c r="F1044" s="5">
        <f>C1044/4040</f>
        <v>3.4653465346534654E-3</v>
      </c>
    </row>
    <row r="1045" spans="1:6" x14ac:dyDescent="0.25">
      <c r="A1045">
        <v>50</v>
      </c>
      <c r="B1045">
        <v>6</v>
      </c>
      <c r="C1045">
        <v>19</v>
      </c>
      <c r="D1045" s="5">
        <f>IF(C1045=0,0,B1045/(B1045+C1045))</f>
        <v>0.24</v>
      </c>
      <c r="E1045" s="5">
        <f>B1045/4040</f>
        <v>1.4851485148514852E-3</v>
      </c>
      <c r="F1045" s="5">
        <f>C1045/4040</f>
        <v>4.7029702970297028E-3</v>
      </c>
    </row>
    <row r="1046" spans="1:6" x14ac:dyDescent="0.25">
      <c r="A1046" t="s">
        <v>508</v>
      </c>
      <c r="B1046">
        <v>6</v>
      </c>
      <c r="C1046">
        <v>9</v>
      </c>
      <c r="D1046" s="5">
        <f>IF(C1046=0,0,B1046/(B1046+C1046))</f>
        <v>0.4</v>
      </c>
      <c r="E1046" s="5">
        <f>B1046/4040</f>
        <v>1.4851485148514852E-3</v>
      </c>
      <c r="F1046" s="5">
        <f>C1046/4040</f>
        <v>2.2277227722772275E-3</v>
      </c>
    </row>
    <row r="1047" spans="1:6" x14ac:dyDescent="0.25">
      <c r="A1047" t="s">
        <v>6212</v>
      </c>
      <c r="B1047">
        <v>6</v>
      </c>
      <c r="C1047">
        <v>28</v>
      </c>
      <c r="D1047" s="5">
        <f>IF(C1047=0,0,B1047/(B1047+C1047))</f>
        <v>0.17647058823529413</v>
      </c>
      <c r="E1047" s="5">
        <f>B1047/4040</f>
        <v>1.4851485148514852E-3</v>
      </c>
      <c r="F1047" s="5">
        <f>C1047/4040</f>
        <v>6.9306930693069308E-3</v>
      </c>
    </row>
    <row r="1048" spans="1:6" x14ac:dyDescent="0.25">
      <c r="A1048" t="s">
        <v>12068</v>
      </c>
      <c r="B1048">
        <v>6</v>
      </c>
      <c r="C1048">
        <v>9</v>
      </c>
      <c r="D1048" s="5">
        <f>IF(C1048=0,0,B1048/(B1048+C1048))</f>
        <v>0.4</v>
      </c>
      <c r="E1048" s="5">
        <f>B1048/4040</f>
        <v>1.4851485148514852E-3</v>
      </c>
      <c r="F1048" s="5">
        <f>C1048/4040</f>
        <v>2.2277227722772275E-3</v>
      </c>
    </row>
    <row r="1049" spans="1:6" x14ac:dyDescent="0.25">
      <c r="A1049" t="s">
        <v>1722</v>
      </c>
      <c r="B1049">
        <v>6</v>
      </c>
      <c r="C1049">
        <v>10</v>
      </c>
      <c r="D1049" s="5">
        <f>IF(C1049=0,0,B1049/(B1049+C1049))</f>
        <v>0.375</v>
      </c>
      <c r="E1049" s="5">
        <f>B1049/4040</f>
        <v>1.4851485148514852E-3</v>
      </c>
      <c r="F1049" s="5">
        <f>C1049/4040</f>
        <v>2.4752475247524753E-3</v>
      </c>
    </row>
    <row r="1050" spans="1:6" x14ac:dyDescent="0.25">
      <c r="A1050" t="s">
        <v>3288</v>
      </c>
      <c r="B1050">
        <v>6</v>
      </c>
      <c r="C1050">
        <v>8</v>
      </c>
      <c r="D1050" s="5">
        <f>IF(C1050=0,0,B1050/(B1050+C1050))</f>
        <v>0.42857142857142855</v>
      </c>
      <c r="E1050" s="5">
        <f>B1050/4040</f>
        <v>1.4851485148514852E-3</v>
      </c>
      <c r="F1050" s="5">
        <f>C1050/4040</f>
        <v>1.9801980198019802E-3</v>
      </c>
    </row>
    <row r="1051" spans="1:6" x14ac:dyDescent="0.25">
      <c r="A1051" t="s">
        <v>4722</v>
      </c>
      <c r="B1051">
        <v>6</v>
      </c>
      <c r="C1051">
        <v>18</v>
      </c>
      <c r="D1051" s="5">
        <f>IF(C1051=0,0,B1051/(B1051+C1051))</f>
        <v>0.25</v>
      </c>
      <c r="E1051" s="5">
        <f>B1051/4040</f>
        <v>1.4851485148514852E-3</v>
      </c>
      <c r="F1051" s="5">
        <f>C1051/4040</f>
        <v>4.4554455445544551E-3</v>
      </c>
    </row>
    <row r="1052" spans="1:6" x14ac:dyDescent="0.25">
      <c r="A1052" t="s">
        <v>3269</v>
      </c>
      <c r="B1052">
        <v>6</v>
      </c>
      <c r="C1052">
        <v>18</v>
      </c>
      <c r="D1052" s="5">
        <f>IF(C1052=0,0,B1052/(B1052+C1052))</f>
        <v>0.25</v>
      </c>
      <c r="E1052" s="5">
        <f>B1052/4040</f>
        <v>1.4851485148514852E-3</v>
      </c>
      <c r="F1052" s="5">
        <f>C1052/4040</f>
        <v>4.4554455445544551E-3</v>
      </c>
    </row>
    <row r="1053" spans="1:6" x14ac:dyDescent="0.25">
      <c r="A1053" t="s">
        <v>155</v>
      </c>
      <c r="B1053">
        <v>6</v>
      </c>
      <c r="C1053">
        <v>19</v>
      </c>
      <c r="D1053" s="5">
        <f>IF(C1053=0,0,B1053/(B1053+C1053))</f>
        <v>0.24</v>
      </c>
      <c r="E1053" s="5">
        <f>B1053/4040</f>
        <v>1.4851485148514852E-3</v>
      </c>
      <c r="F1053" s="5">
        <f>C1053/4040</f>
        <v>4.7029702970297028E-3</v>
      </c>
    </row>
    <row r="1054" spans="1:6" x14ac:dyDescent="0.25">
      <c r="A1054" t="s">
        <v>3117</v>
      </c>
      <c r="B1054">
        <v>6</v>
      </c>
      <c r="C1054">
        <v>14</v>
      </c>
      <c r="D1054" s="5">
        <f>IF(C1054=0,0,B1054/(B1054+C1054))</f>
        <v>0.3</v>
      </c>
      <c r="E1054" s="5">
        <f>B1054/4040</f>
        <v>1.4851485148514852E-3</v>
      </c>
      <c r="F1054" s="5">
        <f>C1054/4040</f>
        <v>3.4653465346534654E-3</v>
      </c>
    </row>
    <row r="1055" spans="1:6" x14ac:dyDescent="0.25">
      <c r="A1055" t="s">
        <v>652</v>
      </c>
      <c r="B1055">
        <v>6</v>
      </c>
      <c r="C1055">
        <v>7</v>
      </c>
      <c r="D1055" s="5">
        <f>IF(C1055=0,0,B1055/(B1055+C1055))</f>
        <v>0.46153846153846156</v>
      </c>
      <c r="E1055" s="5">
        <f>B1055/4040</f>
        <v>1.4851485148514852E-3</v>
      </c>
      <c r="F1055" s="5">
        <f>C1055/4040</f>
        <v>1.7326732673267327E-3</v>
      </c>
    </row>
    <row r="1056" spans="1:6" x14ac:dyDescent="0.25">
      <c r="A1056" t="s">
        <v>2775</v>
      </c>
      <c r="B1056">
        <v>6</v>
      </c>
      <c r="C1056">
        <v>13</v>
      </c>
      <c r="D1056" s="5">
        <f>IF(C1056=0,0,B1056/(B1056+C1056))</f>
        <v>0.31578947368421051</v>
      </c>
      <c r="E1056" s="5">
        <f>B1056/4040</f>
        <v>1.4851485148514852E-3</v>
      </c>
      <c r="F1056" s="5">
        <f>C1056/4040</f>
        <v>3.2178217821782176E-3</v>
      </c>
    </row>
    <row r="1057" spans="1:6" x14ac:dyDescent="0.25">
      <c r="A1057" t="s">
        <v>2227</v>
      </c>
      <c r="B1057">
        <v>6</v>
      </c>
      <c r="C1057">
        <v>25</v>
      </c>
      <c r="D1057" s="5">
        <f>IF(C1057=0,0,B1057/(B1057+C1057))</f>
        <v>0.19354838709677419</v>
      </c>
      <c r="E1057" s="5">
        <f>B1057/4040</f>
        <v>1.4851485148514852E-3</v>
      </c>
      <c r="F1057" s="5">
        <f>C1057/4040</f>
        <v>6.1881188118811884E-3</v>
      </c>
    </row>
    <row r="1058" spans="1:6" x14ac:dyDescent="0.25">
      <c r="A1058" t="s">
        <v>6181</v>
      </c>
      <c r="B1058">
        <v>6</v>
      </c>
      <c r="C1058">
        <v>17</v>
      </c>
      <c r="D1058" s="5">
        <f>IF(C1058=0,0,B1058/(B1058+C1058))</f>
        <v>0.2608695652173913</v>
      </c>
      <c r="E1058" s="5">
        <f>B1058/4040</f>
        <v>1.4851485148514852E-3</v>
      </c>
      <c r="F1058" s="5">
        <f>C1058/4040</f>
        <v>4.2079207920792082E-3</v>
      </c>
    </row>
    <row r="1059" spans="1:6" x14ac:dyDescent="0.25">
      <c r="A1059" t="s">
        <v>7489</v>
      </c>
      <c r="B1059">
        <v>6</v>
      </c>
      <c r="C1059">
        <v>15</v>
      </c>
      <c r="D1059" s="5">
        <f>IF(C1059=0,0,B1059/(B1059+C1059))</f>
        <v>0.2857142857142857</v>
      </c>
      <c r="E1059" s="5">
        <f>B1059/4040</f>
        <v>1.4851485148514852E-3</v>
      </c>
      <c r="F1059" s="5">
        <f>C1059/4040</f>
        <v>3.7128712871287127E-3</v>
      </c>
    </row>
    <row r="1060" spans="1:6" x14ac:dyDescent="0.25">
      <c r="A1060" t="s">
        <v>7291</v>
      </c>
      <c r="B1060">
        <v>6</v>
      </c>
      <c r="C1060">
        <v>8</v>
      </c>
      <c r="D1060" s="5">
        <f>IF(C1060=0,0,B1060/(B1060+C1060))</f>
        <v>0.42857142857142855</v>
      </c>
      <c r="E1060" s="5">
        <f>B1060/4040</f>
        <v>1.4851485148514852E-3</v>
      </c>
      <c r="F1060" s="5">
        <f>C1060/4040</f>
        <v>1.9801980198019802E-3</v>
      </c>
    </row>
    <row r="1061" spans="1:6" x14ac:dyDescent="0.25">
      <c r="A1061" t="s">
        <v>9277</v>
      </c>
      <c r="B1061">
        <v>6</v>
      </c>
      <c r="C1061">
        <v>17</v>
      </c>
      <c r="D1061" s="5">
        <f>IF(C1061=0,0,B1061/(B1061+C1061))</f>
        <v>0.2608695652173913</v>
      </c>
      <c r="E1061" s="5">
        <f>B1061/4040</f>
        <v>1.4851485148514852E-3</v>
      </c>
      <c r="F1061" s="5">
        <f>C1061/4040</f>
        <v>4.2079207920792082E-3</v>
      </c>
    </row>
    <row r="1062" spans="1:6" x14ac:dyDescent="0.25">
      <c r="A1062" t="s">
        <v>9067</v>
      </c>
      <c r="B1062">
        <v>6</v>
      </c>
      <c r="C1062">
        <v>9</v>
      </c>
      <c r="D1062" s="5">
        <f>IF(C1062=0,0,B1062/(B1062+C1062))</f>
        <v>0.4</v>
      </c>
      <c r="E1062" s="5">
        <f>B1062/4040</f>
        <v>1.4851485148514852E-3</v>
      </c>
      <c r="F1062" s="5">
        <f>C1062/4040</f>
        <v>2.2277227722772275E-3</v>
      </c>
    </row>
    <row r="1063" spans="1:6" x14ac:dyDescent="0.25">
      <c r="A1063" t="s">
        <v>9074</v>
      </c>
      <c r="B1063">
        <v>6</v>
      </c>
      <c r="C1063">
        <v>21</v>
      </c>
      <c r="D1063" s="5">
        <f>IF(C1063=0,0,B1063/(B1063+C1063))</f>
        <v>0.22222222222222221</v>
      </c>
      <c r="E1063" s="5">
        <f>B1063/4040</f>
        <v>1.4851485148514852E-3</v>
      </c>
      <c r="F1063" s="5">
        <f>C1063/4040</f>
        <v>5.1980198019801983E-3</v>
      </c>
    </row>
    <row r="1064" spans="1:6" x14ac:dyDescent="0.25">
      <c r="A1064" t="s">
        <v>7957</v>
      </c>
      <c r="B1064">
        <v>6</v>
      </c>
      <c r="C1064">
        <v>10</v>
      </c>
      <c r="D1064" s="5">
        <f>IF(C1064=0,0,B1064/(B1064+C1064))</f>
        <v>0.375</v>
      </c>
      <c r="E1064" s="5">
        <f>B1064/4040</f>
        <v>1.4851485148514852E-3</v>
      </c>
      <c r="F1064" s="5">
        <f>C1064/4040</f>
        <v>2.4752475247524753E-3</v>
      </c>
    </row>
    <row r="1065" spans="1:6" x14ac:dyDescent="0.25">
      <c r="A1065" t="s">
        <v>7663</v>
      </c>
      <c r="B1065">
        <v>6</v>
      </c>
      <c r="C1065">
        <v>18</v>
      </c>
      <c r="D1065" s="5">
        <f>IF(C1065=0,0,B1065/(B1065+C1065))</f>
        <v>0.25</v>
      </c>
      <c r="E1065" s="5">
        <f>B1065/4040</f>
        <v>1.4851485148514852E-3</v>
      </c>
      <c r="F1065" s="5">
        <f>C1065/4040</f>
        <v>4.4554455445544551E-3</v>
      </c>
    </row>
    <row r="1066" spans="1:6" x14ac:dyDescent="0.25">
      <c r="A1066" t="s">
        <v>7021</v>
      </c>
      <c r="B1066">
        <v>6</v>
      </c>
      <c r="C1066">
        <v>7</v>
      </c>
      <c r="D1066" s="5">
        <f>IF(C1066=0,0,B1066/(B1066+C1066))</f>
        <v>0.46153846153846156</v>
      </c>
      <c r="E1066" s="5">
        <f>B1066/4040</f>
        <v>1.4851485148514852E-3</v>
      </c>
      <c r="F1066" s="5">
        <f>C1066/4040</f>
        <v>1.7326732673267327E-3</v>
      </c>
    </row>
    <row r="1067" spans="1:6" x14ac:dyDescent="0.25">
      <c r="A1067" t="s">
        <v>68</v>
      </c>
      <c r="B1067">
        <v>6</v>
      </c>
      <c r="C1067">
        <v>20</v>
      </c>
      <c r="D1067" s="5">
        <f>IF(C1067=0,0,B1067/(B1067+C1067))</f>
        <v>0.23076923076923078</v>
      </c>
      <c r="E1067" s="5">
        <f>B1067/4040</f>
        <v>1.4851485148514852E-3</v>
      </c>
      <c r="F1067" s="5">
        <f>C1067/4040</f>
        <v>4.9504950495049506E-3</v>
      </c>
    </row>
    <row r="1068" spans="1:6" x14ac:dyDescent="0.25">
      <c r="A1068" t="s">
        <v>6868</v>
      </c>
      <c r="B1068">
        <v>6</v>
      </c>
      <c r="C1068">
        <v>20</v>
      </c>
      <c r="D1068" s="5">
        <f>IF(C1068=0,0,B1068/(B1068+C1068))</f>
        <v>0.23076923076923078</v>
      </c>
      <c r="E1068" s="5">
        <f>B1068/4040</f>
        <v>1.4851485148514852E-3</v>
      </c>
      <c r="F1068" s="5">
        <f>C1068/4040</f>
        <v>4.9504950495049506E-3</v>
      </c>
    </row>
    <row r="1069" spans="1:6" x14ac:dyDescent="0.25">
      <c r="A1069" t="s">
        <v>10593</v>
      </c>
      <c r="B1069">
        <v>6</v>
      </c>
      <c r="C1069">
        <v>18</v>
      </c>
      <c r="D1069" s="5">
        <f>IF(C1069=0,0,B1069/(B1069+C1069))</f>
        <v>0.25</v>
      </c>
      <c r="E1069" s="5">
        <f>B1069/4040</f>
        <v>1.4851485148514852E-3</v>
      </c>
      <c r="F1069" s="5">
        <f>C1069/4040</f>
        <v>4.4554455445544551E-3</v>
      </c>
    </row>
    <row r="1070" spans="1:6" x14ac:dyDescent="0.25">
      <c r="A1070" t="s">
        <v>7985</v>
      </c>
      <c r="B1070">
        <v>6</v>
      </c>
      <c r="C1070">
        <v>17</v>
      </c>
      <c r="D1070" s="5">
        <f>IF(C1070=0,0,B1070/(B1070+C1070))</f>
        <v>0.2608695652173913</v>
      </c>
      <c r="E1070" s="5">
        <f>B1070/4040</f>
        <v>1.4851485148514852E-3</v>
      </c>
      <c r="F1070" s="5">
        <f>C1070/4040</f>
        <v>4.2079207920792082E-3</v>
      </c>
    </row>
    <row r="1071" spans="1:6" x14ac:dyDescent="0.25">
      <c r="A1071" t="s">
        <v>11186</v>
      </c>
      <c r="B1071">
        <v>6</v>
      </c>
      <c r="C1071">
        <v>7</v>
      </c>
      <c r="D1071" s="5">
        <f>IF(C1071=0,0,B1071/(B1071+C1071))</f>
        <v>0.46153846153846156</v>
      </c>
      <c r="E1071" s="5">
        <f>B1071/4040</f>
        <v>1.4851485148514852E-3</v>
      </c>
      <c r="F1071" s="5">
        <f>C1071/4040</f>
        <v>1.7326732673267327E-3</v>
      </c>
    </row>
    <row r="1072" spans="1:6" x14ac:dyDescent="0.25">
      <c r="A1072" t="s">
        <v>9572</v>
      </c>
      <c r="B1072">
        <v>6</v>
      </c>
      <c r="C1072">
        <v>15</v>
      </c>
      <c r="D1072" s="5">
        <f>IF(C1072=0,0,B1072/(B1072+C1072))</f>
        <v>0.2857142857142857</v>
      </c>
      <c r="E1072" s="5">
        <f>B1072/4040</f>
        <v>1.4851485148514852E-3</v>
      </c>
      <c r="F1072" s="5">
        <f>C1072/4040</f>
        <v>3.7128712871287127E-3</v>
      </c>
    </row>
    <row r="1073" spans="1:6" x14ac:dyDescent="0.25">
      <c r="A1073" t="s">
        <v>7043</v>
      </c>
      <c r="B1073">
        <v>6</v>
      </c>
      <c r="C1073">
        <v>28</v>
      </c>
      <c r="D1073" s="5">
        <f>IF(C1073=0,0,B1073/(B1073+C1073))</f>
        <v>0.17647058823529413</v>
      </c>
      <c r="E1073" s="5">
        <f>B1073/4040</f>
        <v>1.4851485148514852E-3</v>
      </c>
      <c r="F1073" s="5">
        <f>C1073/4040</f>
        <v>6.9306930693069308E-3</v>
      </c>
    </row>
    <row r="1074" spans="1:6" x14ac:dyDescent="0.25">
      <c r="A1074" t="s">
        <v>306</v>
      </c>
      <c r="B1074">
        <v>6</v>
      </c>
      <c r="C1074">
        <v>12</v>
      </c>
      <c r="D1074" s="5">
        <f>IF(C1074=0,0,B1074/(B1074+C1074))</f>
        <v>0.33333333333333331</v>
      </c>
      <c r="E1074" s="5">
        <f>B1074/4040</f>
        <v>1.4851485148514852E-3</v>
      </c>
      <c r="F1074" s="5">
        <f>C1074/4040</f>
        <v>2.9702970297029703E-3</v>
      </c>
    </row>
    <row r="1075" spans="1:6" x14ac:dyDescent="0.25">
      <c r="A1075" t="s">
        <v>513</v>
      </c>
      <c r="B1075">
        <v>6</v>
      </c>
      <c r="C1075">
        <v>5</v>
      </c>
      <c r="D1075" s="5">
        <f>IF(C1075=0,0,B1075/(B1075+C1075))</f>
        <v>0.54545454545454541</v>
      </c>
      <c r="E1075" s="5">
        <f>B1075/4040</f>
        <v>1.4851485148514852E-3</v>
      </c>
      <c r="F1075" s="5">
        <f>C1075/4040</f>
        <v>1.2376237623762376E-3</v>
      </c>
    </row>
    <row r="1076" spans="1:6" x14ac:dyDescent="0.25">
      <c r="A1076" t="s">
        <v>2132</v>
      </c>
      <c r="B1076">
        <v>6</v>
      </c>
      <c r="C1076">
        <v>18</v>
      </c>
      <c r="D1076" s="5">
        <f>IF(C1076=0,0,B1076/(B1076+C1076))</f>
        <v>0.25</v>
      </c>
      <c r="E1076" s="5">
        <f>B1076/4040</f>
        <v>1.4851485148514852E-3</v>
      </c>
      <c r="F1076" s="5">
        <f>C1076/4040</f>
        <v>4.4554455445544551E-3</v>
      </c>
    </row>
    <row r="1077" spans="1:6" x14ac:dyDescent="0.25">
      <c r="A1077" t="s">
        <v>8246</v>
      </c>
      <c r="B1077">
        <v>6</v>
      </c>
      <c r="C1077">
        <v>8</v>
      </c>
      <c r="D1077" s="5">
        <f>IF(C1077=0,0,B1077/(B1077+C1077))</f>
        <v>0.42857142857142855</v>
      </c>
      <c r="E1077" s="5">
        <f>B1077/4040</f>
        <v>1.4851485148514852E-3</v>
      </c>
      <c r="F1077" s="5">
        <f>C1077/4040</f>
        <v>1.9801980198019802E-3</v>
      </c>
    </row>
    <row r="1078" spans="1:6" x14ac:dyDescent="0.25">
      <c r="A1078" t="s">
        <v>9937</v>
      </c>
      <c r="B1078">
        <v>6</v>
      </c>
      <c r="C1078">
        <v>12</v>
      </c>
      <c r="D1078" s="5">
        <f>IF(C1078=0,0,B1078/(B1078+C1078))</f>
        <v>0.33333333333333331</v>
      </c>
      <c r="E1078" s="5">
        <f>B1078/4040</f>
        <v>1.4851485148514852E-3</v>
      </c>
      <c r="F1078" s="5">
        <f>C1078/4040</f>
        <v>2.9702970297029703E-3</v>
      </c>
    </row>
    <row r="1079" spans="1:6" x14ac:dyDescent="0.25">
      <c r="A1079" t="s">
        <v>10336</v>
      </c>
      <c r="B1079">
        <v>6</v>
      </c>
      <c r="C1079">
        <v>11</v>
      </c>
      <c r="D1079" s="5">
        <f>IF(C1079=0,0,B1079/(B1079+C1079))</f>
        <v>0.35294117647058826</v>
      </c>
      <c r="E1079" s="5">
        <f>B1079/4040</f>
        <v>1.4851485148514852E-3</v>
      </c>
      <c r="F1079" s="5">
        <f>C1079/4040</f>
        <v>2.7227722772277226E-3</v>
      </c>
    </row>
    <row r="1080" spans="1:6" x14ac:dyDescent="0.25">
      <c r="A1080" t="s">
        <v>5172</v>
      </c>
      <c r="B1080">
        <v>6</v>
      </c>
      <c r="C1080">
        <v>13</v>
      </c>
      <c r="D1080" s="5">
        <f>IF(C1080=0,0,B1080/(B1080+C1080))</f>
        <v>0.31578947368421051</v>
      </c>
      <c r="E1080" s="5">
        <f>B1080/4040</f>
        <v>1.4851485148514852E-3</v>
      </c>
      <c r="F1080" s="5">
        <f>C1080/4040</f>
        <v>3.2178217821782176E-3</v>
      </c>
    </row>
    <row r="1081" spans="1:6" x14ac:dyDescent="0.25">
      <c r="A1081" t="s">
        <v>5064</v>
      </c>
      <c r="B1081">
        <v>6</v>
      </c>
      <c r="C1081">
        <v>6</v>
      </c>
      <c r="D1081" s="5">
        <f>IF(C1081=0,0,B1081/(B1081+C1081))</f>
        <v>0.5</v>
      </c>
      <c r="E1081" s="5">
        <f>B1081/4040</f>
        <v>1.4851485148514852E-3</v>
      </c>
      <c r="F1081" s="5">
        <f>C1081/4040</f>
        <v>1.4851485148514852E-3</v>
      </c>
    </row>
    <row r="1082" spans="1:6" x14ac:dyDescent="0.25">
      <c r="A1082" t="s">
        <v>7639</v>
      </c>
      <c r="B1082">
        <v>6</v>
      </c>
      <c r="C1082">
        <v>11</v>
      </c>
      <c r="D1082" s="5">
        <f>IF(C1082=0,0,B1082/(B1082+C1082))</f>
        <v>0.35294117647058826</v>
      </c>
      <c r="E1082" s="5">
        <f>B1082/4040</f>
        <v>1.4851485148514852E-3</v>
      </c>
      <c r="F1082" s="5">
        <f>C1082/4040</f>
        <v>2.7227722772277226E-3</v>
      </c>
    </row>
    <row r="1083" spans="1:6" x14ac:dyDescent="0.25">
      <c r="A1083" t="s">
        <v>6445</v>
      </c>
      <c r="B1083">
        <v>6</v>
      </c>
      <c r="C1083">
        <v>11</v>
      </c>
      <c r="D1083" s="5">
        <f>IF(C1083=0,0,B1083/(B1083+C1083))</f>
        <v>0.35294117647058826</v>
      </c>
      <c r="E1083" s="5">
        <f>B1083/4040</f>
        <v>1.4851485148514852E-3</v>
      </c>
      <c r="F1083" s="5">
        <f>C1083/4040</f>
        <v>2.7227722772277226E-3</v>
      </c>
    </row>
    <row r="1084" spans="1:6" x14ac:dyDescent="0.25">
      <c r="A1084" t="s">
        <v>8510</v>
      </c>
      <c r="B1084">
        <v>6</v>
      </c>
      <c r="C1084">
        <v>9</v>
      </c>
      <c r="D1084" s="5">
        <f>IF(C1084=0,0,B1084/(B1084+C1084))</f>
        <v>0.4</v>
      </c>
      <c r="E1084" s="5">
        <f>B1084/4040</f>
        <v>1.4851485148514852E-3</v>
      </c>
      <c r="F1084" s="5">
        <f>C1084/4040</f>
        <v>2.2277227722772275E-3</v>
      </c>
    </row>
    <row r="1085" spans="1:6" x14ac:dyDescent="0.25">
      <c r="A1085" t="s">
        <v>10120</v>
      </c>
      <c r="B1085">
        <v>6</v>
      </c>
      <c r="C1085">
        <v>6</v>
      </c>
      <c r="D1085" s="5">
        <f>IF(C1085=0,0,B1085/(B1085+C1085))</f>
        <v>0.5</v>
      </c>
      <c r="E1085" s="5">
        <f>B1085/4040</f>
        <v>1.4851485148514852E-3</v>
      </c>
      <c r="F1085" s="5">
        <f>C1085/4040</f>
        <v>1.4851485148514852E-3</v>
      </c>
    </row>
    <row r="1086" spans="1:6" x14ac:dyDescent="0.25">
      <c r="A1086" t="s">
        <v>3137</v>
      </c>
      <c r="B1086">
        <v>6</v>
      </c>
      <c r="C1086">
        <v>7</v>
      </c>
      <c r="D1086" s="5">
        <f>IF(C1086=0,0,B1086/(B1086+C1086))</f>
        <v>0.46153846153846156</v>
      </c>
      <c r="E1086" s="5">
        <f>B1086/4040</f>
        <v>1.4851485148514852E-3</v>
      </c>
      <c r="F1086" s="5">
        <f>C1086/4040</f>
        <v>1.7326732673267327E-3</v>
      </c>
    </row>
    <row r="1087" spans="1:6" x14ac:dyDescent="0.25">
      <c r="A1087" t="s">
        <v>8847</v>
      </c>
      <c r="B1087">
        <v>6</v>
      </c>
      <c r="C1087">
        <v>7</v>
      </c>
      <c r="D1087" s="5">
        <f>IF(C1087=0,0,B1087/(B1087+C1087))</f>
        <v>0.46153846153846156</v>
      </c>
      <c r="E1087" s="5">
        <f>B1087/4040</f>
        <v>1.4851485148514852E-3</v>
      </c>
      <c r="F1087" s="5">
        <f>C1087/4040</f>
        <v>1.7326732673267327E-3</v>
      </c>
    </row>
    <row r="1088" spans="1:6" x14ac:dyDescent="0.25">
      <c r="A1088" t="s">
        <v>1481</v>
      </c>
      <c r="B1088">
        <v>6</v>
      </c>
      <c r="C1088">
        <v>17</v>
      </c>
      <c r="D1088" s="5">
        <f>IF(C1088=0,0,B1088/(B1088+C1088))</f>
        <v>0.2608695652173913</v>
      </c>
      <c r="E1088" s="5">
        <f>B1088/4040</f>
        <v>1.4851485148514852E-3</v>
      </c>
      <c r="F1088" s="5">
        <f>C1088/4040</f>
        <v>4.2079207920792082E-3</v>
      </c>
    </row>
    <row r="1089" spans="1:6" x14ac:dyDescent="0.25">
      <c r="A1089" t="s">
        <v>4761</v>
      </c>
      <c r="B1089">
        <v>6</v>
      </c>
      <c r="C1089">
        <v>12</v>
      </c>
      <c r="D1089" s="5">
        <f>IF(C1089=0,0,B1089/(B1089+C1089))</f>
        <v>0.33333333333333331</v>
      </c>
      <c r="E1089" s="5">
        <f>B1089/4040</f>
        <v>1.4851485148514852E-3</v>
      </c>
      <c r="F1089" s="5">
        <f>C1089/4040</f>
        <v>2.9702970297029703E-3</v>
      </c>
    </row>
    <row r="1090" spans="1:6" x14ac:dyDescent="0.25">
      <c r="A1090" t="s">
        <v>127</v>
      </c>
      <c r="B1090">
        <v>6</v>
      </c>
      <c r="C1090">
        <v>8</v>
      </c>
      <c r="D1090" s="5">
        <f>IF(C1090=0,0,B1090/(B1090+C1090))</f>
        <v>0.42857142857142855</v>
      </c>
      <c r="E1090" s="5">
        <f>B1090/4040</f>
        <v>1.4851485148514852E-3</v>
      </c>
      <c r="F1090" s="5">
        <f>C1090/4040</f>
        <v>1.9801980198019802E-3</v>
      </c>
    </row>
    <row r="1091" spans="1:6" x14ac:dyDescent="0.25">
      <c r="A1091" t="s">
        <v>2838</v>
      </c>
      <c r="B1091">
        <v>6</v>
      </c>
      <c r="C1091">
        <v>12</v>
      </c>
      <c r="D1091" s="5">
        <f>IF(C1091=0,0,B1091/(B1091+C1091))</f>
        <v>0.33333333333333331</v>
      </c>
      <c r="E1091" s="5">
        <f>B1091/4040</f>
        <v>1.4851485148514852E-3</v>
      </c>
      <c r="F1091" s="5">
        <f>C1091/4040</f>
        <v>2.9702970297029703E-3</v>
      </c>
    </row>
    <row r="1092" spans="1:6" x14ac:dyDescent="0.25">
      <c r="A1092" t="s">
        <v>11582</v>
      </c>
      <c r="B1092">
        <v>6</v>
      </c>
      <c r="C1092">
        <v>4</v>
      </c>
      <c r="D1092" s="5">
        <f>IF(C1092=0,0,B1092/(B1092+C1092))</f>
        <v>0.6</v>
      </c>
      <c r="E1092" s="5">
        <f>B1092/4040</f>
        <v>1.4851485148514852E-3</v>
      </c>
      <c r="F1092" s="5">
        <f>C1092/4040</f>
        <v>9.9009900990099011E-4</v>
      </c>
    </row>
    <row r="1093" spans="1:6" x14ac:dyDescent="0.25">
      <c r="A1093" t="s">
        <v>8769</v>
      </c>
      <c r="B1093">
        <v>6</v>
      </c>
      <c r="C1093">
        <v>20</v>
      </c>
      <c r="D1093" s="5">
        <f>IF(C1093=0,0,B1093/(B1093+C1093))</f>
        <v>0.23076923076923078</v>
      </c>
      <c r="E1093" s="5">
        <f>B1093/4040</f>
        <v>1.4851485148514852E-3</v>
      </c>
      <c r="F1093" s="5">
        <f>C1093/4040</f>
        <v>4.9504950495049506E-3</v>
      </c>
    </row>
    <row r="1094" spans="1:6" x14ac:dyDescent="0.25">
      <c r="A1094" t="s">
        <v>4509</v>
      </c>
      <c r="B1094">
        <v>6</v>
      </c>
      <c r="C1094">
        <v>12</v>
      </c>
      <c r="D1094" s="5">
        <f>IF(C1094=0,0,B1094/(B1094+C1094))</f>
        <v>0.33333333333333331</v>
      </c>
      <c r="E1094" s="5">
        <f>B1094/4040</f>
        <v>1.4851485148514852E-3</v>
      </c>
      <c r="F1094" s="5">
        <f>C1094/4040</f>
        <v>2.9702970297029703E-3</v>
      </c>
    </row>
    <row r="1095" spans="1:6" x14ac:dyDescent="0.25">
      <c r="A1095" t="s">
        <v>4109</v>
      </c>
      <c r="B1095">
        <v>6</v>
      </c>
      <c r="C1095">
        <v>7</v>
      </c>
      <c r="D1095" s="5">
        <f>IF(C1095=0,0,B1095/(B1095+C1095))</f>
        <v>0.46153846153846156</v>
      </c>
      <c r="E1095" s="5">
        <f>B1095/4040</f>
        <v>1.4851485148514852E-3</v>
      </c>
      <c r="F1095" s="5">
        <f>C1095/4040</f>
        <v>1.7326732673267327E-3</v>
      </c>
    </row>
    <row r="1096" spans="1:6" x14ac:dyDescent="0.25">
      <c r="A1096" t="s">
        <v>1255</v>
      </c>
      <c r="B1096">
        <v>6</v>
      </c>
      <c r="C1096">
        <v>6</v>
      </c>
      <c r="D1096" s="5">
        <f>IF(C1096=0,0,B1096/(B1096+C1096))</f>
        <v>0.5</v>
      </c>
      <c r="E1096" s="5">
        <f>B1096/4040</f>
        <v>1.4851485148514852E-3</v>
      </c>
      <c r="F1096" s="5">
        <f>C1096/4040</f>
        <v>1.4851485148514852E-3</v>
      </c>
    </row>
    <row r="1097" spans="1:6" x14ac:dyDescent="0.25">
      <c r="A1097" t="s">
        <v>11600</v>
      </c>
      <c r="B1097">
        <v>6</v>
      </c>
      <c r="C1097">
        <v>10</v>
      </c>
      <c r="D1097" s="5">
        <f>IF(C1097=0,0,B1097/(B1097+C1097))</f>
        <v>0.375</v>
      </c>
      <c r="E1097" s="5">
        <f>B1097/4040</f>
        <v>1.4851485148514852E-3</v>
      </c>
      <c r="F1097" s="5">
        <f>C1097/4040</f>
        <v>2.4752475247524753E-3</v>
      </c>
    </row>
    <row r="1098" spans="1:6" x14ac:dyDescent="0.25">
      <c r="A1098" t="s">
        <v>9786</v>
      </c>
      <c r="B1098">
        <v>6</v>
      </c>
      <c r="C1098">
        <v>10</v>
      </c>
      <c r="D1098" s="5">
        <f>IF(C1098=0,0,B1098/(B1098+C1098))</f>
        <v>0.375</v>
      </c>
      <c r="E1098" s="5">
        <f>B1098/4040</f>
        <v>1.4851485148514852E-3</v>
      </c>
      <c r="F1098" s="5">
        <f>C1098/4040</f>
        <v>2.4752475247524753E-3</v>
      </c>
    </row>
    <row r="1099" spans="1:6" x14ac:dyDescent="0.25">
      <c r="A1099" t="s">
        <v>8103</v>
      </c>
      <c r="B1099">
        <v>6</v>
      </c>
      <c r="C1099">
        <v>31</v>
      </c>
      <c r="D1099" s="5">
        <f>IF(C1099=0,0,B1099/(B1099+C1099))</f>
        <v>0.16216216216216217</v>
      </c>
      <c r="E1099" s="5">
        <f>B1099/4040</f>
        <v>1.4851485148514852E-3</v>
      </c>
      <c r="F1099" s="5">
        <f>C1099/4040</f>
        <v>7.6732673267326731E-3</v>
      </c>
    </row>
    <row r="1100" spans="1:6" x14ac:dyDescent="0.25">
      <c r="A1100" t="s">
        <v>2325</v>
      </c>
      <c r="B1100">
        <v>6</v>
      </c>
      <c r="C1100">
        <v>10</v>
      </c>
      <c r="D1100" s="5">
        <f>IF(C1100=0,0,B1100/(B1100+C1100))</f>
        <v>0.375</v>
      </c>
      <c r="E1100" s="5">
        <f>B1100/4040</f>
        <v>1.4851485148514852E-3</v>
      </c>
      <c r="F1100" s="5">
        <f>C1100/4040</f>
        <v>2.4752475247524753E-3</v>
      </c>
    </row>
    <row r="1101" spans="1:6" x14ac:dyDescent="0.25">
      <c r="A1101" t="s">
        <v>6645</v>
      </c>
      <c r="B1101">
        <v>6</v>
      </c>
      <c r="C1101">
        <v>7</v>
      </c>
      <c r="D1101" s="5">
        <f>IF(C1101=0,0,B1101/(B1101+C1101))</f>
        <v>0.46153846153846156</v>
      </c>
      <c r="E1101" s="5">
        <f>B1101/4040</f>
        <v>1.4851485148514852E-3</v>
      </c>
      <c r="F1101" s="5">
        <f>C1101/4040</f>
        <v>1.7326732673267327E-3</v>
      </c>
    </row>
    <row r="1102" spans="1:6" x14ac:dyDescent="0.25">
      <c r="A1102" t="s">
        <v>12236</v>
      </c>
      <c r="B1102">
        <v>6</v>
      </c>
      <c r="C1102">
        <v>6</v>
      </c>
      <c r="D1102" s="5">
        <f>IF(C1102=0,0,B1102/(B1102+C1102))</f>
        <v>0.5</v>
      </c>
      <c r="E1102" s="5">
        <f>B1102/4040</f>
        <v>1.4851485148514852E-3</v>
      </c>
      <c r="F1102" s="5">
        <f>C1102/4040</f>
        <v>1.4851485148514852E-3</v>
      </c>
    </row>
    <row r="1103" spans="1:6" x14ac:dyDescent="0.25">
      <c r="A1103" t="s">
        <v>10874</v>
      </c>
      <c r="B1103">
        <v>6</v>
      </c>
      <c r="C1103">
        <v>11</v>
      </c>
      <c r="D1103" s="5">
        <f>IF(C1103=0,0,B1103/(B1103+C1103))</f>
        <v>0.35294117647058826</v>
      </c>
      <c r="E1103" s="5">
        <f>B1103/4040</f>
        <v>1.4851485148514852E-3</v>
      </c>
      <c r="F1103" s="5">
        <f>C1103/4040</f>
        <v>2.7227722772277226E-3</v>
      </c>
    </row>
    <row r="1104" spans="1:6" x14ac:dyDescent="0.25">
      <c r="A1104" t="s">
        <v>9415</v>
      </c>
      <c r="B1104">
        <v>6</v>
      </c>
      <c r="C1104">
        <v>10</v>
      </c>
      <c r="D1104" s="5">
        <f>IF(C1104=0,0,B1104/(B1104+C1104))</f>
        <v>0.375</v>
      </c>
      <c r="E1104" s="5">
        <f>B1104/4040</f>
        <v>1.4851485148514852E-3</v>
      </c>
      <c r="F1104" s="5">
        <f>C1104/4040</f>
        <v>2.4752475247524753E-3</v>
      </c>
    </row>
    <row r="1105" spans="1:6" x14ac:dyDescent="0.25">
      <c r="A1105" t="s">
        <v>2752</v>
      </c>
      <c r="B1105">
        <v>6</v>
      </c>
      <c r="C1105">
        <v>13</v>
      </c>
      <c r="D1105" s="5">
        <f>IF(C1105=0,0,B1105/(B1105+C1105))</f>
        <v>0.31578947368421051</v>
      </c>
      <c r="E1105" s="5">
        <f>B1105/4040</f>
        <v>1.4851485148514852E-3</v>
      </c>
      <c r="F1105" s="5">
        <f>C1105/4040</f>
        <v>3.2178217821782176E-3</v>
      </c>
    </row>
    <row r="1106" spans="1:6" x14ac:dyDescent="0.25">
      <c r="A1106" t="s">
        <v>8805</v>
      </c>
      <c r="B1106">
        <v>6</v>
      </c>
      <c r="C1106">
        <v>30</v>
      </c>
      <c r="D1106" s="5">
        <f>IF(C1106=0,0,B1106/(B1106+C1106))</f>
        <v>0.16666666666666666</v>
      </c>
      <c r="E1106" s="5">
        <f>B1106/4040</f>
        <v>1.4851485148514852E-3</v>
      </c>
      <c r="F1106" s="5">
        <f>C1106/4040</f>
        <v>7.4257425742574254E-3</v>
      </c>
    </row>
    <row r="1107" spans="1:6" x14ac:dyDescent="0.25">
      <c r="A1107" t="s">
        <v>73</v>
      </c>
      <c r="B1107">
        <v>6</v>
      </c>
      <c r="C1107">
        <v>11</v>
      </c>
      <c r="D1107" s="5">
        <f>IF(C1107=0,0,B1107/(B1107+C1107))</f>
        <v>0.35294117647058826</v>
      </c>
      <c r="E1107" s="5">
        <f>B1107/4040</f>
        <v>1.4851485148514852E-3</v>
      </c>
      <c r="F1107" s="5">
        <f>C1107/4040</f>
        <v>2.7227722772277226E-3</v>
      </c>
    </row>
    <row r="1108" spans="1:6" x14ac:dyDescent="0.25">
      <c r="A1108" t="s">
        <v>10693</v>
      </c>
      <c r="B1108">
        <v>6</v>
      </c>
      <c r="C1108">
        <v>30</v>
      </c>
      <c r="D1108" s="5">
        <f>IF(C1108=0,0,B1108/(B1108+C1108))</f>
        <v>0.16666666666666666</v>
      </c>
      <c r="E1108" s="5">
        <f>B1108/4040</f>
        <v>1.4851485148514852E-3</v>
      </c>
      <c r="F1108" s="5">
        <f>C1108/4040</f>
        <v>7.4257425742574254E-3</v>
      </c>
    </row>
    <row r="1109" spans="1:6" x14ac:dyDescent="0.25">
      <c r="A1109" t="s">
        <v>9782</v>
      </c>
      <c r="B1109">
        <v>6</v>
      </c>
      <c r="C1109">
        <v>17</v>
      </c>
      <c r="D1109" s="5">
        <f>IF(C1109=0,0,B1109/(B1109+C1109))</f>
        <v>0.2608695652173913</v>
      </c>
      <c r="E1109" s="5">
        <f>B1109/4040</f>
        <v>1.4851485148514852E-3</v>
      </c>
      <c r="F1109" s="5">
        <f>C1109/4040</f>
        <v>4.2079207920792082E-3</v>
      </c>
    </row>
    <row r="1110" spans="1:6" x14ac:dyDescent="0.25">
      <c r="A1110" t="s">
        <v>7859</v>
      </c>
      <c r="B1110">
        <v>6</v>
      </c>
      <c r="C1110">
        <v>19</v>
      </c>
      <c r="D1110" s="5">
        <f>IF(C1110=0,0,B1110/(B1110+C1110))</f>
        <v>0.24</v>
      </c>
      <c r="E1110" s="5">
        <f>B1110/4040</f>
        <v>1.4851485148514852E-3</v>
      </c>
      <c r="F1110" s="5">
        <f>C1110/4040</f>
        <v>4.7029702970297028E-3</v>
      </c>
    </row>
    <row r="1111" spans="1:6" x14ac:dyDescent="0.25">
      <c r="A1111" t="s">
        <v>8371</v>
      </c>
      <c r="B1111">
        <v>6</v>
      </c>
      <c r="C1111">
        <v>13</v>
      </c>
      <c r="D1111" s="5">
        <f>IF(C1111=0,0,B1111/(B1111+C1111))</f>
        <v>0.31578947368421051</v>
      </c>
      <c r="E1111" s="5">
        <f>B1111/4040</f>
        <v>1.4851485148514852E-3</v>
      </c>
      <c r="F1111" s="5">
        <f>C1111/4040</f>
        <v>3.2178217821782176E-3</v>
      </c>
    </row>
    <row r="1112" spans="1:6" x14ac:dyDescent="0.25">
      <c r="A1112" t="s">
        <v>10739</v>
      </c>
      <c r="B1112">
        <v>6</v>
      </c>
      <c r="C1112">
        <v>5</v>
      </c>
      <c r="D1112" s="5">
        <f>IF(C1112=0,0,B1112/(B1112+C1112))</f>
        <v>0.54545454545454541</v>
      </c>
      <c r="E1112" s="5">
        <f>B1112/4040</f>
        <v>1.4851485148514852E-3</v>
      </c>
      <c r="F1112" s="5">
        <f>C1112/4040</f>
        <v>1.2376237623762376E-3</v>
      </c>
    </row>
    <row r="1113" spans="1:6" x14ac:dyDescent="0.25">
      <c r="A1113" t="s">
        <v>5716</v>
      </c>
      <c r="B1113">
        <v>6</v>
      </c>
      <c r="C1113">
        <v>16</v>
      </c>
      <c r="D1113" s="5">
        <f>IF(C1113=0,0,B1113/(B1113+C1113))</f>
        <v>0.27272727272727271</v>
      </c>
      <c r="E1113" s="5">
        <f>B1113/4040</f>
        <v>1.4851485148514852E-3</v>
      </c>
      <c r="F1113" s="5">
        <f>C1113/4040</f>
        <v>3.9603960396039604E-3</v>
      </c>
    </row>
    <row r="1114" spans="1:6" x14ac:dyDescent="0.25">
      <c r="A1114" t="s">
        <v>3016</v>
      </c>
      <c r="B1114">
        <v>6</v>
      </c>
      <c r="C1114">
        <v>6</v>
      </c>
      <c r="D1114" s="5">
        <f>IF(C1114=0,0,B1114/(B1114+C1114))</f>
        <v>0.5</v>
      </c>
      <c r="E1114" s="5">
        <f>B1114/4040</f>
        <v>1.4851485148514852E-3</v>
      </c>
      <c r="F1114" s="5">
        <f>C1114/4040</f>
        <v>1.4851485148514852E-3</v>
      </c>
    </row>
    <row r="1115" spans="1:6" x14ac:dyDescent="0.25">
      <c r="A1115" t="s">
        <v>2150</v>
      </c>
      <c r="B1115">
        <v>6</v>
      </c>
      <c r="C1115">
        <v>15</v>
      </c>
      <c r="D1115" s="5">
        <f>IF(C1115=0,0,B1115/(B1115+C1115))</f>
        <v>0.2857142857142857</v>
      </c>
      <c r="E1115" s="5">
        <f>B1115/4040</f>
        <v>1.4851485148514852E-3</v>
      </c>
      <c r="F1115" s="5">
        <f>C1115/4040</f>
        <v>3.7128712871287127E-3</v>
      </c>
    </row>
    <row r="1116" spans="1:6" x14ac:dyDescent="0.25">
      <c r="A1116" t="s">
        <v>2277</v>
      </c>
      <c r="B1116">
        <v>6</v>
      </c>
      <c r="C1116">
        <v>13</v>
      </c>
      <c r="D1116" s="5">
        <f>IF(C1116=0,0,B1116/(B1116+C1116))</f>
        <v>0.31578947368421051</v>
      </c>
      <c r="E1116" s="5">
        <f>B1116/4040</f>
        <v>1.4851485148514852E-3</v>
      </c>
      <c r="F1116" s="5">
        <f>C1116/4040</f>
        <v>3.2178217821782176E-3</v>
      </c>
    </row>
    <row r="1117" spans="1:6" x14ac:dyDescent="0.25">
      <c r="A1117" t="s">
        <v>884</v>
      </c>
      <c r="B1117">
        <v>6</v>
      </c>
      <c r="C1117">
        <v>36</v>
      </c>
      <c r="D1117" s="5">
        <f>IF(C1117=0,0,B1117/(B1117+C1117))</f>
        <v>0.14285714285714285</v>
      </c>
      <c r="E1117" s="5">
        <f>B1117/4040</f>
        <v>1.4851485148514852E-3</v>
      </c>
      <c r="F1117" s="5">
        <f>C1117/4040</f>
        <v>8.9108910891089101E-3</v>
      </c>
    </row>
    <row r="1118" spans="1:6" x14ac:dyDescent="0.25">
      <c r="A1118" t="s">
        <v>3994</v>
      </c>
      <c r="B1118">
        <v>6</v>
      </c>
      <c r="C1118">
        <v>14</v>
      </c>
      <c r="D1118" s="5">
        <f>IF(C1118=0,0,B1118/(B1118+C1118))</f>
        <v>0.3</v>
      </c>
      <c r="E1118" s="5">
        <f>B1118/4040</f>
        <v>1.4851485148514852E-3</v>
      </c>
      <c r="F1118" s="5">
        <f>C1118/4040</f>
        <v>3.4653465346534654E-3</v>
      </c>
    </row>
    <row r="1119" spans="1:6" x14ac:dyDescent="0.25">
      <c r="A1119" t="s">
        <v>8083</v>
      </c>
      <c r="B1119">
        <v>6</v>
      </c>
      <c r="C1119">
        <v>9</v>
      </c>
      <c r="D1119" s="5">
        <f>IF(C1119=0,0,B1119/(B1119+C1119))</f>
        <v>0.4</v>
      </c>
      <c r="E1119" s="5">
        <f>B1119/4040</f>
        <v>1.4851485148514852E-3</v>
      </c>
      <c r="F1119" s="5">
        <f>C1119/4040</f>
        <v>2.2277227722772275E-3</v>
      </c>
    </row>
    <row r="1120" spans="1:6" x14ac:dyDescent="0.25">
      <c r="A1120" t="s">
        <v>734</v>
      </c>
      <c r="B1120">
        <v>6</v>
      </c>
      <c r="C1120">
        <v>6</v>
      </c>
      <c r="D1120" s="5">
        <f>IF(C1120=0,0,B1120/(B1120+C1120))</f>
        <v>0.5</v>
      </c>
      <c r="E1120" s="5">
        <f>B1120/4040</f>
        <v>1.4851485148514852E-3</v>
      </c>
      <c r="F1120" s="5">
        <f>C1120/4040</f>
        <v>1.4851485148514852E-3</v>
      </c>
    </row>
    <row r="1121" spans="1:6" x14ac:dyDescent="0.25">
      <c r="A1121" t="s">
        <v>3657</v>
      </c>
      <c r="B1121">
        <v>6</v>
      </c>
      <c r="C1121">
        <v>11</v>
      </c>
      <c r="D1121" s="5">
        <f>IF(C1121=0,0,B1121/(B1121+C1121))</f>
        <v>0.35294117647058826</v>
      </c>
      <c r="E1121" s="5">
        <f>B1121/4040</f>
        <v>1.4851485148514852E-3</v>
      </c>
      <c r="F1121" s="5">
        <f>C1121/4040</f>
        <v>2.7227722772277226E-3</v>
      </c>
    </row>
    <row r="1122" spans="1:6" x14ac:dyDescent="0.25">
      <c r="A1122" t="s">
        <v>6116</v>
      </c>
      <c r="B1122">
        <v>6</v>
      </c>
      <c r="C1122">
        <v>8</v>
      </c>
      <c r="D1122" s="5">
        <f>IF(C1122=0,0,B1122/(B1122+C1122))</f>
        <v>0.42857142857142855</v>
      </c>
      <c r="E1122" s="5">
        <f>B1122/4040</f>
        <v>1.4851485148514852E-3</v>
      </c>
      <c r="F1122" s="5">
        <f>C1122/4040</f>
        <v>1.9801980198019802E-3</v>
      </c>
    </row>
    <row r="1123" spans="1:6" x14ac:dyDescent="0.25">
      <c r="A1123" t="s">
        <v>632</v>
      </c>
      <c r="B1123">
        <v>6</v>
      </c>
      <c r="C1123">
        <v>6</v>
      </c>
      <c r="D1123" s="5">
        <f>IF(C1123=0,0,B1123/(B1123+C1123))</f>
        <v>0.5</v>
      </c>
      <c r="E1123" s="5">
        <f>B1123/4040</f>
        <v>1.4851485148514852E-3</v>
      </c>
      <c r="F1123" s="5">
        <f>C1123/4040</f>
        <v>1.4851485148514852E-3</v>
      </c>
    </row>
    <row r="1124" spans="1:6" x14ac:dyDescent="0.25">
      <c r="A1124" t="s">
        <v>10091</v>
      </c>
      <c r="B1124">
        <v>6</v>
      </c>
      <c r="C1124">
        <v>7</v>
      </c>
      <c r="D1124" s="5">
        <f>IF(C1124=0,0,B1124/(B1124+C1124))</f>
        <v>0.46153846153846156</v>
      </c>
      <c r="E1124" s="5">
        <f>B1124/4040</f>
        <v>1.4851485148514852E-3</v>
      </c>
      <c r="F1124" s="5">
        <f>C1124/4040</f>
        <v>1.7326732673267327E-3</v>
      </c>
    </row>
    <row r="1125" spans="1:6" x14ac:dyDescent="0.25">
      <c r="A1125" t="s">
        <v>8165</v>
      </c>
      <c r="B1125">
        <v>6</v>
      </c>
      <c r="C1125">
        <v>3</v>
      </c>
      <c r="D1125" s="5">
        <f>IF(C1125=0,0,B1125/(B1125+C1125))</f>
        <v>0.66666666666666663</v>
      </c>
      <c r="E1125" s="5">
        <f>B1125/4040</f>
        <v>1.4851485148514852E-3</v>
      </c>
      <c r="F1125" s="5">
        <f>C1125/4040</f>
        <v>7.4257425742574258E-4</v>
      </c>
    </row>
    <row r="1126" spans="1:6" x14ac:dyDescent="0.25">
      <c r="A1126" t="s">
        <v>11230</v>
      </c>
      <c r="B1126">
        <v>6</v>
      </c>
      <c r="C1126">
        <v>5</v>
      </c>
      <c r="D1126" s="5">
        <f>IF(C1126=0,0,B1126/(B1126+C1126))</f>
        <v>0.54545454545454541</v>
      </c>
      <c r="E1126" s="5">
        <f>B1126/4040</f>
        <v>1.4851485148514852E-3</v>
      </c>
      <c r="F1126" s="5">
        <f>C1126/4040</f>
        <v>1.2376237623762376E-3</v>
      </c>
    </row>
    <row r="1127" spans="1:6" x14ac:dyDescent="0.25">
      <c r="A1127" t="s">
        <v>2229</v>
      </c>
      <c r="B1127">
        <v>6</v>
      </c>
      <c r="C1127">
        <v>7</v>
      </c>
      <c r="D1127" s="5">
        <f>IF(C1127=0,0,B1127/(B1127+C1127))</f>
        <v>0.46153846153846156</v>
      </c>
      <c r="E1127" s="5">
        <f>B1127/4040</f>
        <v>1.4851485148514852E-3</v>
      </c>
      <c r="F1127" s="5">
        <f>C1127/4040</f>
        <v>1.7326732673267327E-3</v>
      </c>
    </row>
    <row r="1128" spans="1:6" x14ac:dyDescent="0.25">
      <c r="A1128" t="s">
        <v>10080</v>
      </c>
      <c r="B1128">
        <v>6</v>
      </c>
      <c r="C1128">
        <v>7</v>
      </c>
      <c r="D1128" s="5">
        <f>IF(C1128=0,0,B1128/(B1128+C1128))</f>
        <v>0.46153846153846156</v>
      </c>
      <c r="E1128" s="5">
        <f>B1128/4040</f>
        <v>1.4851485148514852E-3</v>
      </c>
      <c r="F1128" s="5">
        <f>C1128/4040</f>
        <v>1.7326732673267327E-3</v>
      </c>
    </row>
    <row r="1129" spans="1:6" x14ac:dyDescent="0.25">
      <c r="A1129" t="s">
        <v>9812</v>
      </c>
      <c r="B1129">
        <v>6</v>
      </c>
      <c r="C1129">
        <v>26</v>
      </c>
      <c r="D1129" s="5">
        <f>IF(C1129=0,0,B1129/(B1129+C1129))</f>
        <v>0.1875</v>
      </c>
      <c r="E1129" s="5">
        <f>B1129/4040</f>
        <v>1.4851485148514852E-3</v>
      </c>
      <c r="F1129" s="5">
        <f>C1129/4040</f>
        <v>6.4356435643564353E-3</v>
      </c>
    </row>
    <row r="1130" spans="1:6" x14ac:dyDescent="0.25">
      <c r="A1130" t="s">
        <v>4647</v>
      </c>
      <c r="B1130">
        <v>6</v>
      </c>
      <c r="C1130">
        <v>7</v>
      </c>
      <c r="D1130" s="5">
        <f>IF(C1130=0,0,B1130/(B1130+C1130))</f>
        <v>0.46153846153846156</v>
      </c>
      <c r="E1130" s="5">
        <f>B1130/4040</f>
        <v>1.4851485148514852E-3</v>
      </c>
      <c r="F1130" s="5">
        <f>C1130/4040</f>
        <v>1.7326732673267327E-3</v>
      </c>
    </row>
    <row r="1131" spans="1:6" x14ac:dyDescent="0.25">
      <c r="A1131" t="s">
        <v>6986</v>
      </c>
      <c r="B1131">
        <v>6</v>
      </c>
      <c r="C1131">
        <v>2</v>
      </c>
      <c r="D1131" s="5">
        <f>IF(C1131=0,0,B1131/(B1131+C1131))</f>
        <v>0.75</v>
      </c>
      <c r="E1131" s="5">
        <f>B1131/4040</f>
        <v>1.4851485148514852E-3</v>
      </c>
      <c r="F1131" s="5">
        <f>C1131/4040</f>
        <v>4.9504950495049506E-4</v>
      </c>
    </row>
    <row r="1132" spans="1:6" x14ac:dyDescent="0.25">
      <c r="A1132" t="s">
        <v>2198</v>
      </c>
      <c r="B1132">
        <v>6</v>
      </c>
      <c r="C1132">
        <v>19</v>
      </c>
      <c r="D1132" s="5">
        <f>IF(C1132=0,0,B1132/(B1132+C1132))</f>
        <v>0.24</v>
      </c>
      <c r="E1132" s="5">
        <f>B1132/4040</f>
        <v>1.4851485148514852E-3</v>
      </c>
      <c r="F1132" s="5">
        <f>C1132/4040</f>
        <v>4.7029702970297028E-3</v>
      </c>
    </row>
    <row r="1133" spans="1:6" x14ac:dyDescent="0.25">
      <c r="A1133" t="s">
        <v>9355</v>
      </c>
      <c r="B1133">
        <v>6</v>
      </c>
      <c r="C1133">
        <v>6</v>
      </c>
      <c r="D1133" s="5">
        <f>IF(C1133=0,0,B1133/(B1133+C1133))</f>
        <v>0.5</v>
      </c>
      <c r="E1133" s="5">
        <f>B1133/4040</f>
        <v>1.4851485148514852E-3</v>
      </c>
      <c r="F1133" s="5">
        <f>C1133/4040</f>
        <v>1.4851485148514852E-3</v>
      </c>
    </row>
    <row r="1134" spans="1:6" x14ac:dyDescent="0.25">
      <c r="A1134" t="s">
        <v>9803</v>
      </c>
      <c r="B1134">
        <v>6</v>
      </c>
      <c r="C1134">
        <v>22</v>
      </c>
      <c r="D1134" s="5">
        <f>IF(C1134=0,0,B1134/(B1134+C1134))</f>
        <v>0.21428571428571427</v>
      </c>
      <c r="E1134" s="5">
        <f>B1134/4040</f>
        <v>1.4851485148514852E-3</v>
      </c>
      <c r="F1134" s="5">
        <f>C1134/4040</f>
        <v>5.4455445544554452E-3</v>
      </c>
    </row>
    <row r="1135" spans="1:6" x14ac:dyDescent="0.25">
      <c r="A1135" t="s">
        <v>12022</v>
      </c>
      <c r="B1135">
        <v>6</v>
      </c>
      <c r="C1135">
        <v>6</v>
      </c>
      <c r="D1135" s="5">
        <f>IF(C1135=0,0,B1135/(B1135+C1135))</f>
        <v>0.5</v>
      </c>
      <c r="E1135" s="5">
        <f>B1135/4040</f>
        <v>1.4851485148514852E-3</v>
      </c>
      <c r="F1135" s="5">
        <f>C1135/4040</f>
        <v>1.4851485148514852E-3</v>
      </c>
    </row>
    <row r="1136" spans="1:6" x14ac:dyDescent="0.25">
      <c r="A1136" t="s">
        <v>8314</v>
      </c>
      <c r="B1136">
        <v>6</v>
      </c>
      <c r="C1136">
        <v>29</v>
      </c>
      <c r="D1136" s="5">
        <f>IF(C1136=0,0,B1136/(B1136+C1136))</f>
        <v>0.17142857142857143</v>
      </c>
      <c r="E1136" s="5">
        <f>B1136/4040</f>
        <v>1.4851485148514852E-3</v>
      </c>
      <c r="F1136" s="5">
        <f>C1136/4040</f>
        <v>7.1782178217821785E-3</v>
      </c>
    </row>
    <row r="1137" spans="1:6" x14ac:dyDescent="0.25">
      <c r="A1137" t="s">
        <v>11748</v>
      </c>
      <c r="B1137">
        <v>6</v>
      </c>
      <c r="C1137">
        <v>16</v>
      </c>
      <c r="D1137" s="5">
        <f>IF(C1137=0,0,B1137/(B1137+C1137))</f>
        <v>0.27272727272727271</v>
      </c>
      <c r="E1137" s="5">
        <f>B1137/4040</f>
        <v>1.4851485148514852E-3</v>
      </c>
      <c r="F1137" s="5">
        <f>C1137/4040</f>
        <v>3.9603960396039604E-3</v>
      </c>
    </row>
    <row r="1138" spans="1:6" x14ac:dyDescent="0.25">
      <c r="A1138" t="s">
        <v>832</v>
      </c>
      <c r="B1138">
        <v>6</v>
      </c>
      <c r="C1138">
        <v>9</v>
      </c>
      <c r="D1138" s="5">
        <f>IF(C1138=0,0,B1138/(B1138+C1138))</f>
        <v>0.4</v>
      </c>
      <c r="E1138" s="5">
        <f>B1138/4040</f>
        <v>1.4851485148514852E-3</v>
      </c>
      <c r="F1138" s="5">
        <f>C1138/4040</f>
        <v>2.2277227722772275E-3</v>
      </c>
    </row>
    <row r="1139" spans="1:6" x14ac:dyDescent="0.25">
      <c r="A1139" t="s">
        <v>5660</v>
      </c>
      <c r="B1139">
        <v>6</v>
      </c>
      <c r="C1139">
        <v>11</v>
      </c>
      <c r="D1139" s="5">
        <f>IF(C1139=0,0,B1139/(B1139+C1139))</f>
        <v>0.35294117647058826</v>
      </c>
      <c r="E1139" s="5">
        <f>B1139/4040</f>
        <v>1.4851485148514852E-3</v>
      </c>
      <c r="F1139" s="5">
        <f>C1139/4040</f>
        <v>2.7227722772277226E-3</v>
      </c>
    </row>
    <row r="1140" spans="1:6" x14ac:dyDescent="0.25">
      <c r="A1140" t="s">
        <v>4525</v>
      </c>
      <c r="B1140">
        <v>6</v>
      </c>
      <c r="C1140">
        <v>13</v>
      </c>
      <c r="D1140" s="5">
        <f>IF(C1140=0,0,B1140/(B1140+C1140))</f>
        <v>0.31578947368421051</v>
      </c>
      <c r="E1140" s="5">
        <f>B1140/4040</f>
        <v>1.4851485148514852E-3</v>
      </c>
      <c r="F1140" s="5">
        <f>C1140/4040</f>
        <v>3.2178217821782176E-3</v>
      </c>
    </row>
    <row r="1141" spans="1:6" x14ac:dyDescent="0.25">
      <c r="A1141" t="s">
        <v>1894</v>
      </c>
      <c r="B1141">
        <v>6</v>
      </c>
      <c r="C1141">
        <v>14</v>
      </c>
      <c r="D1141" s="5">
        <f>IF(C1141=0,0,B1141/(B1141+C1141))</f>
        <v>0.3</v>
      </c>
      <c r="E1141" s="5">
        <f>B1141/4040</f>
        <v>1.4851485148514852E-3</v>
      </c>
      <c r="F1141" s="5">
        <f>C1141/4040</f>
        <v>3.4653465346534654E-3</v>
      </c>
    </row>
    <row r="1142" spans="1:6" x14ac:dyDescent="0.25">
      <c r="A1142" t="s">
        <v>5609</v>
      </c>
      <c r="B1142">
        <v>6</v>
      </c>
      <c r="C1142">
        <v>4</v>
      </c>
      <c r="D1142" s="5">
        <f>IF(C1142=0,0,B1142/(B1142+C1142))</f>
        <v>0.6</v>
      </c>
      <c r="E1142" s="5">
        <f>B1142/4040</f>
        <v>1.4851485148514852E-3</v>
      </c>
      <c r="F1142" s="5">
        <f>C1142/4040</f>
        <v>9.9009900990099011E-4</v>
      </c>
    </row>
    <row r="1143" spans="1:6" x14ac:dyDescent="0.25">
      <c r="A1143" t="s">
        <v>8862</v>
      </c>
      <c r="B1143">
        <v>6</v>
      </c>
      <c r="C1143">
        <v>9</v>
      </c>
      <c r="D1143" s="5">
        <f>IF(C1143=0,0,B1143/(B1143+C1143))</f>
        <v>0.4</v>
      </c>
      <c r="E1143" s="5">
        <f>B1143/4040</f>
        <v>1.4851485148514852E-3</v>
      </c>
      <c r="F1143" s="5">
        <f>C1143/4040</f>
        <v>2.2277227722772275E-3</v>
      </c>
    </row>
    <row r="1144" spans="1:6" x14ac:dyDescent="0.25">
      <c r="A1144" t="s">
        <v>5186</v>
      </c>
      <c r="B1144">
        <v>6</v>
      </c>
      <c r="C1144">
        <v>8</v>
      </c>
      <c r="D1144" s="5">
        <f>IF(C1144=0,0,B1144/(B1144+C1144))</f>
        <v>0.42857142857142855</v>
      </c>
      <c r="E1144" s="5">
        <f>B1144/4040</f>
        <v>1.4851485148514852E-3</v>
      </c>
      <c r="F1144" s="5">
        <f>C1144/4040</f>
        <v>1.9801980198019802E-3</v>
      </c>
    </row>
    <row r="1145" spans="1:6" x14ac:dyDescent="0.25">
      <c r="A1145" t="s">
        <v>3299</v>
      </c>
      <c r="B1145">
        <v>6</v>
      </c>
      <c r="C1145">
        <v>8</v>
      </c>
      <c r="D1145" s="5">
        <f>IF(C1145=0,0,B1145/(B1145+C1145))</f>
        <v>0.42857142857142855</v>
      </c>
      <c r="E1145" s="5">
        <f>B1145/4040</f>
        <v>1.4851485148514852E-3</v>
      </c>
      <c r="F1145" s="5">
        <f>C1145/4040</f>
        <v>1.9801980198019802E-3</v>
      </c>
    </row>
    <row r="1146" spans="1:6" x14ac:dyDescent="0.25">
      <c r="A1146" t="s">
        <v>8608</v>
      </c>
      <c r="B1146">
        <v>6</v>
      </c>
      <c r="C1146">
        <v>24</v>
      </c>
      <c r="D1146" s="5">
        <f>IF(C1146=0,0,B1146/(B1146+C1146))</f>
        <v>0.2</v>
      </c>
      <c r="E1146" s="5">
        <f>B1146/4040</f>
        <v>1.4851485148514852E-3</v>
      </c>
      <c r="F1146" s="5">
        <f>C1146/4040</f>
        <v>5.9405940594059407E-3</v>
      </c>
    </row>
    <row r="1147" spans="1:6" x14ac:dyDescent="0.25">
      <c r="A1147" t="s">
        <v>10119</v>
      </c>
      <c r="B1147">
        <v>6</v>
      </c>
      <c r="C1147">
        <v>9</v>
      </c>
      <c r="D1147" s="5">
        <f>IF(C1147=0,0,B1147/(B1147+C1147))</f>
        <v>0.4</v>
      </c>
      <c r="E1147" s="5">
        <f>B1147/4040</f>
        <v>1.4851485148514852E-3</v>
      </c>
      <c r="F1147" s="5">
        <f>C1147/4040</f>
        <v>2.2277227722772275E-3</v>
      </c>
    </row>
    <row r="1148" spans="1:6" x14ac:dyDescent="0.25">
      <c r="A1148" t="s">
        <v>12301</v>
      </c>
      <c r="B1148">
        <v>6</v>
      </c>
      <c r="C1148">
        <v>18</v>
      </c>
      <c r="D1148" s="5">
        <f>IF(C1148=0,0,B1148/(B1148+C1148))</f>
        <v>0.25</v>
      </c>
      <c r="E1148" s="5">
        <f>B1148/4040</f>
        <v>1.4851485148514852E-3</v>
      </c>
      <c r="F1148" s="5">
        <f>C1148/4040</f>
        <v>4.4554455445544551E-3</v>
      </c>
    </row>
    <row r="1149" spans="1:6" x14ac:dyDescent="0.25">
      <c r="A1149" t="s">
        <v>11352</v>
      </c>
      <c r="B1149">
        <v>6</v>
      </c>
      <c r="C1149">
        <v>17</v>
      </c>
      <c r="D1149" s="5">
        <f>IF(C1149=0,0,B1149/(B1149+C1149))</f>
        <v>0.2608695652173913</v>
      </c>
      <c r="E1149" s="5">
        <f>B1149/4040</f>
        <v>1.4851485148514852E-3</v>
      </c>
      <c r="F1149" s="5">
        <f>C1149/4040</f>
        <v>4.2079207920792082E-3</v>
      </c>
    </row>
    <row r="1150" spans="1:6" x14ac:dyDescent="0.25">
      <c r="A1150" t="s">
        <v>10853</v>
      </c>
      <c r="B1150">
        <v>6</v>
      </c>
      <c r="C1150">
        <v>6</v>
      </c>
      <c r="D1150" s="5">
        <f>IF(C1150=0,0,B1150/(B1150+C1150))</f>
        <v>0.5</v>
      </c>
      <c r="E1150" s="5">
        <f>B1150/4040</f>
        <v>1.4851485148514852E-3</v>
      </c>
      <c r="F1150" s="5">
        <f>C1150/4040</f>
        <v>1.4851485148514852E-3</v>
      </c>
    </row>
    <row r="1151" spans="1:6" x14ac:dyDescent="0.25">
      <c r="A1151" t="s">
        <v>4843</v>
      </c>
      <c r="B1151">
        <v>6</v>
      </c>
      <c r="C1151">
        <v>25</v>
      </c>
      <c r="D1151" s="5">
        <f>IF(C1151=0,0,B1151/(B1151+C1151))</f>
        <v>0.19354838709677419</v>
      </c>
      <c r="E1151" s="5">
        <f>B1151/4040</f>
        <v>1.4851485148514852E-3</v>
      </c>
      <c r="F1151" s="5">
        <f>C1151/4040</f>
        <v>6.1881188118811884E-3</v>
      </c>
    </row>
    <row r="1152" spans="1:6" x14ac:dyDescent="0.25">
      <c r="A1152" t="s">
        <v>989</v>
      </c>
      <c r="B1152">
        <v>6</v>
      </c>
      <c r="C1152">
        <v>17</v>
      </c>
      <c r="D1152" s="5">
        <f>IF(C1152=0,0,B1152/(B1152+C1152))</f>
        <v>0.2608695652173913</v>
      </c>
      <c r="E1152" s="5">
        <f>B1152/4040</f>
        <v>1.4851485148514852E-3</v>
      </c>
      <c r="F1152" s="5">
        <f>C1152/4040</f>
        <v>4.2079207920792082E-3</v>
      </c>
    </row>
    <row r="1153" spans="1:6" x14ac:dyDescent="0.25">
      <c r="A1153" t="s">
        <v>11870</v>
      </c>
      <c r="B1153">
        <v>6</v>
      </c>
      <c r="C1153">
        <v>16</v>
      </c>
      <c r="D1153" s="5">
        <f>IF(C1153=0,0,B1153/(B1153+C1153))</f>
        <v>0.27272727272727271</v>
      </c>
      <c r="E1153" s="5">
        <f>B1153/4040</f>
        <v>1.4851485148514852E-3</v>
      </c>
      <c r="F1153" s="5">
        <f>C1153/4040</f>
        <v>3.9603960396039604E-3</v>
      </c>
    </row>
    <row r="1154" spans="1:6" x14ac:dyDescent="0.25">
      <c r="A1154">
        <v>16</v>
      </c>
      <c r="B1154">
        <v>5</v>
      </c>
      <c r="C1154">
        <v>17</v>
      </c>
      <c r="D1154" s="5">
        <f>IF(C1154=0,0,B1154/(B1154+C1154))</f>
        <v>0.22727272727272727</v>
      </c>
      <c r="E1154" s="5">
        <f>B1154/4040</f>
        <v>1.2376237623762376E-3</v>
      </c>
      <c r="F1154" s="5">
        <f>C1154/4040</f>
        <v>4.2079207920792082E-3</v>
      </c>
    </row>
    <row r="1155" spans="1:6" x14ac:dyDescent="0.25">
      <c r="A1155">
        <v>200</v>
      </c>
      <c r="B1155">
        <v>5</v>
      </c>
      <c r="C1155">
        <v>15</v>
      </c>
      <c r="D1155" s="5">
        <f>IF(C1155=0,0,B1155/(B1155+C1155))</f>
        <v>0.25</v>
      </c>
      <c r="E1155" s="5">
        <f>B1155/4040</f>
        <v>1.2376237623762376E-3</v>
      </c>
      <c r="F1155" s="5">
        <f>C1155/4040</f>
        <v>3.7128712871287127E-3</v>
      </c>
    </row>
    <row r="1156" spans="1:6" x14ac:dyDescent="0.25">
      <c r="A1156" t="s">
        <v>9607</v>
      </c>
      <c r="B1156">
        <v>5</v>
      </c>
      <c r="C1156">
        <v>7</v>
      </c>
      <c r="D1156" s="5">
        <f>IF(C1156=0,0,B1156/(B1156+C1156))</f>
        <v>0.41666666666666669</v>
      </c>
      <c r="E1156" s="5">
        <f>B1156/4040</f>
        <v>1.2376237623762376E-3</v>
      </c>
      <c r="F1156" s="5">
        <f>C1156/4040</f>
        <v>1.7326732673267327E-3</v>
      </c>
    </row>
    <row r="1157" spans="1:6" x14ac:dyDescent="0.25">
      <c r="A1157" t="s">
        <v>503</v>
      </c>
      <c r="B1157">
        <v>5</v>
      </c>
      <c r="C1157">
        <v>9</v>
      </c>
      <c r="D1157" s="5">
        <f>IF(C1157=0,0,B1157/(B1157+C1157))</f>
        <v>0.35714285714285715</v>
      </c>
      <c r="E1157" s="5">
        <f>B1157/4040</f>
        <v>1.2376237623762376E-3</v>
      </c>
      <c r="F1157" s="5">
        <f>C1157/4040</f>
        <v>2.2277227722772275E-3</v>
      </c>
    </row>
    <row r="1158" spans="1:6" x14ac:dyDescent="0.25">
      <c r="A1158" t="s">
        <v>8120</v>
      </c>
      <c r="B1158">
        <v>5</v>
      </c>
      <c r="C1158">
        <v>14</v>
      </c>
      <c r="D1158" s="5">
        <f>IF(C1158=0,0,B1158/(B1158+C1158))</f>
        <v>0.26315789473684209</v>
      </c>
      <c r="E1158" s="5">
        <f>B1158/4040</f>
        <v>1.2376237623762376E-3</v>
      </c>
      <c r="F1158" s="5">
        <f>C1158/4040</f>
        <v>3.4653465346534654E-3</v>
      </c>
    </row>
    <row r="1159" spans="1:6" x14ac:dyDescent="0.25">
      <c r="A1159" t="s">
        <v>5529</v>
      </c>
      <c r="B1159">
        <v>5</v>
      </c>
      <c r="C1159">
        <v>6</v>
      </c>
      <c r="D1159" s="5">
        <f>IF(C1159=0,0,B1159/(B1159+C1159))</f>
        <v>0.45454545454545453</v>
      </c>
      <c r="E1159" s="5">
        <f>B1159/4040</f>
        <v>1.2376237623762376E-3</v>
      </c>
      <c r="F1159" s="5">
        <f>C1159/4040</f>
        <v>1.4851485148514852E-3</v>
      </c>
    </row>
    <row r="1160" spans="1:6" x14ac:dyDescent="0.25">
      <c r="A1160" t="s">
        <v>364</v>
      </c>
      <c r="B1160">
        <v>5</v>
      </c>
      <c r="C1160">
        <v>6</v>
      </c>
      <c r="D1160" s="5">
        <f>IF(C1160=0,0,B1160/(B1160+C1160))</f>
        <v>0.45454545454545453</v>
      </c>
      <c r="E1160" s="5">
        <f>B1160/4040</f>
        <v>1.2376237623762376E-3</v>
      </c>
      <c r="F1160" s="5">
        <f>C1160/4040</f>
        <v>1.4851485148514852E-3</v>
      </c>
    </row>
    <row r="1161" spans="1:6" x14ac:dyDescent="0.25">
      <c r="A1161" t="s">
        <v>6305</v>
      </c>
      <c r="B1161">
        <v>5</v>
      </c>
      <c r="C1161">
        <v>14</v>
      </c>
      <c r="D1161" s="5">
        <f>IF(C1161=0,0,B1161/(B1161+C1161))</f>
        <v>0.26315789473684209</v>
      </c>
      <c r="E1161" s="5">
        <f>B1161/4040</f>
        <v>1.2376237623762376E-3</v>
      </c>
      <c r="F1161" s="5">
        <f>C1161/4040</f>
        <v>3.4653465346534654E-3</v>
      </c>
    </row>
    <row r="1162" spans="1:6" x14ac:dyDescent="0.25">
      <c r="A1162" t="s">
        <v>529</v>
      </c>
      <c r="B1162">
        <v>5</v>
      </c>
      <c r="C1162">
        <v>22</v>
      </c>
      <c r="D1162" s="5">
        <f>IF(C1162=0,0,B1162/(B1162+C1162))</f>
        <v>0.18518518518518517</v>
      </c>
      <c r="E1162" s="5">
        <f>B1162/4040</f>
        <v>1.2376237623762376E-3</v>
      </c>
      <c r="F1162" s="5">
        <f>C1162/4040</f>
        <v>5.4455445544554452E-3</v>
      </c>
    </row>
    <row r="1163" spans="1:6" x14ac:dyDescent="0.25">
      <c r="A1163" t="s">
        <v>10842</v>
      </c>
      <c r="B1163">
        <v>5</v>
      </c>
      <c r="C1163">
        <v>16</v>
      </c>
      <c r="D1163" s="5">
        <f>IF(C1163=0,0,B1163/(B1163+C1163))</f>
        <v>0.23809523809523808</v>
      </c>
      <c r="E1163" s="5">
        <f>B1163/4040</f>
        <v>1.2376237623762376E-3</v>
      </c>
      <c r="F1163" s="5">
        <f>C1163/4040</f>
        <v>3.9603960396039604E-3</v>
      </c>
    </row>
    <row r="1164" spans="1:6" x14ac:dyDescent="0.25">
      <c r="A1164" t="s">
        <v>6197</v>
      </c>
      <c r="B1164">
        <v>5</v>
      </c>
      <c r="C1164">
        <v>15</v>
      </c>
      <c r="D1164" s="5">
        <f>IF(C1164=0,0,B1164/(B1164+C1164))</f>
        <v>0.25</v>
      </c>
      <c r="E1164" s="5">
        <f>B1164/4040</f>
        <v>1.2376237623762376E-3</v>
      </c>
      <c r="F1164" s="5">
        <f>C1164/4040</f>
        <v>3.7128712871287127E-3</v>
      </c>
    </row>
    <row r="1165" spans="1:6" x14ac:dyDescent="0.25">
      <c r="A1165" t="s">
        <v>4522</v>
      </c>
      <c r="B1165">
        <v>5</v>
      </c>
      <c r="C1165">
        <v>15</v>
      </c>
      <c r="D1165" s="5">
        <f>IF(C1165=0,0,B1165/(B1165+C1165))</f>
        <v>0.25</v>
      </c>
      <c r="E1165" s="5">
        <f>B1165/4040</f>
        <v>1.2376237623762376E-3</v>
      </c>
      <c r="F1165" s="5">
        <f>C1165/4040</f>
        <v>3.7128712871287127E-3</v>
      </c>
    </row>
    <row r="1166" spans="1:6" x14ac:dyDescent="0.25">
      <c r="A1166" t="s">
        <v>7034</v>
      </c>
      <c r="B1166">
        <v>5</v>
      </c>
      <c r="C1166">
        <v>3</v>
      </c>
      <c r="D1166" s="5">
        <f>IF(C1166=0,0,B1166/(B1166+C1166))</f>
        <v>0.625</v>
      </c>
      <c r="E1166" s="5">
        <f>B1166/4040</f>
        <v>1.2376237623762376E-3</v>
      </c>
      <c r="F1166" s="5">
        <f>C1166/4040</f>
        <v>7.4257425742574258E-4</v>
      </c>
    </row>
    <row r="1167" spans="1:6" x14ac:dyDescent="0.25">
      <c r="A1167" t="s">
        <v>2848</v>
      </c>
      <c r="B1167">
        <v>5</v>
      </c>
      <c r="C1167">
        <v>23</v>
      </c>
      <c r="D1167" s="5">
        <f>IF(C1167=0,0,B1167/(B1167+C1167))</f>
        <v>0.17857142857142858</v>
      </c>
      <c r="E1167" s="5">
        <f>B1167/4040</f>
        <v>1.2376237623762376E-3</v>
      </c>
      <c r="F1167" s="5">
        <f>C1167/4040</f>
        <v>5.6930693069306929E-3</v>
      </c>
    </row>
    <row r="1168" spans="1:6" x14ac:dyDescent="0.25">
      <c r="A1168" t="s">
        <v>11773</v>
      </c>
      <c r="B1168">
        <v>5</v>
      </c>
      <c r="C1168">
        <v>6</v>
      </c>
      <c r="D1168" s="5">
        <f>IF(C1168=0,0,B1168/(B1168+C1168))</f>
        <v>0.45454545454545453</v>
      </c>
      <c r="E1168" s="5">
        <f>B1168/4040</f>
        <v>1.2376237623762376E-3</v>
      </c>
      <c r="F1168" s="5">
        <f>C1168/4040</f>
        <v>1.4851485148514852E-3</v>
      </c>
    </row>
    <row r="1169" spans="1:6" x14ac:dyDescent="0.25">
      <c r="A1169" t="s">
        <v>2173</v>
      </c>
      <c r="B1169">
        <v>5</v>
      </c>
      <c r="C1169">
        <v>23</v>
      </c>
      <c r="D1169" s="5">
        <f>IF(C1169=0,0,B1169/(B1169+C1169))</f>
        <v>0.17857142857142858</v>
      </c>
      <c r="E1169" s="5">
        <f>B1169/4040</f>
        <v>1.2376237623762376E-3</v>
      </c>
      <c r="F1169" s="5">
        <f>C1169/4040</f>
        <v>5.6930693069306929E-3</v>
      </c>
    </row>
    <row r="1170" spans="1:6" x14ac:dyDescent="0.25">
      <c r="A1170" t="s">
        <v>1538</v>
      </c>
      <c r="B1170">
        <v>5</v>
      </c>
      <c r="C1170">
        <v>19</v>
      </c>
      <c r="D1170" s="5">
        <f>IF(C1170=0,0,B1170/(B1170+C1170))</f>
        <v>0.20833333333333334</v>
      </c>
      <c r="E1170" s="5">
        <f>B1170/4040</f>
        <v>1.2376237623762376E-3</v>
      </c>
      <c r="F1170" s="5">
        <f>C1170/4040</f>
        <v>4.7029702970297028E-3</v>
      </c>
    </row>
    <row r="1171" spans="1:6" x14ac:dyDescent="0.25">
      <c r="A1171" t="s">
        <v>6803</v>
      </c>
      <c r="B1171">
        <v>5</v>
      </c>
      <c r="C1171">
        <v>6</v>
      </c>
      <c r="D1171" s="5">
        <f>IF(C1171=0,0,B1171/(B1171+C1171))</f>
        <v>0.45454545454545453</v>
      </c>
      <c r="E1171" s="5">
        <f>B1171/4040</f>
        <v>1.2376237623762376E-3</v>
      </c>
      <c r="F1171" s="5">
        <f>C1171/4040</f>
        <v>1.4851485148514852E-3</v>
      </c>
    </row>
    <row r="1172" spans="1:6" x14ac:dyDescent="0.25">
      <c r="A1172" t="s">
        <v>10361</v>
      </c>
      <c r="B1172">
        <v>5</v>
      </c>
      <c r="C1172">
        <v>15</v>
      </c>
      <c r="D1172" s="5">
        <f>IF(C1172=0,0,B1172/(B1172+C1172))</f>
        <v>0.25</v>
      </c>
      <c r="E1172" s="5">
        <f>B1172/4040</f>
        <v>1.2376237623762376E-3</v>
      </c>
      <c r="F1172" s="5">
        <f>C1172/4040</f>
        <v>3.7128712871287127E-3</v>
      </c>
    </row>
    <row r="1173" spans="1:6" x14ac:dyDescent="0.25">
      <c r="A1173" t="s">
        <v>11652</v>
      </c>
      <c r="B1173">
        <v>5</v>
      </c>
      <c r="C1173">
        <v>8</v>
      </c>
      <c r="D1173" s="5">
        <f>IF(C1173=0,0,B1173/(B1173+C1173))</f>
        <v>0.38461538461538464</v>
      </c>
      <c r="E1173" s="5">
        <f>B1173/4040</f>
        <v>1.2376237623762376E-3</v>
      </c>
      <c r="F1173" s="5">
        <f>C1173/4040</f>
        <v>1.9801980198019802E-3</v>
      </c>
    </row>
    <row r="1174" spans="1:6" x14ac:dyDescent="0.25">
      <c r="A1174" t="s">
        <v>8912</v>
      </c>
      <c r="B1174">
        <v>5</v>
      </c>
      <c r="C1174">
        <v>9</v>
      </c>
      <c r="D1174" s="5">
        <f>IF(C1174=0,0,B1174/(B1174+C1174))</f>
        <v>0.35714285714285715</v>
      </c>
      <c r="E1174" s="5">
        <f>B1174/4040</f>
        <v>1.2376237623762376E-3</v>
      </c>
      <c r="F1174" s="5">
        <f>C1174/4040</f>
        <v>2.2277227722772275E-3</v>
      </c>
    </row>
    <row r="1175" spans="1:6" x14ac:dyDescent="0.25">
      <c r="A1175" t="s">
        <v>5169</v>
      </c>
      <c r="B1175">
        <v>5</v>
      </c>
      <c r="C1175">
        <v>4</v>
      </c>
      <c r="D1175" s="5">
        <f>IF(C1175=0,0,B1175/(B1175+C1175))</f>
        <v>0.55555555555555558</v>
      </c>
      <c r="E1175" s="5">
        <f>B1175/4040</f>
        <v>1.2376237623762376E-3</v>
      </c>
      <c r="F1175" s="5">
        <f>C1175/4040</f>
        <v>9.9009900990099011E-4</v>
      </c>
    </row>
    <row r="1176" spans="1:6" x14ac:dyDescent="0.25">
      <c r="A1176" t="s">
        <v>8673</v>
      </c>
      <c r="B1176">
        <v>5</v>
      </c>
      <c r="C1176">
        <v>5</v>
      </c>
      <c r="D1176" s="5">
        <f>IF(C1176=0,0,B1176/(B1176+C1176))</f>
        <v>0.5</v>
      </c>
      <c r="E1176" s="5">
        <f>B1176/4040</f>
        <v>1.2376237623762376E-3</v>
      </c>
      <c r="F1176" s="5">
        <f>C1176/4040</f>
        <v>1.2376237623762376E-3</v>
      </c>
    </row>
    <row r="1177" spans="1:6" x14ac:dyDescent="0.25">
      <c r="A1177" t="s">
        <v>9331</v>
      </c>
      <c r="B1177">
        <v>5</v>
      </c>
      <c r="C1177">
        <v>11</v>
      </c>
      <c r="D1177" s="5">
        <f>IF(C1177=0,0,B1177/(B1177+C1177))</f>
        <v>0.3125</v>
      </c>
      <c r="E1177" s="5">
        <f>B1177/4040</f>
        <v>1.2376237623762376E-3</v>
      </c>
      <c r="F1177" s="5">
        <f>C1177/4040</f>
        <v>2.7227722772277226E-3</v>
      </c>
    </row>
    <row r="1178" spans="1:6" x14ac:dyDescent="0.25">
      <c r="A1178" t="s">
        <v>1492</v>
      </c>
      <c r="B1178">
        <v>5</v>
      </c>
      <c r="C1178">
        <v>11</v>
      </c>
      <c r="D1178" s="5">
        <f>IF(C1178=0,0,B1178/(B1178+C1178))</f>
        <v>0.3125</v>
      </c>
      <c r="E1178" s="5">
        <f>B1178/4040</f>
        <v>1.2376237623762376E-3</v>
      </c>
      <c r="F1178" s="5">
        <f>C1178/4040</f>
        <v>2.7227722772277226E-3</v>
      </c>
    </row>
    <row r="1179" spans="1:6" x14ac:dyDescent="0.25">
      <c r="A1179" t="s">
        <v>4063</v>
      </c>
      <c r="B1179">
        <v>5</v>
      </c>
      <c r="C1179">
        <v>13</v>
      </c>
      <c r="D1179" s="5">
        <f>IF(C1179=0,0,B1179/(B1179+C1179))</f>
        <v>0.27777777777777779</v>
      </c>
      <c r="E1179" s="5">
        <f>B1179/4040</f>
        <v>1.2376237623762376E-3</v>
      </c>
      <c r="F1179" s="5">
        <f>C1179/4040</f>
        <v>3.2178217821782176E-3</v>
      </c>
    </row>
    <row r="1180" spans="1:6" x14ac:dyDescent="0.25">
      <c r="A1180" t="s">
        <v>406</v>
      </c>
      <c r="B1180">
        <v>5</v>
      </c>
      <c r="C1180">
        <v>5</v>
      </c>
      <c r="D1180" s="5">
        <f>IF(C1180=0,0,B1180/(B1180+C1180))</f>
        <v>0.5</v>
      </c>
      <c r="E1180" s="5">
        <f>B1180/4040</f>
        <v>1.2376237623762376E-3</v>
      </c>
      <c r="F1180" s="5">
        <f>C1180/4040</f>
        <v>1.2376237623762376E-3</v>
      </c>
    </row>
    <row r="1181" spans="1:6" x14ac:dyDescent="0.25">
      <c r="A1181" t="s">
        <v>10561</v>
      </c>
      <c r="B1181">
        <v>5</v>
      </c>
      <c r="C1181">
        <v>10</v>
      </c>
      <c r="D1181" s="5">
        <f>IF(C1181=0,0,B1181/(B1181+C1181))</f>
        <v>0.33333333333333331</v>
      </c>
      <c r="E1181" s="5">
        <f>B1181/4040</f>
        <v>1.2376237623762376E-3</v>
      </c>
      <c r="F1181" s="5">
        <f>C1181/4040</f>
        <v>2.4752475247524753E-3</v>
      </c>
    </row>
    <row r="1182" spans="1:6" x14ac:dyDescent="0.25">
      <c r="A1182" t="s">
        <v>4184</v>
      </c>
      <c r="B1182">
        <v>5</v>
      </c>
      <c r="C1182">
        <v>11</v>
      </c>
      <c r="D1182" s="5">
        <f>IF(C1182=0,0,B1182/(B1182+C1182))</f>
        <v>0.3125</v>
      </c>
      <c r="E1182" s="5">
        <f>B1182/4040</f>
        <v>1.2376237623762376E-3</v>
      </c>
      <c r="F1182" s="5">
        <f>C1182/4040</f>
        <v>2.7227722772277226E-3</v>
      </c>
    </row>
    <row r="1183" spans="1:6" x14ac:dyDescent="0.25">
      <c r="A1183" t="s">
        <v>3951</v>
      </c>
      <c r="B1183">
        <v>5</v>
      </c>
      <c r="C1183">
        <v>3</v>
      </c>
      <c r="D1183" s="5">
        <f>IF(C1183=0,0,B1183/(B1183+C1183))</f>
        <v>0.625</v>
      </c>
      <c r="E1183" s="5">
        <f>B1183/4040</f>
        <v>1.2376237623762376E-3</v>
      </c>
      <c r="F1183" s="5">
        <f>C1183/4040</f>
        <v>7.4257425742574258E-4</v>
      </c>
    </row>
    <row r="1184" spans="1:6" x14ac:dyDescent="0.25">
      <c r="A1184" t="s">
        <v>10425</v>
      </c>
      <c r="B1184">
        <v>5</v>
      </c>
      <c r="C1184">
        <v>11</v>
      </c>
      <c r="D1184" s="5">
        <f>IF(C1184=0,0,B1184/(B1184+C1184))</f>
        <v>0.3125</v>
      </c>
      <c r="E1184" s="5">
        <f>B1184/4040</f>
        <v>1.2376237623762376E-3</v>
      </c>
      <c r="F1184" s="5">
        <f>C1184/4040</f>
        <v>2.7227722772277226E-3</v>
      </c>
    </row>
    <row r="1185" spans="1:6" x14ac:dyDescent="0.25">
      <c r="A1185" t="s">
        <v>5261</v>
      </c>
      <c r="B1185">
        <v>5</v>
      </c>
      <c r="C1185">
        <v>7</v>
      </c>
      <c r="D1185" s="5">
        <f>IF(C1185=0,0,B1185/(B1185+C1185))</f>
        <v>0.41666666666666669</v>
      </c>
      <c r="E1185" s="5">
        <f>B1185/4040</f>
        <v>1.2376237623762376E-3</v>
      </c>
      <c r="F1185" s="5">
        <f>C1185/4040</f>
        <v>1.7326732673267327E-3</v>
      </c>
    </row>
    <row r="1186" spans="1:6" x14ac:dyDescent="0.25">
      <c r="A1186" t="s">
        <v>1763</v>
      </c>
      <c r="B1186">
        <v>5</v>
      </c>
      <c r="C1186">
        <v>12</v>
      </c>
      <c r="D1186" s="5">
        <f>IF(C1186=0,0,B1186/(B1186+C1186))</f>
        <v>0.29411764705882354</v>
      </c>
      <c r="E1186" s="5">
        <f>B1186/4040</f>
        <v>1.2376237623762376E-3</v>
      </c>
      <c r="F1186" s="5">
        <f>C1186/4040</f>
        <v>2.9702970297029703E-3</v>
      </c>
    </row>
    <row r="1187" spans="1:6" x14ac:dyDescent="0.25">
      <c r="A1187" t="s">
        <v>5706</v>
      </c>
      <c r="B1187">
        <v>5</v>
      </c>
      <c r="C1187">
        <v>9</v>
      </c>
      <c r="D1187" s="5">
        <f>IF(C1187=0,0,B1187/(B1187+C1187))</f>
        <v>0.35714285714285715</v>
      </c>
      <c r="E1187" s="5">
        <f>B1187/4040</f>
        <v>1.2376237623762376E-3</v>
      </c>
      <c r="F1187" s="5">
        <f>C1187/4040</f>
        <v>2.2277227722772275E-3</v>
      </c>
    </row>
    <row r="1188" spans="1:6" x14ac:dyDescent="0.25">
      <c r="A1188" t="s">
        <v>12041</v>
      </c>
      <c r="B1188">
        <v>5</v>
      </c>
      <c r="C1188">
        <v>6</v>
      </c>
      <c r="D1188" s="5">
        <f>IF(C1188=0,0,B1188/(B1188+C1188))</f>
        <v>0.45454545454545453</v>
      </c>
      <c r="E1188" s="5">
        <f>B1188/4040</f>
        <v>1.2376237623762376E-3</v>
      </c>
      <c r="F1188" s="5">
        <f>C1188/4040</f>
        <v>1.4851485148514852E-3</v>
      </c>
    </row>
    <row r="1189" spans="1:6" x14ac:dyDescent="0.25">
      <c r="A1189" t="s">
        <v>7983</v>
      </c>
      <c r="B1189">
        <v>5</v>
      </c>
      <c r="C1189">
        <v>3</v>
      </c>
      <c r="D1189" s="5">
        <f>IF(C1189=0,0,B1189/(B1189+C1189))</f>
        <v>0.625</v>
      </c>
      <c r="E1189" s="5">
        <f>B1189/4040</f>
        <v>1.2376237623762376E-3</v>
      </c>
      <c r="F1189" s="5">
        <f>C1189/4040</f>
        <v>7.4257425742574258E-4</v>
      </c>
    </row>
    <row r="1190" spans="1:6" x14ac:dyDescent="0.25">
      <c r="A1190" t="s">
        <v>7242</v>
      </c>
      <c r="B1190">
        <v>5</v>
      </c>
      <c r="C1190">
        <v>13</v>
      </c>
      <c r="D1190" s="5">
        <f>IF(C1190=0,0,B1190/(B1190+C1190))</f>
        <v>0.27777777777777779</v>
      </c>
      <c r="E1190" s="5">
        <f>B1190/4040</f>
        <v>1.2376237623762376E-3</v>
      </c>
      <c r="F1190" s="5">
        <f>C1190/4040</f>
        <v>3.2178217821782176E-3</v>
      </c>
    </row>
    <row r="1191" spans="1:6" x14ac:dyDescent="0.25">
      <c r="A1191" t="s">
        <v>5531</v>
      </c>
      <c r="B1191">
        <v>5</v>
      </c>
      <c r="C1191">
        <v>9</v>
      </c>
      <c r="D1191" s="5">
        <f>IF(C1191=0,0,B1191/(B1191+C1191))</f>
        <v>0.35714285714285715</v>
      </c>
      <c r="E1191" s="5">
        <f>B1191/4040</f>
        <v>1.2376237623762376E-3</v>
      </c>
      <c r="F1191" s="5">
        <f>C1191/4040</f>
        <v>2.2277227722772275E-3</v>
      </c>
    </row>
    <row r="1192" spans="1:6" x14ac:dyDescent="0.25">
      <c r="A1192" t="s">
        <v>6259</v>
      </c>
      <c r="B1192">
        <v>5</v>
      </c>
      <c r="C1192">
        <v>19</v>
      </c>
      <c r="D1192" s="5">
        <f>IF(C1192=0,0,B1192/(B1192+C1192))</f>
        <v>0.20833333333333334</v>
      </c>
      <c r="E1192" s="5">
        <f>B1192/4040</f>
        <v>1.2376237623762376E-3</v>
      </c>
      <c r="F1192" s="5">
        <f>C1192/4040</f>
        <v>4.7029702970297028E-3</v>
      </c>
    </row>
    <row r="1193" spans="1:6" x14ac:dyDescent="0.25">
      <c r="A1193" t="s">
        <v>9780</v>
      </c>
      <c r="B1193">
        <v>5</v>
      </c>
      <c r="C1193">
        <v>8</v>
      </c>
      <c r="D1193" s="5">
        <f>IF(C1193=0,0,B1193/(B1193+C1193))</f>
        <v>0.38461538461538464</v>
      </c>
      <c r="E1193" s="5">
        <f>B1193/4040</f>
        <v>1.2376237623762376E-3</v>
      </c>
      <c r="F1193" s="5">
        <f>C1193/4040</f>
        <v>1.9801980198019802E-3</v>
      </c>
    </row>
    <row r="1194" spans="1:6" x14ac:dyDescent="0.25">
      <c r="A1194" t="s">
        <v>10900</v>
      </c>
      <c r="B1194">
        <v>5</v>
      </c>
      <c r="C1194">
        <v>21</v>
      </c>
      <c r="D1194" s="5">
        <f>IF(C1194=0,0,B1194/(B1194+C1194))</f>
        <v>0.19230769230769232</v>
      </c>
      <c r="E1194" s="5">
        <f>B1194/4040</f>
        <v>1.2376237623762376E-3</v>
      </c>
      <c r="F1194" s="5">
        <f>C1194/4040</f>
        <v>5.1980198019801983E-3</v>
      </c>
    </row>
    <row r="1195" spans="1:6" x14ac:dyDescent="0.25">
      <c r="A1195" t="s">
        <v>2267</v>
      </c>
      <c r="B1195">
        <v>5</v>
      </c>
      <c r="C1195">
        <v>8</v>
      </c>
      <c r="D1195" s="5">
        <f>IF(C1195=0,0,B1195/(B1195+C1195))</f>
        <v>0.38461538461538464</v>
      </c>
      <c r="E1195" s="5">
        <f>B1195/4040</f>
        <v>1.2376237623762376E-3</v>
      </c>
      <c r="F1195" s="5">
        <f>C1195/4040</f>
        <v>1.9801980198019802E-3</v>
      </c>
    </row>
    <row r="1196" spans="1:6" x14ac:dyDescent="0.25">
      <c r="A1196" t="s">
        <v>2843</v>
      </c>
      <c r="B1196">
        <v>5</v>
      </c>
      <c r="C1196">
        <v>5</v>
      </c>
      <c r="D1196" s="5">
        <f>IF(C1196=0,0,B1196/(B1196+C1196))</f>
        <v>0.5</v>
      </c>
      <c r="E1196" s="5">
        <f>B1196/4040</f>
        <v>1.2376237623762376E-3</v>
      </c>
      <c r="F1196" s="5">
        <f>C1196/4040</f>
        <v>1.2376237623762376E-3</v>
      </c>
    </row>
    <row r="1197" spans="1:6" x14ac:dyDescent="0.25">
      <c r="A1197" t="s">
        <v>11966</v>
      </c>
      <c r="B1197">
        <v>5</v>
      </c>
      <c r="C1197">
        <v>4</v>
      </c>
      <c r="D1197" s="5">
        <f>IF(C1197=0,0,B1197/(B1197+C1197))</f>
        <v>0.55555555555555558</v>
      </c>
      <c r="E1197" s="5">
        <f>B1197/4040</f>
        <v>1.2376237623762376E-3</v>
      </c>
      <c r="F1197" s="5">
        <f>C1197/4040</f>
        <v>9.9009900990099011E-4</v>
      </c>
    </row>
    <row r="1198" spans="1:6" x14ac:dyDescent="0.25">
      <c r="A1198" t="s">
        <v>667</v>
      </c>
      <c r="B1198">
        <v>5</v>
      </c>
      <c r="C1198">
        <v>3</v>
      </c>
      <c r="D1198" s="5">
        <f>IF(C1198=0,0,B1198/(B1198+C1198))</f>
        <v>0.625</v>
      </c>
      <c r="E1198" s="5">
        <f>B1198/4040</f>
        <v>1.2376237623762376E-3</v>
      </c>
      <c r="F1198" s="5">
        <f>C1198/4040</f>
        <v>7.4257425742574258E-4</v>
      </c>
    </row>
    <row r="1199" spans="1:6" x14ac:dyDescent="0.25">
      <c r="A1199" t="s">
        <v>2950</v>
      </c>
      <c r="B1199">
        <v>5</v>
      </c>
      <c r="C1199">
        <v>5</v>
      </c>
      <c r="D1199" s="5">
        <f>IF(C1199=0,0,B1199/(B1199+C1199))</f>
        <v>0.5</v>
      </c>
      <c r="E1199" s="5">
        <f>B1199/4040</f>
        <v>1.2376237623762376E-3</v>
      </c>
      <c r="F1199" s="5">
        <f>C1199/4040</f>
        <v>1.2376237623762376E-3</v>
      </c>
    </row>
    <row r="1200" spans="1:6" x14ac:dyDescent="0.25">
      <c r="A1200" t="s">
        <v>6579</v>
      </c>
      <c r="B1200">
        <v>5</v>
      </c>
      <c r="C1200">
        <v>11</v>
      </c>
      <c r="D1200" s="5">
        <f>IF(C1200=0,0,B1200/(B1200+C1200))</f>
        <v>0.3125</v>
      </c>
      <c r="E1200" s="5">
        <f>B1200/4040</f>
        <v>1.2376237623762376E-3</v>
      </c>
      <c r="F1200" s="5">
        <f>C1200/4040</f>
        <v>2.7227722772277226E-3</v>
      </c>
    </row>
    <row r="1201" spans="1:6" x14ac:dyDescent="0.25">
      <c r="A1201" t="s">
        <v>8630</v>
      </c>
      <c r="B1201">
        <v>5</v>
      </c>
      <c r="C1201">
        <v>10</v>
      </c>
      <c r="D1201" s="5">
        <f>IF(C1201=0,0,B1201/(B1201+C1201))</f>
        <v>0.33333333333333331</v>
      </c>
      <c r="E1201" s="5">
        <f>B1201/4040</f>
        <v>1.2376237623762376E-3</v>
      </c>
      <c r="F1201" s="5">
        <f>C1201/4040</f>
        <v>2.4752475247524753E-3</v>
      </c>
    </row>
    <row r="1202" spans="1:6" x14ac:dyDescent="0.25">
      <c r="A1202" t="s">
        <v>5971</v>
      </c>
      <c r="B1202">
        <v>5</v>
      </c>
      <c r="C1202">
        <v>11</v>
      </c>
      <c r="D1202" s="5">
        <f>IF(C1202=0,0,B1202/(B1202+C1202))</f>
        <v>0.3125</v>
      </c>
      <c r="E1202" s="5">
        <f>B1202/4040</f>
        <v>1.2376237623762376E-3</v>
      </c>
      <c r="F1202" s="5">
        <f>C1202/4040</f>
        <v>2.7227722772277226E-3</v>
      </c>
    </row>
    <row r="1203" spans="1:6" x14ac:dyDescent="0.25">
      <c r="A1203" t="s">
        <v>7570</v>
      </c>
      <c r="B1203">
        <v>5</v>
      </c>
      <c r="C1203">
        <v>20</v>
      </c>
      <c r="D1203" s="5">
        <f>IF(C1203=0,0,B1203/(B1203+C1203))</f>
        <v>0.2</v>
      </c>
      <c r="E1203" s="5">
        <f>B1203/4040</f>
        <v>1.2376237623762376E-3</v>
      </c>
      <c r="F1203" s="5">
        <f>C1203/4040</f>
        <v>4.9504950495049506E-3</v>
      </c>
    </row>
    <row r="1204" spans="1:6" x14ac:dyDescent="0.25">
      <c r="A1204" t="s">
        <v>609</v>
      </c>
      <c r="B1204">
        <v>5</v>
      </c>
      <c r="C1204">
        <v>19</v>
      </c>
      <c r="D1204" s="5">
        <f>IF(C1204=0,0,B1204/(B1204+C1204))</f>
        <v>0.20833333333333334</v>
      </c>
      <c r="E1204" s="5">
        <f>B1204/4040</f>
        <v>1.2376237623762376E-3</v>
      </c>
      <c r="F1204" s="5">
        <f>C1204/4040</f>
        <v>4.7029702970297028E-3</v>
      </c>
    </row>
    <row r="1205" spans="1:6" x14ac:dyDescent="0.25">
      <c r="A1205" t="s">
        <v>526</v>
      </c>
      <c r="B1205">
        <v>5</v>
      </c>
      <c r="C1205">
        <v>12</v>
      </c>
      <c r="D1205" s="5">
        <f>IF(C1205=0,0,B1205/(B1205+C1205))</f>
        <v>0.29411764705882354</v>
      </c>
      <c r="E1205" s="5">
        <f>B1205/4040</f>
        <v>1.2376237623762376E-3</v>
      </c>
      <c r="F1205" s="5">
        <f>C1205/4040</f>
        <v>2.9702970297029703E-3</v>
      </c>
    </row>
    <row r="1206" spans="1:6" x14ac:dyDescent="0.25">
      <c r="A1206" t="s">
        <v>5133</v>
      </c>
      <c r="B1206">
        <v>5</v>
      </c>
      <c r="C1206">
        <v>12</v>
      </c>
      <c r="D1206" s="5">
        <f>IF(C1206=0,0,B1206/(B1206+C1206))</f>
        <v>0.29411764705882354</v>
      </c>
      <c r="E1206" s="5">
        <f>B1206/4040</f>
        <v>1.2376237623762376E-3</v>
      </c>
      <c r="F1206" s="5">
        <f>C1206/4040</f>
        <v>2.9702970297029703E-3</v>
      </c>
    </row>
    <row r="1207" spans="1:6" x14ac:dyDescent="0.25">
      <c r="A1207" t="s">
        <v>5125</v>
      </c>
      <c r="B1207">
        <v>5</v>
      </c>
      <c r="C1207">
        <v>12</v>
      </c>
      <c r="D1207" s="5">
        <f>IF(C1207=0,0,B1207/(B1207+C1207))</f>
        <v>0.29411764705882354</v>
      </c>
      <c r="E1207" s="5">
        <f>B1207/4040</f>
        <v>1.2376237623762376E-3</v>
      </c>
      <c r="F1207" s="5">
        <f>C1207/4040</f>
        <v>2.9702970297029703E-3</v>
      </c>
    </row>
    <row r="1208" spans="1:6" x14ac:dyDescent="0.25">
      <c r="A1208" t="s">
        <v>4127</v>
      </c>
      <c r="B1208">
        <v>5</v>
      </c>
      <c r="C1208">
        <v>12</v>
      </c>
      <c r="D1208" s="5">
        <f>IF(C1208=0,0,B1208/(B1208+C1208))</f>
        <v>0.29411764705882354</v>
      </c>
      <c r="E1208" s="5">
        <f>B1208/4040</f>
        <v>1.2376237623762376E-3</v>
      </c>
      <c r="F1208" s="5">
        <f>C1208/4040</f>
        <v>2.9702970297029703E-3</v>
      </c>
    </row>
    <row r="1209" spans="1:6" x14ac:dyDescent="0.25">
      <c r="A1209" t="s">
        <v>2098</v>
      </c>
      <c r="B1209">
        <v>5</v>
      </c>
      <c r="C1209">
        <v>8</v>
      </c>
      <c r="D1209" s="5">
        <f>IF(C1209=0,0,B1209/(B1209+C1209))</f>
        <v>0.38461538461538464</v>
      </c>
      <c r="E1209" s="5">
        <f>B1209/4040</f>
        <v>1.2376237623762376E-3</v>
      </c>
      <c r="F1209" s="5">
        <f>C1209/4040</f>
        <v>1.9801980198019802E-3</v>
      </c>
    </row>
    <row r="1210" spans="1:6" x14ac:dyDescent="0.25">
      <c r="A1210" t="s">
        <v>9137</v>
      </c>
      <c r="B1210">
        <v>5</v>
      </c>
      <c r="C1210">
        <v>4</v>
      </c>
      <c r="D1210" s="5">
        <f>IF(C1210=0,0,B1210/(B1210+C1210))</f>
        <v>0.55555555555555558</v>
      </c>
      <c r="E1210" s="5">
        <f>B1210/4040</f>
        <v>1.2376237623762376E-3</v>
      </c>
      <c r="F1210" s="5">
        <f>C1210/4040</f>
        <v>9.9009900990099011E-4</v>
      </c>
    </row>
    <row r="1211" spans="1:6" x14ac:dyDescent="0.25">
      <c r="A1211" t="s">
        <v>4123</v>
      </c>
      <c r="B1211">
        <v>5</v>
      </c>
      <c r="C1211">
        <v>14</v>
      </c>
      <c r="D1211" s="5">
        <f>IF(C1211=0,0,B1211/(B1211+C1211))</f>
        <v>0.26315789473684209</v>
      </c>
      <c r="E1211" s="5">
        <f>B1211/4040</f>
        <v>1.2376237623762376E-3</v>
      </c>
      <c r="F1211" s="5">
        <f>C1211/4040</f>
        <v>3.4653465346534654E-3</v>
      </c>
    </row>
    <row r="1212" spans="1:6" x14ac:dyDescent="0.25">
      <c r="A1212" t="s">
        <v>743</v>
      </c>
      <c r="B1212">
        <v>5</v>
      </c>
      <c r="C1212">
        <v>16</v>
      </c>
      <c r="D1212" s="5">
        <f>IF(C1212=0,0,B1212/(B1212+C1212))</f>
        <v>0.23809523809523808</v>
      </c>
      <c r="E1212" s="5">
        <f>B1212/4040</f>
        <v>1.2376237623762376E-3</v>
      </c>
      <c r="F1212" s="5">
        <f>C1212/4040</f>
        <v>3.9603960396039604E-3</v>
      </c>
    </row>
    <row r="1213" spans="1:6" x14ac:dyDescent="0.25">
      <c r="A1213" t="s">
        <v>8183</v>
      </c>
      <c r="B1213">
        <v>5</v>
      </c>
      <c r="C1213">
        <v>22</v>
      </c>
      <c r="D1213" s="5">
        <f>IF(C1213=0,0,B1213/(B1213+C1213))</f>
        <v>0.18518518518518517</v>
      </c>
      <c r="E1213" s="5">
        <f>B1213/4040</f>
        <v>1.2376237623762376E-3</v>
      </c>
      <c r="F1213" s="5">
        <f>C1213/4040</f>
        <v>5.4455445544554452E-3</v>
      </c>
    </row>
    <row r="1214" spans="1:6" x14ac:dyDescent="0.25">
      <c r="A1214" t="s">
        <v>6583</v>
      </c>
      <c r="B1214">
        <v>5</v>
      </c>
      <c r="C1214">
        <v>19</v>
      </c>
      <c r="D1214" s="5">
        <f>IF(C1214=0,0,B1214/(B1214+C1214))</f>
        <v>0.20833333333333334</v>
      </c>
      <c r="E1214" s="5">
        <f>B1214/4040</f>
        <v>1.2376237623762376E-3</v>
      </c>
      <c r="F1214" s="5">
        <f>C1214/4040</f>
        <v>4.7029702970297028E-3</v>
      </c>
    </row>
    <row r="1215" spans="1:6" x14ac:dyDescent="0.25">
      <c r="A1215" t="s">
        <v>473</v>
      </c>
      <c r="B1215">
        <v>5</v>
      </c>
      <c r="C1215">
        <v>6</v>
      </c>
      <c r="D1215" s="5">
        <f>IF(C1215=0,0,B1215/(B1215+C1215))</f>
        <v>0.45454545454545453</v>
      </c>
      <c r="E1215" s="5">
        <f>B1215/4040</f>
        <v>1.2376237623762376E-3</v>
      </c>
      <c r="F1215" s="5">
        <f>C1215/4040</f>
        <v>1.4851485148514852E-3</v>
      </c>
    </row>
    <row r="1216" spans="1:6" x14ac:dyDescent="0.25">
      <c r="A1216" t="s">
        <v>5278</v>
      </c>
      <c r="B1216">
        <v>5</v>
      </c>
      <c r="C1216">
        <v>18</v>
      </c>
      <c r="D1216" s="5">
        <f>IF(C1216=0,0,B1216/(B1216+C1216))</f>
        <v>0.21739130434782608</v>
      </c>
      <c r="E1216" s="5">
        <f>B1216/4040</f>
        <v>1.2376237623762376E-3</v>
      </c>
      <c r="F1216" s="5">
        <f>C1216/4040</f>
        <v>4.4554455445544551E-3</v>
      </c>
    </row>
    <row r="1217" spans="1:6" x14ac:dyDescent="0.25">
      <c r="A1217" t="s">
        <v>11525</v>
      </c>
      <c r="B1217">
        <v>5</v>
      </c>
      <c r="C1217">
        <v>24</v>
      </c>
      <c r="D1217" s="5">
        <f>IF(C1217=0,0,B1217/(B1217+C1217))</f>
        <v>0.17241379310344829</v>
      </c>
      <c r="E1217" s="5">
        <f>B1217/4040</f>
        <v>1.2376237623762376E-3</v>
      </c>
      <c r="F1217" s="5">
        <f>C1217/4040</f>
        <v>5.9405940594059407E-3</v>
      </c>
    </row>
    <row r="1218" spans="1:6" x14ac:dyDescent="0.25">
      <c r="A1218" t="s">
        <v>3796</v>
      </c>
      <c r="B1218">
        <v>5</v>
      </c>
      <c r="C1218">
        <v>21</v>
      </c>
      <c r="D1218" s="5">
        <f>IF(C1218=0,0,B1218/(B1218+C1218))</f>
        <v>0.19230769230769232</v>
      </c>
      <c r="E1218" s="5">
        <f>B1218/4040</f>
        <v>1.2376237623762376E-3</v>
      </c>
      <c r="F1218" s="5">
        <f>C1218/4040</f>
        <v>5.1980198019801983E-3</v>
      </c>
    </row>
    <row r="1219" spans="1:6" x14ac:dyDescent="0.25">
      <c r="A1219" t="s">
        <v>10811</v>
      </c>
      <c r="B1219">
        <v>5</v>
      </c>
      <c r="C1219">
        <v>10</v>
      </c>
      <c r="D1219" s="5">
        <f>IF(C1219=0,0,B1219/(B1219+C1219))</f>
        <v>0.33333333333333331</v>
      </c>
      <c r="E1219" s="5">
        <f>B1219/4040</f>
        <v>1.2376237623762376E-3</v>
      </c>
      <c r="F1219" s="5">
        <f>C1219/4040</f>
        <v>2.4752475247524753E-3</v>
      </c>
    </row>
    <row r="1220" spans="1:6" x14ac:dyDescent="0.25">
      <c r="A1220" t="s">
        <v>187</v>
      </c>
      <c r="B1220">
        <v>5</v>
      </c>
      <c r="C1220">
        <v>7</v>
      </c>
      <c r="D1220" s="5">
        <f>IF(C1220=0,0,B1220/(B1220+C1220))</f>
        <v>0.41666666666666669</v>
      </c>
      <c r="E1220" s="5">
        <f>B1220/4040</f>
        <v>1.2376237623762376E-3</v>
      </c>
      <c r="F1220" s="5">
        <f>C1220/4040</f>
        <v>1.7326732673267327E-3</v>
      </c>
    </row>
    <row r="1221" spans="1:6" x14ac:dyDescent="0.25">
      <c r="A1221" t="s">
        <v>2949</v>
      </c>
      <c r="B1221">
        <v>5</v>
      </c>
      <c r="C1221">
        <v>19</v>
      </c>
      <c r="D1221" s="5">
        <f>IF(C1221=0,0,B1221/(B1221+C1221))</f>
        <v>0.20833333333333334</v>
      </c>
      <c r="E1221" s="5">
        <f>B1221/4040</f>
        <v>1.2376237623762376E-3</v>
      </c>
      <c r="F1221" s="5">
        <f>C1221/4040</f>
        <v>4.7029702970297028E-3</v>
      </c>
    </row>
    <row r="1222" spans="1:6" x14ac:dyDescent="0.25">
      <c r="A1222" t="s">
        <v>651</v>
      </c>
      <c r="B1222">
        <v>5</v>
      </c>
      <c r="C1222">
        <v>11</v>
      </c>
      <c r="D1222" s="5">
        <f>IF(C1222=0,0,B1222/(B1222+C1222))</f>
        <v>0.3125</v>
      </c>
      <c r="E1222" s="5">
        <f>B1222/4040</f>
        <v>1.2376237623762376E-3</v>
      </c>
      <c r="F1222" s="5">
        <f>C1222/4040</f>
        <v>2.7227722772277226E-3</v>
      </c>
    </row>
    <row r="1223" spans="1:6" x14ac:dyDescent="0.25">
      <c r="A1223" t="s">
        <v>8545</v>
      </c>
      <c r="B1223">
        <v>5</v>
      </c>
      <c r="C1223">
        <v>15</v>
      </c>
      <c r="D1223" s="5">
        <f>IF(C1223=0,0,B1223/(B1223+C1223))</f>
        <v>0.25</v>
      </c>
      <c r="E1223" s="5">
        <f>B1223/4040</f>
        <v>1.2376237623762376E-3</v>
      </c>
      <c r="F1223" s="5">
        <f>C1223/4040</f>
        <v>3.7128712871287127E-3</v>
      </c>
    </row>
    <row r="1224" spans="1:6" x14ac:dyDescent="0.25">
      <c r="A1224" t="s">
        <v>4025</v>
      </c>
      <c r="B1224">
        <v>5</v>
      </c>
      <c r="C1224">
        <v>16</v>
      </c>
      <c r="D1224" s="5">
        <f>IF(C1224=0,0,B1224/(B1224+C1224))</f>
        <v>0.23809523809523808</v>
      </c>
      <c r="E1224" s="5">
        <f>B1224/4040</f>
        <v>1.2376237623762376E-3</v>
      </c>
      <c r="F1224" s="5">
        <f>C1224/4040</f>
        <v>3.9603960396039604E-3</v>
      </c>
    </row>
    <row r="1225" spans="1:6" x14ac:dyDescent="0.25">
      <c r="A1225" t="s">
        <v>11367</v>
      </c>
      <c r="B1225">
        <v>5</v>
      </c>
      <c r="C1225">
        <v>24</v>
      </c>
      <c r="D1225" s="5">
        <f>IF(C1225=0,0,B1225/(B1225+C1225))</f>
        <v>0.17241379310344829</v>
      </c>
      <c r="E1225" s="5">
        <f>B1225/4040</f>
        <v>1.2376237623762376E-3</v>
      </c>
      <c r="F1225" s="5">
        <f>C1225/4040</f>
        <v>5.9405940594059407E-3</v>
      </c>
    </row>
    <row r="1226" spans="1:6" x14ac:dyDescent="0.25">
      <c r="A1226" t="s">
        <v>665</v>
      </c>
      <c r="B1226">
        <v>5</v>
      </c>
      <c r="C1226">
        <v>4</v>
      </c>
      <c r="D1226" s="5">
        <f>IF(C1226=0,0,B1226/(B1226+C1226))</f>
        <v>0.55555555555555558</v>
      </c>
      <c r="E1226" s="5">
        <f>B1226/4040</f>
        <v>1.2376237623762376E-3</v>
      </c>
      <c r="F1226" s="5">
        <f>C1226/4040</f>
        <v>9.9009900990099011E-4</v>
      </c>
    </row>
    <row r="1227" spans="1:6" x14ac:dyDescent="0.25">
      <c r="A1227" t="s">
        <v>10324</v>
      </c>
      <c r="B1227">
        <v>5</v>
      </c>
      <c r="C1227">
        <v>35</v>
      </c>
      <c r="D1227" s="5">
        <f>IF(C1227=0,0,B1227/(B1227+C1227))</f>
        <v>0.125</v>
      </c>
      <c r="E1227" s="5">
        <f>B1227/4040</f>
        <v>1.2376237623762376E-3</v>
      </c>
      <c r="F1227" s="5">
        <f>C1227/4040</f>
        <v>8.6633663366336641E-3</v>
      </c>
    </row>
    <row r="1228" spans="1:6" x14ac:dyDescent="0.25">
      <c r="A1228" t="s">
        <v>1545</v>
      </c>
      <c r="B1228">
        <v>5</v>
      </c>
      <c r="C1228">
        <v>4</v>
      </c>
      <c r="D1228" s="5">
        <f>IF(C1228=0,0,B1228/(B1228+C1228))</f>
        <v>0.55555555555555558</v>
      </c>
      <c r="E1228" s="5">
        <f>B1228/4040</f>
        <v>1.2376237623762376E-3</v>
      </c>
      <c r="F1228" s="5">
        <f>C1228/4040</f>
        <v>9.9009900990099011E-4</v>
      </c>
    </row>
    <row r="1229" spans="1:6" x14ac:dyDescent="0.25">
      <c r="A1229" t="s">
        <v>6467</v>
      </c>
      <c r="B1229">
        <v>5</v>
      </c>
      <c r="C1229">
        <v>14</v>
      </c>
      <c r="D1229" s="5">
        <f>IF(C1229=0,0,B1229/(B1229+C1229))</f>
        <v>0.26315789473684209</v>
      </c>
      <c r="E1229" s="5">
        <f>B1229/4040</f>
        <v>1.2376237623762376E-3</v>
      </c>
      <c r="F1229" s="5">
        <f>C1229/4040</f>
        <v>3.4653465346534654E-3</v>
      </c>
    </row>
    <row r="1230" spans="1:6" x14ac:dyDescent="0.25">
      <c r="A1230" t="s">
        <v>5167</v>
      </c>
      <c r="B1230">
        <v>5</v>
      </c>
      <c r="C1230">
        <v>13</v>
      </c>
      <c r="D1230" s="5">
        <f>IF(C1230=0,0,B1230/(B1230+C1230))</f>
        <v>0.27777777777777779</v>
      </c>
      <c r="E1230" s="5">
        <f>B1230/4040</f>
        <v>1.2376237623762376E-3</v>
      </c>
      <c r="F1230" s="5">
        <f>C1230/4040</f>
        <v>3.2178217821782176E-3</v>
      </c>
    </row>
    <row r="1231" spans="1:6" x14ac:dyDescent="0.25">
      <c r="A1231" t="s">
        <v>9827</v>
      </c>
      <c r="B1231">
        <v>5</v>
      </c>
      <c r="C1231">
        <v>3</v>
      </c>
      <c r="D1231" s="5">
        <f>IF(C1231=0,0,B1231/(B1231+C1231))</f>
        <v>0.625</v>
      </c>
      <c r="E1231" s="5">
        <f>B1231/4040</f>
        <v>1.2376237623762376E-3</v>
      </c>
      <c r="F1231" s="5">
        <f>C1231/4040</f>
        <v>7.4257425742574258E-4</v>
      </c>
    </row>
    <row r="1232" spans="1:6" x14ac:dyDescent="0.25">
      <c r="A1232" t="s">
        <v>3295</v>
      </c>
      <c r="B1232">
        <v>5</v>
      </c>
      <c r="C1232">
        <v>7</v>
      </c>
      <c r="D1232" s="5">
        <f>IF(C1232=0,0,B1232/(B1232+C1232))</f>
        <v>0.41666666666666669</v>
      </c>
      <c r="E1232" s="5">
        <f>B1232/4040</f>
        <v>1.2376237623762376E-3</v>
      </c>
      <c r="F1232" s="5">
        <f>C1232/4040</f>
        <v>1.7326732673267327E-3</v>
      </c>
    </row>
    <row r="1233" spans="1:6" x14ac:dyDescent="0.25">
      <c r="A1233" t="s">
        <v>7159</v>
      </c>
      <c r="B1233">
        <v>5</v>
      </c>
      <c r="C1233">
        <v>3</v>
      </c>
      <c r="D1233" s="5">
        <f>IF(C1233=0,0,B1233/(B1233+C1233))</f>
        <v>0.625</v>
      </c>
      <c r="E1233" s="5">
        <f>B1233/4040</f>
        <v>1.2376237623762376E-3</v>
      </c>
      <c r="F1233" s="5">
        <f>C1233/4040</f>
        <v>7.4257425742574258E-4</v>
      </c>
    </row>
    <row r="1234" spans="1:6" x14ac:dyDescent="0.25">
      <c r="A1234" t="s">
        <v>7158</v>
      </c>
      <c r="B1234">
        <v>5</v>
      </c>
      <c r="C1234">
        <v>19</v>
      </c>
      <c r="D1234" s="5">
        <f>IF(C1234=0,0,B1234/(B1234+C1234))</f>
        <v>0.20833333333333334</v>
      </c>
      <c r="E1234" s="5">
        <f>B1234/4040</f>
        <v>1.2376237623762376E-3</v>
      </c>
      <c r="F1234" s="5">
        <f>C1234/4040</f>
        <v>4.7029702970297028E-3</v>
      </c>
    </row>
    <row r="1235" spans="1:6" x14ac:dyDescent="0.25">
      <c r="A1235" t="s">
        <v>4094</v>
      </c>
      <c r="B1235">
        <v>5</v>
      </c>
      <c r="C1235">
        <v>12</v>
      </c>
      <c r="D1235" s="5">
        <f>IF(C1235=0,0,B1235/(B1235+C1235))</f>
        <v>0.29411764705882354</v>
      </c>
      <c r="E1235" s="5">
        <f>B1235/4040</f>
        <v>1.2376237623762376E-3</v>
      </c>
      <c r="F1235" s="5">
        <f>C1235/4040</f>
        <v>2.9702970297029703E-3</v>
      </c>
    </row>
    <row r="1236" spans="1:6" x14ac:dyDescent="0.25">
      <c r="A1236" t="s">
        <v>3652</v>
      </c>
      <c r="B1236">
        <v>5</v>
      </c>
      <c r="C1236">
        <v>35</v>
      </c>
      <c r="D1236" s="5">
        <f>IF(C1236=0,0,B1236/(B1236+C1236))</f>
        <v>0.125</v>
      </c>
      <c r="E1236" s="5">
        <f>B1236/4040</f>
        <v>1.2376237623762376E-3</v>
      </c>
      <c r="F1236" s="5">
        <f>C1236/4040</f>
        <v>8.6633663366336641E-3</v>
      </c>
    </row>
    <row r="1237" spans="1:6" x14ac:dyDescent="0.25">
      <c r="A1237" t="s">
        <v>1866</v>
      </c>
      <c r="B1237">
        <v>5</v>
      </c>
      <c r="C1237">
        <v>20</v>
      </c>
      <c r="D1237" s="5">
        <f>IF(C1237=0,0,B1237/(B1237+C1237))</f>
        <v>0.2</v>
      </c>
      <c r="E1237" s="5">
        <f>B1237/4040</f>
        <v>1.2376237623762376E-3</v>
      </c>
      <c r="F1237" s="5">
        <f>C1237/4040</f>
        <v>4.9504950495049506E-3</v>
      </c>
    </row>
    <row r="1238" spans="1:6" x14ac:dyDescent="0.25">
      <c r="A1238" t="s">
        <v>11160</v>
      </c>
      <c r="B1238">
        <v>5</v>
      </c>
      <c r="C1238">
        <v>15</v>
      </c>
      <c r="D1238" s="5">
        <f>IF(C1238=0,0,B1238/(B1238+C1238))</f>
        <v>0.25</v>
      </c>
      <c r="E1238" s="5">
        <f>B1238/4040</f>
        <v>1.2376237623762376E-3</v>
      </c>
      <c r="F1238" s="5">
        <f>C1238/4040</f>
        <v>3.7128712871287127E-3</v>
      </c>
    </row>
    <row r="1239" spans="1:6" x14ac:dyDescent="0.25">
      <c r="A1239" t="s">
        <v>1665</v>
      </c>
      <c r="B1239">
        <v>5</v>
      </c>
      <c r="C1239">
        <v>15</v>
      </c>
      <c r="D1239" s="5">
        <f>IF(C1239=0,0,B1239/(B1239+C1239))</f>
        <v>0.25</v>
      </c>
      <c r="E1239" s="5">
        <f>B1239/4040</f>
        <v>1.2376237623762376E-3</v>
      </c>
      <c r="F1239" s="5">
        <f>C1239/4040</f>
        <v>3.7128712871287127E-3</v>
      </c>
    </row>
    <row r="1240" spans="1:6" x14ac:dyDescent="0.25">
      <c r="A1240" t="s">
        <v>7481</v>
      </c>
      <c r="B1240">
        <v>5</v>
      </c>
      <c r="C1240">
        <v>9</v>
      </c>
      <c r="D1240" s="5">
        <f>IF(C1240=0,0,B1240/(B1240+C1240))</f>
        <v>0.35714285714285715</v>
      </c>
      <c r="E1240" s="5">
        <f>B1240/4040</f>
        <v>1.2376237623762376E-3</v>
      </c>
      <c r="F1240" s="5">
        <f>C1240/4040</f>
        <v>2.2277227722772275E-3</v>
      </c>
    </row>
    <row r="1241" spans="1:6" x14ac:dyDescent="0.25">
      <c r="A1241" t="s">
        <v>7066</v>
      </c>
      <c r="B1241">
        <v>5</v>
      </c>
      <c r="C1241">
        <v>2</v>
      </c>
      <c r="D1241" s="5">
        <f>IF(C1241=0,0,B1241/(B1241+C1241))</f>
        <v>0.7142857142857143</v>
      </c>
      <c r="E1241" s="5">
        <f>B1241/4040</f>
        <v>1.2376237623762376E-3</v>
      </c>
      <c r="F1241" s="5">
        <f>C1241/4040</f>
        <v>4.9504950495049506E-4</v>
      </c>
    </row>
    <row r="1242" spans="1:6" x14ac:dyDescent="0.25">
      <c r="A1242" t="s">
        <v>8965</v>
      </c>
      <c r="B1242">
        <v>5</v>
      </c>
      <c r="C1242">
        <v>5</v>
      </c>
      <c r="D1242" s="5">
        <f>IF(C1242=0,0,B1242/(B1242+C1242))</f>
        <v>0.5</v>
      </c>
      <c r="E1242" s="5">
        <f>B1242/4040</f>
        <v>1.2376237623762376E-3</v>
      </c>
      <c r="F1242" s="5">
        <f>C1242/4040</f>
        <v>1.2376237623762376E-3</v>
      </c>
    </row>
    <row r="1243" spans="1:6" x14ac:dyDescent="0.25">
      <c r="A1243" t="s">
        <v>5141</v>
      </c>
      <c r="B1243">
        <v>5</v>
      </c>
      <c r="C1243">
        <v>7</v>
      </c>
      <c r="D1243" s="5">
        <f>IF(C1243=0,0,B1243/(B1243+C1243))</f>
        <v>0.41666666666666669</v>
      </c>
      <c r="E1243" s="5">
        <f>B1243/4040</f>
        <v>1.2376237623762376E-3</v>
      </c>
      <c r="F1243" s="5">
        <f>C1243/4040</f>
        <v>1.7326732673267327E-3</v>
      </c>
    </row>
    <row r="1244" spans="1:6" x14ac:dyDescent="0.25">
      <c r="A1244" t="s">
        <v>6717</v>
      </c>
      <c r="B1244">
        <v>5</v>
      </c>
      <c r="C1244">
        <v>14</v>
      </c>
      <c r="D1244" s="5">
        <f>IF(C1244=0,0,B1244/(B1244+C1244))</f>
        <v>0.26315789473684209</v>
      </c>
      <c r="E1244" s="5">
        <f>B1244/4040</f>
        <v>1.2376237623762376E-3</v>
      </c>
      <c r="F1244" s="5">
        <f>C1244/4040</f>
        <v>3.4653465346534654E-3</v>
      </c>
    </row>
    <row r="1245" spans="1:6" x14ac:dyDescent="0.25">
      <c r="A1245" t="s">
        <v>5872</v>
      </c>
      <c r="B1245">
        <v>5</v>
      </c>
      <c r="C1245">
        <v>16</v>
      </c>
      <c r="D1245" s="5">
        <f>IF(C1245=0,0,B1245/(B1245+C1245))</f>
        <v>0.23809523809523808</v>
      </c>
      <c r="E1245" s="5">
        <f>B1245/4040</f>
        <v>1.2376237623762376E-3</v>
      </c>
      <c r="F1245" s="5">
        <f>C1245/4040</f>
        <v>3.9603960396039604E-3</v>
      </c>
    </row>
    <row r="1246" spans="1:6" x14ac:dyDescent="0.25">
      <c r="A1246" t="s">
        <v>9752</v>
      </c>
      <c r="B1246">
        <v>5</v>
      </c>
      <c r="C1246">
        <v>21</v>
      </c>
      <c r="D1246" s="5">
        <f>IF(C1246=0,0,B1246/(B1246+C1246))</f>
        <v>0.19230769230769232</v>
      </c>
      <c r="E1246" s="5">
        <f>B1246/4040</f>
        <v>1.2376237623762376E-3</v>
      </c>
      <c r="F1246" s="5">
        <f>C1246/4040</f>
        <v>5.1980198019801983E-3</v>
      </c>
    </row>
    <row r="1247" spans="1:6" x14ac:dyDescent="0.25">
      <c r="A1247" t="s">
        <v>7014</v>
      </c>
      <c r="B1247">
        <v>5</v>
      </c>
      <c r="C1247">
        <v>15</v>
      </c>
      <c r="D1247" s="5">
        <f>IF(C1247=0,0,B1247/(B1247+C1247))</f>
        <v>0.25</v>
      </c>
      <c r="E1247" s="5">
        <f>B1247/4040</f>
        <v>1.2376237623762376E-3</v>
      </c>
      <c r="F1247" s="5">
        <f>C1247/4040</f>
        <v>3.7128712871287127E-3</v>
      </c>
    </row>
    <row r="1248" spans="1:6" x14ac:dyDescent="0.25">
      <c r="A1248" t="s">
        <v>3661</v>
      </c>
      <c r="B1248">
        <v>5</v>
      </c>
      <c r="C1248">
        <v>13</v>
      </c>
      <c r="D1248" s="5">
        <f>IF(C1248=0,0,B1248/(B1248+C1248))</f>
        <v>0.27777777777777779</v>
      </c>
      <c r="E1248" s="5">
        <f>B1248/4040</f>
        <v>1.2376237623762376E-3</v>
      </c>
      <c r="F1248" s="5">
        <f>C1248/4040</f>
        <v>3.2178217821782176E-3</v>
      </c>
    </row>
    <row r="1249" spans="1:6" x14ac:dyDescent="0.25">
      <c r="A1249" t="s">
        <v>71</v>
      </c>
      <c r="B1249">
        <v>5</v>
      </c>
      <c r="C1249">
        <v>16</v>
      </c>
      <c r="D1249" s="5">
        <f>IF(C1249=0,0,B1249/(B1249+C1249))</f>
        <v>0.23809523809523808</v>
      </c>
      <c r="E1249" s="5">
        <f>B1249/4040</f>
        <v>1.2376237623762376E-3</v>
      </c>
      <c r="F1249" s="5">
        <f>C1249/4040</f>
        <v>3.9603960396039604E-3</v>
      </c>
    </row>
    <row r="1250" spans="1:6" x14ac:dyDescent="0.25">
      <c r="A1250" t="s">
        <v>8099</v>
      </c>
      <c r="B1250">
        <v>5</v>
      </c>
      <c r="C1250">
        <v>9</v>
      </c>
      <c r="D1250" s="5">
        <f>IF(C1250=0,0,B1250/(B1250+C1250))</f>
        <v>0.35714285714285715</v>
      </c>
      <c r="E1250" s="5">
        <f>B1250/4040</f>
        <v>1.2376237623762376E-3</v>
      </c>
      <c r="F1250" s="5">
        <f>C1250/4040</f>
        <v>2.2277227722772275E-3</v>
      </c>
    </row>
    <row r="1251" spans="1:6" x14ac:dyDescent="0.25">
      <c r="A1251" t="s">
        <v>8697</v>
      </c>
      <c r="B1251">
        <v>5</v>
      </c>
      <c r="C1251">
        <v>16</v>
      </c>
      <c r="D1251" s="5">
        <f>IF(C1251=0,0,B1251/(B1251+C1251))</f>
        <v>0.23809523809523808</v>
      </c>
      <c r="E1251" s="5">
        <f>B1251/4040</f>
        <v>1.2376237623762376E-3</v>
      </c>
      <c r="F1251" s="5">
        <f>C1251/4040</f>
        <v>3.9603960396039604E-3</v>
      </c>
    </row>
    <row r="1252" spans="1:6" x14ac:dyDescent="0.25">
      <c r="A1252" t="s">
        <v>8991</v>
      </c>
      <c r="B1252">
        <v>5</v>
      </c>
      <c r="C1252">
        <v>13</v>
      </c>
      <c r="D1252" s="5">
        <f>IF(C1252=0,0,B1252/(B1252+C1252))</f>
        <v>0.27777777777777779</v>
      </c>
      <c r="E1252" s="5">
        <f>B1252/4040</f>
        <v>1.2376237623762376E-3</v>
      </c>
      <c r="F1252" s="5">
        <f>C1252/4040</f>
        <v>3.2178217821782176E-3</v>
      </c>
    </row>
    <row r="1253" spans="1:6" x14ac:dyDescent="0.25">
      <c r="A1253" t="s">
        <v>4980</v>
      </c>
      <c r="B1253">
        <v>5</v>
      </c>
      <c r="C1253">
        <v>2</v>
      </c>
      <c r="D1253" s="5">
        <f>IF(C1253=0,0,B1253/(B1253+C1253))</f>
        <v>0.7142857142857143</v>
      </c>
      <c r="E1253" s="5">
        <f>B1253/4040</f>
        <v>1.2376237623762376E-3</v>
      </c>
      <c r="F1253" s="5">
        <f>C1253/4040</f>
        <v>4.9504950495049506E-4</v>
      </c>
    </row>
    <row r="1254" spans="1:6" x14ac:dyDescent="0.25">
      <c r="A1254" t="s">
        <v>6110</v>
      </c>
      <c r="B1254">
        <v>5</v>
      </c>
      <c r="C1254">
        <v>22</v>
      </c>
      <c r="D1254" s="5">
        <f>IF(C1254=0,0,B1254/(B1254+C1254))</f>
        <v>0.18518518518518517</v>
      </c>
      <c r="E1254" s="5">
        <f>B1254/4040</f>
        <v>1.2376237623762376E-3</v>
      </c>
      <c r="F1254" s="5">
        <f>C1254/4040</f>
        <v>5.4455445544554452E-3</v>
      </c>
    </row>
    <row r="1255" spans="1:6" x14ac:dyDescent="0.25">
      <c r="A1255" t="s">
        <v>2281</v>
      </c>
      <c r="B1255">
        <v>5</v>
      </c>
      <c r="C1255">
        <v>18</v>
      </c>
      <c r="D1255" s="5">
        <f>IF(C1255=0,0,B1255/(B1255+C1255))</f>
        <v>0.21739130434782608</v>
      </c>
      <c r="E1255" s="5">
        <f>B1255/4040</f>
        <v>1.2376237623762376E-3</v>
      </c>
      <c r="F1255" s="5">
        <f>C1255/4040</f>
        <v>4.4554455445544551E-3</v>
      </c>
    </row>
    <row r="1256" spans="1:6" x14ac:dyDescent="0.25">
      <c r="A1256" t="s">
        <v>6458</v>
      </c>
      <c r="B1256">
        <v>5</v>
      </c>
      <c r="C1256">
        <v>4</v>
      </c>
      <c r="D1256" s="5">
        <f>IF(C1256=0,0,B1256/(B1256+C1256))</f>
        <v>0.55555555555555558</v>
      </c>
      <c r="E1256" s="5">
        <f>B1256/4040</f>
        <v>1.2376237623762376E-3</v>
      </c>
      <c r="F1256" s="5">
        <f>C1256/4040</f>
        <v>9.9009900990099011E-4</v>
      </c>
    </row>
    <row r="1257" spans="1:6" x14ac:dyDescent="0.25">
      <c r="A1257" t="s">
        <v>2761</v>
      </c>
      <c r="B1257">
        <v>5</v>
      </c>
      <c r="C1257">
        <v>19</v>
      </c>
      <c r="D1257" s="5">
        <f>IF(C1257=0,0,B1257/(B1257+C1257))</f>
        <v>0.20833333333333334</v>
      </c>
      <c r="E1257" s="5">
        <f>B1257/4040</f>
        <v>1.2376237623762376E-3</v>
      </c>
      <c r="F1257" s="5">
        <f>C1257/4040</f>
        <v>4.7029702970297028E-3</v>
      </c>
    </row>
    <row r="1258" spans="1:6" x14ac:dyDescent="0.25">
      <c r="A1258" t="s">
        <v>3450</v>
      </c>
      <c r="B1258">
        <v>5</v>
      </c>
      <c r="C1258">
        <v>9</v>
      </c>
      <c r="D1258" s="5">
        <f>IF(C1258=0,0,B1258/(B1258+C1258))</f>
        <v>0.35714285714285715</v>
      </c>
      <c r="E1258" s="5">
        <f>B1258/4040</f>
        <v>1.2376237623762376E-3</v>
      </c>
      <c r="F1258" s="5">
        <f>C1258/4040</f>
        <v>2.2277227722772275E-3</v>
      </c>
    </row>
    <row r="1259" spans="1:6" x14ac:dyDescent="0.25">
      <c r="A1259" t="s">
        <v>9416</v>
      </c>
      <c r="B1259">
        <v>5</v>
      </c>
      <c r="C1259">
        <v>28</v>
      </c>
      <c r="D1259" s="5">
        <f>IF(C1259=0,0,B1259/(B1259+C1259))</f>
        <v>0.15151515151515152</v>
      </c>
      <c r="E1259" s="5">
        <f>B1259/4040</f>
        <v>1.2376237623762376E-3</v>
      </c>
      <c r="F1259" s="5">
        <f>C1259/4040</f>
        <v>6.9306930693069308E-3</v>
      </c>
    </row>
    <row r="1260" spans="1:6" x14ac:dyDescent="0.25">
      <c r="A1260" t="s">
        <v>3972</v>
      </c>
      <c r="B1260">
        <v>5</v>
      </c>
      <c r="C1260">
        <v>7</v>
      </c>
      <c r="D1260" s="5">
        <f>IF(C1260=0,0,B1260/(B1260+C1260))</f>
        <v>0.41666666666666669</v>
      </c>
      <c r="E1260" s="5">
        <f>B1260/4040</f>
        <v>1.2376237623762376E-3</v>
      </c>
      <c r="F1260" s="5">
        <f>C1260/4040</f>
        <v>1.7326732673267327E-3</v>
      </c>
    </row>
    <row r="1261" spans="1:6" x14ac:dyDescent="0.25">
      <c r="A1261" t="s">
        <v>12213</v>
      </c>
      <c r="B1261">
        <v>5</v>
      </c>
      <c r="C1261">
        <v>6</v>
      </c>
      <c r="D1261" s="5">
        <f>IF(C1261=0,0,B1261/(B1261+C1261))</f>
        <v>0.45454545454545453</v>
      </c>
      <c r="E1261" s="5">
        <f>B1261/4040</f>
        <v>1.2376237623762376E-3</v>
      </c>
      <c r="F1261" s="5">
        <f>C1261/4040</f>
        <v>1.4851485148514852E-3</v>
      </c>
    </row>
    <row r="1262" spans="1:6" x14ac:dyDescent="0.25">
      <c r="A1262" t="s">
        <v>8857</v>
      </c>
      <c r="B1262">
        <v>5</v>
      </c>
      <c r="C1262">
        <v>12</v>
      </c>
      <c r="D1262" s="5">
        <f>IF(C1262=0,0,B1262/(B1262+C1262))</f>
        <v>0.29411764705882354</v>
      </c>
      <c r="E1262" s="5">
        <f>B1262/4040</f>
        <v>1.2376237623762376E-3</v>
      </c>
      <c r="F1262" s="5">
        <f>C1262/4040</f>
        <v>2.9702970297029703E-3</v>
      </c>
    </row>
    <row r="1263" spans="1:6" x14ac:dyDescent="0.25">
      <c r="A1263" t="s">
        <v>7032</v>
      </c>
      <c r="B1263">
        <v>5</v>
      </c>
      <c r="C1263">
        <v>19</v>
      </c>
      <c r="D1263" s="5">
        <f>IF(C1263=0,0,B1263/(B1263+C1263))</f>
        <v>0.20833333333333334</v>
      </c>
      <c r="E1263" s="5">
        <f>B1263/4040</f>
        <v>1.2376237623762376E-3</v>
      </c>
      <c r="F1263" s="5">
        <f>C1263/4040</f>
        <v>4.7029702970297028E-3</v>
      </c>
    </row>
    <row r="1264" spans="1:6" x14ac:dyDescent="0.25">
      <c r="A1264" t="s">
        <v>7422</v>
      </c>
      <c r="B1264">
        <v>5</v>
      </c>
      <c r="C1264">
        <v>15</v>
      </c>
      <c r="D1264" s="5">
        <f>IF(C1264=0,0,B1264/(B1264+C1264))</f>
        <v>0.25</v>
      </c>
      <c r="E1264" s="5">
        <f>B1264/4040</f>
        <v>1.2376237623762376E-3</v>
      </c>
      <c r="F1264" s="5">
        <f>C1264/4040</f>
        <v>3.7128712871287127E-3</v>
      </c>
    </row>
    <row r="1265" spans="1:6" x14ac:dyDescent="0.25">
      <c r="A1265" t="s">
        <v>95</v>
      </c>
      <c r="B1265">
        <v>5</v>
      </c>
      <c r="C1265">
        <v>20</v>
      </c>
      <c r="D1265" s="5">
        <f>IF(C1265=0,0,B1265/(B1265+C1265))</f>
        <v>0.2</v>
      </c>
      <c r="E1265" s="5">
        <f>B1265/4040</f>
        <v>1.2376237623762376E-3</v>
      </c>
      <c r="F1265" s="5">
        <f>C1265/4040</f>
        <v>4.9504950495049506E-3</v>
      </c>
    </row>
    <row r="1266" spans="1:6" x14ac:dyDescent="0.25">
      <c r="A1266" t="s">
        <v>4091</v>
      </c>
      <c r="B1266">
        <v>5</v>
      </c>
      <c r="C1266">
        <v>15</v>
      </c>
      <c r="D1266" s="5">
        <f>IF(C1266=0,0,B1266/(B1266+C1266))</f>
        <v>0.25</v>
      </c>
      <c r="E1266" s="5">
        <f>B1266/4040</f>
        <v>1.2376237623762376E-3</v>
      </c>
      <c r="F1266" s="5">
        <f>C1266/4040</f>
        <v>3.7128712871287127E-3</v>
      </c>
    </row>
    <row r="1267" spans="1:6" x14ac:dyDescent="0.25">
      <c r="A1267" t="s">
        <v>8575</v>
      </c>
      <c r="B1267">
        <v>5</v>
      </c>
      <c r="C1267">
        <v>4</v>
      </c>
      <c r="D1267" s="5">
        <f>IF(C1267=0,0,B1267/(B1267+C1267))</f>
        <v>0.55555555555555558</v>
      </c>
      <c r="E1267" s="5">
        <f>B1267/4040</f>
        <v>1.2376237623762376E-3</v>
      </c>
      <c r="F1267" s="5">
        <f>C1267/4040</f>
        <v>9.9009900990099011E-4</v>
      </c>
    </row>
    <row r="1268" spans="1:6" x14ac:dyDescent="0.25">
      <c r="A1268" t="s">
        <v>8030</v>
      </c>
      <c r="B1268">
        <v>5</v>
      </c>
      <c r="C1268">
        <v>15</v>
      </c>
      <c r="D1268" s="5">
        <f>IF(C1268=0,0,B1268/(B1268+C1268))</f>
        <v>0.25</v>
      </c>
      <c r="E1268" s="5">
        <f>B1268/4040</f>
        <v>1.2376237623762376E-3</v>
      </c>
      <c r="F1268" s="5">
        <f>C1268/4040</f>
        <v>3.7128712871287127E-3</v>
      </c>
    </row>
    <row r="1269" spans="1:6" x14ac:dyDescent="0.25">
      <c r="A1269" t="s">
        <v>8115</v>
      </c>
      <c r="B1269">
        <v>5</v>
      </c>
      <c r="C1269">
        <v>9</v>
      </c>
      <c r="D1269" s="5">
        <f>IF(C1269=0,0,B1269/(B1269+C1269))</f>
        <v>0.35714285714285715</v>
      </c>
      <c r="E1269" s="5">
        <f>B1269/4040</f>
        <v>1.2376237623762376E-3</v>
      </c>
      <c r="F1269" s="5">
        <f>C1269/4040</f>
        <v>2.2277227722772275E-3</v>
      </c>
    </row>
    <row r="1270" spans="1:6" x14ac:dyDescent="0.25">
      <c r="A1270" t="s">
        <v>9039</v>
      </c>
      <c r="B1270">
        <v>5</v>
      </c>
      <c r="C1270">
        <v>9</v>
      </c>
      <c r="D1270" s="5">
        <f>IF(C1270=0,0,B1270/(B1270+C1270))</f>
        <v>0.35714285714285715</v>
      </c>
      <c r="E1270" s="5">
        <f>B1270/4040</f>
        <v>1.2376237623762376E-3</v>
      </c>
      <c r="F1270" s="5">
        <f>C1270/4040</f>
        <v>2.2277227722772275E-3</v>
      </c>
    </row>
    <row r="1271" spans="1:6" x14ac:dyDescent="0.25">
      <c r="A1271" t="s">
        <v>4633</v>
      </c>
      <c r="B1271">
        <v>5</v>
      </c>
      <c r="C1271">
        <v>13</v>
      </c>
      <c r="D1271" s="5">
        <f>IF(C1271=0,0,B1271/(B1271+C1271))</f>
        <v>0.27777777777777779</v>
      </c>
      <c r="E1271" s="5">
        <f>B1271/4040</f>
        <v>1.2376237623762376E-3</v>
      </c>
      <c r="F1271" s="5">
        <f>C1271/4040</f>
        <v>3.2178217821782176E-3</v>
      </c>
    </row>
    <row r="1272" spans="1:6" x14ac:dyDescent="0.25">
      <c r="A1272" t="s">
        <v>10611</v>
      </c>
      <c r="B1272">
        <v>5</v>
      </c>
      <c r="C1272">
        <v>14</v>
      </c>
      <c r="D1272" s="5">
        <f>IF(C1272=0,0,B1272/(B1272+C1272))</f>
        <v>0.26315789473684209</v>
      </c>
      <c r="E1272" s="5">
        <f>B1272/4040</f>
        <v>1.2376237623762376E-3</v>
      </c>
      <c r="F1272" s="5">
        <f>C1272/4040</f>
        <v>3.4653465346534654E-3</v>
      </c>
    </row>
    <row r="1273" spans="1:6" x14ac:dyDescent="0.25">
      <c r="A1273" t="s">
        <v>10011</v>
      </c>
      <c r="B1273">
        <v>5</v>
      </c>
      <c r="C1273">
        <v>8</v>
      </c>
      <c r="D1273" s="5">
        <f>IF(C1273=0,0,B1273/(B1273+C1273))</f>
        <v>0.38461538461538464</v>
      </c>
      <c r="E1273" s="5">
        <f>B1273/4040</f>
        <v>1.2376237623762376E-3</v>
      </c>
      <c r="F1273" s="5">
        <f>C1273/4040</f>
        <v>1.9801980198019802E-3</v>
      </c>
    </row>
    <row r="1274" spans="1:6" x14ac:dyDescent="0.25">
      <c r="A1274" t="s">
        <v>3679</v>
      </c>
      <c r="B1274">
        <v>5</v>
      </c>
      <c r="C1274">
        <v>18</v>
      </c>
      <c r="D1274" s="5">
        <f>IF(C1274=0,0,B1274/(B1274+C1274))</f>
        <v>0.21739130434782608</v>
      </c>
      <c r="E1274" s="5">
        <f>B1274/4040</f>
        <v>1.2376237623762376E-3</v>
      </c>
      <c r="F1274" s="5">
        <f>C1274/4040</f>
        <v>4.4554455445544551E-3</v>
      </c>
    </row>
    <row r="1275" spans="1:6" x14ac:dyDescent="0.25">
      <c r="A1275" t="s">
        <v>3669</v>
      </c>
      <c r="B1275">
        <v>5</v>
      </c>
      <c r="C1275">
        <v>10</v>
      </c>
      <c r="D1275" s="5">
        <f>IF(C1275=0,0,B1275/(B1275+C1275))</f>
        <v>0.33333333333333331</v>
      </c>
      <c r="E1275" s="5">
        <f>B1275/4040</f>
        <v>1.2376237623762376E-3</v>
      </c>
      <c r="F1275" s="5">
        <f>C1275/4040</f>
        <v>2.4752475247524753E-3</v>
      </c>
    </row>
    <row r="1276" spans="1:6" x14ac:dyDescent="0.25">
      <c r="A1276" t="s">
        <v>7591</v>
      </c>
      <c r="B1276">
        <v>5</v>
      </c>
      <c r="C1276">
        <v>11</v>
      </c>
      <c r="D1276" s="5">
        <f>IF(C1276=0,0,B1276/(B1276+C1276))</f>
        <v>0.3125</v>
      </c>
      <c r="E1276" s="5">
        <f>B1276/4040</f>
        <v>1.2376237623762376E-3</v>
      </c>
      <c r="F1276" s="5">
        <f>C1276/4040</f>
        <v>2.7227722772277226E-3</v>
      </c>
    </row>
    <row r="1277" spans="1:6" x14ac:dyDescent="0.25">
      <c r="A1277" t="s">
        <v>625</v>
      </c>
      <c r="B1277">
        <v>5</v>
      </c>
      <c r="C1277">
        <v>14</v>
      </c>
      <c r="D1277" s="5">
        <f>IF(C1277=0,0,B1277/(B1277+C1277))</f>
        <v>0.26315789473684209</v>
      </c>
      <c r="E1277" s="5">
        <f>B1277/4040</f>
        <v>1.2376237623762376E-3</v>
      </c>
      <c r="F1277" s="5">
        <f>C1277/4040</f>
        <v>3.4653465346534654E-3</v>
      </c>
    </row>
    <row r="1278" spans="1:6" x14ac:dyDescent="0.25">
      <c r="A1278" t="s">
        <v>2102</v>
      </c>
      <c r="B1278">
        <v>5</v>
      </c>
      <c r="C1278">
        <v>12</v>
      </c>
      <c r="D1278" s="5">
        <f>IF(C1278=0,0,B1278/(B1278+C1278))</f>
        <v>0.29411764705882354</v>
      </c>
      <c r="E1278" s="5">
        <f>B1278/4040</f>
        <v>1.2376237623762376E-3</v>
      </c>
      <c r="F1278" s="5">
        <f>C1278/4040</f>
        <v>2.9702970297029703E-3</v>
      </c>
    </row>
    <row r="1279" spans="1:6" x14ac:dyDescent="0.25">
      <c r="A1279" t="s">
        <v>1827</v>
      </c>
      <c r="B1279">
        <v>5</v>
      </c>
      <c r="C1279">
        <v>6</v>
      </c>
      <c r="D1279" s="5">
        <f>IF(C1279=0,0,B1279/(B1279+C1279))</f>
        <v>0.45454545454545453</v>
      </c>
      <c r="E1279" s="5">
        <f>B1279/4040</f>
        <v>1.2376237623762376E-3</v>
      </c>
      <c r="F1279" s="5">
        <f>C1279/4040</f>
        <v>1.4851485148514852E-3</v>
      </c>
    </row>
    <row r="1280" spans="1:6" x14ac:dyDescent="0.25">
      <c r="A1280" t="s">
        <v>106</v>
      </c>
      <c r="B1280">
        <v>5</v>
      </c>
      <c r="C1280">
        <v>16</v>
      </c>
      <c r="D1280" s="5">
        <f>IF(C1280=0,0,B1280/(B1280+C1280))</f>
        <v>0.23809523809523808</v>
      </c>
      <c r="E1280" s="5">
        <f>B1280/4040</f>
        <v>1.2376237623762376E-3</v>
      </c>
      <c r="F1280" s="5">
        <f>C1280/4040</f>
        <v>3.9603960396039604E-3</v>
      </c>
    </row>
    <row r="1281" spans="1:6" x14ac:dyDescent="0.25">
      <c r="A1281" t="s">
        <v>8776</v>
      </c>
      <c r="B1281">
        <v>5</v>
      </c>
      <c r="C1281">
        <v>4</v>
      </c>
      <c r="D1281" s="5">
        <f>IF(C1281=0,0,B1281/(B1281+C1281))</f>
        <v>0.55555555555555558</v>
      </c>
      <c r="E1281" s="5">
        <f>B1281/4040</f>
        <v>1.2376237623762376E-3</v>
      </c>
      <c r="F1281" s="5">
        <f>C1281/4040</f>
        <v>9.9009900990099011E-4</v>
      </c>
    </row>
    <row r="1282" spans="1:6" x14ac:dyDescent="0.25">
      <c r="A1282" t="s">
        <v>2247</v>
      </c>
      <c r="B1282">
        <v>5</v>
      </c>
      <c r="C1282">
        <v>20</v>
      </c>
      <c r="D1282" s="5">
        <f>IF(C1282=0,0,B1282/(B1282+C1282))</f>
        <v>0.2</v>
      </c>
      <c r="E1282" s="5">
        <f>B1282/4040</f>
        <v>1.2376237623762376E-3</v>
      </c>
      <c r="F1282" s="5">
        <f>C1282/4040</f>
        <v>4.9504950495049506E-3</v>
      </c>
    </row>
    <row r="1283" spans="1:6" x14ac:dyDescent="0.25">
      <c r="A1283" t="s">
        <v>4118</v>
      </c>
      <c r="B1283">
        <v>5</v>
      </c>
      <c r="C1283">
        <v>22</v>
      </c>
      <c r="D1283" s="5">
        <f>IF(C1283=0,0,B1283/(B1283+C1283))</f>
        <v>0.18518518518518517</v>
      </c>
      <c r="E1283" s="5">
        <f>B1283/4040</f>
        <v>1.2376237623762376E-3</v>
      </c>
      <c r="F1283" s="5">
        <f>C1283/4040</f>
        <v>5.4455445544554452E-3</v>
      </c>
    </row>
    <row r="1284" spans="1:6" x14ac:dyDescent="0.25">
      <c r="A1284" t="s">
        <v>1209</v>
      </c>
      <c r="B1284">
        <v>5</v>
      </c>
      <c r="C1284">
        <v>21</v>
      </c>
      <c r="D1284" s="5">
        <f>IF(C1284=0,0,B1284/(B1284+C1284))</f>
        <v>0.19230769230769232</v>
      </c>
      <c r="E1284" s="5">
        <f>B1284/4040</f>
        <v>1.2376237623762376E-3</v>
      </c>
      <c r="F1284" s="5">
        <f>C1284/4040</f>
        <v>5.1980198019801983E-3</v>
      </c>
    </row>
    <row r="1285" spans="1:6" x14ac:dyDescent="0.25">
      <c r="A1285" t="s">
        <v>11037</v>
      </c>
      <c r="B1285">
        <v>5</v>
      </c>
      <c r="C1285">
        <v>8</v>
      </c>
      <c r="D1285" s="5">
        <f>IF(C1285=0,0,B1285/(B1285+C1285))</f>
        <v>0.38461538461538464</v>
      </c>
      <c r="E1285" s="5">
        <f>B1285/4040</f>
        <v>1.2376237623762376E-3</v>
      </c>
      <c r="F1285" s="5">
        <f>C1285/4040</f>
        <v>1.9801980198019802E-3</v>
      </c>
    </row>
    <row r="1286" spans="1:6" x14ac:dyDescent="0.25">
      <c r="A1286" t="s">
        <v>405</v>
      </c>
      <c r="B1286">
        <v>5</v>
      </c>
      <c r="C1286">
        <v>17</v>
      </c>
      <c r="D1286" s="5">
        <f>IF(C1286=0,0,B1286/(B1286+C1286))</f>
        <v>0.22727272727272727</v>
      </c>
      <c r="E1286" s="5">
        <f>B1286/4040</f>
        <v>1.2376237623762376E-3</v>
      </c>
      <c r="F1286" s="5">
        <f>C1286/4040</f>
        <v>4.2079207920792082E-3</v>
      </c>
    </row>
    <row r="1287" spans="1:6" x14ac:dyDescent="0.25">
      <c r="A1287" t="s">
        <v>449</v>
      </c>
      <c r="B1287">
        <v>5</v>
      </c>
      <c r="C1287">
        <v>21</v>
      </c>
      <c r="D1287" s="5">
        <f>IF(C1287=0,0,B1287/(B1287+C1287))</f>
        <v>0.19230769230769232</v>
      </c>
      <c r="E1287" s="5">
        <f>B1287/4040</f>
        <v>1.2376237623762376E-3</v>
      </c>
      <c r="F1287" s="5">
        <f>C1287/4040</f>
        <v>5.1980198019801983E-3</v>
      </c>
    </row>
    <row r="1288" spans="1:6" x14ac:dyDescent="0.25">
      <c r="A1288" t="s">
        <v>5522</v>
      </c>
      <c r="B1288">
        <v>5</v>
      </c>
      <c r="C1288">
        <v>28</v>
      </c>
      <c r="D1288" s="5">
        <f>IF(C1288=0,0,B1288/(B1288+C1288))</f>
        <v>0.15151515151515152</v>
      </c>
      <c r="E1288" s="5">
        <f>B1288/4040</f>
        <v>1.2376237623762376E-3</v>
      </c>
      <c r="F1288" s="5">
        <f>C1288/4040</f>
        <v>6.9306930693069308E-3</v>
      </c>
    </row>
    <row r="1289" spans="1:6" x14ac:dyDescent="0.25">
      <c r="A1289" t="s">
        <v>7660</v>
      </c>
      <c r="B1289">
        <v>5</v>
      </c>
      <c r="C1289">
        <v>11</v>
      </c>
      <c r="D1289" s="5">
        <f>IF(C1289=0,0,B1289/(B1289+C1289))</f>
        <v>0.3125</v>
      </c>
      <c r="E1289" s="5">
        <f>B1289/4040</f>
        <v>1.2376237623762376E-3</v>
      </c>
      <c r="F1289" s="5">
        <f>C1289/4040</f>
        <v>2.7227722772277226E-3</v>
      </c>
    </row>
    <row r="1290" spans="1:6" x14ac:dyDescent="0.25">
      <c r="A1290" t="s">
        <v>760</v>
      </c>
      <c r="B1290">
        <v>5</v>
      </c>
      <c r="C1290">
        <v>7</v>
      </c>
      <c r="D1290" s="5">
        <f>IF(C1290=0,0,B1290/(B1290+C1290))</f>
        <v>0.41666666666666669</v>
      </c>
      <c r="E1290" s="5">
        <f>B1290/4040</f>
        <v>1.2376237623762376E-3</v>
      </c>
      <c r="F1290" s="5">
        <f>C1290/4040</f>
        <v>1.7326732673267327E-3</v>
      </c>
    </row>
    <row r="1291" spans="1:6" x14ac:dyDescent="0.25">
      <c r="A1291" t="s">
        <v>10043</v>
      </c>
      <c r="B1291">
        <v>5</v>
      </c>
      <c r="C1291">
        <v>9</v>
      </c>
      <c r="D1291" s="5">
        <f>IF(C1291=0,0,B1291/(B1291+C1291))</f>
        <v>0.35714285714285715</v>
      </c>
      <c r="E1291" s="5">
        <f>B1291/4040</f>
        <v>1.2376237623762376E-3</v>
      </c>
      <c r="F1291" s="5">
        <f>C1291/4040</f>
        <v>2.2277227722772275E-3</v>
      </c>
    </row>
    <row r="1292" spans="1:6" x14ac:dyDescent="0.25">
      <c r="A1292" t="s">
        <v>2627</v>
      </c>
      <c r="B1292">
        <v>5</v>
      </c>
      <c r="C1292">
        <v>11</v>
      </c>
      <c r="D1292" s="5">
        <f>IF(C1292=0,0,B1292/(B1292+C1292))</f>
        <v>0.3125</v>
      </c>
      <c r="E1292" s="5">
        <f>B1292/4040</f>
        <v>1.2376237623762376E-3</v>
      </c>
      <c r="F1292" s="5">
        <f>C1292/4040</f>
        <v>2.7227722772277226E-3</v>
      </c>
    </row>
    <row r="1293" spans="1:6" x14ac:dyDescent="0.25">
      <c r="A1293" t="s">
        <v>6537</v>
      </c>
      <c r="B1293">
        <v>5</v>
      </c>
      <c r="C1293">
        <v>13</v>
      </c>
      <c r="D1293" s="5">
        <f>IF(C1293=0,0,B1293/(B1293+C1293))</f>
        <v>0.27777777777777779</v>
      </c>
      <c r="E1293" s="5">
        <f>B1293/4040</f>
        <v>1.2376237623762376E-3</v>
      </c>
      <c r="F1293" s="5">
        <f>C1293/4040</f>
        <v>3.2178217821782176E-3</v>
      </c>
    </row>
    <row r="1294" spans="1:6" x14ac:dyDescent="0.25">
      <c r="A1294" t="s">
        <v>1917</v>
      </c>
      <c r="B1294">
        <v>5</v>
      </c>
      <c r="C1294">
        <v>15</v>
      </c>
      <c r="D1294" s="5">
        <f>IF(C1294=0,0,B1294/(B1294+C1294))</f>
        <v>0.25</v>
      </c>
      <c r="E1294" s="5">
        <f>B1294/4040</f>
        <v>1.2376237623762376E-3</v>
      </c>
      <c r="F1294" s="5">
        <f>C1294/4040</f>
        <v>3.7128712871287127E-3</v>
      </c>
    </row>
    <row r="1295" spans="1:6" x14ac:dyDescent="0.25">
      <c r="A1295" t="s">
        <v>10418</v>
      </c>
      <c r="B1295">
        <v>5</v>
      </c>
      <c r="C1295">
        <v>11</v>
      </c>
      <c r="D1295" s="5">
        <f>IF(C1295=0,0,B1295/(B1295+C1295))</f>
        <v>0.3125</v>
      </c>
      <c r="E1295" s="5">
        <f>B1295/4040</f>
        <v>1.2376237623762376E-3</v>
      </c>
      <c r="F1295" s="5">
        <f>C1295/4040</f>
        <v>2.7227722772277226E-3</v>
      </c>
    </row>
    <row r="1296" spans="1:6" x14ac:dyDescent="0.25">
      <c r="A1296" t="s">
        <v>10365</v>
      </c>
      <c r="B1296">
        <v>5</v>
      </c>
      <c r="C1296">
        <v>5</v>
      </c>
      <c r="D1296" s="5">
        <f>IF(C1296=0,0,B1296/(B1296+C1296))</f>
        <v>0.5</v>
      </c>
      <c r="E1296" s="5">
        <f>B1296/4040</f>
        <v>1.2376237623762376E-3</v>
      </c>
      <c r="F1296" s="5">
        <f>C1296/4040</f>
        <v>1.2376237623762376E-3</v>
      </c>
    </row>
    <row r="1297" spans="1:6" x14ac:dyDescent="0.25">
      <c r="A1297" t="s">
        <v>10030</v>
      </c>
      <c r="B1297">
        <v>5</v>
      </c>
      <c r="C1297">
        <v>30</v>
      </c>
      <c r="D1297" s="5">
        <f>IF(C1297=0,0,B1297/(B1297+C1297))</f>
        <v>0.14285714285714285</v>
      </c>
      <c r="E1297" s="5">
        <f>B1297/4040</f>
        <v>1.2376237623762376E-3</v>
      </c>
      <c r="F1297" s="5">
        <f>C1297/4040</f>
        <v>7.4257425742574254E-3</v>
      </c>
    </row>
    <row r="1298" spans="1:6" x14ac:dyDescent="0.25">
      <c r="A1298" t="s">
        <v>838</v>
      </c>
      <c r="B1298">
        <v>5</v>
      </c>
      <c r="C1298">
        <v>5</v>
      </c>
      <c r="D1298" s="5">
        <f>IF(C1298=0,0,B1298/(B1298+C1298))</f>
        <v>0.5</v>
      </c>
      <c r="E1298" s="5">
        <f>B1298/4040</f>
        <v>1.2376237623762376E-3</v>
      </c>
      <c r="F1298" s="5">
        <f>C1298/4040</f>
        <v>1.2376237623762376E-3</v>
      </c>
    </row>
    <row r="1299" spans="1:6" x14ac:dyDescent="0.25">
      <c r="A1299" t="s">
        <v>3098</v>
      </c>
      <c r="B1299">
        <v>5</v>
      </c>
      <c r="C1299">
        <v>5</v>
      </c>
      <c r="D1299" s="5">
        <f>IF(C1299=0,0,B1299/(B1299+C1299))</f>
        <v>0.5</v>
      </c>
      <c r="E1299" s="5">
        <f>B1299/4040</f>
        <v>1.2376237623762376E-3</v>
      </c>
      <c r="F1299" s="5">
        <f>C1299/4040</f>
        <v>1.2376237623762376E-3</v>
      </c>
    </row>
    <row r="1300" spans="1:6" x14ac:dyDescent="0.25">
      <c r="A1300" t="s">
        <v>1321</v>
      </c>
      <c r="B1300">
        <v>5</v>
      </c>
      <c r="C1300">
        <v>12</v>
      </c>
      <c r="D1300" s="5">
        <f>IF(C1300=0,0,B1300/(B1300+C1300))</f>
        <v>0.29411764705882354</v>
      </c>
      <c r="E1300" s="5">
        <f>B1300/4040</f>
        <v>1.2376237623762376E-3</v>
      </c>
      <c r="F1300" s="5">
        <f>C1300/4040</f>
        <v>2.9702970297029703E-3</v>
      </c>
    </row>
    <row r="1301" spans="1:6" x14ac:dyDescent="0.25">
      <c r="A1301" t="s">
        <v>11762</v>
      </c>
      <c r="B1301">
        <v>5</v>
      </c>
      <c r="C1301">
        <v>18</v>
      </c>
      <c r="D1301" s="5">
        <f>IF(C1301=0,0,B1301/(B1301+C1301))</f>
        <v>0.21739130434782608</v>
      </c>
      <c r="E1301" s="5">
        <f>B1301/4040</f>
        <v>1.2376237623762376E-3</v>
      </c>
      <c r="F1301" s="5">
        <f>C1301/4040</f>
        <v>4.4554455445544551E-3</v>
      </c>
    </row>
    <row r="1302" spans="1:6" x14ac:dyDescent="0.25">
      <c r="A1302" t="s">
        <v>977</v>
      </c>
      <c r="B1302">
        <v>5</v>
      </c>
      <c r="C1302">
        <v>27</v>
      </c>
      <c r="D1302" s="5">
        <f>IF(C1302=0,0,B1302/(B1302+C1302))</f>
        <v>0.15625</v>
      </c>
      <c r="E1302" s="5">
        <f>B1302/4040</f>
        <v>1.2376237623762376E-3</v>
      </c>
      <c r="F1302" s="5">
        <f>C1302/4040</f>
        <v>6.683168316831683E-3</v>
      </c>
    </row>
    <row r="1303" spans="1:6" x14ac:dyDescent="0.25">
      <c r="A1303" t="s">
        <v>11752</v>
      </c>
      <c r="B1303">
        <v>5</v>
      </c>
      <c r="C1303">
        <v>8</v>
      </c>
      <c r="D1303" s="5">
        <f>IF(C1303=0,0,B1303/(B1303+C1303))</f>
        <v>0.38461538461538464</v>
      </c>
      <c r="E1303" s="5">
        <f>B1303/4040</f>
        <v>1.2376237623762376E-3</v>
      </c>
      <c r="F1303" s="5">
        <f>C1303/4040</f>
        <v>1.9801980198019802E-3</v>
      </c>
    </row>
    <row r="1304" spans="1:6" x14ac:dyDescent="0.25">
      <c r="A1304" t="s">
        <v>4037</v>
      </c>
      <c r="B1304">
        <v>5</v>
      </c>
      <c r="C1304">
        <v>26</v>
      </c>
      <c r="D1304" s="5">
        <f>IF(C1304=0,0,B1304/(B1304+C1304))</f>
        <v>0.16129032258064516</v>
      </c>
      <c r="E1304" s="5">
        <f>B1304/4040</f>
        <v>1.2376237623762376E-3</v>
      </c>
      <c r="F1304" s="5">
        <f>C1304/4040</f>
        <v>6.4356435643564353E-3</v>
      </c>
    </row>
    <row r="1305" spans="1:6" x14ac:dyDescent="0.25">
      <c r="A1305" t="s">
        <v>2404</v>
      </c>
      <c r="B1305">
        <v>5</v>
      </c>
      <c r="C1305">
        <v>13</v>
      </c>
      <c r="D1305" s="5">
        <f>IF(C1305=0,0,B1305/(B1305+C1305))</f>
        <v>0.27777777777777779</v>
      </c>
      <c r="E1305" s="5">
        <f>B1305/4040</f>
        <v>1.2376237623762376E-3</v>
      </c>
      <c r="F1305" s="5">
        <f>C1305/4040</f>
        <v>3.2178217821782176E-3</v>
      </c>
    </row>
    <row r="1306" spans="1:6" x14ac:dyDescent="0.25">
      <c r="A1306" t="s">
        <v>3595</v>
      </c>
      <c r="B1306">
        <v>5</v>
      </c>
      <c r="C1306">
        <v>16</v>
      </c>
      <c r="D1306" s="5">
        <f>IF(C1306=0,0,B1306/(B1306+C1306))</f>
        <v>0.23809523809523808</v>
      </c>
      <c r="E1306" s="5">
        <f>B1306/4040</f>
        <v>1.2376237623762376E-3</v>
      </c>
      <c r="F1306" s="5">
        <f>C1306/4040</f>
        <v>3.9603960396039604E-3</v>
      </c>
    </row>
    <row r="1307" spans="1:6" x14ac:dyDescent="0.25">
      <c r="A1307" t="s">
        <v>630</v>
      </c>
      <c r="B1307">
        <v>5</v>
      </c>
      <c r="C1307">
        <v>13</v>
      </c>
      <c r="D1307" s="5">
        <f>IF(C1307=0,0,B1307/(B1307+C1307))</f>
        <v>0.27777777777777779</v>
      </c>
      <c r="E1307" s="5">
        <f>B1307/4040</f>
        <v>1.2376237623762376E-3</v>
      </c>
      <c r="F1307" s="5">
        <f>C1307/4040</f>
        <v>3.2178217821782176E-3</v>
      </c>
    </row>
    <row r="1308" spans="1:6" x14ac:dyDescent="0.25">
      <c r="A1308" t="s">
        <v>7342</v>
      </c>
      <c r="B1308">
        <v>5</v>
      </c>
      <c r="C1308">
        <v>3</v>
      </c>
      <c r="D1308" s="5">
        <f>IF(C1308=0,0,B1308/(B1308+C1308))</f>
        <v>0.625</v>
      </c>
      <c r="E1308" s="5">
        <f>B1308/4040</f>
        <v>1.2376237623762376E-3</v>
      </c>
      <c r="F1308" s="5">
        <f>C1308/4040</f>
        <v>7.4257425742574258E-4</v>
      </c>
    </row>
    <row r="1309" spans="1:6" x14ac:dyDescent="0.25">
      <c r="A1309" t="s">
        <v>8021</v>
      </c>
      <c r="B1309">
        <v>5</v>
      </c>
      <c r="C1309">
        <v>7</v>
      </c>
      <c r="D1309" s="5">
        <f>IF(C1309=0,0,B1309/(B1309+C1309))</f>
        <v>0.41666666666666669</v>
      </c>
      <c r="E1309" s="5">
        <f>B1309/4040</f>
        <v>1.2376237623762376E-3</v>
      </c>
      <c r="F1309" s="5">
        <f>C1309/4040</f>
        <v>1.7326732673267327E-3</v>
      </c>
    </row>
    <row r="1310" spans="1:6" x14ac:dyDescent="0.25">
      <c r="A1310" t="s">
        <v>10734</v>
      </c>
      <c r="B1310">
        <v>5</v>
      </c>
      <c r="C1310">
        <v>19</v>
      </c>
      <c r="D1310" s="5">
        <f>IF(C1310=0,0,B1310/(B1310+C1310))</f>
        <v>0.20833333333333334</v>
      </c>
      <c r="E1310" s="5">
        <f>B1310/4040</f>
        <v>1.2376237623762376E-3</v>
      </c>
      <c r="F1310" s="5">
        <f>C1310/4040</f>
        <v>4.7029702970297028E-3</v>
      </c>
    </row>
    <row r="1311" spans="1:6" x14ac:dyDescent="0.25">
      <c r="A1311" t="s">
        <v>4932</v>
      </c>
      <c r="B1311">
        <v>5</v>
      </c>
      <c r="C1311">
        <v>17</v>
      </c>
      <c r="D1311" s="5">
        <f>IF(C1311=0,0,B1311/(B1311+C1311))</f>
        <v>0.22727272727272727</v>
      </c>
      <c r="E1311" s="5">
        <f>B1311/4040</f>
        <v>1.2376237623762376E-3</v>
      </c>
      <c r="F1311" s="5">
        <f>C1311/4040</f>
        <v>4.2079207920792082E-3</v>
      </c>
    </row>
    <row r="1312" spans="1:6" x14ac:dyDescent="0.25">
      <c r="A1312" t="s">
        <v>3863</v>
      </c>
      <c r="B1312">
        <v>5</v>
      </c>
      <c r="C1312">
        <v>13</v>
      </c>
      <c r="D1312" s="5">
        <f>IF(C1312=0,0,B1312/(B1312+C1312))</f>
        <v>0.27777777777777779</v>
      </c>
      <c r="E1312" s="5">
        <f>B1312/4040</f>
        <v>1.2376237623762376E-3</v>
      </c>
      <c r="F1312" s="5">
        <f>C1312/4040</f>
        <v>3.2178217821782176E-3</v>
      </c>
    </row>
    <row r="1313" spans="1:6" x14ac:dyDescent="0.25">
      <c r="A1313" t="s">
        <v>6806</v>
      </c>
      <c r="B1313">
        <v>5</v>
      </c>
      <c r="C1313">
        <v>15</v>
      </c>
      <c r="D1313" s="5">
        <f>IF(C1313=0,0,B1313/(B1313+C1313))</f>
        <v>0.25</v>
      </c>
      <c r="E1313" s="5">
        <f>B1313/4040</f>
        <v>1.2376237623762376E-3</v>
      </c>
      <c r="F1313" s="5">
        <f>C1313/4040</f>
        <v>3.7128712871287127E-3</v>
      </c>
    </row>
    <row r="1314" spans="1:6" x14ac:dyDescent="0.25">
      <c r="A1314" t="s">
        <v>7553</v>
      </c>
      <c r="B1314">
        <v>5</v>
      </c>
      <c r="C1314">
        <v>2</v>
      </c>
      <c r="D1314" s="5">
        <f>IF(C1314=0,0,B1314/(B1314+C1314))</f>
        <v>0.7142857142857143</v>
      </c>
      <c r="E1314" s="5">
        <f>B1314/4040</f>
        <v>1.2376237623762376E-3</v>
      </c>
      <c r="F1314" s="5">
        <f>C1314/4040</f>
        <v>4.9504950495049506E-4</v>
      </c>
    </row>
    <row r="1315" spans="1:6" x14ac:dyDescent="0.25">
      <c r="A1315" t="s">
        <v>11094</v>
      </c>
      <c r="B1315">
        <v>5</v>
      </c>
      <c r="C1315">
        <v>6</v>
      </c>
      <c r="D1315" s="5">
        <f>IF(C1315=0,0,B1315/(B1315+C1315))</f>
        <v>0.45454545454545453</v>
      </c>
      <c r="E1315" s="5">
        <f>B1315/4040</f>
        <v>1.2376237623762376E-3</v>
      </c>
      <c r="F1315" s="5">
        <f>C1315/4040</f>
        <v>1.4851485148514852E-3</v>
      </c>
    </row>
    <row r="1316" spans="1:6" x14ac:dyDescent="0.25">
      <c r="A1316" t="s">
        <v>3330</v>
      </c>
      <c r="B1316">
        <v>5</v>
      </c>
      <c r="C1316">
        <v>33</v>
      </c>
      <c r="D1316" s="5">
        <f>IF(C1316=0,0,B1316/(B1316+C1316))</f>
        <v>0.13157894736842105</v>
      </c>
      <c r="E1316" s="5">
        <f>B1316/4040</f>
        <v>1.2376237623762376E-3</v>
      </c>
      <c r="F1316" s="5">
        <f>C1316/4040</f>
        <v>8.1683168316831686E-3</v>
      </c>
    </row>
    <row r="1317" spans="1:6" x14ac:dyDescent="0.25">
      <c r="A1317" t="s">
        <v>10757</v>
      </c>
      <c r="B1317">
        <v>5</v>
      </c>
      <c r="C1317">
        <v>35</v>
      </c>
      <c r="D1317" s="5">
        <f>IF(C1317=0,0,B1317/(B1317+C1317))</f>
        <v>0.125</v>
      </c>
      <c r="E1317" s="5">
        <f>B1317/4040</f>
        <v>1.2376237623762376E-3</v>
      </c>
      <c r="F1317" s="5">
        <f>C1317/4040</f>
        <v>8.6633663366336641E-3</v>
      </c>
    </row>
    <row r="1318" spans="1:6" x14ac:dyDescent="0.25">
      <c r="A1318" t="s">
        <v>7934</v>
      </c>
      <c r="B1318">
        <v>5</v>
      </c>
      <c r="C1318">
        <v>11</v>
      </c>
      <c r="D1318" s="5">
        <f>IF(C1318=0,0,B1318/(B1318+C1318))</f>
        <v>0.3125</v>
      </c>
      <c r="E1318" s="5">
        <f>B1318/4040</f>
        <v>1.2376237623762376E-3</v>
      </c>
      <c r="F1318" s="5">
        <f>C1318/4040</f>
        <v>2.7227722772277226E-3</v>
      </c>
    </row>
    <row r="1319" spans="1:6" x14ac:dyDescent="0.25">
      <c r="A1319" t="s">
        <v>3665</v>
      </c>
      <c r="B1319">
        <v>5</v>
      </c>
      <c r="C1319">
        <v>6</v>
      </c>
      <c r="D1319" s="5">
        <f>IF(C1319=0,0,B1319/(B1319+C1319))</f>
        <v>0.45454545454545453</v>
      </c>
      <c r="E1319" s="5">
        <f>B1319/4040</f>
        <v>1.2376237623762376E-3</v>
      </c>
      <c r="F1319" s="5">
        <f>C1319/4040</f>
        <v>1.4851485148514852E-3</v>
      </c>
    </row>
    <row r="1320" spans="1:6" x14ac:dyDescent="0.25">
      <c r="A1320" t="s">
        <v>10003</v>
      </c>
      <c r="B1320">
        <v>5</v>
      </c>
      <c r="C1320">
        <v>5</v>
      </c>
      <c r="D1320" s="5">
        <f>IF(C1320=0,0,B1320/(B1320+C1320))</f>
        <v>0.5</v>
      </c>
      <c r="E1320" s="5">
        <f>B1320/4040</f>
        <v>1.2376237623762376E-3</v>
      </c>
      <c r="F1320" s="5">
        <f>C1320/4040</f>
        <v>1.2376237623762376E-3</v>
      </c>
    </row>
    <row r="1321" spans="1:6" x14ac:dyDescent="0.25">
      <c r="A1321" t="s">
        <v>4296</v>
      </c>
      <c r="B1321">
        <v>5</v>
      </c>
      <c r="C1321">
        <v>8</v>
      </c>
      <c r="D1321" s="5">
        <f>IF(C1321=0,0,B1321/(B1321+C1321))</f>
        <v>0.38461538461538464</v>
      </c>
      <c r="E1321" s="5">
        <f>B1321/4040</f>
        <v>1.2376237623762376E-3</v>
      </c>
      <c r="F1321" s="5">
        <f>C1321/4040</f>
        <v>1.9801980198019802E-3</v>
      </c>
    </row>
    <row r="1322" spans="1:6" x14ac:dyDescent="0.25">
      <c r="A1322" t="s">
        <v>8563</v>
      </c>
      <c r="B1322">
        <v>5</v>
      </c>
      <c r="C1322">
        <v>12</v>
      </c>
      <c r="D1322" s="5">
        <f>IF(C1322=0,0,B1322/(B1322+C1322))</f>
        <v>0.29411764705882354</v>
      </c>
      <c r="E1322" s="5">
        <f>B1322/4040</f>
        <v>1.2376237623762376E-3</v>
      </c>
      <c r="F1322" s="5">
        <f>C1322/4040</f>
        <v>2.9702970297029703E-3</v>
      </c>
    </row>
    <row r="1323" spans="1:6" x14ac:dyDescent="0.25">
      <c r="A1323" t="s">
        <v>2530</v>
      </c>
      <c r="B1323">
        <v>5</v>
      </c>
      <c r="C1323">
        <v>6</v>
      </c>
      <c r="D1323" s="5">
        <f>IF(C1323=0,0,B1323/(B1323+C1323))</f>
        <v>0.45454545454545453</v>
      </c>
      <c r="E1323" s="5">
        <f>B1323/4040</f>
        <v>1.2376237623762376E-3</v>
      </c>
      <c r="F1323" s="5">
        <f>C1323/4040</f>
        <v>1.4851485148514852E-3</v>
      </c>
    </row>
    <row r="1324" spans="1:6" x14ac:dyDescent="0.25">
      <c r="A1324" t="s">
        <v>5736</v>
      </c>
      <c r="B1324">
        <v>5</v>
      </c>
      <c r="C1324">
        <v>14</v>
      </c>
      <c r="D1324" s="5">
        <f>IF(C1324=0,0,B1324/(B1324+C1324))</f>
        <v>0.26315789473684209</v>
      </c>
      <c r="E1324" s="5">
        <f>B1324/4040</f>
        <v>1.2376237623762376E-3</v>
      </c>
      <c r="F1324" s="5">
        <f>C1324/4040</f>
        <v>3.4653465346534654E-3</v>
      </c>
    </row>
    <row r="1325" spans="1:6" x14ac:dyDescent="0.25">
      <c r="A1325" t="s">
        <v>9747</v>
      </c>
      <c r="B1325">
        <v>5</v>
      </c>
      <c r="C1325">
        <v>4</v>
      </c>
      <c r="D1325" s="5">
        <f>IF(C1325=0,0,B1325/(B1325+C1325))</f>
        <v>0.55555555555555558</v>
      </c>
      <c r="E1325" s="5">
        <f>B1325/4040</f>
        <v>1.2376237623762376E-3</v>
      </c>
      <c r="F1325" s="5">
        <f>C1325/4040</f>
        <v>9.9009900990099011E-4</v>
      </c>
    </row>
    <row r="1326" spans="1:6" x14ac:dyDescent="0.25">
      <c r="A1326" t="s">
        <v>581</v>
      </c>
      <c r="B1326">
        <v>5</v>
      </c>
      <c r="C1326">
        <v>12</v>
      </c>
      <c r="D1326" s="5">
        <f>IF(C1326=0,0,B1326/(B1326+C1326))</f>
        <v>0.29411764705882354</v>
      </c>
      <c r="E1326" s="5">
        <f>B1326/4040</f>
        <v>1.2376237623762376E-3</v>
      </c>
      <c r="F1326" s="5">
        <f>C1326/4040</f>
        <v>2.9702970297029703E-3</v>
      </c>
    </row>
    <row r="1327" spans="1:6" x14ac:dyDescent="0.25">
      <c r="A1327" t="s">
        <v>1596</v>
      </c>
      <c r="B1327">
        <v>5</v>
      </c>
      <c r="C1327">
        <v>14</v>
      </c>
      <c r="D1327" s="5">
        <f>IF(C1327=0,0,B1327/(B1327+C1327))</f>
        <v>0.26315789473684209</v>
      </c>
      <c r="E1327" s="5">
        <f>B1327/4040</f>
        <v>1.2376237623762376E-3</v>
      </c>
      <c r="F1327" s="5">
        <f>C1327/4040</f>
        <v>3.4653465346534654E-3</v>
      </c>
    </row>
    <row r="1328" spans="1:6" x14ac:dyDescent="0.25">
      <c r="A1328" t="s">
        <v>9687</v>
      </c>
      <c r="B1328">
        <v>5</v>
      </c>
      <c r="C1328">
        <v>14</v>
      </c>
      <c r="D1328" s="5">
        <f>IF(C1328=0,0,B1328/(B1328+C1328))</f>
        <v>0.26315789473684209</v>
      </c>
      <c r="E1328" s="5">
        <f>B1328/4040</f>
        <v>1.2376237623762376E-3</v>
      </c>
      <c r="F1328" s="5">
        <f>C1328/4040</f>
        <v>3.4653465346534654E-3</v>
      </c>
    </row>
    <row r="1329" spans="1:6" x14ac:dyDescent="0.25">
      <c r="A1329" t="s">
        <v>11687</v>
      </c>
      <c r="B1329">
        <v>5</v>
      </c>
      <c r="C1329">
        <v>7</v>
      </c>
      <c r="D1329" s="5">
        <f>IF(C1329=0,0,B1329/(B1329+C1329))</f>
        <v>0.41666666666666669</v>
      </c>
      <c r="E1329" s="5">
        <f>B1329/4040</f>
        <v>1.2376237623762376E-3</v>
      </c>
      <c r="F1329" s="5">
        <f>C1329/4040</f>
        <v>1.7326732673267327E-3</v>
      </c>
    </row>
    <row r="1330" spans="1:6" x14ac:dyDescent="0.25">
      <c r="A1330" t="s">
        <v>4977</v>
      </c>
      <c r="B1330">
        <v>5</v>
      </c>
      <c r="C1330">
        <v>6</v>
      </c>
      <c r="D1330" s="5">
        <f>IF(C1330=0,0,B1330/(B1330+C1330))</f>
        <v>0.45454545454545453</v>
      </c>
      <c r="E1330" s="5">
        <f>B1330/4040</f>
        <v>1.2376237623762376E-3</v>
      </c>
      <c r="F1330" s="5">
        <f>C1330/4040</f>
        <v>1.4851485148514852E-3</v>
      </c>
    </row>
    <row r="1331" spans="1:6" x14ac:dyDescent="0.25">
      <c r="A1331" t="s">
        <v>6479</v>
      </c>
      <c r="B1331">
        <v>5</v>
      </c>
      <c r="C1331">
        <v>4</v>
      </c>
      <c r="D1331" s="5">
        <f>IF(C1331=0,0,B1331/(B1331+C1331))</f>
        <v>0.55555555555555558</v>
      </c>
      <c r="E1331" s="5">
        <f>B1331/4040</f>
        <v>1.2376237623762376E-3</v>
      </c>
      <c r="F1331" s="5">
        <f>C1331/4040</f>
        <v>9.9009900990099011E-4</v>
      </c>
    </row>
    <row r="1332" spans="1:6" x14ac:dyDescent="0.25">
      <c r="A1332" t="s">
        <v>90</v>
      </c>
      <c r="B1332">
        <v>5</v>
      </c>
      <c r="C1332">
        <v>8</v>
      </c>
      <c r="D1332" s="5">
        <f>IF(C1332=0,0,B1332/(B1332+C1332))</f>
        <v>0.38461538461538464</v>
      </c>
      <c r="E1332" s="5">
        <f>B1332/4040</f>
        <v>1.2376237623762376E-3</v>
      </c>
      <c r="F1332" s="5">
        <f>C1332/4040</f>
        <v>1.9801980198019802E-3</v>
      </c>
    </row>
    <row r="1333" spans="1:6" x14ac:dyDescent="0.25">
      <c r="A1333" t="s">
        <v>8275</v>
      </c>
      <c r="B1333">
        <v>5</v>
      </c>
      <c r="C1333">
        <v>8</v>
      </c>
      <c r="D1333" s="5">
        <f>IF(C1333=0,0,B1333/(B1333+C1333))</f>
        <v>0.38461538461538464</v>
      </c>
      <c r="E1333" s="5">
        <f>B1333/4040</f>
        <v>1.2376237623762376E-3</v>
      </c>
      <c r="F1333" s="5">
        <f>C1333/4040</f>
        <v>1.9801980198019802E-3</v>
      </c>
    </row>
    <row r="1334" spans="1:6" x14ac:dyDescent="0.25">
      <c r="A1334" t="s">
        <v>7407</v>
      </c>
      <c r="B1334">
        <v>5</v>
      </c>
      <c r="C1334">
        <v>8</v>
      </c>
      <c r="D1334" s="5">
        <f>IF(C1334=0,0,B1334/(B1334+C1334))</f>
        <v>0.38461538461538464</v>
      </c>
      <c r="E1334" s="5">
        <f>B1334/4040</f>
        <v>1.2376237623762376E-3</v>
      </c>
      <c r="F1334" s="5">
        <f>C1334/4040</f>
        <v>1.9801980198019802E-3</v>
      </c>
    </row>
    <row r="1335" spans="1:6" x14ac:dyDescent="0.25">
      <c r="A1335" t="s">
        <v>284</v>
      </c>
      <c r="B1335">
        <v>5</v>
      </c>
      <c r="C1335">
        <v>10</v>
      </c>
      <c r="D1335" s="5">
        <f>IF(C1335=0,0,B1335/(B1335+C1335))</f>
        <v>0.33333333333333331</v>
      </c>
      <c r="E1335" s="5">
        <f>B1335/4040</f>
        <v>1.2376237623762376E-3</v>
      </c>
      <c r="F1335" s="5">
        <f>C1335/4040</f>
        <v>2.4752475247524753E-3</v>
      </c>
    </row>
    <row r="1336" spans="1:6" x14ac:dyDescent="0.25">
      <c r="A1336" t="s">
        <v>11060</v>
      </c>
      <c r="B1336">
        <v>5</v>
      </c>
      <c r="C1336">
        <v>8</v>
      </c>
      <c r="D1336" s="5">
        <f>IF(C1336=0,0,B1336/(B1336+C1336))</f>
        <v>0.38461538461538464</v>
      </c>
      <c r="E1336" s="5">
        <f>B1336/4040</f>
        <v>1.2376237623762376E-3</v>
      </c>
      <c r="F1336" s="5">
        <f>C1336/4040</f>
        <v>1.9801980198019802E-3</v>
      </c>
    </row>
    <row r="1337" spans="1:6" x14ac:dyDescent="0.25">
      <c r="A1337" t="s">
        <v>1294</v>
      </c>
      <c r="B1337">
        <v>5</v>
      </c>
      <c r="C1337">
        <v>16</v>
      </c>
      <c r="D1337" s="5">
        <f>IF(C1337=0,0,B1337/(B1337+C1337))</f>
        <v>0.23809523809523808</v>
      </c>
      <c r="E1337" s="5">
        <f>B1337/4040</f>
        <v>1.2376237623762376E-3</v>
      </c>
      <c r="F1337" s="5">
        <f>C1337/4040</f>
        <v>3.9603960396039604E-3</v>
      </c>
    </row>
    <row r="1338" spans="1:6" x14ac:dyDescent="0.25">
      <c r="A1338" t="s">
        <v>5484</v>
      </c>
      <c r="B1338">
        <v>5</v>
      </c>
      <c r="C1338">
        <v>10</v>
      </c>
      <c r="D1338" s="5">
        <f>IF(C1338=0,0,B1338/(B1338+C1338))</f>
        <v>0.33333333333333331</v>
      </c>
      <c r="E1338" s="5">
        <f>B1338/4040</f>
        <v>1.2376237623762376E-3</v>
      </c>
      <c r="F1338" s="5">
        <f>C1338/4040</f>
        <v>2.4752475247524753E-3</v>
      </c>
    </row>
    <row r="1339" spans="1:6" x14ac:dyDescent="0.25">
      <c r="A1339" t="s">
        <v>4841</v>
      </c>
      <c r="B1339">
        <v>5</v>
      </c>
      <c r="C1339">
        <v>13</v>
      </c>
      <c r="D1339" s="5">
        <f>IF(C1339=0,0,B1339/(B1339+C1339))</f>
        <v>0.27777777777777779</v>
      </c>
      <c r="E1339" s="5">
        <f>B1339/4040</f>
        <v>1.2376237623762376E-3</v>
      </c>
      <c r="F1339" s="5">
        <f>C1339/4040</f>
        <v>3.2178217821782176E-3</v>
      </c>
    </row>
    <row r="1340" spans="1:6" x14ac:dyDescent="0.25">
      <c r="A1340" t="b">
        <v>1</v>
      </c>
      <c r="B1340">
        <v>5</v>
      </c>
      <c r="C1340">
        <v>20</v>
      </c>
      <c r="D1340" s="5">
        <f>IF(C1340=0,0,B1340/(B1340+C1340))</f>
        <v>0.2</v>
      </c>
      <c r="E1340" s="5">
        <f>B1340/4040</f>
        <v>1.2376237623762376E-3</v>
      </c>
      <c r="F1340" s="5">
        <f>C1340/4040</f>
        <v>4.9504950495049506E-3</v>
      </c>
    </row>
    <row r="1341" spans="1:6" x14ac:dyDescent="0.25">
      <c r="A1341">
        <v>0</v>
      </c>
      <c r="B1341">
        <v>4</v>
      </c>
      <c r="C1341">
        <v>4</v>
      </c>
      <c r="D1341" s="5">
        <f>IF(C1341=0,0,B1341/(B1341+C1341))</f>
        <v>0.5</v>
      </c>
      <c r="E1341" s="5">
        <f>B1341/4040</f>
        <v>9.9009900990099011E-4</v>
      </c>
      <c r="F1341" s="5">
        <f>C1341/4040</f>
        <v>9.9009900990099011E-4</v>
      </c>
    </row>
    <row r="1342" spans="1:6" x14ac:dyDescent="0.25">
      <c r="A1342">
        <v>11</v>
      </c>
      <c r="B1342">
        <v>4</v>
      </c>
      <c r="C1342">
        <v>14</v>
      </c>
      <c r="D1342" s="5">
        <f>IF(C1342=0,0,B1342/(B1342+C1342))</f>
        <v>0.22222222222222221</v>
      </c>
      <c r="E1342" s="5">
        <f>B1342/4040</f>
        <v>9.9009900990099011E-4</v>
      </c>
      <c r="F1342" s="5">
        <f>C1342/4040</f>
        <v>3.4653465346534654E-3</v>
      </c>
    </row>
    <row r="1343" spans="1:6" x14ac:dyDescent="0.25">
      <c r="A1343">
        <v>23</v>
      </c>
      <c r="B1343">
        <v>4</v>
      </c>
      <c r="C1343">
        <v>14</v>
      </c>
      <c r="D1343" s="5">
        <f>IF(C1343=0,0,B1343/(B1343+C1343))</f>
        <v>0.22222222222222221</v>
      </c>
      <c r="E1343" s="5">
        <f>B1343/4040</f>
        <v>9.9009900990099011E-4</v>
      </c>
      <c r="F1343" s="5">
        <f>C1343/4040</f>
        <v>3.4653465346534654E-3</v>
      </c>
    </row>
    <row r="1344" spans="1:6" x14ac:dyDescent="0.25">
      <c r="A1344">
        <v>36</v>
      </c>
      <c r="B1344">
        <v>4</v>
      </c>
      <c r="C1344">
        <v>4</v>
      </c>
      <c r="D1344" s="5">
        <f>IF(C1344=0,0,B1344/(B1344+C1344))</f>
        <v>0.5</v>
      </c>
      <c r="E1344" s="5">
        <f>B1344/4040</f>
        <v>9.9009900990099011E-4</v>
      </c>
      <c r="F1344" s="5">
        <f>C1344/4040</f>
        <v>9.9009900990099011E-4</v>
      </c>
    </row>
    <row r="1345" spans="1:6" x14ac:dyDescent="0.25">
      <c r="A1345">
        <v>60</v>
      </c>
      <c r="B1345">
        <v>4</v>
      </c>
      <c r="C1345">
        <v>5</v>
      </c>
      <c r="D1345" s="5">
        <f>IF(C1345=0,0,B1345/(B1345+C1345))</f>
        <v>0.44444444444444442</v>
      </c>
      <c r="E1345" s="5">
        <f>B1345/4040</f>
        <v>9.9009900990099011E-4</v>
      </c>
      <c r="F1345" s="5">
        <f>C1345/4040</f>
        <v>1.2376237623762376E-3</v>
      </c>
    </row>
    <row r="1346" spans="1:6" x14ac:dyDescent="0.25">
      <c r="A1346">
        <v>300</v>
      </c>
      <c r="B1346">
        <v>4</v>
      </c>
      <c r="C1346">
        <v>9</v>
      </c>
      <c r="D1346" s="5">
        <f>IF(C1346=0,0,B1346/(B1346+C1346))</f>
        <v>0.30769230769230771</v>
      </c>
      <c r="E1346" s="5">
        <f>B1346/4040</f>
        <v>9.9009900990099011E-4</v>
      </c>
      <c r="F1346" s="5">
        <f>C1346/4040</f>
        <v>2.2277227722772275E-3</v>
      </c>
    </row>
    <row r="1347" spans="1:6" x14ac:dyDescent="0.25">
      <c r="A1347" s="2">
        <v>42036</v>
      </c>
      <c r="B1347">
        <v>4</v>
      </c>
      <c r="C1347">
        <v>9</v>
      </c>
      <c r="D1347" s="5">
        <f>IF(C1347=0,0,B1347/(B1347+C1347))</f>
        <v>0.30769230769230771</v>
      </c>
      <c r="E1347" s="5">
        <f>B1347/4040</f>
        <v>9.9009900990099011E-4</v>
      </c>
      <c r="F1347" s="5">
        <f>C1347/4040</f>
        <v>2.2277227722772275E-3</v>
      </c>
    </row>
    <row r="1348" spans="1:6" x14ac:dyDescent="0.25">
      <c r="A1348" t="s">
        <v>9296</v>
      </c>
      <c r="B1348">
        <v>4</v>
      </c>
      <c r="C1348">
        <v>14</v>
      </c>
      <c r="D1348" s="5">
        <f>IF(C1348=0,0,B1348/(B1348+C1348))</f>
        <v>0.22222222222222221</v>
      </c>
      <c r="E1348" s="5">
        <f>B1348/4040</f>
        <v>9.9009900990099011E-4</v>
      </c>
      <c r="F1348" s="5">
        <f>C1348/4040</f>
        <v>3.4653465346534654E-3</v>
      </c>
    </row>
    <row r="1349" spans="1:6" x14ac:dyDescent="0.25">
      <c r="A1349" t="s">
        <v>1021</v>
      </c>
      <c r="B1349">
        <v>4</v>
      </c>
      <c r="C1349">
        <v>8</v>
      </c>
      <c r="D1349" s="5">
        <f>IF(C1349=0,0,B1349/(B1349+C1349))</f>
        <v>0.33333333333333331</v>
      </c>
      <c r="E1349" s="5">
        <f>B1349/4040</f>
        <v>9.9009900990099011E-4</v>
      </c>
      <c r="F1349" s="5">
        <f>C1349/4040</f>
        <v>1.9801980198019802E-3</v>
      </c>
    </row>
    <row r="1350" spans="1:6" x14ac:dyDescent="0.25">
      <c r="A1350" t="s">
        <v>8027</v>
      </c>
      <c r="B1350">
        <v>4</v>
      </c>
      <c r="C1350">
        <v>11</v>
      </c>
      <c r="D1350" s="5">
        <f>IF(C1350=0,0,B1350/(B1350+C1350))</f>
        <v>0.26666666666666666</v>
      </c>
      <c r="E1350" s="5">
        <f>B1350/4040</f>
        <v>9.9009900990099011E-4</v>
      </c>
      <c r="F1350" s="5">
        <f>C1350/4040</f>
        <v>2.7227722772277226E-3</v>
      </c>
    </row>
    <row r="1351" spans="1:6" x14ac:dyDescent="0.25">
      <c r="A1351" t="s">
        <v>7117</v>
      </c>
      <c r="B1351">
        <v>4</v>
      </c>
      <c r="C1351">
        <v>3</v>
      </c>
      <c r="D1351" s="5">
        <f>IF(C1351=0,0,B1351/(B1351+C1351))</f>
        <v>0.5714285714285714</v>
      </c>
      <c r="E1351" s="5">
        <f>B1351/4040</f>
        <v>9.9009900990099011E-4</v>
      </c>
      <c r="F1351" s="5">
        <f>C1351/4040</f>
        <v>7.4257425742574258E-4</v>
      </c>
    </row>
    <row r="1352" spans="1:6" x14ac:dyDescent="0.25">
      <c r="A1352" t="s">
        <v>12117</v>
      </c>
      <c r="B1352">
        <v>4</v>
      </c>
      <c r="C1352">
        <v>8</v>
      </c>
      <c r="D1352" s="5">
        <f>IF(C1352=0,0,B1352/(B1352+C1352))</f>
        <v>0.33333333333333331</v>
      </c>
      <c r="E1352" s="5">
        <f>B1352/4040</f>
        <v>9.9009900990099011E-4</v>
      </c>
      <c r="F1352" s="5">
        <f>C1352/4040</f>
        <v>1.9801980198019802E-3</v>
      </c>
    </row>
    <row r="1353" spans="1:6" x14ac:dyDescent="0.25">
      <c r="A1353" t="s">
        <v>1523</v>
      </c>
      <c r="B1353">
        <v>4</v>
      </c>
      <c r="C1353">
        <v>10</v>
      </c>
      <c r="D1353" s="5">
        <f>IF(C1353=0,0,B1353/(B1353+C1353))</f>
        <v>0.2857142857142857</v>
      </c>
      <c r="E1353" s="5">
        <f>B1353/4040</f>
        <v>9.9009900990099011E-4</v>
      </c>
      <c r="F1353" s="5">
        <f>C1353/4040</f>
        <v>2.4752475247524753E-3</v>
      </c>
    </row>
    <row r="1354" spans="1:6" x14ac:dyDescent="0.25">
      <c r="A1354" t="s">
        <v>2847</v>
      </c>
      <c r="B1354">
        <v>4</v>
      </c>
      <c r="C1354">
        <v>5</v>
      </c>
      <c r="D1354" s="5">
        <f>IF(C1354=0,0,B1354/(B1354+C1354))</f>
        <v>0.44444444444444442</v>
      </c>
      <c r="E1354" s="5">
        <f>B1354/4040</f>
        <v>9.9009900990099011E-4</v>
      </c>
      <c r="F1354" s="5">
        <f>C1354/4040</f>
        <v>1.2376237623762376E-3</v>
      </c>
    </row>
    <row r="1355" spans="1:6" x14ac:dyDescent="0.25">
      <c r="A1355" t="s">
        <v>7131</v>
      </c>
      <c r="B1355">
        <v>4</v>
      </c>
      <c r="C1355">
        <v>3</v>
      </c>
      <c r="D1355" s="5">
        <f>IF(C1355=0,0,B1355/(B1355+C1355))</f>
        <v>0.5714285714285714</v>
      </c>
      <c r="E1355" s="5">
        <f>B1355/4040</f>
        <v>9.9009900990099011E-4</v>
      </c>
      <c r="F1355" s="5">
        <f>C1355/4040</f>
        <v>7.4257425742574258E-4</v>
      </c>
    </row>
    <row r="1356" spans="1:6" x14ac:dyDescent="0.25">
      <c r="A1356" t="s">
        <v>3621</v>
      </c>
      <c r="B1356">
        <v>4</v>
      </c>
      <c r="C1356">
        <v>11</v>
      </c>
      <c r="D1356" s="5">
        <f>IF(C1356=0,0,B1356/(B1356+C1356))</f>
        <v>0.26666666666666666</v>
      </c>
      <c r="E1356" s="5">
        <f>B1356/4040</f>
        <v>9.9009900990099011E-4</v>
      </c>
      <c r="F1356" s="5">
        <f>C1356/4040</f>
        <v>2.7227722772277226E-3</v>
      </c>
    </row>
    <row r="1357" spans="1:6" x14ac:dyDescent="0.25">
      <c r="A1357" t="s">
        <v>9829</v>
      </c>
      <c r="B1357">
        <v>4</v>
      </c>
      <c r="C1357">
        <v>6</v>
      </c>
      <c r="D1357" s="5">
        <f>IF(C1357=0,0,B1357/(B1357+C1357))</f>
        <v>0.4</v>
      </c>
      <c r="E1357" s="5">
        <f>B1357/4040</f>
        <v>9.9009900990099011E-4</v>
      </c>
      <c r="F1357" s="5">
        <f>C1357/4040</f>
        <v>1.4851485148514852E-3</v>
      </c>
    </row>
    <row r="1358" spans="1:6" x14ac:dyDescent="0.25">
      <c r="A1358" t="s">
        <v>8207</v>
      </c>
      <c r="B1358">
        <v>4</v>
      </c>
      <c r="C1358">
        <v>13</v>
      </c>
      <c r="D1358" s="5">
        <f>IF(C1358=0,0,B1358/(B1358+C1358))</f>
        <v>0.23529411764705882</v>
      </c>
      <c r="E1358" s="5">
        <f>B1358/4040</f>
        <v>9.9009900990099011E-4</v>
      </c>
      <c r="F1358" s="5">
        <f>C1358/4040</f>
        <v>3.2178217821782176E-3</v>
      </c>
    </row>
    <row r="1359" spans="1:6" x14ac:dyDescent="0.25">
      <c r="A1359" t="s">
        <v>10218</v>
      </c>
      <c r="B1359">
        <v>4</v>
      </c>
      <c r="C1359">
        <v>2</v>
      </c>
      <c r="D1359" s="5">
        <f>IF(C1359=0,0,B1359/(B1359+C1359))</f>
        <v>0.66666666666666663</v>
      </c>
      <c r="E1359" s="5">
        <f>B1359/4040</f>
        <v>9.9009900990099011E-4</v>
      </c>
      <c r="F1359" s="5">
        <f>C1359/4040</f>
        <v>4.9504950495049506E-4</v>
      </c>
    </row>
    <row r="1360" spans="1:6" x14ac:dyDescent="0.25">
      <c r="A1360" t="s">
        <v>6150</v>
      </c>
      <c r="B1360">
        <v>4</v>
      </c>
      <c r="C1360">
        <v>5</v>
      </c>
      <c r="D1360" s="5">
        <f>IF(C1360=0,0,B1360/(B1360+C1360))</f>
        <v>0.44444444444444442</v>
      </c>
      <c r="E1360" s="5">
        <f>B1360/4040</f>
        <v>9.9009900990099011E-4</v>
      </c>
      <c r="F1360" s="5">
        <f>C1360/4040</f>
        <v>1.2376237623762376E-3</v>
      </c>
    </row>
    <row r="1361" spans="1:6" x14ac:dyDescent="0.25">
      <c r="A1361" t="s">
        <v>11695</v>
      </c>
      <c r="B1361">
        <v>4</v>
      </c>
      <c r="C1361">
        <v>10</v>
      </c>
      <c r="D1361" s="5">
        <f>IF(C1361=0,0,B1361/(B1361+C1361))</f>
        <v>0.2857142857142857</v>
      </c>
      <c r="E1361" s="5">
        <f>B1361/4040</f>
        <v>9.9009900990099011E-4</v>
      </c>
      <c r="F1361" s="5">
        <f>C1361/4040</f>
        <v>2.4752475247524753E-3</v>
      </c>
    </row>
    <row r="1362" spans="1:6" x14ac:dyDescent="0.25">
      <c r="A1362" t="s">
        <v>37</v>
      </c>
      <c r="B1362">
        <v>4</v>
      </c>
      <c r="C1362">
        <v>16</v>
      </c>
      <c r="D1362" s="5">
        <f>IF(C1362=0,0,B1362/(B1362+C1362))</f>
        <v>0.2</v>
      </c>
      <c r="E1362" s="5">
        <f>B1362/4040</f>
        <v>9.9009900990099011E-4</v>
      </c>
      <c r="F1362" s="5">
        <f>C1362/4040</f>
        <v>3.9603960396039604E-3</v>
      </c>
    </row>
    <row r="1363" spans="1:6" x14ac:dyDescent="0.25">
      <c r="A1363" t="s">
        <v>6607</v>
      </c>
      <c r="B1363">
        <v>4</v>
      </c>
      <c r="C1363">
        <v>21</v>
      </c>
      <c r="D1363" s="5">
        <f>IF(C1363=0,0,B1363/(B1363+C1363))</f>
        <v>0.16</v>
      </c>
      <c r="E1363" s="5">
        <f>B1363/4040</f>
        <v>9.9009900990099011E-4</v>
      </c>
      <c r="F1363" s="5">
        <f>C1363/4040</f>
        <v>5.1980198019801983E-3</v>
      </c>
    </row>
    <row r="1364" spans="1:6" x14ac:dyDescent="0.25">
      <c r="A1364" t="s">
        <v>6019</v>
      </c>
      <c r="B1364">
        <v>4</v>
      </c>
      <c r="C1364">
        <v>1</v>
      </c>
      <c r="D1364" s="5">
        <f>IF(C1364=0,0,B1364/(B1364+C1364))</f>
        <v>0.8</v>
      </c>
      <c r="E1364" s="5">
        <f>B1364/4040</f>
        <v>9.9009900990099011E-4</v>
      </c>
      <c r="F1364" s="5">
        <f>C1364/4040</f>
        <v>2.4752475247524753E-4</v>
      </c>
    </row>
    <row r="1365" spans="1:6" x14ac:dyDescent="0.25">
      <c r="A1365" t="s">
        <v>6379</v>
      </c>
      <c r="B1365">
        <v>4</v>
      </c>
      <c r="C1365">
        <v>14</v>
      </c>
      <c r="D1365" s="5">
        <f>IF(C1365=0,0,B1365/(B1365+C1365))</f>
        <v>0.22222222222222221</v>
      </c>
      <c r="E1365" s="5">
        <f>B1365/4040</f>
        <v>9.9009900990099011E-4</v>
      </c>
      <c r="F1365" s="5">
        <f>C1365/4040</f>
        <v>3.4653465346534654E-3</v>
      </c>
    </row>
    <row r="1366" spans="1:6" x14ac:dyDescent="0.25">
      <c r="A1366" t="s">
        <v>6743</v>
      </c>
      <c r="B1366">
        <v>4</v>
      </c>
      <c r="C1366">
        <v>4</v>
      </c>
      <c r="D1366" s="5">
        <f>IF(C1366=0,0,B1366/(B1366+C1366))</f>
        <v>0.5</v>
      </c>
      <c r="E1366" s="5">
        <f>B1366/4040</f>
        <v>9.9009900990099011E-4</v>
      </c>
      <c r="F1366" s="5">
        <f>C1366/4040</f>
        <v>9.9009900990099011E-4</v>
      </c>
    </row>
    <row r="1367" spans="1:6" x14ac:dyDescent="0.25">
      <c r="A1367" t="s">
        <v>4876</v>
      </c>
      <c r="B1367">
        <v>4</v>
      </c>
      <c r="C1367">
        <v>11</v>
      </c>
      <c r="D1367" s="5">
        <f>IF(C1367=0,0,B1367/(B1367+C1367))</f>
        <v>0.26666666666666666</v>
      </c>
      <c r="E1367" s="5">
        <f>B1367/4040</f>
        <v>9.9009900990099011E-4</v>
      </c>
      <c r="F1367" s="5">
        <f>C1367/4040</f>
        <v>2.7227722772277226E-3</v>
      </c>
    </row>
    <row r="1368" spans="1:6" x14ac:dyDescent="0.25">
      <c r="A1368" t="s">
        <v>1100</v>
      </c>
      <c r="B1368">
        <v>4</v>
      </c>
      <c r="C1368">
        <v>14</v>
      </c>
      <c r="D1368" s="5">
        <f>IF(C1368=0,0,B1368/(B1368+C1368))</f>
        <v>0.22222222222222221</v>
      </c>
      <c r="E1368" s="5">
        <f>B1368/4040</f>
        <v>9.9009900990099011E-4</v>
      </c>
      <c r="F1368" s="5">
        <f>C1368/4040</f>
        <v>3.4653465346534654E-3</v>
      </c>
    </row>
    <row r="1369" spans="1:6" x14ac:dyDescent="0.25">
      <c r="A1369" t="s">
        <v>10640</v>
      </c>
      <c r="B1369">
        <v>4</v>
      </c>
      <c r="C1369">
        <v>8</v>
      </c>
      <c r="D1369" s="5">
        <f>IF(C1369=0,0,B1369/(B1369+C1369))</f>
        <v>0.33333333333333331</v>
      </c>
      <c r="E1369" s="5">
        <f>B1369/4040</f>
        <v>9.9009900990099011E-4</v>
      </c>
      <c r="F1369" s="5">
        <f>C1369/4040</f>
        <v>1.9801980198019802E-3</v>
      </c>
    </row>
    <row r="1370" spans="1:6" x14ac:dyDescent="0.25">
      <c r="A1370" t="s">
        <v>3699</v>
      </c>
      <c r="B1370">
        <v>4</v>
      </c>
      <c r="C1370">
        <v>7</v>
      </c>
      <c r="D1370" s="5">
        <f>IF(C1370=0,0,B1370/(B1370+C1370))</f>
        <v>0.36363636363636365</v>
      </c>
      <c r="E1370" s="5">
        <f>B1370/4040</f>
        <v>9.9009900990099011E-4</v>
      </c>
      <c r="F1370" s="5">
        <f>C1370/4040</f>
        <v>1.7326732673267327E-3</v>
      </c>
    </row>
    <row r="1371" spans="1:6" x14ac:dyDescent="0.25">
      <c r="A1371" t="s">
        <v>855</v>
      </c>
      <c r="B1371">
        <v>4</v>
      </c>
      <c r="C1371">
        <v>11</v>
      </c>
      <c r="D1371" s="5">
        <f>IF(C1371=0,0,B1371/(B1371+C1371))</f>
        <v>0.26666666666666666</v>
      </c>
      <c r="E1371" s="5">
        <f>B1371/4040</f>
        <v>9.9009900990099011E-4</v>
      </c>
      <c r="F1371" s="5">
        <f>C1371/4040</f>
        <v>2.7227722772277226E-3</v>
      </c>
    </row>
    <row r="1372" spans="1:6" x14ac:dyDescent="0.25">
      <c r="A1372" t="s">
        <v>3735</v>
      </c>
      <c r="B1372">
        <v>4</v>
      </c>
      <c r="C1372">
        <v>6</v>
      </c>
      <c r="D1372" s="5">
        <f>IF(C1372=0,0,B1372/(B1372+C1372))</f>
        <v>0.4</v>
      </c>
      <c r="E1372" s="5">
        <f>B1372/4040</f>
        <v>9.9009900990099011E-4</v>
      </c>
      <c r="F1372" s="5">
        <f>C1372/4040</f>
        <v>1.4851485148514852E-3</v>
      </c>
    </row>
    <row r="1373" spans="1:6" x14ac:dyDescent="0.25">
      <c r="A1373" t="s">
        <v>8692</v>
      </c>
      <c r="B1373">
        <v>4</v>
      </c>
      <c r="C1373">
        <v>32</v>
      </c>
      <c r="D1373" s="5">
        <f>IF(C1373=0,0,B1373/(B1373+C1373))</f>
        <v>0.1111111111111111</v>
      </c>
      <c r="E1373" s="5">
        <f>B1373/4040</f>
        <v>9.9009900990099011E-4</v>
      </c>
      <c r="F1373" s="5">
        <f>C1373/4040</f>
        <v>7.9207920792079209E-3</v>
      </c>
    </row>
    <row r="1374" spans="1:6" x14ac:dyDescent="0.25">
      <c r="A1374" t="s">
        <v>10772</v>
      </c>
      <c r="B1374">
        <v>4</v>
      </c>
      <c r="C1374">
        <v>10</v>
      </c>
      <c r="D1374" s="5">
        <f>IF(C1374=0,0,B1374/(B1374+C1374))</f>
        <v>0.2857142857142857</v>
      </c>
      <c r="E1374" s="5">
        <f>B1374/4040</f>
        <v>9.9009900990099011E-4</v>
      </c>
      <c r="F1374" s="5">
        <f>C1374/4040</f>
        <v>2.4752475247524753E-3</v>
      </c>
    </row>
    <row r="1375" spans="1:6" x14ac:dyDescent="0.25">
      <c r="A1375" t="s">
        <v>12309</v>
      </c>
      <c r="B1375">
        <v>4</v>
      </c>
      <c r="C1375">
        <v>15</v>
      </c>
      <c r="D1375" s="5">
        <f>IF(C1375=0,0,B1375/(B1375+C1375))</f>
        <v>0.21052631578947367</v>
      </c>
      <c r="E1375" s="5">
        <f>B1375/4040</f>
        <v>9.9009900990099011E-4</v>
      </c>
      <c r="F1375" s="5">
        <f>C1375/4040</f>
        <v>3.7128712871287127E-3</v>
      </c>
    </row>
    <row r="1376" spans="1:6" x14ac:dyDescent="0.25">
      <c r="A1376" t="s">
        <v>374</v>
      </c>
      <c r="B1376">
        <v>4</v>
      </c>
      <c r="C1376">
        <v>4</v>
      </c>
      <c r="D1376" s="5">
        <f>IF(C1376=0,0,B1376/(B1376+C1376))</f>
        <v>0.5</v>
      </c>
      <c r="E1376" s="5">
        <f>B1376/4040</f>
        <v>9.9009900990099011E-4</v>
      </c>
      <c r="F1376" s="5">
        <f>C1376/4040</f>
        <v>9.9009900990099011E-4</v>
      </c>
    </row>
    <row r="1377" spans="1:6" x14ac:dyDescent="0.25">
      <c r="A1377" t="s">
        <v>7067</v>
      </c>
      <c r="B1377">
        <v>4</v>
      </c>
      <c r="C1377">
        <v>15</v>
      </c>
      <c r="D1377" s="5">
        <f>IF(C1377=0,0,B1377/(B1377+C1377))</f>
        <v>0.21052631578947367</v>
      </c>
      <c r="E1377" s="5">
        <f>B1377/4040</f>
        <v>9.9009900990099011E-4</v>
      </c>
      <c r="F1377" s="5">
        <f>C1377/4040</f>
        <v>3.7128712871287127E-3</v>
      </c>
    </row>
    <row r="1378" spans="1:6" x14ac:dyDescent="0.25">
      <c r="A1378" t="s">
        <v>7495</v>
      </c>
      <c r="B1378">
        <v>4</v>
      </c>
      <c r="C1378">
        <v>14</v>
      </c>
      <c r="D1378" s="5">
        <f>IF(C1378=0,0,B1378/(B1378+C1378))</f>
        <v>0.22222222222222221</v>
      </c>
      <c r="E1378" s="5">
        <f>B1378/4040</f>
        <v>9.9009900990099011E-4</v>
      </c>
      <c r="F1378" s="5">
        <f>C1378/4040</f>
        <v>3.4653465346534654E-3</v>
      </c>
    </row>
    <row r="1379" spans="1:6" x14ac:dyDescent="0.25">
      <c r="A1379" t="s">
        <v>11266</v>
      </c>
      <c r="B1379">
        <v>4</v>
      </c>
      <c r="C1379">
        <v>3</v>
      </c>
      <c r="D1379" s="5">
        <f>IF(C1379=0,0,B1379/(B1379+C1379))</f>
        <v>0.5714285714285714</v>
      </c>
      <c r="E1379" s="5">
        <f>B1379/4040</f>
        <v>9.9009900990099011E-4</v>
      </c>
      <c r="F1379" s="5">
        <f>C1379/4040</f>
        <v>7.4257425742574258E-4</v>
      </c>
    </row>
    <row r="1380" spans="1:6" x14ac:dyDescent="0.25">
      <c r="A1380" t="s">
        <v>2472</v>
      </c>
      <c r="B1380">
        <v>4</v>
      </c>
      <c r="C1380">
        <v>9</v>
      </c>
      <c r="D1380" s="5">
        <f>IF(C1380=0,0,B1380/(B1380+C1380))</f>
        <v>0.30769230769230771</v>
      </c>
      <c r="E1380" s="5">
        <f>B1380/4040</f>
        <v>9.9009900990099011E-4</v>
      </c>
      <c r="F1380" s="5">
        <f>C1380/4040</f>
        <v>2.2277227722772275E-3</v>
      </c>
    </row>
    <row r="1381" spans="1:6" x14ac:dyDescent="0.25">
      <c r="A1381" t="s">
        <v>2062</v>
      </c>
      <c r="B1381">
        <v>4</v>
      </c>
      <c r="C1381">
        <v>10</v>
      </c>
      <c r="D1381" s="5">
        <f>IF(C1381=0,0,B1381/(B1381+C1381))</f>
        <v>0.2857142857142857</v>
      </c>
      <c r="E1381" s="5">
        <f>B1381/4040</f>
        <v>9.9009900990099011E-4</v>
      </c>
      <c r="F1381" s="5">
        <f>C1381/4040</f>
        <v>2.4752475247524753E-3</v>
      </c>
    </row>
    <row r="1382" spans="1:6" x14ac:dyDescent="0.25">
      <c r="A1382" t="s">
        <v>5003</v>
      </c>
      <c r="B1382">
        <v>4</v>
      </c>
      <c r="C1382">
        <v>19</v>
      </c>
      <c r="D1382" s="5">
        <f>IF(C1382=0,0,B1382/(B1382+C1382))</f>
        <v>0.17391304347826086</v>
      </c>
      <c r="E1382" s="5">
        <f>B1382/4040</f>
        <v>9.9009900990099011E-4</v>
      </c>
      <c r="F1382" s="5">
        <f>C1382/4040</f>
        <v>4.7029702970297028E-3</v>
      </c>
    </row>
    <row r="1383" spans="1:6" x14ac:dyDescent="0.25">
      <c r="A1383" t="s">
        <v>6598</v>
      </c>
      <c r="B1383">
        <v>4</v>
      </c>
      <c r="C1383">
        <v>6</v>
      </c>
      <c r="D1383" s="5">
        <f>IF(C1383=0,0,B1383/(B1383+C1383))</f>
        <v>0.4</v>
      </c>
      <c r="E1383" s="5">
        <f>B1383/4040</f>
        <v>9.9009900990099011E-4</v>
      </c>
      <c r="F1383" s="5">
        <f>C1383/4040</f>
        <v>1.4851485148514852E-3</v>
      </c>
    </row>
    <row r="1384" spans="1:6" x14ac:dyDescent="0.25">
      <c r="A1384" t="s">
        <v>11728</v>
      </c>
      <c r="B1384">
        <v>4</v>
      </c>
      <c r="C1384">
        <v>10</v>
      </c>
      <c r="D1384" s="5">
        <f>IF(C1384=0,0,B1384/(B1384+C1384))</f>
        <v>0.2857142857142857</v>
      </c>
      <c r="E1384" s="5">
        <f>B1384/4040</f>
        <v>9.9009900990099011E-4</v>
      </c>
      <c r="F1384" s="5">
        <f>C1384/4040</f>
        <v>2.4752475247524753E-3</v>
      </c>
    </row>
    <row r="1385" spans="1:6" x14ac:dyDescent="0.25">
      <c r="A1385" t="s">
        <v>6859</v>
      </c>
      <c r="B1385">
        <v>4</v>
      </c>
      <c r="C1385">
        <v>5</v>
      </c>
      <c r="D1385" s="5">
        <f>IF(C1385=0,0,B1385/(B1385+C1385))</f>
        <v>0.44444444444444442</v>
      </c>
      <c r="E1385" s="5">
        <f>B1385/4040</f>
        <v>9.9009900990099011E-4</v>
      </c>
      <c r="F1385" s="5">
        <f>C1385/4040</f>
        <v>1.2376237623762376E-3</v>
      </c>
    </row>
    <row r="1386" spans="1:6" x14ac:dyDescent="0.25">
      <c r="A1386" t="s">
        <v>10488</v>
      </c>
      <c r="B1386">
        <v>4</v>
      </c>
      <c r="C1386">
        <v>4</v>
      </c>
      <c r="D1386" s="5">
        <f>IF(C1386=0,0,B1386/(B1386+C1386))</f>
        <v>0.5</v>
      </c>
      <c r="E1386" s="5">
        <f>B1386/4040</f>
        <v>9.9009900990099011E-4</v>
      </c>
      <c r="F1386" s="5">
        <f>C1386/4040</f>
        <v>9.9009900990099011E-4</v>
      </c>
    </row>
    <row r="1387" spans="1:6" x14ac:dyDescent="0.25">
      <c r="A1387" t="s">
        <v>840</v>
      </c>
      <c r="B1387">
        <v>4</v>
      </c>
      <c r="C1387">
        <v>2</v>
      </c>
      <c r="D1387" s="5">
        <f>IF(C1387=0,0,B1387/(B1387+C1387))</f>
        <v>0.66666666666666663</v>
      </c>
      <c r="E1387" s="5">
        <f>B1387/4040</f>
        <v>9.9009900990099011E-4</v>
      </c>
      <c r="F1387" s="5">
        <f>C1387/4040</f>
        <v>4.9504950495049506E-4</v>
      </c>
    </row>
    <row r="1388" spans="1:6" x14ac:dyDescent="0.25">
      <c r="A1388" t="s">
        <v>8468</v>
      </c>
      <c r="B1388">
        <v>4</v>
      </c>
      <c r="C1388">
        <v>2</v>
      </c>
      <c r="D1388" s="5">
        <f>IF(C1388=0,0,B1388/(B1388+C1388))</f>
        <v>0.66666666666666663</v>
      </c>
      <c r="E1388" s="5">
        <f>B1388/4040</f>
        <v>9.9009900990099011E-4</v>
      </c>
      <c r="F1388" s="5">
        <f>C1388/4040</f>
        <v>4.9504950495049506E-4</v>
      </c>
    </row>
    <row r="1389" spans="1:6" x14ac:dyDescent="0.25">
      <c r="A1389" t="s">
        <v>6130</v>
      </c>
      <c r="B1389">
        <v>4</v>
      </c>
      <c r="C1389">
        <v>10</v>
      </c>
      <c r="D1389" s="5">
        <f>IF(C1389=0,0,B1389/(B1389+C1389))</f>
        <v>0.2857142857142857</v>
      </c>
      <c r="E1389" s="5">
        <f>B1389/4040</f>
        <v>9.9009900990099011E-4</v>
      </c>
      <c r="F1389" s="5">
        <f>C1389/4040</f>
        <v>2.4752475247524753E-3</v>
      </c>
    </row>
    <row r="1390" spans="1:6" x14ac:dyDescent="0.25">
      <c r="A1390" t="s">
        <v>10504</v>
      </c>
      <c r="B1390">
        <v>4</v>
      </c>
      <c r="C1390">
        <v>22</v>
      </c>
      <c r="D1390" s="5">
        <f>IF(C1390=0,0,B1390/(B1390+C1390))</f>
        <v>0.15384615384615385</v>
      </c>
      <c r="E1390" s="5">
        <f>B1390/4040</f>
        <v>9.9009900990099011E-4</v>
      </c>
      <c r="F1390" s="5">
        <f>C1390/4040</f>
        <v>5.4455445544554452E-3</v>
      </c>
    </row>
    <row r="1391" spans="1:6" x14ac:dyDescent="0.25">
      <c r="A1391" t="s">
        <v>12004</v>
      </c>
      <c r="B1391">
        <v>4</v>
      </c>
      <c r="C1391">
        <v>11</v>
      </c>
      <c r="D1391" s="5">
        <f>IF(C1391=0,0,B1391/(B1391+C1391))</f>
        <v>0.26666666666666666</v>
      </c>
      <c r="E1391" s="5">
        <f>B1391/4040</f>
        <v>9.9009900990099011E-4</v>
      </c>
      <c r="F1391" s="5">
        <f>C1391/4040</f>
        <v>2.7227722772277226E-3</v>
      </c>
    </row>
    <row r="1392" spans="1:6" x14ac:dyDescent="0.25">
      <c r="A1392" t="s">
        <v>8255</v>
      </c>
      <c r="B1392">
        <v>4</v>
      </c>
      <c r="C1392">
        <v>6</v>
      </c>
      <c r="D1392" s="5">
        <f>IF(C1392=0,0,B1392/(B1392+C1392))</f>
        <v>0.4</v>
      </c>
      <c r="E1392" s="5">
        <f>B1392/4040</f>
        <v>9.9009900990099011E-4</v>
      </c>
      <c r="F1392" s="5">
        <f>C1392/4040</f>
        <v>1.4851485148514852E-3</v>
      </c>
    </row>
    <row r="1393" spans="1:6" x14ac:dyDescent="0.25">
      <c r="A1393" t="s">
        <v>10345</v>
      </c>
      <c r="B1393">
        <v>4</v>
      </c>
      <c r="C1393">
        <v>12</v>
      </c>
      <c r="D1393" s="5">
        <f>IF(C1393=0,0,B1393/(B1393+C1393))</f>
        <v>0.25</v>
      </c>
      <c r="E1393" s="5">
        <f>B1393/4040</f>
        <v>9.9009900990099011E-4</v>
      </c>
      <c r="F1393" s="5">
        <f>C1393/4040</f>
        <v>2.9702970297029703E-3</v>
      </c>
    </row>
    <row r="1394" spans="1:6" x14ac:dyDescent="0.25">
      <c r="A1394" t="s">
        <v>7388</v>
      </c>
      <c r="B1394">
        <v>4</v>
      </c>
      <c r="C1394">
        <v>10</v>
      </c>
      <c r="D1394" s="5">
        <f>IF(C1394=0,0,B1394/(B1394+C1394))</f>
        <v>0.2857142857142857</v>
      </c>
      <c r="E1394" s="5">
        <f>B1394/4040</f>
        <v>9.9009900990099011E-4</v>
      </c>
      <c r="F1394" s="5">
        <f>C1394/4040</f>
        <v>2.4752475247524753E-3</v>
      </c>
    </row>
    <row r="1395" spans="1:6" x14ac:dyDescent="0.25">
      <c r="A1395" t="s">
        <v>5241</v>
      </c>
      <c r="B1395">
        <v>4</v>
      </c>
      <c r="C1395">
        <v>2</v>
      </c>
      <c r="D1395" s="5">
        <f>IF(C1395=0,0,B1395/(B1395+C1395))</f>
        <v>0.66666666666666663</v>
      </c>
      <c r="E1395" s="5">
        <f>B1395/4040</f>
        <v>9.9009900990099011E-4</v>
      </c>
      <c r="F1395" s="5">
        <f>C1395/4040</f>
        <v>4.9504950495049506E-4</v>
      </c>
    </row>
    <row r="1396" spans="1:6" x14ac:dyDescent="0.25">
      <c r="A1396" t="s">
        <v>11851</v>
      </c>
      <c r="B1396">
        <v>4</v>
      </c>
      <c r="C1396">
        <v>2</v>
      </c>
      <c r="D1396" s="5">
        <f>IF(C1396=0,0,B1396/(B1396+C1396))</f>
        <v>0.66666666666666663</v>
      </c>
      <c r="E1396" s="5">
        <f>B1396/4040</f>
        <v>9.9009900990099011E-4</v>
      </c>
      <c r="F1396" s="5">
        <f>C1396/4040</f>
        <v>4.9504950495049506E-4</v>
      </c>
    </row>
    <row r="1397" spans="1:6" x14ac:dyDescent="0.25">
      <c r="A1397" t="s">
        <v>498</v>
      </c>
      <c r="B1397">
        <v>4</v>
      </c>
      <c r="C1397">
        <v>22</v>
      </c>
      <c r="D1397" s="5">
        <f>IF(C1397=0,0,B1397/(B1397+C1397))</f>
        <v>0.15384615384615385</v>
      </c>
      <c r="E1397" s="5">
        <f>B1397/4040</f>
        <v>9.9009900990099011E-4</v>
      </c>
      <c r="F1397" s="5">
        <f>C1397/4040</f>
        <v>5.4455445544554452E-3</v>
      </c>
    </row>
    <row r="1398" spans="1:6" x14ac:dyDescent="0.25">
      <c r="A1398" t="s">
        <v>6647</v>
      </c>
      <c r="B1398">
        <v>4</v>
      </c>
      <c r="C1398">
        <v>11</v>
      </c>
      <c r="D1398" s="5">
        <f>IF(C1398=0,0,B1398/(B1398+C1398))</f>
        <v>0.26666666666666666</v>
      </c>
      <c r="E1398" s="5">
        <f>B1398/4040</f>
        <v>9.9009900990099011E-4</v>
      </c>
      <c r="F1398" s="5">
        <f>C1398/4040</f>
        <v>2.7227722772277226E-3</v>
      </c>
    </row>
    <row r="1399" spans="1:6" x14ac:dyDescent="0.25">
      <c r="A1399" t="s">
        <v>11820</v>
      </c>
      <c r="B1399">
        <v>4</v>
      </c>
      <c r="C1399">
        <v>17</v>
      </c>
      <c r="D1399" s="5">
        <f>IF(C1399=0,0,B1399/(B1399+C1399))</f>
        <v>0.19047619047619047</v>
      </c>
      <c r="E1399" s="5">
        <f>B1399/4040</f>
        <v>9.9009900990099011E-4</v>
      </c>
      <c r="F1399" s="5">
        <f>C1399/4040</f>
        <v>4.2079207920792082E-3</v>
      </c>
    </row>
    <row r="1400" spans="1:6" x14ac:dyDescent="0.25">
      <c r="A1400" t="s">
        <v>7179</v>
      </c>
      <c r="B1400">
        <v>4</v>
      </c>
      <c r="C1400">
        <v>14</v>
      </c>
      <c r="D1400" s="5">
        <f>IF(C1400=0,0,B1400/(B1400+C1400))</f>
        <v>0.22222222222222221</v>
      </c>
      <c r="E1400" s="5">
        <f>B1400/4040</f>
        <v>9.9009900990099011E-4</v>
      </c>
      <c r="F1400" s="5">
        <f>C1400/4040</f>
        <v>3.4653465346534654E-3</v>
      </c>
    </row>
    <row r="1401" spans="1:6" x14ac:dyDescent="0.25">
      <c r="A1401" t="s">
        <v>4372</v>
      </c>
      <c r="B1401">
        <v>4</v>
      </c>
      <c r="C1401">
        <v>5</v>
      </c>
      <c r="D1401" s="5">
        <f>IF(C1401=0,0,B1401/(B1401+C1401))</f>
        <v>0.44444444444444442</v>
      </c>
      <c r="E1401" s="5">
        <f>B1401/4040</f>
        <v>9.9009900990099011E-4</v>
      </c>
      <c r="F1401" s="5">
        <f>C1401/4040</f>
        <v>1.2376237623762376E-3</v>
      </c>
    </row>
    <row r="1402" spans="1:6" x14ac:dyDescent="0.25">
      <c r="A1402" t="s">
        <v>7698</v>
      </c>
      <c r="B1402">
        <v>4</v>
      </c>
      <c r="C1402">
        <v>10</v>
      </c>
      <c r="D1402" s="5">
        <f>IF(C1402=0,0,B1402/(B1402+C1402))</f>
        <v>0.2857142857142857</v>
      </c>
      <c r="E1402" s="5">
        <f>B1402/4040</f>
        <v>9.9009900990099011E-4</v>
      </c>
      <c r="F1402" s="5">
        <f>C1402/4040</f>
        <v>2.4752475247524753E-3</v>
      </c>
    </row>
    <row r="1403" spans="1:6" x14ac:dyDescent="0.25">
      <c r="A1403" t="s">
        <v>3320</v>
      </c>
      <c r="B1403">
        <v>4</v>
      </c>
      <c r="C1403">
        <v>14</v>
      </c>
      <c r="D1403" s="5">
        <f>IF(C1403=0,0,B1403/(B1403+C1403))</f>
        <v>0.22222222222222221</v>
      </c>
      <c r="E1403" s="5">
        <f>B1403/4040</f>
        <v>9.9009900990099011E-4</v>
      </c>
      <c r="F1403" s="5">
        <f>C1403/4040</f>
        <v>3.4653465346534654E-3</v>
      </c>
    </row>
    <row r="1404" spans="1:6" x14ac:dyDescent="0.25">
      <c r="A1404" t="s">
        <v>4485</v>
      </c>
      <c r="B1404">
        <v>4</v>
      </c>
      <c r="C1404">
        <v>2</v>
      </c>
      <c r="D1404" s="5">
        <f>IF(C1404=0,0,B1404/(B1404+C1404))</f>
        <v>0.66666666666666663</v>
      </c>
      <c r="E1404" s="5">
        <f>B1404/4040</f>
        <v>9.9009900990099011E-4</v>
      </c>
      <c r="F1404" s="5">
        <f>C1404/4040</f>
        <v>4.9504950495049506E-4</v>
      </c>
    </row>
    <row r="1405" spans="1:6" x14ac:dyDescent="0.25">
      <c r="A1405" t="s">
        <v>10686</v>
      </c>
      <c r="B1405">
        <v>4</v>
      </c>
      <c r="C1405">
        <v>11</v>
      </c>
      <c r="D1405" s="5">
        <f>IF(C1405=0,0,B1405/(B1405+C1405))</f>
        <v>0.26666666666666666</v>
      </c>
      <c r="E1405" s="5">
        <f>B1405/4040</f>
        <v>9.9009900990099011E-4</v>
      </c>
      <c r="F1405" s="5">
        <f>C1405/4040</f>
        <v>2.7227722772277226E-3</v>
      </c>
    </row>
    <row r="1406" spans="1:6" x14ac:dyDescent="0.25">
      <c r="A1406" t="s">
        <v>4417</v>
      </c>
      <c r="B1406">
        <v>4</v>
      </c>
      <c r="C1406">
        <v>9</v>
      </c>
      <c r="D1406" s="5">
        <f>IF(C1406=0,0,B1406/(B1406+C1406))</f>
        <v>0.30769230769230771</v>
      </c>
      <c r="E1406" s="5">
        <f>B1406/4040</f>
        <v>9.9009900990099011E-4</v>
      </c>
      <c r="F1406" s="5">
        <f>C1406/4040</f>
        <v>2.2277227722772275E-3</v>
      </c>
    </row>
    <row r="1407" spans="1:6" x14ac:dyDescent="0.25">
      <c r="A1407" t="s">
        <v>3306</v>
      </c>
      <c r="B1407">
        <v>4</v>
      </c>
      <c r="C1407">
        <v>9</v>
      </c>
      <c r="D1407" s="5">
        <f>IF(C1407=0,0,B1407/(B1407+C1407))</f>
        <v>0.30769230769230771</v>
      </c>
      <c r="E1407" s="5">
        <f>B1407/4040</f>
        <v>9.9009900990099011E-4</v>
      </c>
      <c r="F1407" s="5">
        <f>C1407/4040</f>
        <v>2.2277227722772275E-3</v>
      </c>
    </row>
    <row r="1408" spans="1:6" x14ac:dyDescent="0.25">
      <c r="A1408" t="s">
        <v>5746</v>
      </c>
      <c r="B1408">
        <v>4</v>
      </c>
      <c r="C1408">
        <v>6</v>
      </c>
      <c r="D1408" s="5">
        <f>IF(C1408=0,0,B1408/(B1408+C1408))</f>
        <v>0.4</v>
      </c>
      <c r="E1408" s="5">
        <f>B1408/4040</f>
        <v>9.9009900990099011E-4</v>
      </c>
      <c r="F1408" s="5">
        <f>C1408/4040</f>
        <v>1.4851485148514852E-3</v>
      </c>
    </row>
    <row r="1409" spans="1:6" x14ac:dyDescent="0.25">
      <c r="A1409" t="s">
        <v>9184</v>
      </c>
      <c r="B1409">
        <v>4</v>
      </c>
      <c r="C1409">
        <v>10</v>
      </c>
      <c r="D1409" s="5">
        <f>IF(C1409=0,0,B1409/(B1409+C1409))</f>
        <v>0.2857142857142857</v>
      </c>
      <c r="E1409" s="5">
        <f>B1409/4040</f>
        <v>9.9009900990099011E-4</v>
      </c>
      <c r="F1409" s="5">
        <f>C1409/4040</f>
        <v>2.4752475247524753E-3</v>
      </c>
    </row>
    <row r="1410" spans="1:6" x14ac:dyDescent="0.25">
      <c r="A1410" t="s">
        <v>2455</v>
      </c>
      <c r="B1410">
        <v>4</v>
      </c>
      <c r="C1410">
        <v>12</v>
      </c>
      <c r="D1410" s="5">
        <f>IF(C1410=0,0,B1410/(B1410+C1410))</f>
        <v>0.25</v>
      </c>
      <c r="E1410" s="5">
        <f>B1410/4040</f>
        <v>9.9009900990099011E-4</v>
      </c>
      <c r="F1410" s="5">
        <f>C1410/4040</f>
        <v>2.9702970297029703E-3</v>
      </c>
    </row>
    <row r="1411" spans="1:6" x14ac:dyDescent="0.25">
      <c r="A1411" t="s">
        <v>7965</v>
      </c>
      <c r="B1411">
        <v>4</v>
      </c>
      <c r="C1411">
        <v>7</v>
      </c>
      <c r="D1411" s="5">
        <f>IF(C1411=0,0,B1411/(B1411+C1411))</f>
        <v>0.36363636363636365</v>
      </c>
      <c r="E1411" s="5">
        <f>B1411/4040</f>
        <v>9.9009900990099011E-4</v>
      </c>
      <c r="F1411" s="5">
        <f>C1411/4040</f>
        <v>1.7326732673267327E-3</v>
      </c>
    </row>
    <row r="1412" spans="1:6" x14ac:dyDescent="0.25">
      <c r="A1412" t="s">
        <v>6029</v>
      </c>
      <c r="B1412">
        <v>4</v>
      </c>
      <c r="C1412">
        <v>4</v>
      </c>
      <c r="D1412" s="5">
        <f>IF(C1412=0,0,B1412/(B1412+C1412))</f>
        <v>0.5</v>
      </c>
      <c r="E1412" s="5">
        <f>B1412/4040</f>
        <v>9.9009900990099011E-4</v>
      </c>
      <c r="F1412" s="5">
        <f>C1412/4040</f>
        <v>9.9009900990099011E-4</v>
      </c>
    </row>
    <row r="1413" spans="1:6" x14ac:dyDescent="0.25">
      <c r="A1413" t="s">
        <v>12351</v>
      </c>
      <c r="B1413">
        <v>4</v>
      </c>
      <c r="C1413">
        <v>10</v>
      </c>
      <c r="D1413" s="5">
        <f>IF(C1413=0,0,B1413/(B1413+C1413))</f>
        <v>0.2857142857142857</v>
      </c>
      <c r="E1413" s="5">
        <f>B1413/4040</f>
        <v>9.9009900990099011E-4</v>
      </c>
      <c r="F1413" s="5">
        <f>C1413/4040</f>
        <v>2.4752475247524753E-3</v>
      </c>
    </row>
    <row r="1414" spans="1:6" x14ac:dyDescent="0.25">
      <c r="A1414" t="s">
        <v>9471</v>
      </c>
      <c r="B1414">
        <v>4</v>
      </c>
      <c r="C1414">
        <v>5</v>
      </c>
      <c r="D1414" s="5">
        <f>IF(C1414=0,0,B1414/(B1414+C1414))</f>
        <v>0.44444444444444442</v>
      </c>
      <c r="E1414" s="5">
        <f>B1414/4040</f>
        <v>9.9009900990099011E-4</v>
      </c>
      <c r="F1414" s="5">
        <f>C1414/4040</f>
        <v>1.2376237623762376E-3</v>
      </c>
    </row>
    <row r="1415" spans="1:6" x14ac:dyDescent="0.25">
      <c r="A1415" t="s">
        <v>4877</v>
      </c>
      <c r="B1415">
        <v>4</v>
      </c>
      <c r="C1415">
        <v>8</v>
      </c>
      <c r="D1415" s="5">
        <f>IF(C1415=0,0,B1415/(B1415+C1415))</f>
        <v>0.33333333333333331</v>
      </c>
      <c r="E1415" s="5">
        <f>B1415/4040</f>
        <v>9.9009900990099011E-4</v>
      </c>
      <c r="F1415" s="5">
        <f>C1415/4040</f>
        <v>1.9801980198019802E-3</v>
      </c>
    </row>
    <row r="1416" spans="1:6" x14ac:dyDescent="0.25">
      <c r="A1416" t="s">
        <v>443</v>
      </c>
      <c r="B1416">
        <v>4</v>
      </c>
      <c r="C1416">
        <v>7</v>
      </c>
      <c r="D1416" s="5">
        <f>IF(C1416=0,0,B1416/(B1416+C1416))</f>
        <v>0.36363636363636365</v>
      </c>
      <c r="E1416" s="5">
        <f>B1416/4040</f>
        <v>9.9009900990099011E-4</v>
      </c>
      <c r="F1416" s="5">
        <f>C1416/4040</f>
        <v>1.7326732673267327E-3</v>
      </c>
    </row>
    <row r="1417" spans="1:6" x14ac:dyDescent="0.25">
      <c r="A1417" t="s">
        <v>11109</v>
      </c>
      <c r="B1417">
        <v>4</v>
      </c>
      <c r="C1417">
        <v>14</v>
      </c>
      <c r="D1417" s="5">
        <f>IF(C1417=0,0,B1417/(B1417+C1417))</f>
        <v>0.22222222222222221</v>
      </c>
      <c r="E1417" s="5">
        <f>B1417/4040</f>
        <v>9.9009900990099011E-4</v>
      </c>
      <c r="F1417" s="5">
        <f>C1417/4040</f>
        <v>3.4653465346534654E-3</v>
      </c>
    </row>
    <row r="1418" spans="1:6" x14ac:dyDescent="0.25">
      <c r="A1418" t="s">
        <v>2755</v>
      </c>
      <c r="B1418">
        <v>4</v>
      </c>
      <c r="C1418">
        <v>2</v>
      </c>
      <c r="D1418" s="5">
        <f>IF(C1418=0,0,B1418/(B1418+C1418))</f>
        <v>0.66666666666666663</v>
      </c>
      <c r="E1418" s="5">
        <f>B1418/4040</f>
        <v>9.9009900990099011E-4</v>
      </c>
      <c r="F1418" s="5">
        <f>C1418/4040</f>
        <v>4.9504950495049506E-4</v>
      </c>
    </row>
    <row r="1419" spans="1:6" x14ac:dyDescent="0.25">
      <c r="A1419" t="s">
        <v>10863</v>
      </c>
      <c r="B1419">
        <v>4</v>
      </c>
      <c r="C1419">
        <v>15</v>
      </c>
      <c r="D1419" s="5">
        <f>IF(C1419=0,0,B1419/(B1419+C1419))</f>
        <v>0.21052631578947367</v>
      </c>
      <c r="E1419" s="5">
        <f>B1419/4040</f>
        <v>9.9009900990099011E-4</v>
      </c>
      <c r="F1419" s="5">
        <f>C1419/4040</f>
        <v>3.7128712871287127E-3</v>
      </c>
    </row>
    <row r="1420" spans="1:6" x14ac:dyDescent="0.25">
      <c r="A1420" t="s">
        <v>7702</v>
      </c>
      <c r="B1420">
        <v>4</v>
      </c>
      <c r="C1420">
        <v>4</v>
      </c>
      <c r="D1420" s="5">
        <f>IF(C1420=0,0,B1420/(B1420+C1420))</f>
        <v>0.5</v>
      </c>
      <c r="E1420" s="5">
        <f>B1420/4040</f>
        <v>9.9009900990099011E-4</v>
      </c>
      <c r="F1420" s="5">
        <f>C1420/4040</f>
        <v>9.9009900990099011E-4</v>
      </c>
    </row>
    <row r="1421" spans="1:6" x14ac:dyDescent="0.25">
      <c r="A1421" t="s">
        <v>7707</v>
      </c>
      <c r="B1421">
        <v>4</v>
      </c>
      <c r="C1421">
        <v>10</v>
      </c>
      <c r="D1421" s="5">
        <f>IF(C1421=0,0,B1421/(B1421+C1421))</f>
        <v>0.2857142857142857</v>
      </c>
      <c r="E1421" s="5">
        <f>B1421/4040</f>
        <v>9.9009900990099011E-4</v>
      </c>
      <c r="F1421" s="5">
        <f>C1421/4040</f>
        <v>2.4752475247524753E-3</v>
      </c>
    </row>
    <row r="1422" spans="1:6" x14ac:dyDescent="0.25">
      <c r="A1422" t="s">
        <v>596</v>
      </c>
      <c r="B1422">
        <v>4</v>
      </c>
      <c r="C1422">
        <v>4</v>
      </c>
      <c r="D1422" s="5">
        <f>IF(C1422=0,0,B1422/(B1422+C1422))</f>
        <v>0.5</v>
      </c>
      <c r="E1422" s="5">
        <f>B1422/4040</f>
        <v>9.9009900990099011E-4</v>
      </c>
      <c r="F1422" s="5">
        <f>C1422/4040</f>
        <v>9.9009900990099011E-4</v>
      </c>
    </row>
    <row r="1423" spans="1:6" x14ac:dyDescent="0.25">
      <c r="A1423" t="s">
        <v>7113</v>
      </c>
      <c r="B1423">
        <v>4</v>
      </c>
      <c r="C1423">
        <v>4</v>
      </c>
      <c r="D1423" s="5">
        <f>IF(C1423=0,0,B1423/(B1423+C1423))</f>
        <v>0.5</v>
      </c>
      <c r="E1423" s="5">
        <f>B1423/4040</f>
        <v>9.9009900990099011E-4</v>
      </c>
      <c r="F1423" s="5">
        <f>C1423/4040</f>
        <v>9.9009900990099011E-4</v>
      </c>
    </row>
    <row r="1424" spans="1:6" x14ac:dyDescent="0.25">
      <c r="A1424" t="s">
        <v>11355</v>
      </c>
      <c r="B1424">
        <v>4</v>
      </c>
      <c r="C1424">
        <v>5</v>
      </c>
      <c r="D1424" s="5">
        <f>IF(C1424=0,0,B1424/(B1424+C1424))</f>
        <v>0.44444444444444442</v>
      </c>
      <c r="E1424" s="5">
        <f>B1424/4040</f>
        <v>9.9009900990099011E-4</v>
      </c>
      <c r="F1424" s="5">
        <f>C1424/4040</f>
        <v>1.2376237623762376E-3</v>
      </c>
    </row>
    <row r="1425" spans="1:6" x14ac:dyDescent="0.25">
      <c r="A1425" t="s">
        <v>11654</v>
      </c>
      <c r="B1425">
        <v>4</v>
      </c>
      <c r="C1425">
        <v>1</v>
      </c>
      <c r="D1425" s="5">
        <f>IF(C1425=0,0,B1425/(B1425+C1425))</f>
        <v>0.8</v>
      </c>
      <c r="E1425" s="5">
        <f>B1425/4040</f>
        <v>9.9009900990099011E-4</v>
      </c>
      <c r="F1425" s="5">
        <f>C1425/4040</f>
        <v>2.4752475247524753E-4</v>
      </c>
    </row>
    <row r="1426" spans="1:6" x14ac:dyDescent="0.25">
      <c r="A1426" t="s">
        <v>2584</v>
      </c>
      <c r="B1426">
        <v>4</v>
      </c>
      <c r="C1426">
        <v>8</v>
      </c>
      <c r="D1426" s="5">
        <f>IF(C1426=0,0,B1426/(B1426+C1426))</f>
        <v>0.33333333333333331</v>
      </c>
      <c r="E1426" s="5">
        <f>B1426/4040</f>
        <v>9.9009900990099011E-4</v>
      </c>
      <c r="F1426" s="5">
        <f>C1426/4040</f>
        <v>1.9801980198019802E-3</v>
      </c>
    </row>
    <row r="1427" spans="1:6" x14ac:dyDescent="0.25">
      <c r="A1427" t="s">
        <v>7286</v>
      </c>
      <c r="B1427">
        <v>4</v>
      </c>
      <c r="C1427">
        <v>5</v>
      </c>
      <c r="D1427" s="5">
        <f>IF(C1427=0,0,B1427/(B1427+C1427))</f>
        <v>0.44444444444444442</v>
      </c>
      <c r="E1427" s="5">
        <f>B1427/4040</f>
        <v>9.9009900990099011E-4</v>
      </c>
      <c r="F1427" s="5">
        <f>C1427/4040</f>
        <v>1.2376237623762376E-3</v>
      </c>
    </row>
    <row r="1428" spans="1:6" x14ac:dyDescent="0.25">
      <c r="A1428" t="s">
        <v>2334</v>
      </c>
      <c r="B1428">
        <v>4</v>
      </c>
      <c r="C1428">
        <v>15</v>
      </c>
      <c r="D1428" s="5">
        <f>IF(C1428=0,0,B1428/(B1428+C1428))</f>
        <v>0.21052631578947367</v>
      </c>
      <c r="E1428" s="5">
        <f>B1428/4040</f>
        <v>9.9009900990099011E-4</v>
      </c>
      <c r="F1428" s="5">
        <f>C1428/4040</f>
        <v>3.7128712871287127E-3</v>
      </c>
    </row>
    <row r="1429" spans="1:6" x14ac:dyDescent="0.25">
      <c r="A1429" t="s">
        <v>11923</v>
      </c>
      <c r="B1429">
        <v>4</v>
      </c>
      <c r="C1429">
        <v>3</v>
      </c>
      <c r="D1429" s="5">
        <f>IF(C1429=0,0,B1429/(B1429+C1429))</f>
        <v>0.5714285714285714</v>
      </c>
      <c r="E1429" s="5">
        <f>B1429/4040</f>
        <v>9.9009900990099011E-4</v>
      </c>
      <c r="F1429" s="5">
        <f>C1429/4040</f>
        <v>7.4257425742574258E-4</v>
      </c>
    </row>
    <row r="1430" spans="1:6" x14ac:dyDescent="0.25">
      <c r="A1430" t="s">
        <v>4792</v>
      </c>
      <c r="B1430">
        <v>4</v>
      </c>
      <c r="C1430">
        <v>4</v>
      </c>
      <c r="D1430" s="5">
        <f>IF(C1430=0,0,B1430/(B1430+C1430))</f>
        <v>0.5</v>
      </c>
      <c r="E1430" s="5">
        <f>B1430/4040</f>
        <v>9.9009900990099011E-4</v>
      </c>
      <c r="F1430" s="5">
        <f>C1430/4040</f>
        <v>9.9009900990099011E-4</v>
      </c>
    </row>
    <row r="1431" spans="1:6" x14ac:dyDescent="0.25">
      <c r="A1431" t="s">
        <v>2123</v>
      </c>
      <c r="B1431">
        <v>4</v>
      </c>
      <c r="C1431">
        <v>12</v>
      </c>
      <c r="D1431" s="5">
        <f>IF(C1431=0,0,B1431/(B1431+C1431))</f>
        <v>0.25</v>
      </c>
      <c r="E1431" s="5">
        <f>B1431/4040</f>
        <v>9.9009900990099011E-4</v>
      </c>
      <c r="F1431" s="5">
        <f>C1431/4040</f>
        <v>2.9702970297029703E-3</v>
      </c>
    </row>
    <row r="1432" spans="1:6" x14ac:dyDescent="0.25">
      <c r="A1432" t="s">
        <v>11972</v>
      </c>
      <c r="B1432">
        <v>4</v>
      </c>
      <c r="C1432">
        <v>7</v>
      </c>
      <c r="D1432" s="5">
        <f>IF(C1432=0,0,B1432/(B1432+C1432))</f>
        <v>0.36363636363636365</v>
      </c>
      <c r="E1432" s="5">
        <f>B1432/4040</f>
        <v>9.9009900990099011E-4</v>
      </c>
      <c r="F1432" s="5">
        <f>C1432/4040</f>
        <v>1.7326732673267327E-3</v>
      </c>
    </row>
    <row r="1433" spans="1:6" x14ac:dyDescent="0.25">
      <c r="A1433" t="s">
        <v>8250</v>
      </c>
      <c r="B1433">
        <v>4</v>
      </c>
      <c r="C1433">
        <v>4</v>
      </c>
      <c r="D1433" s="5">
        <f>IF(C1433=0,0,B1433/(B1433+C1433))</f>
        <v>0.5</v>
      </c>
      <c r="E1433" s="5">
        <f>B1433/4040</f>
        <v>9.9009900990099011E-4</v>
      </c>
      <c r="F1433" s="5">
        <f>C1433/4040</f>
        <v>9.9009900990099011E-4</v>
      </c>
    </row>
    <row r="1434" spans="1:6" x14ac:dyDescent="0.25">
      <c r="A1434" t="s">
        <v>2367</v>
      </c>
      <c r="B1434">
        <v>4</v>
      </c>
      <c r="C1434">
        <v>4</v>
      </c>
      <c r="D1434" s="5">
        <f>IF(C1434=0,0,B1434/(B1434+C1434))</f>
        <v>0.5</v>
      </c>
      <c r="E1434" s="5">
        <f>B1434/4040</f>
        <v>9.9009900990099011E-4</v>
      </c>
      <c r="F1434" s="5">
        <f>C1434/4040</f>
        <v>9.9009900990099011E-4</v>
      </c>
    </row>
    <row r="1435" spans="1:6" x14ac:dyDescent="0.25">
      <c r="A1435" t="s">
        <v>12316</v>
      </c>
      <c r="B1435">
        <v>4</v>
      </c>
      <c r="C1435">
        <v>8</v>
      </c>
      <c r="D1435" s="5">
        <f>IF(C1435=0,0,B1435/(B1435+C1435))</f>
        <v>0.33333333333333331</v>
      </c>
      <c r="E1435" s="5">
        <f>B1435/4040</f>
        <v>9.9009900990099011E-4</v>
      </c>
      <c r="F1435" s="5">
        <f>C1435/4040</f>
        <v>1.9801980198019802E-3</v>
      </c>
    </row>
    <row r="1436" spans="1:6" x14ac:dyDescent="0.25">
      <c r="A1436" t="s">
        <v>5819</v>
      </c>
      <c r="B1436">
        <v>4</v>
      </c>
      <c r="C1436">
        <v>13</v>
      </c>
      <c r="D1436" s="5">
        <f>IF(C1436=0,0,B1436/(B1436+C1436))</f>
        <v>0.23529411764705882</v>
      </c>
      <c r="E1436" s="5">
        <f>B1436/4040</f>
        <v>9.9009900990099011E-4</v>
      </c>
      <c r="F1436" s="5">
        <f>C1436/4040</f>
        <v>3.2178217821782176E-3</v>
      </c>
    </row>
    <row r="1437" spans="1:6" x14ac:dyDescent="0.25">
      <c r="A1437" t="s">
        <v>2979</v>
      </c>
      <c r="B1437">
        <v>4</v>
      </c>
      <c r="C1437">
        <v>3</v>
      </c>
      <c r="D1437" s="5">
        <f>IF(C1437=0,0,B1437/(B1437+C1437))</f>
        <v>0.5714285714285714</v>
      </c>
      <c r="E1437" s="5">
        <f>B1437/4040</f>
        <v>9.9009900990099011E-4</v>
      </c>
      <c r="F1437" s="5">
        <f>C1437/4040</f>
        <v>7.4257425742574258E-4</v>
      </c>
    </row>
    <row r="1438" spans="1:6" x14ac:dyDescent="0.25">
      <c r="A1438" t="s">
        <v>3220</v>
      </c>
      <c r="B1438">
        <v>4</v>
      </c>
      <c r="C1438">
        <v>18</v>
      </c>
      <c r="D1438" s="5">
        <f>IF(C1438=0,0,B1438/(B1438+C1438))</f>
        <v>0.18181818181818182</v>
      </c>
      <c r="E1438" s="5">
        <f>B1438/4040</f>
        <v>9.9009900990099011E-4</v>
      </c>
      <c r="F1438" s="5">
        <f>C1438/4040</f>
        <v>4.4554455445544551E-3</v>
      </c>
    </row>
    <row r="1439" spans="1:6" x14ac:dyDescent="0.25">
      <c r="A1439" t="s">
        <v>10639</v>
      </c>
      <c r="B1439">
        <v>4</v>
      </c>
      <c r="C1439">
        <v>5</v>
      </c>
      <c r="D1439" s="5">
        <f>IF(C1439=0,0,B1439/(B1439+C1439))</f>
        <v>0.44444444444444442</v>
      </c>
      <c r="E1439" s="5">
        <f>B1439/4040</f>
        <v>9.9009900990099011E-4</v>
      </c>
      <c r="F1439" s="5">
        <f>C1439/4040</f>
        <v>1.2376237623762376E-3</v>
      </c>
    </row>
    <row r="1440" spans="1:6" x14ac:dyDescent="0.25">
      <c r="A1440" t="s">
        <v>5597</v>
      </c>
      <c r="B1440">
        <v>4</v>
      </c>
      <c r="C1440">
        <v>8</v>
      </c>
      <c r="D1440" s="5">
        <f>IF(C1440=0,0,B1440/(B1440+C1440))</f>
        <v>0.33333333333333331</v>
      </c>
      <c r="E1440" s="5">
        <f>B1440/4040</f>
        <v>9.9009900990099011E-4</v>
      </c>
      <c r="F1440" s="5">
        <f>C1440/4040</f>
        <v>1.9801980198019802E-3</v>
      </c>
    </row>
    <row r="1441" spans="1:6" x14ac:dyDescent="0.25">
      <c r="A1441" t="s">
        <v>10237</v>
      </c>
      <c r="B1441">
        <v>4</v>
      </c>
      <c r="C1441">
        <v>5</v>
      </c>
      <c r="D1441" s="5">
        <f>IF(C1441=0,0,B1441/(B1441+C1441))</f>
        <v>0.44444444444444442</v>
      </c>
      <c r="E1441" s="5">
        <f>B1441/4040</f>
        <v>9.9009900990099011E-4</v>
      </c>
      <c r="F1441" s="5">
        <f>C1441/4040</f>
        <v>1.2376237623762376E-3</v>
      </c>
    </row>
    <row r="1442" spans="1:6" x14ac:dyDescent="0.25">
      <c r="A1442" t="s">
        <v>58</v>
      </c>
      <c r="B1442">
        <v>4</v>
      </c>
      <c r="C1442">
        <v>14</v>
      </c>
      <c r="D1442" s="5">
        <f>IF(C1442=0,0,B1442/(B1442+C1442))</f>
        <v>0.22222222222222221</v>
      </c>
      <c r="E1442" s="5">
        <f>B1442/4040</f>
        <v>9.9009900990099011E-4</v>
      </c>
      <c r="F1442" s="5">
        <f>C1442/4040</f>
        <v>3.4653465346534654E-3</v>
      </c>
    </row>
    <row r="1443" spans="1:6" x14ac:dyDescent="0.25">
      <c r="A1443" t="s">
        <v>9158</v>
      </c>
      <c r="B1443">
        <v>4</v>
      </c>
      <c r="C1443">
        <v>8</v>
      </c>
      <c r="D1443" s="5">
        <f>IF(C1443=0,0,B1443/(B1443+C1443))</f>
        <v>0.33333333333333331</v>
      </c>
      <c r="E1443" s="5">
        <f>B1443/4040</f>
        <v>9.9009900990099011E-4</v>
      </c>
      <c r="F1443" s="5">
        <f>C1443/4040</f>
        <v>1.9801980198019802E-3</v>
      </c>
    </row>
    <row r="1444" spans="1:6" x14ac:dyDescent="0.25">
      <c r="A1444" t="s">
        <v>4976</v>
      </c>
      <c r="B1444">
        <v>4</v>
      </c>
      <c r="C1444">
        <v>12</v>
      </c>
      <c r="D1444" s="5">
        <f>IF(C1444=0,0,B1444/(B1444+C1444))</f>
        <v>0.25</v>
      </c>
      <c r="E1444" s="5">
        <f>B1444/4040</f>
        <v>9.9009900990099011E-4</v>
      </c>
      <c r="F1444" s="5">
        <f>C1444/4040</f>
        <v>2.9702970297029703E-3</v>
      </c>
    </row>
    <row r="1445" spans="1:6" x14ac:dyDescent="0.25">
      <c r="A1445" t="s">
        <v>1553</v>
      </c>
      <c r="B1445">
        <v>4</v>
      </c>
      <c r="C1445">
        <v>4</v>
      </c>
      <c r="D1445" s="5">
        <f>IF(C1445=0,0,B1445/(B1445+C1445))</f>
        <v>0.5</v>
      </c>
      <c r="E1445" s="5">
        <f>B1445/4040</f>
        <v>9.9009900990099011E-4</v>
      </c>
      <c r="F1445" s="5">
        <f>C1445/4040</f>
        <v>9.9009900990099011E-4</v>
      </c>
    </row>
    <row r="1446" spans="1:6" x14ac:dyDescent="0.25">
      <c r="A1446" t="s">
        <v>3395</v>
      </c>
      <c r="B1446">
        <v>4</v>
      </c>
      <c r="C1446">
        <v>3</v>
      </c>
      <c r="D1446" s="5">
        <f>IF(C1446=0,0,B1446/(B1446+C1446))</f>
        <v>0.5714285714285714</v>
      </c>
      <c r="E1446" s="5">
        <f>B1446/4040</f>
        <v>9.9009900990099011E-4</v>
      </c>
      <c r="F1446" s="5">
        <f>C1446/4040</f>
        <v>7.4257425742574258E-4</v>
      </c>
    </row>
    <row r="1447" spans="1:6" x14ac:dyDescent="0.25">
      <c r="A1447" t="s">
        <v>1336</v>
      </c>
      <c r="B1447">
        <v>4</v>
      </c>
      <c r="C1447">
        <v>3</v>
      </c>
      <c r="D1447" s="5">
        <f>IF(C1447=0,0,B1447/(B1447+C1447))</f>
        <v>0.5714285714285714</v>
      </c>
      <c r="E1447" s="5">
        <f>B1447/4040</f>
        <v>9.9009900990099011E-4</v>
      </c>
      <c r="F1447" s="5">
        <f>C1447/4040</f>
        <v>7.4257425742574258E-4</v>
      </c>
    </row>
    <row r="1448" spans="1:6" x14ac:dyDescent="0.25">
      <c r="A1448" t="s">
        <v>12302</v>
      </c>
      <c r="B1448">
        <v>4</v>
      </c>
      <c r="C1448">
        <v>10</v>
      </c>
      <c r="D1448" s="5">
        <f>IF(C1448=0,0,B1448/(B1448+C1448))</f>
        <v>0.2857142857142857</v>
      </c>
      <c r="E1448" s="5">
        <f>B1448/4040</f>
        <v>9.9009900990099011E-4</v>
      </c>
      <c r="F1448" s="5">
        <f>C1448/4040</f>
        <v>2.4752475247524753E-3</v>
      </c>
    </row>
    <row r="1449" spans="1:6" x14ac:dyDescent="0.25">
      <c r="A1449" t="s">
        <v>10799</v>
      </c>
      <c r="B1449">
        <v>4</v>
      </c>
      <c r="C1449">
        <v>1</v>
      </c>
      <c r="D1449" s="5">
        <f>IF(C1449=0,0,B1449/(B1449+C1449))</f>
        <v>0.8</v>
      </c>
      <c r="E1449" s="5">
        <f>B1449/4040</f>
        <v>9.9009900990099011E-4</v>
      </c>
      <c r="F1449" s="5">
        <f>C1449/4040</f>
        <v>2.4752475247524753E-4</v>
      </c>
    </row>
    <row r="1450" spans="1:6" x14ac:dyDescent="0.25">
      <c r="A1450" t="s">
        <v>11139</v>
      </c>
      <c r="B1450">
        <v>4</v>
      </c>
      <c r="C1450">
        <v>2</v>
      </c>
      <c r="D1450" s="5">
        <f>IF(C1450=0,0,B1450/(B1450+C1450))</f>
        <v>0.66666666666666663</v>
      </c>
      <c r="E1450" s="5">
        <f>B1450/4040</f>
        <v>9.9009900990099011E-4</v>
      </c>
      <c r="F1450" s="5">
        <f>C1450/4040</f>
        <v>4.9504950495049506E-4</v>
      </c>
    </row>
    <row r="1451" spans="1:6" x14ac:dyDescent="0.25">
      <c r="A1451" t="s">
        <v>3498</v>
      </c>
      <c r="B1451">
        <v>4</v>
      </c>
      <c r="C1451">
        <v>19</v>
      </c>
      <c r="D1451" s="5">
        <f>IF(C1451=0,0,B1451/(B1451+C1451))</f>
        <v>0.17391304347826086</v>
      </c>
      <c r="E1451" s="5">
        <f>B1451/4040</f>
        <v>9.9009900990099011E-4</v>
      </c>
      <c r="F1451" s="5">
        <f>C1451/4040</f>
        <v>4.7029702970297028E-3</v>
      </c>
    </row>
    <row r="1452" spans="1:6" x14ac:dyDescent="0.25">
      <c r="A1452" t="s">
        <v>9742</v>
      </c>
      <c r="B1452">
        <v>4</v>
      </c>
      <c r="C1452">
        <v>6</v>
      </c>
      <c r="D1452" s="5">
        <f>IF(C1452=0,0,B1452/(B1452+C1452))</f>
        <v>0.4</v>
      </c>
      <c r="E1452" s="5">
        <f>B1452/4040</f>
        <v>9.9009900990099011E-4</v>
      </c>
      <c r="F1452" s="5">
        <f>C1452/4040</f>
        <v>1.4851485148514852E-3</v>
      </c>
    </row>
    <row r="1453" spans="1:6" x14ac:dyDescent="0.25">
      <c r="A1453" t="s">
        <v>12338</v>
      </c>
      <c r="B1453">
        <v>4</v>
      </c>
      <c r="C1453">
        <v>18</v>
      </c>
      <c r="D1453" s="5">
        <f>IF(C1453=0,0,B1453/(B1453+C1453))</f>
        <v>0.18181818181818182</v>
      </c>
      <c r="E1453" s="5">
        <f>B1453/4040</f>
        <v>9.9009900990099011E-4</v>
      </c>
      <c r="F1453" s="5">
        <f>C1453/4040</f>
        <v>4.4554455445544551E-3</v>
      </c>
    </row>
    <row r="1454" spans="1:6" x14ac:dyDescent="0.25">
      <c r="A1454" t="s">
        <v>2382</v>
      </c>
      <c r="B1454">
        <v>4</v>
      </c>
      <c r="C1454">
        <v>12</v>
      </c>
      <c r="D1454" s="5">
        <f>IF(C1454=0,0,B1454/(B1454+C1454))</f>
        <v>0.25</v>
      </c>
      <c r="E1454" s="5">
        <f>B1454/4040</f>
        <v>9.9009900990099011E-4</v>
      </c>
      <c r="F1454" s="5">
        <f>C1454/4040</f>
        <v>2.9702970297029703E-3</v>
      </c>
    </row>
    <row r="1455" spans="1:6" x14ac:dyDescent="0.25">
      <c r="A1455" t="s">
        <v>5860</v>
      </c>
      <c r="B1455">
        <v>4</v>
      </c>
      <c r="C1455">
        <v>15</v>
      </c>
      <c r="D1455" s="5">
        <f>IF(C1455=0,0,B1455/(B1455+C1455))</f>
        <v>0.21052631578947367</v>
      </c>
      <c r="E1455" s="5">
        <f>B1455/4040</f>
        <v>9.9009900990099011E-4</v>
      </c>
      <c r="F1455" s="5">
        <f>C1455/4040</f>
        <v>3.7128712871287127E-3</v>
      </c>
    </row>
    <row r="1456" spans="1:6" x14ac:dyDescent="0.25">
      <c r="A1456" t="s">
        <v>1165</v>
      </c>
      <c r="B1456">
        <v>4</v>
      </c>
      <c r="C1456">
        <v>9</v>
      </c>
      <c r="D1456" s="5">
        <f>IF(C1456=0,0,B1456/(B1456+C1456))</f>
        <v>0.30769230769230771</v>
      </c>
      <c r="E1456" s="5">
        <f>B1456/4040</f>
        <v>9.9009900990099011E-4</v>
      </c>
      <c r="F1456" s="5">
        <f>C1456/4040</f>
        <v>2.2277227722772275E-3</v>
      </c>
    </row>
    <row r="1457" spans="1:6" x14ac:dyDescent="0.25">
      <c r="A1457" t="s">
        <v>8700</v>
      </c>
      <c r="B1457">
        <v>4</v>
      </c>
      <c r="C1457">
        <v>14</v>
      </c>
      <c r="D1457" s="5">
        <f>IF(C1457=0,0,B1457/(B1457+C1457))</f>
        <v>0.22222222222222221</v>
      </c>
      <c r="E1457" s="5">
        <f>B1457/4040</f>
        <v>9.9009900990099011E-4</v>
      </c>
      <c r="F1457" s="5">
        <f>C1457/4040</f>
        <v>3.4653465346534654E-3</v>
      </c>
    </row>
    <row r="1458" spans="1:6" x14ac:dyDescent="0.25">
      <c r="A1458" t="s">
        <v>7789</v>
      </c>
      <c r="B1458">
        <v>4</v>
      </c>
      <c r="C1458">
        <v>3</v>
      </c>
      <c r="D1458" s="5">
        <f>IF(C1458=0,0,B1458/(B1458+C1458))</f>
        <v>0.5714285714285714</v>
      </c>
      <c r="E1458" s="5">
        <f>B1458/4040</f>
        <v>9.9009900990099011E-4</v>
      </c>
      <c r="F1458" s="5">
        <f>C1458/4040</f>
        <v>7.4257425742574258E-4</v>
      </c>
    </row>
    <row r="1459" spans="1:6" x14ac:dyDescent="0.25">
      <c r="A1459" t="s">
        <v>3281</v>
      </c>
      <c r="B1459">
        <v>4</v>
      </c>
      <c r="C1459">
        <v>7</v>
      </c>
      <c r="D1459" s="5">
        <f>IF(C1459=0,0,B1459/(B1459+C1459))</f>
        <v>0.36363636363636365</v>
      </c>
      <c r="E1459" s="5">
        <f>B1459/4040</f>
        <v>9.9009900990099011E-4</v>
      </c>
      <c r="F1459" s="5">
        <f>C1459/4040</f>
        <v>1.7326732673267327E-3</v>
      </c>
    </row>
    <row r="1460" spans="1:6" x14ac:dyDescent="0.25">
      <c r="A1460" t="s">
        <v>2496</v>
      </c>
      <c r="B1460">
        <v>4</v>
      </c>
      <c r="C1460">
        <v>5</v>
      </c>
      <c r="D1460" s="5">
        <f>IF(C1460=0,0,B1460/(B1460+C1460))</f>
        <v>0.44444444444444442</v>
      </c>
      <c r="E1460" s="5">
        <f>B1460/4040</f>
        <v>9.9009900990099011E-4</v>
      </c>
      <c r="F1460" s="5">
        <f>C1460/4040</f>
        <v>1.2376237623762376E-3</v>
      </c>
    </row>
    <row r="1461" spans="1:6" x14ac:dyDescent="0.25">
      <c r="A1461" t="s">
        <v>6556</v>
      </c>
      <c r="B1461">
        <v>4</v>
      </c>
      <c r="C1461">
        <v>10</v>
      </c>
      <c r="D1461" s="5">
        <f>IF(C1461=0,0,B1461/(B1461+C1461))</f>
        <v>0.2857142857142857</v>
      </c>
      <c r="E1461" s="5">
        <f>B1461/4040</f>
        <v>9.9009900990099011E-4</v>
      </c>
      <c r="F1461" s="5">
        <f>C1461/4040</f>
        <v>2.4752475247524753E-3</v>
      </c>
    </row>
    <row r="1462" spans="1:6" x14ac:dyDescent="0.25">
      <c r="A1462" t="s">
        <v>5225</v>
      </c>
      <c r="B1462">
        <v>4</v>
      </c>
      <c r="C1462">
        <v>9</v>
      </c>
      <c r="D1462" s="5">
        <f>IF(C1462=0,0,B1462/(B1462+C1462))</f>
        <v>0.30769230769230771</v>
      </c>
      <c r="E1462" s="5">
        <f>B1462/4040</f>
        <v>9.9009900990099011E-4</v>
      </c>
      <c r="F1462" s="5">
        <f>C1462/4040</f>
        <v>2.2277227722772275E-3</v>
      </c>
    </row>
    <row r="1463" spans="1:6" x14ac:dyDescent="0.25">
      <c r="A1463" t="s">
        <v>6474</v>
      </c>
      <c r="B1463">
        <v>4</v>
      </c>
      <c r="C1463">
        <v>9</v>
      </c>
      <c r="D1463" s="5">
        <f>IF(C1463=0,0,B1463/(B1463+C1463))</f>
        <v>0.30769230769230771</v>
      </c>
      <c r="E1463" s="5">
        <f>B1463/4040</f>
        <v>9.9009900990099011E-4</v>
      </c>
      <c r="F1463" s="5">
        <f>C1463/4040</f>
        <v>2.2277227722772275E-3</v>
      </c>
    </row>
    <row r="1464" spans="1:6" x14ac:dyDescent="0.25">
      <c r="A1464" t="s">
        <v>10219</v>
      </c>
      <c r="B1464">
        <v>4</v>
      </c>
      <c r="C1464">
        <v>14</v>
      </c>
      <c r="D1464" s="5">
        <f>IF(C1464=0,0,B1464/(B1464+C1464))</f>
        <v>0.22222222222222221</v>
      </c>
      <c r="E1464" s="5">
        <f>B1464/4040</f>
        <v>9.9009900990099011E-4</v>
      </c>
      <c r="F1464" s="5">
        <f>C1464/4040</f>
        <v>3.4653465346534654E-3</v>
      </c>
    </row>
    <row r="1465" spans="1:6" x14ac:dyDescent="0.25">
      <c r="A1465" t="s">
        <v>115</v>
      </c>
      <c r="B1465">
        <v>4</v>
      </c>
      <c r="C1465">
        <v>4</v>
      </c>
      <c r="D1465" s="5">
        <f>IF(C1465=0,0,B1465/(B1465+C1465))</f>
        <v>0.5</v>
      </c>
      <c r="E1465" s="5">
        <f>B1465/4040</f>
        <v>9.9009900990099011E-4</v>
      </c>
      <c r="F1465" s="5">
        <f>C1465/4040</f>
        <v>9.9009900990099011E-4</v>
      </c>
    </row>
    <row r="1466" spans="1:6" x14ac:dyDescent="0.25">
      <c r="A1466" t="s">
        <v>1055</v>
      </c>
      <c r="B1466">
        <v>4</v>
      </c>
      <c r="C1466">
        <v>4</v>
      </c>
      <c r="D1466" s="5">
        <f>IF(C1466=0,0,B1466/(B1466+C1466))</f>
        <v>0.5</v>
      </c>
      <c r="E1466" s="5">
        <f>B1466/4040</f>
        <v>9.9009900990099011E-4</v>
      </c>
      <c r="F1466" s="5">
        <f>C1466/4040</f>
        <v>9.9009900990099011E-4</v>
      </c>
    </row>
    <row r="1467" spans="1:6" x14ac:dyDescent="0.25">
      <c r="A1467" t="s">
        <v>8854</v>
      </c>
      <c r="B1467">
        <v>4</v>
      </c>
      <c r="C1467">
        <v>3</v>
      </c>
      <c r="D1467" s="5">
        <f>IF(C1467=0,0,B1467/(B1467+C1467))</f>
        <v>0.5714285714285714</v>
      </c>
      <c r="E1467" s="5">
        <f>B1467/4040</f>
        <v>9.9009900990099011E-4</v>
      </c>
      <c r="F1467" s="5">
        <f>C1467/4040</f>
        <v>7.4257425742574258E-4</v>
      </c>
    </row>
    <row r="1468" spans="1:6" x14ac:dyDescent="0.25">
      <c r="A1468" t="s">
        <v>11026</v>
      </c>
      <c r="B1468">
        <v>4</v>
      </c>
      <c r="C1468">
        <v>4</v>
      </c>
      <c r="D1468" s="5">
        <f>IF(C1468=0,0,B1468/(B1468+C1468))</f>
        <v>0.5</v>
      </c>
      <c r="E1468" s="5">
        <f>B1468/4040</f>
        <v>9.9009900990099011E-4</v>
      </c>
      <c r="F1468" s="5">
        <f>C1468/4040</f>
        <v>9.9009900990099011E-4</v>
      </c>
    </row>
    <row r="1469" spans="1:6" x14ac:dyDescent="0.25">
      <c r="A1469" t="s">
        <v>11519</v>
      </c>
      <c r="B1469">
        <v>4</v>
      </c>
      <c r="C1469">
        <v>9</v>
      </c>
      <c r="D1469" s="5">
        <f>IF(C1469=0,0,B1469/(B1469+C1469))</f>
        <v>0.30769230769230771</v>
      </c>
      <c r="E1469" s="5">
        <f>B1469/4040</f>
        <v>9.9009900990099011E-4</v>
      </c>
      <c r="F1469" s="5">
        <f>C1469/4040</f>
        <v>2.2277227722772275E-3</v>
      </c>
    </row>
    <row r="1470" spans="1:6" x14ac:dyDescent="0.25">
      <c r="A1470" t="s">
        <v>6273</v>
      </c>
      <c r="B1470">
        <v>4</v>
      </c>
      <c r="C1470">
        <v>11</v>
      </c>
      <c r="D1470" s="5">
        <f>IF(C1470=0,0,B1470/(B1470+C1470))</f>
        <v>0.26666666666666666</v>
      </c>
      <c r="E1470" s="5">
        <f>B1470/4040</f>
        <v>9.9009900990099011E-4</v>
      </c>
      <c r="F1470" s="5">
        <f>C1470/4040</f>
        <v>2.7227722772277226E-3</v>
      </c>
    </row>
    <row r="1471" spans="1:6" x14ac:dyDescent="0.25">
      <c r="A1471" t="s">
        <v>9427</v>
      </c>
      <c r="B1471">
        <v>4</v>
      </c>
      <c r="C1471">
        <v>18</v>
      </c>
      <c r="D1471" s="5">
        <f>IF(C1471=0,0,B1471/(B1471+C1471))</f>
        <v>0.18181818181818182</v>
      </c>
      <c r="E1471" s="5">
        <f>B1471/4040</f>
        <v>9.9009900990099011E-4</v>
      </c>
      <c r="F1471" s="5">
        <f>C1471/4040</f>
        <v>4.4554455445544551E-3</v>
      </c>
    </row>
    <row r="1472" spans="1:6" x14ac:dyDescent="0.25">
      <c r="A1472" t="s">
        <v>4022</v>
      </c>
      <c r="B1472">
        <v>4</v>
      </c>
      <c r="C1472">
        <v>11</v>
      </c>
      <c r="D1472" s="5">
        <f>IF(C1472=0,0,B1472/(B1472+C1472))</f>
        <v>0.26666666666666666</v>
      </c>
      <c r="E1472" s="5">
        <f>B1472/4040</f>
        <v>9.9009900990099011E-4</v>
      </c>
      <c r="F1472" s="5">
        <f>C1472/4040</f>
        <v>2.7227722772277226E-3</v>
      </c>
    </row>
    <row r="1473" spans="1:6" x14ac:dyDescent="0.25">
      <c r="A1473" t="s">
        <v>9709</v>
      </c>
      <c r="B1473">
        <v>4</v>
      </c>
      <c r="C1473">
        <v>9</v>
      </c>
      <c r="D1473" s="5">
        <f>IF(C1473=0,0,B1473/(B1473+C1473))</f>
        <v>0.30769230769230771</v>
      </c>
      <c r="E1473" s="5">
        <f>B1473/4040</f>
        <v>9.9009900990099011E-4</v>
      </c>
      <c r="F1473" s="5">
        <f>C1473/4040</f>
        <v>2.2277227722772275E-3</v>
      </c>
    </row>
    <row r="1474" spans="1:6" x14ac:dyDescent="0.25">
      <c r="A1474" t="s">
        <v>1466</v>
      </c>
      <c r="B1474">
        <v>4</v>
      </c>
      <c r="C1474">
        <v>11</v>
      </c>
      <c r="D1474" s="5">
        <f>IF(C1474=0,0,B1474/(B1474+C1474))</f>
        <v>0.26666666666666666</v>
      </c>
      <c r="E1474" s="5">
        <f>B1474/4040</f>
        <v>9.9009900990099011E-4</v>
      </c>
      <c r="F1474" s="5">
        <f>C1474/4040</f>
        <v>2.7227722772277226E-3</v>
      </c>
    </row>
    <row r="1475" spans="1:6" x14ac:dyDescent="0.25">
      <c r="A1475" t="s">
        <v>9989</v>
      </c>
      <c r="B1475">
        <v>4</v>
      </c>
      <c r="C1475">
        <v>4</v>
      </c>
      <c r="D1475" s="5">
        <f>IF(C1475=0,0,B1475/(B1475+C1475))</f>
        <v>0.5</v>
      </c>
      <c r="E1475" s="5">
        <f>B1475/4040</f>
        <v>9.9009900990099011E-4</v>
      </c>
      <c r="F1475" s="5">
        <f>C1475/4040</f>
        <v>9.9009900990099011E-4</v>
      </c>
    </row>
    <row r="1476" spans="1:6" x14ac:dyDescent="0.25">
      <c r="A1476" t="s">
        <v>9696</v>
      </c>
      <c r="B1476">
        <v>4</v>
      </c>
      <c r="C1476">
        <v>7</v>
      </c>
      <c r="D1476" s="5">
        <f>IF(C1476=0,0,B1476/(B1476+C1476))</f>
        <v>0.36363636363636365</v>
      </c>
      <c r="E1476" s="5">
        <f>B1476/4040</f>
        <v>9.9009900990099011E-4</v>
      </c>
      <c r="F1476" s="5">
        <f>C1476/4040</f>
        <v>1.7326732673267327E-3</v>
      </c>
    </row>
    <row r="1477" spans="1:6" x14ac:dyDescent="0.25">
      <c r="A1477" t="s">
        <v>110</v>
      </c>
      <c r="B1477">
        <v>4</v>
      </c>
      <c r="C1477">
        <v>27</v>
      </c>
      <c r="D1477" s="5">
        <f>IF(C1477=0,0,B1477/(B1477+C1477))</f>
        <v>0.12903225806451613</v>
      </c>
      <c r="E1477" s="5">
        <f>B1477/4040</f>
        <v>9.9009900990099011E-4</v>
      </c>
      <c r="F1477" s="5">
        <f>C1477/4040</f>
        <v>6.683168316831683E-3</v>
      </c>
    </row>
    <row r="1478" spans="1:6" x14ac:dyDescent="0.25">
      <c r="A1478" t="s">
        <v>6416</v>
      </c>
      <c r="B1478">
        <v>4</v>
      </c>
      <c r="C1478">
        <v>8</v>
      </c>
      <c r="D1478" s="5">
        <f>IF(C1478=0,0,B1478/(B1478+C1478))</f>
        <v>0.33333333333333331</v>
      </c>
      <c r="E1478" s="5">
        <f>B1478/4040</f>
        <v>9.9009900990099011E-4</v>
      </c>
      <c r="F1478" s="5">
        <f>C1478/4040</f>
        <v>1.9801980198019802E-3</v>
      </c>
    </row>
    <row r="1479" spans="1:6" x14ac:dyDescent="0.25">
      <c r="A1479" t="s">
        <v>3307</v>
      </c>
      <c r="B1479">
        <v>4</v>
      </c>
      <c r="C1479">
        <v>5</v>
      </c>
      <c r="D1479" s="5">
        <f>IF(C1479=0,0,B1479/(B1479+C1479))</f>
        <v>0.44444444444444442</v>
      </c>
      <c r="E1479" s="5">
        <f>B1479/4040</f>
        <v>9.9009900990099011E-4</v>
      </c>
      <c r="F1479" s="5">
        <f>C1479/4040</f>
        <v>1.2376237623762376E-3</v>
      </c>
    </row>
    <row r="1480" spans="1:6" x14ac:dyDescent="0.25">
      <c r="A1480" t="s">
        <v>7559</v>
      </c>
      <c r="B1480">
        <v>4</v>
      </c>
      <c r="C1480">
        <v>3</v>
      </c>
      <c r="D1480" s="5">
        <f>IF(C1480=0,0,B1480/(B1480+C1480))</f>
        <v>0.5714285714285714</v>
      </c>
      <c r="E1480" s="5">
        <f>B1480/4040</f>
        <v>9.9009900990099011E-4</v>
      </c>
      <c r="F1480" s="5">
        <f>C1480/4040</f>
        <v>7.4257425742574258E-4</v>
      </c>
    </row>
    <row r="1481" spans="1:6" x14ac:dyDescent="0.25">
      <c r="A1481" t="s">
        <v>7230</v>
      </c>
      <c r="B1481">
        <v>4</v>
      </c>
      <c r="C1481">
        <v>5</v>
      </c>
      <c r="D1481" s="5">
        <f>IF(C1481=0,0,B1481/(B1481+C1481))</f>
        <v>0.44444444444444442</v>
      </c>
      <c r="E1481" s="5">
        <f>B1481/4040</f>
        <v>9.9009900990099011E-4</v>
      </c>
      <c r="F1481" s="5">
        <f>C1481/4040</f>
        <v>1.2376237623762376E-3</v>
      </c>
    </row>
    <row r="1482" spans="1:6" x14ac:dyDescent="0.25">
      <c r="A1482" t="s">
        <v>9481</v>
      </c>
      <c r="B1482">
        <v>4</v>
      </c>
      <c r="C1482">
        <v>9</v>
      </c>
      <c r="D1482" s="5">
        <f>IF(C1482=0,0,B1482/(B1482+C1482))</f>
        <v>0.30769230769230771</v>
      </c>
      <c r="E1482" s="5">
        <f>B1482/4040</f>
        <v>9.9009900990099011E-4</v>
      </c>
      <c r="F1482" s="5">
        <f>C1482/4040</f>
        <v>2.2277227722772275E-3</v>
      </c>
    </row>
    <row r="1483" spans="1:6" x14ac:dyDescent="0.25">
      <c r="A1483" t="s">
        <v>9477</v>
      </c>
      <c r="B1483">
        <v>4</v>
      </c>
      <c r="C1483">
        <v>8</v>
      </c>
      <c r="D1483" s="5">
        <f>IF(C1483=0,0,B1483/(B1483+C1483))</f>
        <v>0.33333333333333331</v>
      </c>
      <c r="E1483" s="5">
        <f>B1483/4040</f>
        <v>9.9009900990099011E-4</v>
      </c>
      <c r="F1483" s="5">
        <f>C1483/4040</f>
        <v>1.9801980198019802E-3</v>
      </c>
    </row>
    <row r="1484" spans="1:6" x14ac:dyDescent="0.25">
      <c r="A1484" t="s">
        <v>2568</v>
      </c>
      <c r="B1484">
        <v>4</v>
      </c>
      <c r="C1484">
        <v>2</v>
      </c>
      <c r="D1484" s="5">
        <f>IF(C1484=0,0,B1484/(B1484+C1484))</f>
        <v>0.66666666666666663</v>
      </c>
      <c r="E1484" s="5">
        <f>B1484/4040</f>
        <v>9.9009900990099011E-4</v>
      </c>
      <c r="F1484" s="5">
        <f>C1484/4040</f>
        <v>4.9504950495049506E-4</v>
      </c>
    </row>
    <row r="1485" spans="1:6" x14ac:dyDescent="0.25">
      <c r="A1485" t="s">
        <v>2781</v>
      </c>
      <c r="B1485">
        <v>4</v>
      </c>
      <c r="C1485">
        <v>10</v>
      </c>
      <c r="D1485" s="5">
        <f>IF(C1485=0,0,B1485/(B1485+C1485))</f>
        <v>0.2857142857142857</v>
      </c>
      <c r="E1485" s="5">
        <f>B1485/4040</f>
        <v>9.9009900990099011E-4</v>
      </c>
      <c r="F1485" s="5">
        <f>C1485/4040</f>
        <v>2.4752475247524753E-3</v>
      </c>
    </row>
    <row r="1486" spans="1:6" x14ac:dyDescent="0.25">
      <c r="A1486" t="s">
        <v>5065</v>
      </c>
      <c r="B1486">
        <v>4</v>
      </c>
      <c r="C1486">
        <v>10</v>
      </c>
      <c r="D1486" s="5">
        <f>IF(C1486=0,0,B1486/(B1486+C1486))</f>
        <v>0.2857142857142857</v>
      </c>
      <c r="E1486" s="5">
        <f>B1486/4040</f>
        <v>9.9009900990099011E-4</v>
      </c>
      <c r="F1486" s="5">
        <f>C1486/4040</f>
        <v>2.4752475247524753E-3</v>
      </c>
    </row>
    <row r="1487" spans="1:6" x14ac:dyDescent="0.25">
      <c r="A1487" t="s">
        <v>5935</v>
      </c>
      <c r="B1487">
        <v>4</v>
      </c>
      <c r="C1487">
        <v>5</v>
      </c>
      <c r="D1487" s="5">
        <f>IF(C1487=0,0,B1487/(B1487+C1487))</f>
        <v>0.44444444444444442</v>
      </c>
      <c r="E1487" s="5">
        <f>B1487/4040</f>
        <v>9.9009900990099011E-4</v>
      </c>
      <c r="F1487" s="5">
        <f>C1487/4040</f>
        <v>1.2376237623762376E-3</v>
      </c>
    </row>
    <row r="1488" spans="1:6" x14ac:dyDescent="0.25">
      <c r="A1488" t="s">
        <v>3640</v>
      </c>
      <c r="B1488">
        <v>4</v>
      </c>
      <c r="C1488">
        <v>7</v>
      </c>
      <c r="D1488" s="5">
        <f>IF(C1488=0,0,B1488/(B1488+C1488))</f>
        <v>0.36363636363636365</v>
      </c>
      <c r="E1488" s="5">
        <f>B1488/4040</f>
        <v>9.9009900990099011E-4</v>
      </c>
      <c r="F1488" s="5">
        <f>C1488/4040</f>
        <v>1.7326732673267327E-3</v>
      </c>
    </row>
    <row r="1489" spans="1:6" x14ac:dyDescent="0.25">
      <c r="A1489" t="s">
        <v>10518</v>
      </c>
      <c r="B1489">
        <v>4</v>
      </c>
      <c r="C1489">
        <v>10</v>
      </c>
      <c r="D1489" s="5">
        <f>IF(C1489=0,0,B1489/(B1489+C1489))</f>
        <v>0.2857142857142857</v>
      </c>
      <c r="E1489" s="5">
        <f>B1489/4040</f>
        <v>9.9009900990099011E-4</v>
      </c>
      <c r="F1489" s="5">
        <f>C1489/4040</f>
        <v>2.4752475247524753E-3</v>
      </c>
    </row>
    <row r="1490" spans="1:6" x14ac:dyDescent="0.25">
      <c r="A1490" t="s">
        <v>8382</v>
      </c>
      <c r="B1490">
        <v>4</v>
      </c>
      <c r="C1490">
        <v>8</v>
      </c>
      <c r="D1490" s="5">
        <f>IF(C1490=0,0,B1490/(B1490+C1490))</f>
        <v>0.33333333333333331</v>
      </c>
      <c r="E1490" s="5">
        <f>B1490/4040</f>
        <v>9.9009900990099011E-4</v>
      </c>
      <c r="F1490" s="5">
        <f>C1490/4040</f>
        <v>1.9801980198019802E-3</v>
      </c>
    </row>
    <row r="1491" spans="1:6" x14ac:dyDescent="0.25">
      <c r="A1491" t="s">
        <v>5129</v>
      </c>
      <c r="B1491">
        <v>4</v>
      </c>
      <c r="C1491">
        <v>10</v>
      </c>
      <c r="D1491" s="5">
        <f>IF(C1491=0,0,B1491/(B1491+C1491))</f>
        <v>0.2857142857142857</v>
      </c>
      <c r="E1491" s="5">
        <f>B1491/4040</f>
        <v>9.9009900990099011E-4</v>
      </c>
      <c r="F1491" s="5">
        <f>C1491/4040</f>
        <v>2.4752475247524753E-3</v>
      </c>
    </row>
    <row r="1492" spans="1:6" x14ac:dyDescent="0.25">
      <c r="A1492" t="s">
        <v>3135</v>
      </c>
      <c r="B1492">
        <v>4</v>
      </c>
      <c r="C1492">
        <v>2</v>
      </c>
      <c r="D1492" s="5">
        <f>IF(C1492=0,0,B1492/(B1492+C1492))</f>
        <v>0.66666666666666663</v>
      </c>
      <c r="E1492" s="5">
        <f>B1492/4040</f>
        <v>9.9009900990099011E-4</v>
      </c>
      <c r="F1492" s="5">
        <f>C1492/4040</f>
        <v>4.9504950495049506E-4</v>
      </c>
    </row>
    <row r="1493" spans="1:6" x14ac:dyDescent="0.25">
      <c r="A1493" t="s">
        <v>494</v>
      </c>
      <c r="B1493">
        <v>4</v>
      </c>
      <c r="C1493">
        <v>14</v>
      </c>
      <c r="D1493" s="5">
        <f>IF(C1493=0,0,B1493/(B1493+C1493))</f>
        <v>0.22222222222222221</v>
      </c>
      <c r="E1493" s="5">
        <f>B1493/4040</f>
        <v>9.9009900990099011E-4</v>
      </c>
      <c r="F1493" s="5">
        <f>C1493/4040</f>
        <v>3.4653465346534654E-3</v>
      </c>
    </row>
    <row r="1494" spans="1:6" x14ac:dyDescent="0.25">
      <c r="A1494" t="s">
        <v>5882</v>
      </c>
      <c r="B1494">
        <v>4</v>
      </c>
      <c r="C1494">
        <v>8</v>
      </c>
      <c r="D1494" s="5">
        <f>IF(C1494=0,0,B1494/(B1494+C1494))</f>
        <v>0.33333333333333331</v>
      </c>
      <c r="E1494" s="5">
        <f>B1494/4040</f>
        <v>9.9009900990099011E-4</v>
      </c>
      <c r="F1494" s="5">
        <f>C1494/4040</f>
        <v>1.9801980198019802E-3</v>
      </c>
    </row>
    <row r="1495" spans="1:6" x14ac:dyDescent="0.25">
      <c r="A1495" t="s">
        <v>4752</v>
      </c>
      <c r="B1495">
        <v>4</v>
      </c>
      <c r="C1495">
        <v>1</v>
      </c>
      <c r="D1495" s="5">
        <f>IF(C1495=0,0,B1495/(B1495+C1495))</f>
        <v>0.8</v>
      </c>
      <c r="E1495" s="5">
        <f>B1495/4040</f>
        <v>9.9009900990099011E-4</v>
      </c>
      <c r="F1495" s="5">
        <f>C1495/4040</f>
        <v>2.4752475247524753E-4</v>
      </c>
    </row>
    <row r="1496" spans="1:6" x14ac:dyDescent="0.25">
      <c r="A1496" t="s">
        <v>4252</v>
      </c>
      <c r="B1496">
        <v>4</v>
      </c>
      <c r="C1496">
        <v>8</v>
      </c>
      <c r="D1496" s="5">
        <f>IF(C1496=0,0,B1496/(B1496+C1496))</f>
        <v>0.33333333333333331</v>
      </c>
      <c r="E1496" s="5">
        <f>B1496/4040</f>
        <v>9.9009900990099011E-4</v>
      </c>
      <c r="F1496" s="5">
        <f>C1496/4040</f>
        <v>1.9801980198019802E-3</v>
      </c>
    </row>
    <row r="1497" spans="1:6" x14ac:dyDescent="0.25">
      <c r="A1497" t="s">
        <v>7143</v>
      </c>
      <c r="B1497">
        <v>4</v>
      </c>
      <c r="C1497">
        <v>2</v>
      </c>
      <c r="D1497" s="5">
        <f>IF(C1497=0,0,B1497/(B1497+C1497))</f>
        <v>0.66666666666666663</v>
      </c>
      <c r="E1497" s="5">
        <f>B1497/4040</f>
        <v>9.9009900990099011E-4</v>
      </c>
      <c r="F1497" s="5">
        <f>C1497/4040</f>
        <v>4.9504950495049506E-4</v>
      </c>
    </row>
    <row r="1498" spans="1:6" x14ac:dyDescent="0.25">
      <c r="A1498" t="s">
        <v>1032</v>
      </c>
      <c r="B1498">
        <v>4</v>
      </c>
      <c r="C1498">
        <v>9</v>
      </c>
      <c r="D1498" s="5">
        <f>IF(C1498=0,0,B1498/(B1498+C1498))</f>
        <v>0.30769230769230771</v>
      </c>
      <c r="E1498" s="5">
        <f>B1498/4040</f>
        <v>9.9009900990099011E-4</v>
      </c>
      <c r="F1498" s="5">
        <f>C1498/4040</f>
        <v>2.2277227722772275E-3</v>
      </c>
    </row>
    <row r="1499" spans="1:6" x14ac:dyDescent="0.25">
      <c r="A1499" t="s">
        <v>9764</v>
      </c>
      <c r="B1499">
        <v>4</v>
      </c>
      <c r="C1499">
        <v>6</v>
      </c>
      <c r="D1499" s="5">
        <f>IF(C1499=0,0,B1499/(B1499+C1499))</f>
        <v>0.4</v>
      </c>
      <c r="E1499" s="5">
        <f>B1499/4040</f>
        <v>9.9009900990099011E-4</v>
      </c>
      <c r="F1499" s="5">
        <f>C1499/4040</f>
        <v>1.4851485148514852E-3</v>
      </c>
    </row>
    <row r="1500" spans="1:6" x14ac:dyDescent="0.25">
      <c r="A1500" t="s">
        <v>883</v>
      </c>
      <c r="B1500">
        <v>4</v>
      </c>
      <c r="C1500">
        <v>4</v>
      </c>
      <c r="D1500" s="5">
        <f>IF(C1500=0,0,B1500/(B1500+C1500))</f>
        <v>0.5</v>
      </c>
      <c r="E1500" s="5">
        <f>B1500/4040</f>
        <v>9.9009900990099011E-4</v>
      </c>
      <c r="F1500" s="5">
        <f>C1500/4040</f>
        <v>9.9009900990099011E-4</v>
      </c>
    </row>
    <row r="1501" spans="1:6" x14ac:dyDescent="0.25">
      <c r="A1501" t="s">
        <v>12254</v>
      </c>
      <c r="B1501">
        <v>4</v>
      </c>
      <c r="C1501">
        <v>5</v>
      </c>
      <c r="D1501" s="5">
        <f>IF(C1501=0,0,B1501/(B1501+C1501))</f>
        <v>0.44444444444444442</v>
      </c>
      <c r="E1501" s="5">
        <f>B1501/4040</f>
        <v>9.9009900990099011E-4</v>
      </c>
      <c r="F1501" s="5">
        <f>C1501/4040</f>
        <v>1.2376237623762376E-3</v>
      </c>
    </row>
    <row r="1502" spans="1:6" x14ac:dyDescent="0.25">
      <c r="A1502" t="s">
        <v>7452</v>
      </c>
      <c r="B1502">
        <v>4</v>
      </c>
      <c r="C1502">
        <v>6</v>
      </c>
      <c r="D1502" s="5">
        <f>IF(C1502=0,0,B1502/(B1502+C1502))</f>
        <v>0.4</v>
      </c>
      <c r="E1502" s="5">
        <f>B1502/4040</f>
        <v>9.9009900990099011E-4</v>
      </c>
      <c r="F1502" s="5">
        <f>C1502/4040</f>
        <v>1.4851485148514852E-3</v>
      </c>
    </row>
    <row r="1503" spans="1:6" x14ac:dyDescent="0.25">
      <c r="A1503" t="s">
        <v>11321</v>
      </c>
      <c r="B1503">
        <v>4</v>
      </c>
      <c r="C1503">
        <v>1</v>
      </c>
      <c r="D1503" s="5">
        <f>IF(C1503=0,0,B1503/(B1503+C1503))</f>
        <v>0.8</v>
      </c>
      <c r="E1503" s="5">
        <f>B1503/4040</f>
        <v>9.9009900990099011E-4</v>
      </c>
      <c r="F1503" s="5">
        <f>C1503/4040</f>
        <v>2.4752475247524753E-4</v>
      </c>
    </row>
    <row r="1504" spans="1:6" x14ac:dyDescent="0.25">
      <c r="A1504" t="s">
        <v>6663</v>
      </c>
      <c r="B1504">
        <v>4</v>
      </c>
      <c r="C1504">
        <v>9</v>
      </c>
      <c r="D1504" s="5">
        <f>IF(C1504=0,0,B1504/(B1504+C1504))</f>
        <v>0.30769230769230771</v>
      </c>
      <c r="E1504" s="5">
        <f>B1504/4040</f>
        <v>9.9009900990099011E-4</v>
      </c>
      <c r="F1504" s="5">
        <f>C1504/4040</f>
        <v>2.2277227722772275E-3</v>
      </c>
    </row>
    <row r="1505" spans="1:6" x14ac:dyDescent="0.25">
      <c r="A1505" t="s">
        <v>12306</v>
      </c>
      <c r="B1505">
        <v>4</v>
      </c>
      <c r="C1505">
        <v>12</v>
      </c>
      <c r="D1505" s="5">
        <f>IF(C1505=0,0,B1505/(B1505+C1505))</f>
        <v>0.25</v>
      </c>
      <c r="E1505" s="5">
        <f>B1505/4040</f>
        <v>9.9009900990099011E-4</v>
      </c>
      <c r="F1505" s="5">
        <f>C1505/4040</f>
        <v>2.9702970297029703E-3</v>
      </c>
    </row>
    <row r="1506" spans="1:6" x14ac:dyDescent="0.25">
      <c r="A1506" t="s">
        <v>9955</v>
      </c>
      <c r="B1506">
        <v>4</v>
      </c>
      <c r="C1506">
        <v>11</v>
      </c>
      <c r="D1506" s="5">
        <f>IF(C1506=0,0,B1506/(B1506+C1506))</f>
        <v>0.26666666666666666</v>
      </c>
      <c r="E1506" s="5">
        <f>B1506/4040</f>
        <v>9.9009900990099011E-4</v>
      </c>
      <c r="F1506" s="5">
        <f>C1506/4040</f>
        <v>2.7227722772277226E-3</v>
      </c>
    </row>
    <row r="1507" spans="1:6" x14ac:dyDescent="0.25">
      <c r="A1507" t="s">
        <v>6547</v>
      </c>
      <c r="B1507">
        <v>4</v>
      </c>
      <c r="C1507">
        <v>15</v>
      </c>
      <c r="D1507" s="5">
        <f>IF(C1507=0,0,B1507/(B1507+C1507))</f>
        <v>0.21052631578947367</v>
      </c>
      <c r="E1507" s="5">
        <f>B1507/4040</f>
        <v>9.9009900990099011E-4</v>
      </c>
      <c r="F1507" s="5">
        <f>C1507/4040</f>
        <v>3.7128712871287127E-3</v>
      </c>
    </row>
    <row r="1508" spans="1:6" x14ac:dyDescent="0.25">
      <c r="A1508" t="s">
        <v>4788</v>
      </c>
      <c r="B1508">
        <v>4</v>
      </c>
      <c r="C1508">
        <v>3</v>
      </c>
      <c r="D1508" s="5">
        <f>IF(C1508=0,0,B1508/(B1508+C1508))</f>
        <v>0.5714285714285714</v>
      </c>
      <c r="E1508" s="5">
        <f>B1508/4040</f>
        <v>9.9009900990099011E-4</v>
      </c>
      <c r="F1508" s="5">
        <f>C1508/4040</f>
        <v>7.4257425742574258E-4</v>
      </c>
    </row>
    <row r="1509" spans="1:6" x14ac:dyDescent="0.25">
      <c r="A1509" t="s">
        <v>8760</v>
      </c>
      <c r="B1509">
        <v>4</v>
      </c>
      <c r="C1509">
        <v>4</v>
      </c>
      <c r="D1509" s="5">
        <f>IF(C1509=0,0,B1509/(B1509+C1509))</f>
        <v>0.5</v>
      </c>
      <c r="E1509" s="5">
        <f>B1509/4040</f>
        <v>9.9009900990099011E-4</v>
      </c>
      <c r="F1509" s="5">
        <f>C1509/4040</f>
        <v>9.9009900990099011E-4</v>
      </c>
    </row>
    <row r="1510" spans="1:6" x14ac:dyDescent="0.25">
      <c r="A1510" t="s">
        <v>3232</v>
      </c>
      <c r="B1510">
        <v>4</v>
      </c>
      <c r="C1510">
        <v>8</v>
      </c>
      <c r="D1510" s="5">
        <f>IF(C1510=0,0,B1510/(B1510+C1510))</f>
        <v>0.33333333333333331</v>
      </c>
      <c r="E1510" s="5">
        <f>B1510/4040</f>
        <v>9.9009900990099011E-4</v>
      </c>
      <c r="F1510" s="5">
        <f>C1510/4040</f>
        <v>1.9801980198019802E-3</v>
      </c>
    </row>
    <row r="1511" spans="1:6" x14ac:dyDescent="0.25">
      <c r="A1511" t="s">
        <v>6316</v>
      </c>
      <c r="B1511">
        <v>4</v>
      </c>
      <c r="C1511">
        <v>10</v>
      </c>
      <c r="D1511" s="5">
        <f>IF(C1511=0,0,B1511/(B1511+C1511))</f>
        <v>0.2857142857142857</v>
      </c>
      <c r="E1511" s="5">
        <f>B1511/4040</f>
        <v>9.9009900990099011E-4</v>
      </c>
      <c r="F1511" s="5">
        <f>C1511/4040</f>
        <v>2.4752475247524753E-3</v>
      </c>
    </row>
    <row r="1512" spans="1:6" x14ac:dyDescent="0.25">
      <c r="A1512" t="s">
        <v>5276</v>
      </c>
      <c r="B1512">
        <v>4</v>
      </c>
      <c r="C1512">
        <v>2</v>
      </c>
      <c r="D1512" s="5">
        <f>IF(C1512=0,0,B1512/(B1512+C1512))</f>
        <v>0.66666666666666663</v>
      </c>
      <c r="E1512" s="5">
        <f>B1512/4040</f>
        <v>9.9009900990099011E-4</v>
      </c>
      <c r="F1512" s="5">
        <f>C1512/4040</f>
        <v>4.9504950495049506E-4</v>
      </c>
    </row>
    <row r="1513" spans="1:6" x14ac:dyDescent="0.25">
      <c r="A1513" t="s">
        <v>1879</v>
      </c>
      <c r="B1513">
        <v>4</v>
      </c>
      <c r="C1513">
        <v>5</v>
      </c>
      <c r="D1513" s="5">
        <f>IF(C1513=0,0,B1513/(B1513+C1513))</f>
        <v>0.44444444444444442</v>
      </c>
      <c r="E1513" s="5">
        <f>B1513/4040</f>
        <v>9.9009900990099011E-4</v>
      </c>
      <c r="F1513" s="5">
        <f>C1513/4040</f>
        <v>1.2376237623762376E-3</v>
      </c>
    </row>
    <row r="1514" spans="1:6" x14ac:dyDescent="0.25">
      <c r="A1514" t="s">
        <v>980</v>
      </c>
      <c r="B1514">
        <v>4</v>
      </c>
      <c r="C1514">
        <v>14</v>
      </c>
      <c r="D1514" s="5">
        <f>IF(C1514=0,0,B1514/(B1514+C1514))</f>
        <v>0.22222222222222221</v>
      </c>
      <c r="E1514" s="5">
        <f>B1514/4040</f>
        <v>9.9009900990099011E-4</v>
      </c>
      <c r="F1514" s="5">
        <f>C1514/4040</f>
        <v>3.4653465346534654E-3</v>
      </c>
    </row>
    <row r="1515" spans="1:6" x14ac:dyDescent="0.25">
      <c r="A1515" t="s">
        <v>6634</v>
      </c>
      <c r="B1515">
        <v>4</v>
      </c>
      <c r="C1515">
        <v>9</v>
      </c>
      <c r="D1515" s="5">
        <f>IF(C1515=0,0,B1515/(B1515+C1515))</f>
        <v>0.30769230769230771</v>
      </c>
      <c r="E1515" s="5">
        <f>B1515/4040</f>
        <v>9.9009900990099011E-4</v>
      </c>
      <c r="F1515" s="5">
        <f>C1515/4040</f>
        <v>2.2277227722772275E-3</v>
      </c>
    </row>
    <row r="1516" spans="1:6" x14ac:dyDescent="0.25">
      <c r="A1516" t="s">
        <v>1256</v>
      </c>
      <c r="B1516">
        <v>4</v>
      </c>
      <c r="C1516">
        <v>11</v>
      </c>
      <c r="D1516" s="5">
        <f>IF(C1516=0,0,B1516/(B1516+C1516))</f>
        <v>0.26666666666666666</v>
      </c>
      <c r="E1516" s="5">
        <f>B1516/4040</f>
        <v>9.9009900990099011E-4</v>
      </c>
      <c r="F1516" s="5">
        <f>C1516/4040</f>
        <v>2.7227722772277226E-3</v>
      </c>
    </row>
    <row r="1517" spans="1:6" x14ac:dyDescent="0.25">
      <c r="A1517" t="s">
        <v>10592</v>
      </c>
      <c r="B1517">
        <v>4</v>
      </c>
      <c r="C1517">
        <v>4</v>
      </c>
      <c r="D1517" s="5">
        <f>IF(C1517=0,0,B1517/(B1517+C1517))</f>
        <v>0.5</v>
      </c>
      <c r="E1517" s="5">
        <f>B1517/4040</f>
        <v>9.9009900990099011E-4</v>
      </c>
      <c r="F1517" s="5">
        <f>C1517/4040</f>
        <v>9.9009900990099011E-4</v>
      </c>
    </row>
    <row r="1518" spans="1:6" x14ac:dyDescent="0.25">
      <c r="A1518" t="s">
        <v>351</v>
      </c>
      <c r="B1518">
        <v>4</v>
      </c>
      <c r="C1518">
        <v>17</v>
      </c>
      <c r="D1518" s="5">
        <f>IF(C1518=0,0,B1518/(B1518+C1518))</f>
        <v>0.19047619047619047</v>
      </c>
      <c r="E1518" s="5">
        <f>B1518/4040</f>
        <v>9.9009900990099011E-4</v>
      </c>
      <c r="F1518" s="5">
        <f>C1518/4040</f>
        <v>4.2079207920792082E-3</v>
      </c>
    </row>
    <row r="1519" spans="1:6" x14ac:dyDescent="0.25">
      <c r="A1519" t="s">
        <v>10939</v>
      </c>
      <c r="B1519">
        <v>4</v>
      </c>
      <c r="C1519">
        <v>7</v>
      </c>
      <c r="D1519" s="5">
        <f>IF(C1519=0,0,B1519/(B1519+C1519))</f>
        <v>0.36363636363636365</v>
      </c>
      <c r="E1519" s="5">
        <f>B1519/4040</f>
        <v>9.9009900990099011E-4</v>
      </c>
      <c r="F1519" s="5">
        <f>C1519/4040</f>
        <v>1.7326732673267327E-3</v>
      </c>
    </row>
    <row r="1520" spans="1:6" x14ac:dyDescent="0.25">
      <c r="A1520" t="s">
        <v>2537</v>
      </c>
      <c r="B1520">
        <v>4</v>
      </c>
      <c r="C1520">
        <v>18</v>
      </c>
      <c r="D1520" s="5">
        <f>IF(C1520=0,0,B1520/(B1520+C1520))</f>
        <v>0.18181818181818182</v>
      </c>
      <c r="E1520" s="5">
        <f>B1520/4040</f>
        <v>9.9009900990099011E-4</v>
      </c>
      <c r="F1520" s="5">
        <f>C1520/4040</f>
        <v>4.4554455445544551E-3</v>
      </c>
    </row>
    <row r="1521" spans="1:6" x14ac:dyDescent="0.25">
      <c r="A1521" t="s">
        <v>12239</v>
      </c>
      <c r="B1521">
        <v>4</v>
      </c>
      <c r="C1521">
        <v>9</v>
      </c>
      <c r="D1521" s="5">
        <f>IF(C1521=0,0,B1521/(B1521+C1521))</f>
        <v>0.30769230769230771</v>
      </c>
      <c r="E1521" s="5">
        <f>B1521/4040</f>
        <v>9.9009900990099011E-4</v>
      </c>
      <c r="F1521" s="5">
        <f>C1521/4040</f>
        <v>2.2277227722772275E-3</v>
      </c>
    </row>
    <row r="1522" spans="1:6" x14ac:dyDescent="0.25">
      <c r="A1522" t="s">
        <v>6808</v>
      </c>
      <c r="B1522">
        <v>4</v>
      </c>
      <c r="C1522">
        <v>2</v>
      </c>
      <c r="D1522" s="5">
        <f>IF(C1522=0,0,B1522/(B1522+C1522))</f>
        <v>0.66666666666666663</v>
      </c>
      <c r="E1522" s="5">
        <f>B1522/4040</f>
        <v>9.9009900990099011E-4</v>
      </c>
      <c r="F1522" s="5">
        <f>C1522/4040</f>
        <v>4.9504950495049506E-4</v>
      </c>
    </row>
    <row r="1523" spans="1:6" x14ac:dyDescent="0.25">
      <c r="A1523" t="s">
        <v>2203</v>
      </c>
      <c r="B1523">
        <v>4</v>
      </c>
      <c r="C1523">
        <v>4</v>
      </c>
      <c r="D1523" s="5">
        <f>IF(C1523=0,0,B1523/(B1523+C1523))</f>
        <v>0.5</v>
      </c>
      <c r="E1523" s="5">
        <f>B1523/4040</f>
        <v>9.9009900990099011E-4</v>
      </c>
      <c r="F1523" s="5">
        <f>C1523/4040</f>
        <v>9.9009900990099011E-4</v>
      </c>
    </row>
    <row r="1524" spans="1:6" x14ac:dyDescent="0.25">
      <c r="A1524" t="s">
        <v>7473</v>
      </c>
      <c r="B1524">
        <v>4</v>
      </c>
      <c r="C1524">
        <v>6</v>
      </c>
      <c r="D1524" s="5">
        <f>IF(C1524=0,0,B1524/(B1524+C1524))</f>
        <v>0.4</v>
      </c>
      <c r="E1524" s="5">
        <f>B1524/4040</f>
        <v>9.9009900990099011E-4</v>
      </c>
      <c r="F1524" s="5">
        <f>C1524/4040</f>
        <v>1.4851485148514852E-3</v>
      </c>
    </row>
    <row r="1525" spans="1:6" x14ac:dyDescent="0.25">
      <c r="A1525" t="s">
        <v>5980</v>
      </c>
      <c r="B1525">
        <v>4</v>
      </c>
      <c r="C1525">
        <v>11</v>
      </c>
      <c r="D1525" s="5">
        <f>IF(C1525=0,0,B1525/(B1525+C1525))</f>
        <v>0.26666666666666666</v>
      </c>
      <c r="E1525" s="5">
        <f>B1525/4040</f>
        <v>9.9009900990099011E-4</v>
      </c>
      <c r="F1525" s="5">
        <f>C1525/4040</f>
        <v>2.7227722772277226E-3</v>
      </c>
    </row>
    <row r="1526" spans="1:6" x14ac:dyDescent="0.25">
      <c r="A1526" t="s">
        <v>676</v>
      </c>
      <c r="B1526">
        <v>4</v>
      </c>
      <c r="C1526">
        <v>7</v>
      </c>
      <c r="D1526" s="5">
        <f>IF(C1526=0,0,B1526/(B1526+C1526))</f>
        <v>0.36363636363636365</v>
      </c>
      <c r="E1526" s="5">
        <f>B1526/4040</f>
        <v>9.9009900990099011E-4</v>
      </c>
      <c r="F1526" s="5">
        <f>C1526/4040</f>
        <v>1.7326732673267327E-3</v>
      </c>
    </row>
    <row r="1527" spans="1:6" x14ac:dyDescent="0.25">
      <c r="A1527" t="s">
        <v>1188</v>
      </c>
      <c r="B1527">
        <v>4</v>
      </c>
      <c r="C1527">
        <v>18</v>
      </c>
      <c r="D1527" s="5">
        <f>IF(C1527=0,0,B1527/(B1527+C1527))</f>
        <v>0.18181818181818182</v>
      </c>
      <c r="E1527" s="5">
        <f>B1527/4040</f>
        <v>9.9009900990099011E-4</v>
      </c>
      <c r="F1527" s="5">
        <f>C1527/4040</f>
        <v>4.4554455445544551E-3</v>
      </c>
    </row>
    <row r="1528" spans="1:6" x14ac:dyDescent="0.25">
      <c r="A1528" t="s">
        <v>4293</v>
      </c>
      <c r="B1528">
        <v>4</v>
      </c>
      <c r="C1528">
        <v>11</v>
      </c>
      <c r="D1528" s="5">
        <f>IF(C1528=0,0,B1528/(B1528+C1528))</f>
        <v>0.26666666666666666</v>
      </c>
      <c r="E1528" s="5">
        <f>B1528/4040</f>
        <v>9.9009900990099011E-4</v>
      </c>
      <c r="F1528" s="5">
        <f>C1528/4040</f>
        <v>2.7227722772277226E-3</v>
      </c>
    </row>
    <row r="1529" spans="1:6" x14ac:dyDescent="0.25">
      <c r="A1529" t="s">
        <v>1681</v>
      </c>
      <c r="B1529">
        <v>4</v>
      </c>
      <c r="C1529">
        <v>8</v>
      </c>
      <c r="D1529" s="5">
        <f>IF(C1529=0,0,B1529/(B1529+C1529))</f>
        <v>0.33333333333333331</v>
      </c>
      <c r="E1529" s="5">
        <f>B1529/4040</f>
        <v>9.9009900990099011E-4</v>
      </c>
      <c r="F1529" s="5">
        <f>C1529/4040</f>
        <v>1.9801980198019802E-3</v>
      </c>
    </row>
    <row r="1530" spans="1:6" x14ac:dyDescent="0.25">
      <c r="A1530" t="s">
        <v>8260</v>
      </c>
      <c r="B1530">
        <v>4</v>
      </c>
      <c r="C1530">
        <v>8</v>
      </c>
      <c r="D1530" s="5">
        <f>IF(C1530=0,0,B1530/(B1530+C1530))</f>
        <v>0.33333333333333331</v>
      </c>
      <c r="E1530" s="5">
        <f>B1530/4040</f>
        <v>9.9009900990099011E-4</v>
      </c>
      <c r="F1530" s="5">
        <f>C1530/4040</f>
        <v>1.9801980198019802E-3</v>
      </c>
    </row>
    <row r="1531" spans="1:6" x14ac:dyDescent="0.25">
      <c r="A1531" t="s">
        <v>6500</v>
      </c>
      <c r="B1531">
        <v>4</v>
      </c>
      <c r="C1531">
        <v>7</v>
      </c>
      <c r="D1531" s="5">
        <f>IF(C1531=0,0,B1531/(B1531+C1531))</f>
        <v>0.36363636363636365</v>
      </c>
      <c r="E1531" s="5">
        <f>B1531/4040</f>
        <v>9.9009900990099011E-4</v>
      </c>
      <c r="F1531" s="5">
        <f>C1531/4040</f>
        <v>1.7326732673267327E-3</v>
      </c>
    </row>
    <row r="1532" spans="1:6" x14ac:dyDescent="0.25">
      <c r="A1532" t="s">
        <v>5608</v>
      </c>
      <c r="B1532">
        <v>4</v>
      </c>
      <c r="C1532">
        <v>13</v>
      </c>
      <c r="D1532" s="5">
        <f>IF(C1532=0,0,B1532/(B1532+C1532))</f>
        <v>0.23529411764705882</v>
      </c>
      <c r="E1532" s="5">
        <f>B1532/4040</f>
        <v>9.9009900990099011E-4</v>
      </c>
      <c r="F1532" s="5">
        <f>C1532/4040</f>
        <v>3.2178217821782176E-3</v>
      </c>
    </row>
    <row r="1533" spans="1:6" x14ac:dyDescent="0.25">
      <c r="A1533" t="s">
        <v>10056</v>
      </c>
      <c r="B1533">
        <v>4</v>
      </c>
      <c r="C1533">
        <v>7</v>
      </c>
      <c r="D1533" s="5">
        <f>IF(C1533=0,0,B1533/(B1533+C1533))</f>
        <v>0.36363636363636365</v>
      </c>
      <c r="E1533" s="5">
        <f>B1533/4040</f>
        <v>9.9009900990099011E-4</v>
      </c>
      <c r="F1533" s="5">
        <f>C1533/4040</f>
        <v>1.7326732673267327E-3</v>
      </c>
    </row>
    <row r="1534" spans="1:6" x14ac:dyDescent="0.25">
      <c r="A1534" t="s">
        <v>4131</v>
      </c>
      <c r="B1534">
        <v>4</v>
      </c>
      <c r="C1534">
        <v>7</v>
      </c>
      <c r="D1534" s="5">
        <f>IF(C1534=0,0,B1534/(B1534+C1534))</f>
        <v>0.36363636363636365</v>
      </c>
      <c r="E1534" s="5">
        <f>B1534/4040</f>
        <v>9.9009900990099011E-4</v>
      </c>
      <c r="F1534" s="5">
        <f>C1534/4040</f>
        <v>1.7326732673267327E-3</v>
      </c>
    </row>
    <row r="1535" spans="1:6" x14ac:dyDescent="0.25">
      <c r="A1535" t="s">
        <v>569</v>
      </c>
      <c r="B1535">
        <v>4</v>
      </c>
      <c r="C1535">
        <v>7</v>
      </c>
      <c r="D1535" s="5">
        <f>IF(C1535=0,0,B1535/(B1535+C1535))</f>
        <v>0.36363636363636365</v>
      </c>
      <c r="E1535" s="5">
        <f>B1535/4040</f>
        <v>9.9009900990099011E-4</v>
      </c>
      <c r="F1535" s="5">
        <f>C1535/4040</f>
        <v>1.7326732673267327E-3</v>
      </c>
    </row>
    <row r="1536" spans="1:6" x14ac:dyDescent="0.25">
      <c r="A1536" t="s">
        <v>2342</v>
      </c>
      <c r="B1536">
        <v>4</v>
      </c>
      <c r="C1536">
        <v>3</v>
      </c>
      <c r="D1536" s="5">
        <f>IF(C1536=0,0,B1536/(B1536+C1536))</f>
        <v>0.5714285714285714</v>
      </c>
      <c r="E1536" s="5">
        <f>B1536/4040</f>
        <v>9.9009900990099011E-4</v>
      </c>
      <c r="F1536" s="5">
        <f>C1536/4040</f>
        <v>7.4257425742574258E-4</v>
      </c>
    </row>
    <row r="1537" spans="1:6" x14ac:dyDescent="0.25">
      <c r="A1537" t="s">
        <v>3698</v>
      </c>
      <c r="B1537">
        <v>4</v>
      </c>
      <c r="C1537">
        <v>5</v>
      </c>
      <c r="D1537" s="5">
        <f>IF(C1537=0,0,B1537/(B1537+C1537))</f>
        <v>0.44444444444444442</v>
      </c>
      <c r="E1537" s="5">
        <f>B1537/4040</f>
        <v>9.9009900990099011E-4</v>
      </c>
      <c r="F1537" s="5">
        <f>C1537/4040</f>
        <v>1.2376237623762376E-3</v>
      </c>
    </row>
    <row r="1538" spans="1:6" x14ac:dyDescent="0.25">
      <c r="A1538" t="s">
        <v>11176</v>
      </c>
      <c r="B1538">
        <v>4</v>
      </c>
      <c r="C1538">
        <v>5</v>
      </c>
      <c r="D1538" s="5">
        <f>IF(C1538=0,0,B1538/(B1538+C1538))</f>
        <v>0.44444444444444442</v>
      </c>
      <c r="E1538" s="5">
        <f>B1538/4040</f>
        <v>9.9009900990099011E-4</v>
      </c>
      <c r="F1538" s="5">
        <f>C1538/4040</f>
        <v>1.2376237623762376E-3</v>
      </c>
    </row>
    <row r="1539" spans="1:6" x14ac:dyDescent="0.25">
      <c r="A1539" t="s">
        <v>2743</v>
      </c>
      <c r="B1539">
        <v>4</v>
      </c>
      <c r="C1539">
        <v>5</v>
      </c>
      <c r="D1539" s="5">
        <f>IF(C1539=0,0,B1539/(B1539+C1539))</f>
        <v>0.44444444444444442</v>
      </c>
      <c r="E1539" s="5">
        <f>B1539/4040</f>
        <v>9.9009900990099011E-4</v>
      </c>
      <c r="F1539" s="5">
        <f>C1539/4040</f>
        <v>1.2376237623762376E-3</v>
      </c>
    </row>
    <row r="1540" spans="1:6" x14ac:dyDescent="0.25">
      <c r="A1540" t="s">
        <v>1392</v>
      </c>
      <c r="B1540">
        <v>4</v>
      </c>
      <c r="C1540">
        <v>23</v>
      </c>
      <c r="D1540" s="5">
        <f>IF(C1540=0,0,B1540/(B1540+C1540))</f>
        <v>0.14814814814814814</v>
      </c>
      <c r="E1540" s="5">
        <f>B1540/4040</f>
        <v>9.9009900990099011E-4</v>
      </c>
      <c r="F1540" s="5">
        <f>C1540/4040</f>
        <v>5.6930693069306929E-3</v>
      </c>
    </row>
    <row r="1541" spans="1:6" x14ac:dyDescent="0.25">
      <c r="A1541" t="s">
        <v>778</v>
      </c>
      <c r="B1541">
        <v>4</v>
      </c>
      <c r="C1541">
        <v>10</v>
      </c>
      <c r="D1541" s="5">
        <f>IF(C1541=0,0,B1541/(B1541+C1541))</f>
        <v>0.2857142857142857</v>
      </c>
      <c r="E1541" s="5">
        <f>B1541/4040</f>
        <v>9.9009900990099011E-4</v>
      </c>
      <c r="F1541" s="5">
        <f>C1541/4040</f>
        <v>2.4752475247524753E-3</v>
      </c>
    </row>
    <row r="1542" spans="1:6" x14ac:dyDescent="0.25">
      <c r="A1542" t="s">
        <v>9327</v>
      </c>
      <c r="B1542">
        <v>4</v>
      </c>
      <c r="C1542">
        <v>25</v>
      </c>
      <c r="D1542" s="5">
        <f>IF(C1542=0,0,B1542/(B1542+C1542))</f>
        <v>0.13793103448275862</v>
      </c>
      <c r="E1542" s="5">
        <f>B1542/4040</f>
        <v>9.9009900990099011E-4</v>
      </c>
      <c r="F1542" s="5">
        <f>C1542/4040</f>
        <v>6.1881188118811884E-3</v>
      </c>
    </row>
    <row r="1543" spans="1:6" x14ac:dyDescent="0.25">
      <c r="A1543" t="s">
        <v>9109</v>
      </c>
      <c r="B1543">
        <v>4</v>
      </c>
      <c r="C1543">
        <v>5</v>
      </c>
      <c r="D1543" s="5">
        <f>IF(C1543=0,0,B1543/(B1543+C1543))</f>
        <v>0.44444444444444442</v>
      </c>
      <c r="E1543" s="5">
        <f>B1543/4040</f>
        <v>9.9009900990099011E-4</v>
      </c>
      <c r="F1543" s="5">
        <f>C1543/4040</f>
        <v>1.2376237623762376E-3</v>
      </c>
    </row>
    <row r="1544" spans="1:6" x14ac:dyDescent="0.25">
      <c r="A1544" t="s">
        <v>10941</v>
      </c>
      <c r="B1544">
        <v>4</v>
      </c>
      <c r="C1544">
        <v>4</v>
      </c>
      <c r="D1544" s="5">
        <f>IF(C1544=0,0,B1544/(B1544+C1544))</f>
        <v>0.5</v>
      </c>
      <c r="E1544" s="5">
        <f>B1544/4040</f>
        <v>9.9009900990099011E-4</v>
      </c>
      <c r="F1544" s="5">
        <f>C1544/4040</f>
        <v>9.9009900990099011E-4</v>
      </c>
    </row>
    <row r="1545" spans="1:6" x14ac:dyDescent="0.25">
      <c r="A1545" t="s">
        <v>1257</v>
      </c>
      <c r="B1545">
        <v>4</v>
      </c>
      <c r="C1545">
        <v>0</v>
      </c>
      <c r="D1545" s="5">
        <f>IF(C1545=0,0,B1545/(B1545+C1545))</f>
        <v>0</v>
      </c>
      <c r="E1545" s="5">
        <f>B1545/4040</f>
        <v>9.9009900990099011E-4</v>
      </c>
      <c r="F1545" s="5">
        <f>C1545/4040</f>
        <v>0</v>
      </c>
    </row>
    <row r="1546" spans="1:6" x14ac:dyDescent="0.25">
      <c r="A1546" t="s">
        <v>11322</v>
      </c>
      <c r="B1546">
        <v>4</v>
      </c>
      <c r="C1546">
        <v>18</v>
      </c>
      <c r="D1546" s="5">
        <f>IF(C1546=0,0,B1546/(B1546+C1546))</f>
        <v>0.18181818181818182</v>
      </c>
      <c r="E1546" s="5">
        <f>B1546/4040</f>
        <v>9.9009900990099011E-4</v>
      </c>
      <c r="F1546" s="5">
        <f>C1546/4040</f>
        <v>4.4554455445544551E-3</v>
      </c>
    </row>
    <row r="1547" spans="1:6" x14ac:dyDescent="0.25">
      <c r="A1547" t="s">
        <v>5185</v>
      </c>
      <c r="B1547">
        <v>4</v>
      </c>
      <c r="C1547">
        <v>5</v>
      </c>
      <c r="D1547" s="5">
        <f>IF(C1547=0,0,B1547/(B1547+C1547))</f>
        <v>0.44444444444444442</v>
      </c>
      <c r="E1547" s="5">
        <f>B1547/4040</f>
        <v>9.9009900990099011E-4</v>
      </c>
      <c r="F1547" s="5">
        <f>C1547/4040</f>
        <v>1.2376237623762376E-3</v>
      </c>
    </row>
    <row r="1548" spans="1:6" x14ac:dyDescent="0.25">
      <c r="A1548" t="s">
        <v>5913</v>
      </c>
      <c r="B1548">
        <v>4</v>
      </c>
      <c r="C1548">
        <v>7</v>
      </c>
      <c r="D1548" s="5">
        <f>IF(C1548=0,0,B1548/(B1548+C1548))</f>
        <v>0.36363636363636365</v>
      </c>
      <c r="E1548" s="5">
        <f>B1548/4040</f>
        <v>9.9009900990099011E-4</v>
      </c>
      <c r="F1548" s="5">
        <f>C1548/4040</f>
        <v>1.7326732673267327E-3</v>
      </c>
    </row>
    <row r="1549" spans="1:6" x14ac:dyDescent="0.25">
      <c r="A1549" t="s">
        <v>3684</v>
      </c>
      <c r="B1549">
        <v>4</v>
      </c>
      <c r="C1549">
        <v>12</v>
      </c>
      <c r="D1549" s="5">
        <f>IF(C1549=0,0,B1549/(B1549+C1549))</f>
        <v>0.25</v>
      </c>
      <c r="E1549" s="5">
        <f>B1549/4040</f>
        <v>9.9009900990099011E-4</v>
      </c>
      <c r="F1549" s="5">
        <f>C1549/4040</f>
        <v>2.9702970297029703E-3</v>
      </c>
    </row>
    <row r="1550" spans="1:6" x14ac:dyDescent="0.25">
      <c r="A1550" t="s">
        <v>2490</v>
      </c>
      <c r="B1550">
        <v>4</v>
      </c>
      <c r="C1550">
        <v>5</v>
      </c>
      <c r="D1550" s="5">
        <f>IF(C1550=0,0,B1550/(B1550+C1550))</f>
        <v>0.44444444444444442</v>
      </c>
      <c r="E1550" s="5">
        <f>B1550/4040</f>
        <v>9.9009900990099011E-4</v>
      </c>
      <c r="F1550" s="5">
        <f>C1550/4040</f>
        <v>1.2376237623762376E-3</v>
      </c>
    </row>
    <row r="1551" spans="1:6" x14ac:dyDescent="0.25">
      <c r="A1551" t="s">
        <v>3297</v>
      </c>
      <c r="B1551">
        <v>4</v>
      </c>
      <c r="C1551">
        <v>13</v>
      </c>
      <c r="D1551" s="5">
        <f>IF(C1551=0,0,B1551/(B1551+C1551))</f>
        <v>0.23529411764705882</v>
      </c>
      <c r="E1551" s="5">
        <f>B1551/4040</f>
        <v>9.9009900990099011E-4</v>
      </c>
      <c r="F1551" s="5">
        <f>C1551/4040</f>
        <v>3.2178217821782176E-3</v>
      </c>
    </row>
    <row r="1552" spans="1:6" x14ac:dyDescent="0.25">
      <c r="A1552" t="s">
        <v>1304</v>
      </c>
      <c r="B1552">
        <v>4</v>
      </c>
      <c r="C1552">
        <v>4</v>
      </c>
      <c r="D1552" s="5">
        <f>IF(C1552=0,0,B1552/(B1552+C1552))</f>
        <v>0.5</v>
      </c>
      <c r="E1552" s="5">
        <f>B1552/4040</f>
        <v>9.9009900990099011E-4</v>
      </c>
      <c r="F1552" s="5">
        <f>C1552/4040</f>
        <v>9.9009900990099011E-4</v>
      </c>
    </row>
    <row r="1553" spans="1:6" x14ac:dyDescent="0.25">
      <c r="A1553" t="s">
        <v>4458</v>
      </c>
      <c r="B1553">
        <v>4</v>
      </c>
      <c r="C1553">
        <v>11</v>
      </c>
      <c r="D1553" s="5">
        <f>IF(C1553=0,0,B1553/(B1553+C1553))</f>
        <v>0.26666666666666666</v>
      </c>
      <c r="E1553" s="5">
        <f>B1553/4040</f>
        <v>9.9009900990099011E-4</v>
      </c>
      <c r="F1553" s="5">
        <f>C1553/4040</f>
        <v>2.7227722772277226E-3</v>
      </c>
    </row>
    <row r="1554" spans="1:6" x14ac:dyDescent="0.25">
      <c r="A1554" t="s">
        <v>139</v>
      </c>
      <c r="B1554">
        <v>4</v>
      </c>
      <c r="C1554">
        <v>14</v>
      </c>
      <c r="D1554" s="5">
        <f>IF(C1554=0,0,B1554/(B1554+C1554))</f>
        <v>0.22222222222222221</v>
      </c>
      <c r="E1554" s="5">
        <f>B1554/4040</f>
        <v>9.9009900990099011E-4</v>
      </c>
      <c r="F1554" s="5">
        <f>C1554/4040</f>
        <v>3.4653465346534654E-3</v>
      </c>
    </row>
    <row r="1555" spans="1:6" x14ac:dyDescent="0.25">
      <c r="A1555" t="s">
        <v>1043</v>
      </c>
      <c r="B1555">
        <v>4</v>
      </c>
      <c r="C1555">
        <v>7</v>
      </c>
      <c r="D1555" s="5">
        <f>IF(C1555=0,0,B1555/(B1555+C1555))</f>
        <v>0.36363636363636365</v>
      </c>
      <c r="E1555" s="5">
        <f>B1555/4040</f>
        <v>9.9009900990099011E-4</v>
      </c>
      <c r="F1555" s="5">
        <f>C1555/4040</f>
        <v>1.7326732673267327E-3</v>
      </c>
    </row>
    <row r="1556" spans="1:6" x14ac:dyDescent="0.25">
      <c r="A1556" t="s">
        <v>10275</v>
      </c>
      <c r="B1556">
        <v>4</v>
      </c>
      <c r="C1556">
        <v>11</v>
      </c>
      <c r="D1556" s="5">
        <f>IF(C1556=0,0,B1556/(B1556+C1556))</f>
        <v>0.26666666666666666</v>
      </c>
      <c r="E1556" s="5">
        <f>B1556/4040</f>
        <v>9.9009900990099011E-4</v>
      </c>
      <c r="F1556" s="5">
        <f>C1556/4040</f>
        <v>2.7227722772277226E-3</v>
      </c>
    </row>
    <row r="1557" spans="1:6" x14ac:dyDescent="0.25">
      <c r="A1557" t="s">
        <v>5760</v>
      </c>
      <c r="B1557">
        <v>4</v>
      </c>
      <c r="C1557">
        <v>11</v>
      </c>
      <c r="D1557" s="5">
        <f>IF(C1557=0,0,B1557/(B1557+C1557))</f>
        <v>0.26666666666666666</v>
      </c>
      <c r="E1557" s="5">
        <f>B1557/4040</f>
        <v>9.9009900990099011E-4</v>
      </c>
      <c r="F1557" s="5">
        <f>C1557/4040</f>
        <v>2.7227722772277226E-3</v>
      </c>
    </row>
    <row r="1558" spans="1:6" x14ac:dyDescent="0.25">
      <c r="A1558" t="s">
        <v>5812</v>
      </c>
      <c r="B1558">
        <v>4</v>
      </c>
      <c r="C1558">
        <v>9</v>
      </c>
      <c r="D1558" s="5">
        <f>IF(C1558=0,0,B1558/(B1558+C1558))</f>
        <v>0.30769230769230771</v>
      </c>
      <c r="E1558" s="5">
        <f>B1558/4040</f>
        <v>9.9009900990099011E-4</v>
      </c>
      <c r="F1558" s="5">
        <f>C1558/4040</f>
        <v>2.2277227722772275E-3</v>
      </c>
    </row>
    <row r="1559" spans="1:6" x14ac:dyDescent="0.25">
      <c r="A1559" t="s">
        <v>4714</v>
      </c>
      <c r="B1559">
        <v>4</v>
      </c>
      <c r="C1559">
        <v>9</v>
      </c>
      <c r="D1559" s="5">
        <f>IF(C1559=0,0,B1559/(B1559+C1559))</f>
        <v>0.30769230769230771</v>
      </c>
      <c r="E1559" s="5">
        <f>B1559/4040</f>
        <v>9.9009900990099011E-4</v>
      </c>
      <c r="F1559" s="5">
        <f>C1559/4040</f>
        <v>2.2277227722772275E-3</v>
      </c>
    </row>
    <row r="1560" spans="1:6" x14ac:dyDescent="0.25">
      <c r="A1560" t="s">
        <v>4239</v>
      </c>
      <c r="B1560">
        <v>4</v>
      </c>
      <c r="C1560">
        <v>9</v>
      </c>
      <c r="D1560" s="5">
        <f>IF(C1560=0,0,B1560/(B1560+C1560))</f>
        <v>0.30769230769230771</v>
      </c>
      <c r="E1560" s="5">
        <f>B1560/4040</f>
        <v>9.9009900990099011E-4</v>
      </c>
      <c r="F1560" s="5">
        <f>C1560/4040</f>
        <v>2.2277227722772275E-3</v>
      </c>
    </row>
    <row r="1561" spans="1:6" x14ac:dyDescent="0.25">
      <c r="A1561" t="s">
        <v>6301</v>
      </c>
      <c r="B1561">
        <v>4</v>
      </c>
      <c r="C1561">
        <v>0</v>
      </c>
      <c r="D1561" s="5">
        <f>IF(C1561=0,0,B1561/(B1561+C1561))</f>
        <v>0</v>
      </c>
      <c r="E1561" s="5">
        <f>B1561/4040</f>
        <v>9.9009900990099011E-4</v>
      </c>
      <c r="F1561" s="5">
        <f>C1561/4040</f>
        <v>0</v>
      </c>
    </row>
    <row r="1562" spans="1:6" x14ac:dyDescent="0.25">
      <c r="A1562" t="s">
        <v>5925</v>
      </c>
      <c r="B1562">
        <v>4</v>
      </c>
      <c r="C1562">
        <v>11</v>
      </c>
      <c r="D1562" s="5">
        <f>IF(C1562=0,0,B1562/(B1562+C1562))</f>
        <v>0.26666666666666666</v>
      </c>
      <c r="E1562" s="5">
        <f>B1562/4040</f>
        <v>9.9009900990099011E-4</v>
      </c>
      <c r="F1562" s="5">
        <f>C1562/4040</f>
        <v>2.7227722772277226E-3</v>
      </c>
    </row>
    <row r="1563" spans="1:6" x14ac:dyDescent="0.25">
      <c r="A1563" t="s">
        <v>10894</v>
      </c>
      <c r="B1563">
        <v>4</v>
      </c>
      <c r="C1563">
        <v>6</v>
      </c>
      <c r="D1563" s="5">
        <f>IF(C1563=0,0,B1563/(B1563+C1563))</f>
        <v>0.4</v>
      </c>
      <c r="E1563" s="5">
        <f>B1563/4040</f>
        <v>9.9009900990099011E-4</v>
      </c>
      <c r="F1563" s="5">
        <f>C1563/4040</f>
        <v>1.4851485148514852E-3</v>
      </c>
    </row>
    <row r="1564" spans="1:6" x14ac:dyDescent="0.25">
      <c r="A1564" t="s">
        <v>10335</v>
      </c>
      <c r="B1564">
        <v>4</v>
      </c>
      <c r="C1564">
        <v>9</v>
      </c>
      <c r="D1564" s="5">
        <f>IF(C1564=0,0,B1564/(B1564+C1564))</f>
        <v>0.30769230769230771</v>
      </c>
      <c r="E1564" s="5">
        <f>B1564/4040</f>
        <v>9.9009900990099011E-4</v>
      </c>
      <c r="F1564" s="5">
        <f>C1564/4040</f>
        <v>2.2277227722772275E-3</v>
      </c>
    </row>
    <row r="1565" spans="1:6" x14ac:dyDescent="0.25">
      <c r="A1565" t="s">
        <v>941</v>
      </c>
      <c r="B1565">
        <v>4</v>
      </c>
      <c r="C1565">
        <v>5</v>
      </c>
      <c r="D1565" s="5">
        <f>IF(C1565=0,0,B1565/(B1565+C1565))</f>
        <v>0.44444444444444442</v>
      </c>
      <c r="E1565" s="5">
        <f>B1565/4040</f>
        <v>9.9009900990099011E-4</v>
      </c>
      <c r="F1565" s="5">
        <f>C1565/4040</f>
        <v>1.2376237623762376E-3</v>
      </c>
    </row>
    <row r="1566" spans="1:6" x14ac:dyDescent="0.25">
      <c r="A1566" t="s">
        <v>5487</v>
      </c>
      <c r="B1566">
        <v>4</v>
      </c>
      <c r="C1566">
        <v>4</v>
      </c>
      <c r="D1566" s="5">
        <f>IF(C1566=0,0,B1566/(B1566+C1566))</f>
        <v>0.5</v>
      </c>
      <c r="E1566" s="5">
        <f>B1566/4040</f>
        <v>9.9009900990099011E-4</v>
      </c>
      <c r="F1566" s="5">
        <f>C1566/4040</f>
        <v>9.9009900990099011E-4</v>
      </c>
    </row>
    <row r="1567" spans="1:6" x14ac:dyDescent="0.25">
      <c r="A1567" t="s">
        <v>8309</v>
      </c>
      <c r="B1567">
        <v>4</v>
      </c>
      <c r="C1567">
        <v>6</v>
      </c>
      <c r="D1567" s="5">
        <f>IF(C1567=0,0,B1567/(B1567+C1567))</f>
        <v>0.4</v>
      </c>
      <c r="E1567" s="5">
        <f>B1567/4040</f>
        <v>9.9009900990099011E-4</v>
      </c>
      <c r="F1567" s="5">
        <f>C1567/4040</f>
        <v>1.4851485148514852E-3</v>
      </c>
    </row>
    <row r="1568" spans="1:6" x14ac:dyDescent="0.25">
      <c r="A1568" t="s">
        <v>528</v>
      </c>
      <c r="B1568">
        <v>4</v>
      </c>
      <c r="C1568">
        <v>16</v>
      </c>
      <c r="D1568" s="5">
        <f>IF(C1568=0,0,B1568/(B1568+C1568))</f>
        <v>0.2</v>
      </c>
      <c r="E1568" s="5">
        <f>B1568/4040</f>
        <v>9.9009900990099011E-4</v>
      </c>
      <c r="F1568" s="5">
        <f>C1568/4040</f>
        <v>3.9603960396039604E-3</v>
      </c>
    </row>
    <row r="1569" spans="1:6" x14ac:dyDescent="0.25">
      <c r="A1569" t="s">
        <v>6221</v>
      </c>
      <c r="B1569">
        <v>4</v>
      </c>
      <c r="C1569">
        <v>8</v>
      </c>
      <c r="D1569" s="5">
        <f>IF(C1569=0,0,B1569/(B1569+C1569))</f>
        <v>0.33333333333333331</v>
      </c>
      <c r="E1569" s="5">
        <f>B1569/4040</f>
        <v>9.9009900990099011E-4</v>
      </c>
      <c r="F1569" s="5">
        <f>C1569/4040</f>
        <v>1.9801980198019802E-3</v>
      </c>
    </row>
    <row r="1570" spans="1:6" x14ac:dyDescent="0.25">
      <c r="A1570" t="s">
        <v>6549</v>
      </c>
      <c r="B1570">
        <v>4</v>
      </c>
      <c r="C1570">
        <v>8</v>
      </c>
      <c r="D1570" s="5">
        <f>IF(C1570=0,0,B1570/(B1570+C1570))</f>
        <v>0.33333333333333331</v>
      </c>
      <c r="E1570" s="5">
        <f>B1570/4040</f>
        <v>9.9009900990099011E-4</v>
      </c>
      <c r="F1570" s="5">
        <f>C1570/4040</f>
        <v>1.9801980198019802E-3</v>
      </c>
    </row>
    <row r="1571" spans="1:6" x14ac:dyDescent="0.25">
      <c r="A1571">
        <v>5.99</v>
      </c>
      <c r="B1571">
        <v>3</v>
      </c>
      <c r="C1571">
        <v>1</v>
      </c>
      <c r="D1571" s="5">
        <f>IF(C1571=0,0,B1571/(B1571+C1571))</f>
        <v>0.75</v>
      </c>
      <c r="E1571" s="5">
        <f>B1571/4040</f>
        <v>7.4257425742574258E-4</v>
      </c>
      <c r="F1571" s="5">
        <f>C1571/4040</f>
        <v>2.4752475247524753E-4</v>
      </c>
    </row>
    <row r="1572" spans="1:6" x14ac:dyDescent="0.25">
      <c r="A1572">
        <v>45</v>
      </c>
      <c r="B1572">
        <v>3</v>
      </c>
      <c r="C1572">
        <v>5</v>
      </c>
      <c r="D1572" s="5">
        <f>IF(C1572=0,0,B1572/(B1572+C1572))</f>
        <v>0.375</v>
      </c>
      <c r="E1572" s="5">
        <f>B1572/4040</f>
        <v>7.4257425742574258E-4</v>
      </c>
      <c r="F1572" s="5">
        <f>C1572/4040</f>
        <v>1.2376237623762376E-3</v>
      </c>
    </row>
    <row r="1573" spans="1:6" x14ac:dyDescent="0.25">
      <c r="A1573">
        <v>500</v>
      </c>
      <c r="B1573">
        <v>3</v>
      </c>
      <c r="C1573">
        <v>7</v>
      </c>
      <c r="D1573" s="5">
        <f>IF(C1573=0,0,B1573/(B1573+C1573))</f>
        <v>0.3</v>
      </c>
      <c r="E1573" s="5">
        <f>B1573/4040</f>
        <v>7.4257425742574258E-4</v>
      </c>
      <c r="F1573" s="5">
        <f>C1573/4040</f>
        <v>1.7326732673267327E-3</v>
      </c>
    </row>
    <row r="1574" spans="1:6" x14ac:dyDescent="0.25">
      <c r="A1574">
        <v>2500</v>
      </c>
      <c r="B1574">
        <v>3</v>
      </c>
      <c r="C1574">
        <v>0</v>
      </c>
      <c r="D1574" s="5">
        <f>IF(C1574=0,0,B1574/(B1574+C1574))</f>
        <v>0</v>
      </c>
      <c r="E1574" s="5">
        <f>B1574/4040</f>
        <v>7.4257425742574258E-4</v>
      </c>
      <c r="F1574" s="5">
        <f>C1574/4040</f>
        <v>0</v>
      </c>
    </row>
    <row r="1575" spans="1:6" x14ac:dyDescent="0.25">
      <c r="A1575" t="s">
        <v>11953</v>
      </c>
      <c r="B1575">
        <v>3</v>
      </c>
      <c r="C1575">
        <v>9</v>
      </c>
      <c r="D1575" s="5">
        <f>IF(C1575=0,0,B1575/(B1575+C1575))</f>
        <v>0.25</v>
      </c>
      <c r="E1575" s="5">
        <f>B1575/4040</f>
        <v>7.4257425742574258E-4</v>
      </c>
      <c r="F1575" s="5">
        <f>C1575/4040</f>
        <v>2.2277227722772275E-3</v>
      </c>
    </row>
    <row r="1576" spans="1:6" x14ac:dyDescent="0.25">
      <c r="A1576" t="s">
        <v>1813</v>
      </c>
      <c r="B1576">
        <v>3</v>
      </c>
      <c r="C1576">
        <v>2</v>
      </c>
      <c r="D1576" s="5">
        <f>IF(C1576=0,0,B1576/(B1576+C1576))</f>
        <v>0.6</v>
      </c>
      <c r="E1576" s="5">
        <f>B1576/4040</f>
        <v>7.4257425742574258E-4</v>
      </c>
      <c r="F1576" s="5">
        <f>C1576/4040</f>
        <v>4.9504950495049506E-4</v>
      </c>
    </row>
    <row r="1577" spans="1:6" x14ac:dyDescent="0.25">
      <c r="A1577" t="s">
        <v>7780</v>
      </c>
      <c r="B1577">
        <v>3</v>
      </c>
      <c r="C1577">
        <v>7</v>
      </c>
      <c r="D1577" s="5">
        <f>IF(C1577=0,0,B1577/(B1577+C1577))</f>
        <v>0.3</v>
      </c>
      <c r="E1577" s="5">
        <f>B1577/4040</f>
        <v>7.4257425742574258E-4</v>
      </c>
      <c r="F1577" s="5">
        <f>C1577/4040</f>
        <v>1.7326732673267327E-3</v>
      </c>
    </row>
    <row r="1578" spans="1:6" x14ac:dyDescent="0.25">
      <c r="A1578" t="s">
        <v>10202</v>
      </c>
      <c r="B1578">
        <v>3</v>
      </c>
      <c r="C1578">
        <v>16</v>
      </c>
      <c r="D1578" s="5">
        <f>IF(C1578=0,0,B1578/(B1578+C1578))</f>
        <v>0.15789473684210525</v>
      </c>
      <c r="E1578" s="5">
        <f>B1578/4040</f>
        <v>7.4257425742574258E-4</v>
      </c>
      <c r="F1578" s="5">
        <f>C1578/4040</f>
        <v>3.9603960396039604E-3</v>
      </c>
    </row>
    <row r="1579" spans="1:6" x14ac:dyDescent="0.25">
      <c r="A1579" t="s">
        <v>7164</v>
      </c>
      <c r="B1579">
        <v>3</v>
      </c>
      <c r="C1579">
        <v>7</v>
      </c>
      <c r="D1579" s="5">
        <f>IF(C1579=0,0,B1579/(B1579+C1579))</f>
        <v>0.3</v>
      </c>
      <c r="E1579" s="5">
        <f>B1579/4040</f>
        <v>7.4257425742574258E-4</v>
      </c>
      <c r="F1579" s="5">
        <f>C1579/4040</f>
        <v>1.7326732673267327E-3</v>
      </c>
    </row>
    <row r="1580" spans="1:6" x14ac:dyDescent="0.25">
      <c r="A1580" t="s">
        <v>9274</v>
      </c>
      <c r="B1580">
        <v>3</v>
      </c>
      <c r="C1580">
        <v>7</v>
      </c>
      <c r="D1580" s="5">
        <f>IF(C1580=0,0,B1580/(B1580+C1580))</f>
        <v>0.3</v>
      </c>
      <c r="E1580" s="5">
        <f>B1580/4040</f>
        <v>7.4257425742574258E-4</v>
      </c>
      <c r="F1580" s="5">
        <f>C1580/4040</f>
        <v>1.7326732673267327E-3</v>
      </c>
    </row>
    <row r="1581" spans="1:6" x14ac:dyDescent="0.25">
      <c r="A1581" t="s">
        <v>1163</v>
      </c>
      <c r="B1581">
        <v>3</v>
      </c>
      <c r="C1581">
        <v>6</v>
      </c>
      <c r="D1581" s="5">
        <f>IF(C1581=0,0,B1581/(B1581+C1581))</f>
        <v>0.33333333333333331</v>
      </c>
      <c r="E1581" s="5">
        <f>B1581/4040</f>
        <v>7.4257425742574258E-4</v>
      </c>
      <c r="F1581" s="5">
        <f>C1581/4040</f>
        <v>1.4851485148514852E-3</v>
      </c>
    </row>
    <row r="1582" spans="1:6" x14ac:dyDescent="0.25">
      <c r="A1582" t="s">
        <v>4130</v>
      </c>
      <c r="B1582">
        <v>3</v>
      </c>
      <c r="C1582">
        <v>4</v>
      </c>
      <c r="D1582" s="5">
        <f>IF(C1582=0,0,B1582/(B1582+C1582))</f>
        <v>0.42857142857142855</v>
      </c>
      <c r="E1582" s="5">
        <f>B1582/4040</f>
        <v>7.4257425742574258E-4</v>
      </c>
      <c r="F1582" s="5">
        <f>C1582/4040</f>
        <v>9.9009900990099011E-4</v>
      </c>
    </row>
    <row r="1583" spans="1:6" x14ac:dyDescent="0.25">
      <c r="A1583" t="s">
        <v>3556</v>
      </c>
      <c r="B1583">
        <v>3</v>
      </c>
      <c r="C1583">
        <v>4</v>
      </c>
      <c r="D1583" s="5">
        <f>IF(C1583=0,0,B1583/(B1583+C1583))</f>
        <v>0.42857142857142855</v>
      </c>
      <c r="E1583" s="5">
        <f>B1583/4040</f>
        <v>7.4257425742574258E-4</v>
      </c>
      <c r="F1583" s="5">
        <f>C1583/4040</f>
        <v>9.9009900990099011E-4</v>
      </c>
    </row>
    <row r="1584" spans="1:6" x14ac:dyDescent="0.25">
      <c r="A1584" t="s">
        <v>10319</v>
      </c>
      <c r="B1584">
        <v>3</v>
      </c>
      <c r="C1584">
        <v>1</v>
      </c>
      <c r="D1584" s="5">
        <f>IF(C1584=0,0,B1584/(B1584+C1584))</f>
        <v>0.75</v>
      </c>
      <c r="E1584" s="5">
        <f>B1584/4040</f>
        <v>7.4257425742574258E-4</v>
      </c>
      <c r="F1584" s="5">
        <f>C1584/4040</f>
        <v>2.4752475247524753E-4</v>
      </c>
    </row>
    <row r="1585" spans="1:6" x14ac:dyDescent="0.25">
      <c r="A1585" t="s">
        <v>7343</v>
      </c>
      <c r="B1585">
        <v>3</v>
      </c>
      <c r="C1585">
        <v>6</v>
      </c>
      <c r="D1585" s="5">
        <f>IF(C1585=0,0,B1585/(B1585+C1585))</f>
        <v>0.33333333333333331</v>
      </c>
      <c r="E1585" s="5">
        <f>B1585/4040</f>
        <v>7.4257425742574258E-4</v>
      </c>
      <c r="F1585" s="5">
        <f>C1585/4040</f>
        <v>1.4851485148514852E-3</v>
      </c>
    </row>
    <row r="1586" spans="1:6" x14ac:dyDescent="0.25">
      <c r="A1586" t="s">
        <v>180</v>
      </c>
      <c r="B1586">
        <v>3</v>
      </c>
      <c r="C1586">
        <v>5</v>
      </c>
      <c r="D1586" s="5">
        <f>IF(C1586=0,0,B1586/(B1586+C1586))</f>
        <v>0.375</v>
      </c>
      <c r="E1586" s="5">
        <f>B1586/4040</f>
        <v>7.4257425742574258E-4</v>
      </c>
      <c r="F1586" s="5">
        <f>C1586/4040</f>
        <v>1.2376237623762376E-3</v>
      </c>
    </row>
    <row r="1587" spans="1:6" x14ac:dyDescent="0.25">
      <c r="A1587" t="s">
        <v>3549</v>
      </c>
      <c r="B1587">
        <v>3</v>
      </c>
      <c r="C1587">
        <v>5</v>
      </c>
      <c r="D1587" s="5">
        <f>IF(C1587=0,0,B1587/(B1587+C1587))</f>
        <v>0.375</v>
      </c>
      <c r="E1587" s="5">
        <f>B1587/4040</f>
        <v>7.4257425742574258E-4</v>
      </c>
      <c r="F1587" s="5">
        <f>C1587/4040</f>
        <v>1.2376237623762376E-3</v>
      </c>
    </row>
    <row r="1588" spans="1:6" x14ac:dyDescent="0.25">
      <c r="A1588" t="s">
        <v>7503</v>
      </c>
      <c r="B1588">
        <v>3</v>
      </c>
      <c r="C1588">
        <v>0</v>
      </c>
      <c r="D1588" s="5">
        <f>IF(C1588=0,0,B1588/(B1588+C1588))</f>
        <v>0</v>
      </c>
      <c r="E1588" s="5">
        <f>B1588/4040</f>
        <v>7.4257425742574258E-4</v>
      </c>
      <c r="F1588" s="5">
        <f>C1588/4040</f>
        <v>0</v>
      </c>
    </row>
    <row r="1589" spans="1:6" x14ac:dyDescent="0.25">
      <c r="A1589" t="s">
        <v>8631</v>
      </c>
      <c r="B1589">
        <v>3</v>
      </c>
      <c r="C1589">
        <v>10</v>
      </c>
      <c r="D1589" s="5">
        <f>IF(C1589=0,0,B1589/(B1589+C1589))</f>
        <v>0.23076923076923078</v>
      </c>
      <c r="E1589" s="5">
        <f>B1589/4040</f>
        <v>7.4257425742574258E-4</v>
      </c>
      <c r="F1589" s="5">
        <f>C1589/4040</f>
        <v>2.4752475247524753E-3</v>
      </c>
    </row>
    <row r="1590" spans="1:6" x14ac:dyDescent="0.25">
      <c r="A1590" t="s">
        <v>7736</v>
      </c>
      <c r="B1590">
        <v>3</v>
      </c>
      <c r="C1590">
        <v>11</v>
      </c>
      <c r="D1590" s="5">
        <f>IF(C1590=0,0,B1590/(B1590+C1590))</f>
        <v>0.21428571428571427</v>
      </c>
      <c r="E1590" s="5">
        <f>B1590/4040</f>
        <v>7.4257425742574258E-4</v>
      </c>
      <c r="F1590" s="5">
        <f>C1590/4040</f>
        <v>2.7227722772277226E-3</v>
      </c>
    </row>
    <row r="1591" spans="1:6" x14ac:dyDescent="0.25">
      <c r="A1591" t="s">
        <v>9159</v>
      </c>
      <c r="B1591">
        <v>3</v>
      </c>
      <c r="C1591">
        <v>16</v>
      </c>
      <c r="D1591" s="5">
        <f>IF(C1591=0,0,B1591/(B1591+C1591))</f>
        <v>0.15789473684210525</v>
      </c>
      <c r="E1591" s="5">
        <f>B1591/4040</f>
        <v>7.4257425742574258E-4</v>
      </c>
      <c r="F1591" s="5">
        <f>C1591/4040</f>
        <v>3.9603960396039604E-3</v>
      </c>
    </row>
    <row r="1592" spans="1:6" x14ac:dyDescent="0.25">
      <c r="A1592" t="s">
        <v>1529</v>
      </c>
      <c r="B1592">
        <v>3</v>
      </c>
      <c r="C1592">
        <v>17</v>
      </c>
      <c r="D1592" s="5">
        <f>IF(C1592=0,0,B1592/(B1592+C1592))</f>
        <v>0.15</v>
      </c>
      <c r="E1592" s="5">
        <f>B1592/4040</f>
        <v>7.4257425742574258E-4</v>
      </c>
      <c r="F1592" s="5">
        <f>C1592/4040</f>
        <v>4.2079207920792082E-3</v>
      </c>
    </row>
    <row r="1593" spans="1:6" x14ac:dyDescent="0.25">
      <c r="A1593" t="s">
        <v>9677</v>
      </c>
      <c r="B1593">
        <v>3</v>
      </c>
      <c r="C1593">
        <v>4</v>
      </c>
      <c r="D1593" s="5">
        <f>IF(C1593=0,0,B1593/(B1593+C1593))</f>
        <v>0.42857142857142855</v>
      </c>
      <c r="E1593" s="5">
        <f>B1593/4040</f>
        <v>7.4257425742574258E-4</v>
      </c>
      <c r="F1593" s="5">
        <f>C1593/4040</f>
        <v>9.9009900990099011E-4</v>
      </c>
    </row>
    <row r="1594" spans="1:6" x14ac:dyDescent="0.25">
      <c r="A1594" t="s">
        <v>5767</v>
      </c>
      <c r="B1594">
        <v>3</v>
      </c>
      <c r="C1594">
        <v>2</v>
      </c>
      <c r="D1594" s="5">
        <f>IF(C1594=0,0,B1594/(B1594+C1594))</f>
        <v>0.6</v>
      </c>
      <c r="E1594" s="5">
        <f>B1594/4040</f>
        <v>7.4257425742574258E-4</v>
      </c>
      <c r="F1594" s="5">
        <f>C1594/4040</f>
        <v>4.9504950495049506E-4</v>
      </c>
    </row>
    <row r="1595" spans="1:6" x14ac:dyDescent="0.25">
      <c r="A1595" t="s">
        <v>2208</v>
      </c>
      <c r="B1595">
        <v>3</v>
      </c>
      <c r="C1595">
        <v>4</v>
      </c>
      <c r="D1595" s="5">
        <f>IF(C1595=0,0,B1595/(B1595+C1595))</f>
        <v>0.42857142857142855</v>
      </c>
      <c r="E1595" s="5">
        <f>B1595/4040</f>
        <v>7.4257425742574258E-4</v>
      </c>
      <c r="F1595" s="5">
        <f>C1595/4040</f>
        <v>9.9009900990099011E-4</v>
      </c>
    </row>
    <row r="1596" spans="1:6" x14ac:dyDescent="0.25">
      <c r="A1596" t="s">
        <v>4996</v>
      </c>
      <c r="B1596">
        <v>3</v>
      </c>
      <c r="C1596">
        <v>1</v>
      </c>
      <c r="D1596" s="5">
        <f>IF(C1596=0,0,B1596/(B1596+C1596))</f>
        <v>0.75</v>
      </c>
      <c r="E1596" s="5">
        <f>B1596/4040</f>
        <v>7.4257425742574258E-4</v>
      </c>
      <c r="F1596" s="5">
        <f>C1596/4040</f>
        <v>2.4752475247524753E-4</v>
      </c>
    </row>
    <row r="1597" spans="1:6" x14ac:dyDescent="0.25">
      <c r="A1597" t="s">
        <v>8269</v>
      </c>
      <c r="B1597">
        <v>3</v>
      </c>
      <c r="C1597">
        <v>0</v>
      </c>
      <c r="D1597" s="5">
        <f>IF(C1597=0,0,B1597/(B1597+C1597))</f>
        <v>0</v>
      </c>
      <c r="E1597" s="5">
        <f>B1597/4040</f>
        <v>7.4257425742574258E-4</v>
      </c>
      <c r="F1597" s="5">
        <f>C1597/4040</f>
        <v>0</v>
      </c>
    </row>
    <row r="1598" spans="1:6" x14ac:dyDescent="0.25">
      <c r="A1598" t="s">
        <v>11874</v>
      </c>
      <c r="B1598">
        <v>3</v>
      </c>
      <c r="C1598">
        <v>3</v>
      </c>
      <c r="D1598" s="5">
        <f>IF(C1598=0,0,B1598/(B1598+C1598))</f>
        <v>0.5</v>
      </c>
      <c r="E1598" s="5">
        <f>B1598/4040</f>
        <v>7.4257425742574258E-4</v>
      </c>
      <c r="F1598" s="5">
        <f>C1598/4040</f>
        <v>7.4257425742574258E-4</v>
      </c>
    </row>
    <row r="1599" spans="1:6" x14ac:dyDescent="0.25">
      <c r="A1599" t="s">
        <v>5166</v>
      </c>
      <c r="B1599">
        <v>3</v>
      </c>
      <c r="C1599">
        <v>19</v>
      </c>
      <c r="D1599" s="5">
        <f>IF(C1599=0,0,B1599/(B1599+C1599))</f>
        <v>0.13636363636363635</v>
      </c>
      <c r="E1599" s="5">
        <f>B1599/4040</f>
        <v>7.4257425742574258E-4</v>
      </c>
      <c r="F1599" s="5">
        <f>C1599/4040</f>
        <v>4.7029702970297028E-3</v>
      </c>
    </row>
    <row r="1600" spans="1:6" x14ac:dyDescent="0.25">
      <c r="A1600" t="s">
        <v>1649</v>
      </c>
      <c r="B1600">
        <v>3</v>
      </c>
      <c r="C1600">
        <v>2</v>
      </c>
      <c r="D1600" s="5">
        <f>IF(C1600=0,0,B1600/(B1600+C1600))</f>
        <v>0.6</v>
      </c>
      <c r="E1600" s="5">
        <f>B1600/4040</f>
        <v>7.4257425742574258E-4</v>
      </c>
      <c r="F1600" s="5">
        <f>C1600/4040</f>
        <v>4.9504950495049506E-4</v>
      </c>
    </row>
    <row r="1601" spans="1:6" x14ac:dyDescent="0.25">
      <c r="A1601" t="s">
        <v>8940</v>
      </c>
      <c r="B1601">
        <v>3</v>
      </c>
      <c r="C1601">
        <v>9</v>
      </c>
      <c r="D1601" s="5">
        <f>IF(C1601=0,0,B1601/(B1601+C1601))</f>
        <v>0.25</v>
      </c>
      <c r="E1601" s="5">
        <f>B1601/4040</f>
        <v>7.4257425742574258E-4</v>
      </c>
      <c r="F1601" s="5">
        <f>C1601/4040</f>
        <v>2.2277227722772275E-3</v>
      </c>
    </row>
    <row r="1602" spans="1:6" x14ac:dyDescent="0.25">
      <c r="A1602" t="s">
        <v>10004</v>
      </c>
      <c r="B1602">
        <v>3</v>
      </c>
      <c r="C1602">
        <v>12</v>
      </c>
      <c r="D1602" s="5">
        <f>IF(C1602=0,0,B1602/(B1602+C1602))</f>
        <v>0.2</v>
      </c>
      <c r="E1602" s="5">
        <f>B1602/4040</f>
        <v>7.4257425742574258E-4</v>
      </c>
      <c r="F1602" s="5">
        <f>C1602/4040</f>
        <v>2.9702970297029703E-3</v>
      </c>
    </row>
    <row r="1603" spans="1:6" x14ac:dyDescent="0.25">
      <c r="A1603" t="s">
        <v>12072</v>
      </c>
      <c r="B1603">
        <v>3</v>
      </c>
      <c r="C1603">
        <v>13</v>
      </c>
      <c r="D1603" s="5">
        <f>IF(C1603=0,0,B1603/(B1603+C1603))</f>
        <v>0.1875</v>
      </c>
      <c r="E1603" s="5">
        <f>B1603/4040</f>
        <v>7.4257425742574258E-4</v>
      </c>
      <c r="F1603" s="5">
        <f>C1603/4040</f>
        <v>3.2178217821782176E-3</v>
      </c>
    </row>
    <row r="1604" spans="1:6" x14ac:dyDescent="0.25">
      <c r="A1604" t="s">
        <v>11277</v>
      </c>
      <c r="B1604">
        <v>3</v>
      </c>
      <c r="C1604">
        <v>6</v>
      </c>
      <c r="D1604" s="5">
        <f>IF(C1604=0,0,B1604/(B1604+C1604))</f>
        <v>0.33333333333333331</v>
      </c>
      <c r="E1604" s="5">
        <f>B1604/4040</f>
        <v>7.4257425742574258E-4</v>
      </c>
      <c r="F1604" s="5">
        <f>C1604/4040</f>
        <v>1.4851485148514852E-3</v>
      </c>
    </row>
    <row r="1605" spans="1:6" x14ac:dyDescent="0.25">
      <c r="A1605" t="s">
        <v>3932</v>
      </c>
      <c r="B1605">
        <v>3</v>
      </c>
      <c r="C1605">
        <v>3</v>
      </c>
      <c r="D1605" s="5">
        <f>IF(C1605=0,0,B1605/(B1605+C1605))</f>
        <v>0.5</v>
      </c>
      <c r="E1605" s="5">
        <f>B1605/4040</f>
        <v>7.4257425742574258E-4</v>
      </c>
      <c r="F1605" s="5">
        <f>C1605/4040</f>
        <v>7.4257425742574258E-4</v>
      </c>
    </row>
    <row r="1606" spans="1:6" x14ac:dyDescent="0.25">
      <c r="A1606" t="s">
        <v>5684</v>
      </c>
      <c r="B1606">
        <v>3</v>
      </c>
      <c r="C1606">
        <v>9</v>
      </c>
      <c r="D1606" s="5">
        <f>IF(C1606=0,0,B1606/(B1606+C1606))</f>
        <v>0.25</v>
      </c>
      <c r="E1606" s="5">
        <f>B1606/4040</f>
        <v>7.4257425742574258E-4</v>
      </c>
      <c r="F1606" s="5">
        <f>C1606/4040</f>
        <v>2.2277227722772275E-3</v>
      </c>
    </row>
    <row r="1607" spans="1:6" x14ac:dyDescent="0.25">
      <c r="A1607" t="s">
        <v>9229</v>
      </c>
      <c r="B1607">
        <v>3</v>
      </c>
      <c r="C1607">
        <v>1</v>
      </c>
      <c r="D1607" s="5">
        <f>IF(C1607=0,0,B1607/(B1607+C1607))</f>
        <v>0.75</v>
      </c>
      <c r="E1607" s="5">
        <f>B1607/4040</f>
        <v>7.4257425742574258E-4</v>
      </c>
      <c r="F1607" s="5">
        <f>C1607/4040</f>
        <v>2.4752475247524753E-4</v>
      </c>
    </row>
    <row r="1608" spans="1:6" x14ac:dyDescent="0.25">
      <c r="A1608" t="s">
        <v>12270</v>
      </c>
      <c r="B1608">
        <v>3</v>
      </c>
      <c r="C1608">
        <v>1</v>
      </c>
      <c r="D1608" s="5">
        <f>IF(C1608=0,0,B1608/(B1608+C1608))</f>
        <v>0.75</v>
      </c>
      <c r="E1608" s="5">
        <f>B1608/4040</f>
        <v>7.4257425742574258E-4</v>
      </c>
      <c r="F1608" s="5">
        <f>C1608/4040</f>
        <v>2.4752475247524753E-4</v>
      </c>
    </row>
    <row r="1609" spans="1:6" x14ac:dyDescent="0.25">
      <c r="A1609" t="s">
        <v>1144</v>
      </c>
      <c r="B1609">
        <v>3</v>
      </c>
      <c r="C1609">
        <v>7</v>
      </c>
      <c r="D1609" s="5">
        <f>IF(C1609=0,0,B1609/(B1609+C1609))</f>
        <v>0.3</v>
      </c>
      <c r="E1609" s="5">
        <f>B1609/4040</f>
        <v>7.4257425742574258E-4</v>
      </c>
      <c r="F1609" s="5">
        <f>C1609/4040</f>
        <v>1.7326732673267327E-3</v>
      </c>
    </row>
    <row r="1610" spans="1:6" x14ac:dyDescent="0.25">
      <c r="A1610" t="s">
        <v>315</v>
      </c>
      <c r="B1610">
        <v>3</v>
      </c>
      <c r="C1610">
        <v>1</v>
      </c>
      <c r="D1610" s="5">
        <f>IF(C1610=0,0,B1610/(B1610+C1610))</f>
        <v>0.75</v>
      </c>
      <c r="E1610" s="5">
        <f>B1610/4040</f>
        <v>7.4257425742574258E-4</v>
      </c>
      <c r="F1610" s="5">
        <f>C1610/4040</f>
        <v>2.4752475247524753E-4</v>
      </c>
    </row>
    <row r="1611" spans="1:6" x14ac:dyDescent="0.25">
      <c r="A1611" t="s">
        <v>10086</v>
      </c>
      <c r="B1611">
        <v>3</v>
      </c>
      <c r="C1611">
        <v>8</v>
      </c>
      <c r="D1611" s="5">
        <f>IF(C1611=0,0,B1611/(B1611+C1611))</f>
        <v>0.27272727272727271</v>
      </c>
      <c r="E1611" s="5">
        <f>B1611/4040</f>
        <v>7.4257425742574258E-4</v>
      </c>
      <c r="F1611" s="5">
        <f>C1611/4040</f>
        <v>1.9801980198019802E-3</v>
      </c>
    </row>
    <row r="1612" spans="1:6" x14ac:dyDescent="0.25">
      <c r="A1612" t="s">
        <v>5042</v>
      </c>
      <c r="B1612">
        <v>3</v>
      </c>
      <c r="C1612">
        <v>8</v>
      </c>
      <c r="D1612" s="5">
        <f>IF(C1612=0,0,B1612/(B1612+C1612))</f>
        <v>0.27272727272727271</v>
      </c>
      <c r="E1612" s="5">
        <f>B1612/4040</f>
        <v>7.4257425742574258E-4</v>
      </c>
      <c r="F1612" s="5">
        <f>C1612/4040</f>
        <v>1.9801980198019802E-3</v>
      </c>
    </row>
    <row r="1613" spans="1:6" x14ac:dyDescent="0.25">
      <c r="A1613" t="s">
        <v>2222</v>
      </c>
      <c r="B1613">
        <v>3</v>
      </c>
      <c r="C1613">
        <v>19</v>
      </c>
      <c r="D1613" s="5">
        <f>IF(C1613=0,0,B1613/(B1613+C1613))</f>
        <v>0.13636363636363635</v>
      </c>
      <c r="E1613" s="5">
        <f>B1613/4040</f>
        <v>7.4257425742574258E-4</v>
      </c>
      <c r="F1613" s="5">
        <f>C1613/4040</f>
        <v>4.7029702970297028E-3</v>
      </c>
    </row>
    <row r="1614" spans="1:6" x14ac:dyDescent="0.25">
      <c r="A1614" t="s">
        <v>7257</v>
      </c>
      <c r="B1614">
        <v>3</v>
      </c>
      <c r="C1614">
        <v>6</v>
      </c>
      <c r="D1614" s="5">
        <f>IF(C1614=0,0,B1614/(B1614+C1614))</f>
        <v>0.33333333333333331</v>
      </c>
      <c r="E1614" s="5">
        <f>B1614/4040</f>
        <v>7.4257425742574258E-4</v>
      </c>
      <c r="F1614" s="5">
        <f>C1614/4040</f>
        <v>1.4851485148514852E-3</v>
      </c>
    </row>
    <row r="1615" spans="1:6" x14ac:dyDescent="0.25">
      <c r="A1615" t="s">
        <v>2219</v>
      </c>
      <c r="B1615">
        <v>3</v>
      </c>
      <c r="C1615">
        <v>7</v>
      </c>
      <c r="D1615" s="5">
        <f>IF(C1615=0,0,B1615/(B1615+C1615))</f>
        <v>0.3</v>
      </c>
      <c r="E1615" s="5">
        <f>B1615/4040</f>
        <v>7.4257425742574258E-4</v>
      </c>
      <c r="F1615" s="5">
        <f>C1615/4040</f>
        <v>1.7326732673267327E-3</v>
      </c>
    </row>
    <row r="1616" spans="1:6" x14ac:dyDescent="0.25">
      <c r="A1616" t="s">
        <v>10920</v>
      </c>
      <c r="B1616">
        <v>3</v>
      </c>
      <c r="C1616">
        <v>3</v>
      </c>
      <c r="D1616" s="5">
        <f>IF(C1616=0,0,B1616/(B1616+C1616))</f>
        <v>0.5</v>
      </c>
      <c r="E1616" s="5">
        <f>B1616/4040</f>
        <v>7.4257425742574258E-4</v>
      </c>
      <c r="F1616" s="5">
        <f>C1616/4040</f>
        <v>7.4257425742574258E-4</v>
      </c>
    </row>
    <row r="1617" spans="1:6" x14ac:dyDescent="0.25">
      <c r="A1617" t="s">
        <v>5675</v>
      </c>
      <c r="B1617">
        <v>3</v>
      </c>
      <c r="C1617">
        <v>9</v>
      </c>
      <c r="D1617" s="5">
        <f>IF(C1617=0,0,B1617/(B1617+C1617))</f>
        <v>0.25</v>
      </c>
      <c r="E1617" s="5">
        <f>B1617/4040</f>
        <v>7.4257425742574258E-4</v>
      </c>
      <c r="F1617" s="5">
        <f>C1617/4040</f>
        <v>2.2277227722772275E-3</v>
      </c>
    </row>
    <row r="1618" spans="1:6" x14ac:dyDescent="0.25">
      <c r="A1618" t="s">
        <v>7401</v>
      </c>
      <c r="B1618">
        <v>3</v>
      </c>
      <c r="C1618">
        <v>12</v>
      </c>
      <c r="D1618" s="5">
        <f>IF(C1618=0,0,B1618/(B1618+C1618))</f>
        <v>0.2</v>
      </c>
      <c r="E1618" s="5">
        <f>B1618/4040</f>
        <v>7.4257425742574258E-4</v>
      </c>
      <c r="F1618" s="5">
        <f>C1618/4040</f>
        <v>2.9702970297029703E-3</v>
      </c>
    </row>
    <row r="1619" spans="1:6" x14ac:dyDescent="0.25">
      <c r="A1619" t="s">
        <v>11129</v>
      </c>
      <c r="B1619">
        <v>3</v>
      </c>
      <c r="C1619">
        <v>4</v>
      </c>
      <c r="D1619" s="5">
        <f>IF(C1619=0,0,B1619/(B1619+C1619))</f>
        <v>0.42857142857142855</v>
      </c>
      <c r="E1619" s="5">
        <f>B1619/4040</f>
        <v>7.4257425742574258E-4</v>
      </c>
      <c r="F1619" s="5">
        <f>C1619/4040</f>
        <v>9.9009900990099011E-4</v>
      </c>
    </row>
    <row r="1620" spans="1:6" x14ac:dyDescent="0.25">
      <c r="A1620" t="s">
        <v>442</v>
      </c>
      <c r="B1620">
        <v>3</v>
      </c>
      <c r="C1620">
        <v>4</v>
      </c>
      <c r="D1620" s="5">
        <f>IF(C1620=0,0,B1620/(B1620+C1620))</f>
        <v>0.42857142857142855</v>
      </c>
      <c r="E1620" s="5">
        <f>B1620/4040</f>
        <v>7.4257425742574258E-4</v>
      </c>
      <c r="F1620" s="5">
        <f>C1620/4040</f>
        <v>9.9009900990099011E-4</v>
      </c>
    </row>
    <row r="1621" spans="1:6" x14ac:dyDescent="0.25">
      <c r="A1621" t="s">
        <v>2631</v>
      </c>
      <c r="B1621">
        <v>3</v>
      </c>
      <c r="C1621">
        <v>1</v>
      </c>
      <c r="D1621" s="5">
        <f>IF(C1621=0,0,B1621/(B1621+C1621))</f>
        <v>0.75</v>
      </c>
      <c r="E1621" s="5">
        <f>B1621/4040</f>
        <v>7.4257425742574258E-4</v>
      </c>
      <c r="F1621" s="5">
        <f>C1621/4040</f>
        <v>2.4752475247524753E-4</v>
      </c>
    </row>
    <row r="1622" spans="1:6" x14ac:dyDescent="0.25">
      <c r="A1622" t="s">
        <v>8570</v>
      </c>
      <c r="B1622">
        <v>3</v>
      </c>
      <c r="C1622">
        <v>10</v>
      </c>
      <c r="D1622" s="5">
        <f>IF(C1622=0,0,B1622/(B1622+C1622))</f>
        <v>0.23076923076923078</v>
      </c>
      <c r="E1622" s="5">
        <f>B1622/4040</f>
        <v>7.4257425742574258E-4</v>
      </c>
      <c r="F1622" s="5">
        <f>C1622/4040</f>
        <v>2.4752475247524753E-3</v>
      </c>
    </row>
    <row r="1623" spans="1:6" x14ac:dyDescent="0.25">
      <c r="A1623" t="s">
        <v>337</v>
      </c>
      <c r="B1623">
        <v>3</v>
      </c>
      <c r="C1623">
        <v>16</v>
      </c>
      <c r="D1623" s="5">
        <f>IF(C1623=0,0,B1623/(B1623+C1623))</f>
        <v>0.15789473684210525</v>
      </c>
      <c r="E1623" s="5">
        <f>B1623/4040</f>
        <v>7.4257425742574258E-4</v>
      </c>
      <c r="F1623" s="5">
        <f>C1623/4040</f>
        <v>3.9603960396039604E-3</v>
      </c>
    </row>
    <row r="1624" spans="1:6" x14ac:dyDescent="0.25">
      <c r="A1624" t="s">
        <v>2661</v>
      </c>
      <c r="B1624">
        <v>3</v>
      </c>
      <c r="C1624">
        <v>9</v>
      </c>
      <c r="D1624" s="5">
        <f>IF(C1624=0,0,B1624/(B1624+C1624))</f>
        <v>0.25</v>
      </c>
      <c r="E1624" s="5">
        <f>B1624/4040</f>
        <v>7.4257425742574258E-4</v>
      </c>
      <c r="F1624" s="5">
        <f>C1624/4040</f>
        <v>2.2277227722772275E-3</v>
      </c>
    </row>
    <row r="1625" spans="1:6" x14ac:dyDescent="0.25">
      <c r="A1625" t="s">
        <v>12201</v>
      </c>
      <c r="B1625">
        <v>3</v>
      </c>
      <c r="C1625">
        <v>4</v>
      </c>
      <c r="D1625" s="5">
        <f>IF(C1625=0,0,B1625/(B1625+C1625))</f>
        <v>0.42857142857142855</v>
      </c>
      <c r="E1625" s="5">
        <f>B1625/4040</f>
        <v>7.4257425742574258E-4</v>
      </c>
      <c r="F1625" s="5">
        <f>C1625/4040</f>
        <v>9.9009900990099011E-4</v>
      </c>
    </row>
    <row r="1626" spans="1:6" x14ac:dyDescent="0.25">
      <c r="A1626" t="s">
        <v>3197</v>
      </c>
      <c r="B1626">
        <v>3</v>
      </c>
      <c r="C1626">
        <v>14</v>
      </c>
      <c r="D1626" s="5">
        <f>IF(C1626=0,0,B1626/(B1626+C1626))</f>
        <v>0.17647058823529413</v>
      </c>
      <c r="E1626" s="5">
        <f>B1626/4040</f>
        <v>7.4257425742574258E-4</v>
      </c>
      <c r="F1626" s="5">
        <f>C1626/4040</f>
        <v>3.4653465346534654E-3</v>
      </c>
    </row>
    <row r="1627" spans="1:6" x14ac:dyDescent="0.25">
      <c r="A1627" t="s">
        <v>11498</v>
      </c>
      <c r="B1627">
        <v>3</v>
      </c>
      <c r="C1627">
        <v>10</v>
      </c>
      <c r="D1627" s="5">
        <f>IF(C1627=0,0,B1627/(B1627+C1627))</f>
        <v>0.23076923076923078</v>
      </c>
      <c r="E1627" s="5">
        <f>B1627/4040</f>
        <v>7.4257425742574258E-4</v>
      </c>
      <c r="F1627" s="5">
        <f>C1627/4040</f>
        <v>2.4752475247524753E-3</v>
      </c>
    </row>
    <row r="1628" spans="1:6" x14ac:dyDescent="0.25">
      <c r="A1628" t="s">
        <v>3891</v>
      </c>
      <c r="B1628">
        <v>3</v>
      </c>
      <c r="C1628">
        <v>3</v>
      </c>
      <c r="D1628" s="5">
        <f>IF(C1628=0,0,B1628/(B1628+C1628))</f>
        <v>0.5</v>
      </c>
      <c r="E1628" s="5">
        <f>B1628/4040</f>
        <v>7.4257425742574258E-4</v>
      </c>
      <c r="F1628" s="5">
        <f>C1628/4040</f>
        <v>7.4257425742574258E-4</v>
      </c>
    </row>
    <row r="1629" spans="1:6" x14ac:dyDescent="0.25">
      <c r="A1629" t="s">
        <v>3900</v>
      </c>
      <c r="B1629">
        <v>3</v>
      </c>
      <c r="C1629">
        <v>7</v>
      </c>
      <c r="D1629" s="5">
        <f>IF(C1629=0,0,B1629/(B1629+C1629))</f>
        <v>0.3</v>
      </c>
      <c r="E1629" s="5">
        <f>B1629/4040</f>
        <v>7.4257425742574258E-4</v>
      </c>
      <c r="F1629" s="5">
        <f>C1629/4040</f>
        <v>1.7326732673267327E-3</v>
      </c>
    </row>
    <row r="1630" spans="1:6" x14ac:dyDescent="0.25">
      <c r="A1630" t="s">
        <v>8072</v>
      </c>
      <c r="B1630">
        <v>3</v>
      </c>
      <c r="C1630">
        <v>22</v>
      </c>
      <c r="D1630" s="5">
        <f>IF(C1630=0,0,B1630/(B1630+C1630))</f>
        <v>0.12</v>
      </c>
      <c r="E1630" s="5">
        <f>B1630/4040</f>
        <v>7.4257425742574258E-4</v>
      </c>
      <c r="F1630" s="5">
        <f>C1630/4040</f>
        <v>5.4455445544554452E-3</v>
      </c>
    </row>
    <row r="1631" spans="1:6" x14ac:dyDescent="0.25">
      <c r="A1631" t="s">
        <v>1795</v>
      </c>
      <c r="B1631">
        <v>3</v>
      </c>
      <c r="C1631">
        <v>3</v>
      </c>
      <c r="D1631" s="5">
        <f>IF(C1631=0,0,B1631/(B1631+C1631))</f>
        <v>0.5</v>
      </c>
      <c r="E1631" s="5">
        <f>B1631/4040</f>
        <v>7.4257425742574258E-4</v>
      </c>
      <c r="F1631" s="5">
        <f>C1631/4040</f>
        <v>7.4257425742574258E-4</v>
      </c>
    </row>
    <row r="1632" spans="1:6" x14ac:dyDescent="0.25">
      <c r="A1632" t="s">
        <v>9206</v>
      </c>
      <c r="B1632">
        <v>3</v>
      </c>
      <c r="C1632">
        <v>6</v>
      </c>
      <c r="D1632" s="5">
        <f>IF(C1632=0,0,B1632/(B1632+C1632))</f>
        <v>0.33333333333333331</v>
      </c>
      <c r="E1632" s="5">
        <f>B1632/4040</f>
        <v>7.4257425742574258E-4</v>
      </c>
      <c r="F1632" s="5">
        <f>C1632/4040</f>
        <v>1.4851485148514852E-3</v>
      </c>
    </row>
    <row r="1633" spans="1:6" x14ac:dyDescent="0.25">
      <c r="A1633" t="s">
        <v>8295</v>
      </c>
      <c r="B1633">
        <v>3</v>
      </c>
      <c r="C1633">
        <v>8</v>
      </c>
      <c r="D1633" s="5">
        <f>IF(C1633=0,0,B1633/(B1633+C1633))</f>
        <v>0.27272727272727271</v>
      </c>
      <c r="E1633" s="5">
        <f>B1633/4040</f>
        <v>7.4257425742574258E-4</v>
      </c>
      <c r="F1633" s="5">
        <f>C1633/4040</f>
        <v>1.9801980198019802E-3</v>
      </c>
    </row>
    <row r="1634" spans="1:6" x14ac:dyDescent="0.25">
      <c r="A1634" t="s">
        <v>5457</v>
      </c>
      <c r="B1634">
        <v>3</v>
      </c>
      <c r="C1634">
        <v>14</v>
      </c>
      <c r="D1634" s="5">
        <f>IF(C1634=0,0,B1634/(B1634+C1634))</f>
        <v>0.17647058823529413</v>
      </c>
      <c r="E1634" s="5">
        <f>B1634/4040</f>
        <v>7.4257425742574258E-4</v>
      </c>
      <c r="F1634" s="5">
        <f>C1634/4040</f>
        <v>3.4653465346534654E-3</v>
      </c>
    </row>
    <row r="1635" spans="1:6" x14ac:dyDescent="0.25">
      <c r="A1635" t="s">
        <v>2079</v>
      </c>
      <c r="B1635">
        <v>3</v>
      </c>
      <c r="C1635">
        <v>3</v>
      </c>
      <c r="D1635" s="5">
        <f>IF(C1635=0,0,B1635/(B1635+C1635))</f>
        <v>0.5</v>
      </c>
      <c r="E1635" s="5">
        <f>B1635/4040</f>
        <v>7.4257425742574258E-4</v>
      </c>
      <c r="F1635" s="5">
        <f>C1635/4040</f>
        <v>7.4257425742574258E-4</v>
      </c>
    </row>
    <row r="1636" spans="1:6" x14ac:dyDescent="0.25">
      <c r="A1636" t="s">
        <v>2310</v>
      </c>
      <c r="B1636">
        <v>3</v>
      </c>
      <c r="C1636">
        <v>6</v>
      </c>
      <c r="D1636" s="5">
        <f>IF(C1636=0,0,B1636/(B1636+C1636))</f>
        <v>0.33333333333333331</v>
      </c>
      <c r="E1636" s="5">
        <f>B1636/4040</f>
        <v>7.4257425742574258E-4</v>
      </c>
      <c r="F1636" s="5">
        <f>C1636/4040</f>
        <v>1.4851485148514852E-3</v>
      </c>
    </row>
    <row r="1637" spans="1:6" x14ac:dyDescent="0.25">
      <c r="A1637" t="s">
        <v>9418</v>
      </c>
      <c r="B1637">
        <v>3</v>
      </c>
      <c r="C1637">
        <v>9</v>
      </c>
      <c r="D1637" s="5">
        <f>IF(C1637=0,0,B1637/(B1637+C1637))</f>
        <v>0.25</v>
      </c>
      <c r="E1637" s="5">
        <f>B1637/4040</f>
        <v>7.4257425742574258E-4</v>
      </c>
      <c r="F1637" s="5">
        <f>C1637/4040</f>
        <v>2.2277227722772275E-3</v>
      </c>
    </row>
    <row r="1638" spans="1:6" x14ac:dyDescent="0.25">
      <c r="A1638" t="s">
        <v>5621</v>
      </c>
      <c r="B1638">
        <v>3</v>
      </c>
      <c r="C1638">
        <v>2</v>
      </c>
      <c r="D1638" s="5">
        <f>IF(C1638=0,0,B1638/(B1638+C1638))</f>
        <v>0.6</v>
      </c>
      <c r="E1638" s="5">
        <f>B1638/4040</f>
        <v>7.4257425742574258E-4</v>
      </c>
      <c r="F1638" s="5">
        <f>C1638/4040</f>
        <v>4.9504950495049506E-4</v>
      </c>
    </row>
    <row r="1639" spans="1:6" x14ac:dyDescent="0.25">
      <c r="A1639" t="s">
        <v>1098</v>
      </c>
      <c r="B1639">
        <v>3</v>
      </c>
      <c r="C1639">
        <v>6</v>
      </c>
      <c r="D1639" s="5">
        <f>IF(C1639=0,0,B1639/(B1639+C1639))</f>
        <v>0.33333333333333331</v>
      </c>
      <c r="E1639" s="5">
        <f>B1639/4040</f>
        <v>7.4257425742574258E-4</v>
      </c>
      <c r="F1639" s="5">
        <f>C1639/4040</f>
        <v>1.4851485148514852E-3</v>
      </c>
    </row>
    <row r="1640" spans="1:6" x14ac:dyDescent="0.25">
      <c r="A1640" t="s">
        <v>12050</v>
      </c>
      <c r="B1640">
        <v>3</v>
      </c>
      <c r="C1640">
        <v>7</v>
      </c>
      <c r="D1640" s="5">
        <f>IF(C1640=0,0,B1640/(B1640+C1640))</f>
        <v>0.3</v>
      </c>
      <c r="E1640" s="5">
        <f>B1640/4040</f>
        <v>7.4257425742574258E-4</v>
      </c>
      <c r="F1640" s="5">
        <f>C1640/4040</f>
        <v>1.7326732673267327E-3</v>
      </c>
    </row>
    <row r="1641" spans="1:6" x14ac:dyDescent="0.25">
      <c r="A1641" t="s">
        <v>2889</v>
      </c>
      <c r="B1641">
        <v>3</v>
      </c>
      <c r="C1641">
        <v>10</v>
      </c>
      <c r="D1641" s="5">
        <f>IF(C1641=0,0,B1641/(B1641+C1641))</f>
        <v>0.23076923076923078</v>
      </c>
      <c r="E1641" s="5">
        <f>B1641/4040</f>
        <v>7.4257425742574258E-4</v>
      </c>
      <c r="F1641" s="5">
        <f>C1641/4040</f>
        <v>2.4752475247524753E-3</v>
      </c>
    </row>
    <row r="1642" spans="1:6" x14ac:dyDescent="0.25">
      <c r="A1642" t="s">
        <v>10467</v>
      </c>
      <c r="B1642">
        <v>3</v>
      </c>
      <c r="C1642">
        <v>11</v>
      </c>
      <c r="D1642" s="5">
        <f>IF(C1642=0,0,B1642/(B1642+C1642))</f>
        <v>0.21428571428571427</v>
      </c>
      <c r="E1642" s="5">
        <f>B1642/4040</f>
        <v>7.4257425742574258E-4</v>
      </c>
      <c r="F1642" s="5">
        <f>C1642/4040</f>
        <v>2.7227722772277226E-3</v>
      </c>
    </row>
    <row r="1643" spans="1:6" x14ac:dyDescent="0.25">
      <c r="A1643" t="s">
        <v>235</v>
      </c>
      <c r="B1643">
        <v>3</v>
      </c>
      <c r="C1643">
        <v>4</v>
      </c>
      <c r="D1643" s="5">
        <f>IF(C1643=0,0,B1643/(B1643+C1643))</f>
        <v>0.42857142857142855</v>
      </c>
      <c r="E1643" s="5">
        <f>B1643/4040</f>
        <v>7.4257425742574258E-4</v>
      </c>
      <c r="F1643" s="5">
        <f>C1643/4040</f>
        <v>9.9009900990099011E-4</v>
      </c>
    </row>
    <row r="1644" spans="1:6" x14ac:dyDescent="0.25">
      <c r="A1644" t="s">
        <v>2463</v>
      </c>
      <c r="B1644">
        <v>3</v>
      </c>
      <c r="C1644">
        <v>5</v>
      </c>
      <c r="D1644" s="5">
        <f>IF(C1644=0,0,B1644/(B1644+C1644))</f>
        <v>0.375</v>
      </c>
      <c r="E1644" s="5">
        <f>B1644/4040</f>
        <v>7.4257425742574258E-4</v>
      </c>
      <c r="F1644" s="5">
        <f>C1644/4040</f>
        <v>1.2376237623762376E-3</v>
      </c>
    </row>
    <row r="1645" spans="1:6" x14ac:dyDescent="0.25">
      <c r="A1645" t="s">
        <v>9807</v>
      </c>
      <c r="B1645">
        <v>3</v>
      </c>
      <c r="C1645">
        <v>4</v>
      </c>
      <c r="D1645" s="5">
        <f>IF(C1645=0,0,B1645/(B1645+C1645))</f>
        <v>0.42857142857142855</v>
      </c>
      <c r="E1645" s="5">
        <f>B1645/4040</f>
        <v>7.4257425742574258E-4</v>
      </c>
      <c r="F1645" s="5">
        <f>C1645/4040</f>
        <v>9.9009900990099011E-4</v>
      </c>
    </row>
    <row r="1646" spans="1:6" x14ac:dyDescent="0.25">
      <c r="A1646" t="s">
        <v>4332</v>
      </c>
      <c r="B1646">
        <v>3</v>
      </c>
      <c r="C1646">
        <v>6</v>
      </c>
      <c r="D1646" s="5">
        <f>IF(C1646=0,0,B1646/(B1646+C1646))</f>
        <v>0.33333333333333331</v>
      </c>
      <c r="E1646" s="5">
        <f>B1646/4040</f>
        <v>7.4257425742574258E-4</v>
      </c>
      <c r="F1646" s="5">
        <f>C1646/4040</f>
        <v>1.4851485148514852E-3</v>
      </c>
    </row>
    <row r="1647" spans="1:6" x14ac:dyDescent="0.25">
      <c r="A1647" t="s">
        <v>2429</v>
      </c>
      <c r="B1647">
        <v>3</v>
      </c>
      <c r="C1647">
        <v>2</v>
      </c>
      <c r="D1647" s="5">
        <f>IF(C1647=0,0,B1647/(B1647+C1647))</f>
        <v>0.6</v>
      </c>
      <c r="E1647" s="5">
        <f>B1647/4040</f>
        <v>7.4257425742574258E-4</v>
      </c>
      <c r="F1647" s="5">
        <f>C1647/4040</f>
        <v>4.9504950495049506E-4</v>
      </c>
    </row>
    <row r="1648" spans="1:6" x14ac:dyDescent="0.25">
      <c r="A1648" t="s">
        <v>11545</v>
      </c>
      <c r="B1648">
        <v>3</v>
      </c>
      <c r="C1648">
        <v>7</v>
      </c>
      <c r="D1648" s="5">
        <f>IF(C1648=0,0,B1648/(B1648+C1648))</f>
        <v>0.3</v>
      </c>
      <c r="E1648" s="5">
        <f>B1648/4040</f>
        <v>7.4257425742574258E-4</v>
      </c>
      <c r="F1648" s="5">
        <f>C1648/4040</f>
        <v>1.7326732673267327E-3</v>
      </c>
    </row>
    <row r="1649" spans="1:6" x14ac:dyDescent="0.25">
      <c r="A1649" t="s">
        <v>3670</v>
      </c>
      <c r="B1649">
        <v>3</v>
      </c>
      <c r="C1649">
        <v>13</v>
      </c>
      <c r="D1649" s="5">
        <f>IF(C1649=0,0,B1649/(B1649+C1649))</f>
        <v>0.1875</v>
      </c>
      <c r="E1649" s="5">
        <f>B1649/4040</f>
        <v>7.4257425742574258E-4</v>
      </c>
      <c r="F1649" s="5">
        <f>C1649/4040</f>
        <v>3.2178217821782176E-3</v>
      </c>
    </row>
    <row r="1650" spans="1:6" x14ac:dyDescent="0.25">
      <c r="A1650" t="s">
        <v>833</v>
      </c>
      <c r="B1650">
        <v>3</v>
      </c>
      <c r="C1650">
        <v>3</v>
      </c>
      <c r="D1650" s="5">
        <f>IF(C1650=0,0,B1650/(B1650+C1650))</f>
        <v>0.5</v>
      </c>
      <c r="E1650" s="5">
        <f>B1650/4040</f>
        <v>7.4257425742574258E-4</v>
      </c>
      <c r="F1650" s="5">
        <f>C1650/4040</f>
        <v>7.4257425742574258E-4</v>
      </c>
    </row>
    <row r="1651" spans="1:6" x14ac:dyDescent="0.25">
      <c r="A1651" t="s">
        <v>9883</v>
      </c>
      <c r="B1651">
        <v>3</v>
      </c>
      <c r="C1651">
        <v>2</v>
      </c>
      <c r="D1651" s="5">
        <f>IF(C1651=0,0,B1651/(B1651+C1651))</f>
        <v>0.6</v>
      </c>
      <c r="E1651" s="5">
        <f>B1651/4040</f>
        <v>7.4257425742574258E-4</v>
      </c>
      <c r="F1651" s="5">
        <f>C1651/4040</f>
        <v>4.9504950495049506E-4</v>
      </c>
    </row>
    <row r="1652" spans="1:6" x14ac:dyDescent="0.25">
      <c r="A1652" t="s">
        <v>7262</v>
      </c>
      <c r="B1652">
        <v>3</v>
      </c>
      <c r="C1652">
        <v>8</v>
      </c>
      <c r="D1652" s="5">
        <f>IF(C1652=0,0,B1652/(B1652+C1652))</f>
        <v>0.27272727272727271</v>
      </c>
      <c r="E1652" s="5">
        <f>B1652/4040</f>
        <v>7.4257425742574258E-4</v>
      </c>
      <c r="F1652" s="5">
        <f>C1652/4040</f>
        <v>1.9801980198019802E-3</v>
      </c>
    </row>
    <row r="1653" spans="1:6" x14ac:dyDescent="0.25">
      <c r="A1653" t="s">
        <v>10995</v>
      </c>
      <c r="B1653">
        <v>3</v>
      </c>
      <c r="C1653">
        <v>2</v>
      </c>
      <c r="D1653" s="5">
        <f>IF(C1653=0,0,B1653/(B1653+C1653))</f>
        <v>0.6</v>
      </c>
      <c r="E1653" s="5">
        <f>B1653/4040</f>
        <v>7.4257425742574258E-4</v>
      </c>
      <c r="F1653" s="5">
        <f>C1653/4040</f>
        <v>4.9504950495049506E-4</v>
      </c>
    </row>
    <row r="1654" spans="1:6" x14ac:dyDescent="0.25">
      <c r="A1654" t="s">
        <v>12287</v>
      </c>
      <c r="B1654">
        <v>3</v>
      </c>
      <c r="C1654">
        <v>11</v>
      </c>
      <c r="D1654" s="5">
        <f>IF(C1654=0,0,B1654/(B1654+C1654))</f>
        <v>0.21428571428571427</v>
      </c>
      <c r="E1654" s="5">
        <f>B1654/4040</f>
        <v>7.4257425742574258E-4</v>
      </c>
      <c r="F1654" s="5">
        <f>C1654/4040</f>
        <v>2.7227722772277226E-3</v>
      </c>
    </row>
    <row r="1655" spans="1:6" x14ac:dyDescent="0.25">
      <c r="A1655" t="s">
        <v>567</v>
      </c>
      <c r="B1655">
        <v>3</v>
      </c>
      <c r="C1655">
        <v>4</v>
      </c>
      <c r="D1655" s="5">
        <f>IF(C1655=0,0,B1655/(B1655+C1655))</f>
        <v>0.42857142857142855</v>
      </c>
      <c r="E1655" s="5">
        <f>B1655/4040</f>
        <v>7.4257425742574258E-4</v>
      </c>
      <c r="F1655" s="5">
        <f>C1655/4040</f>
        <v>9.9009900990099011E-4</v>
      </c>
    </row>
    <row r="1656" spans="1:6" x14ac:dyDescent="0.25">
      <c r="A1656" t="s">
        <v>1524</v>
      </c>
      <c r="B1656">
        <v>3</v>
      </c>
      <c r="C1656">
        <v>15</v>
      </c>
      <c r="D1656" s="5">
        <f>IF(C1656=0,0,B1656/(B1656+C1656))</f>
        <v>0.16666666666666666</v>
      </c>
      <c r="E1656" s="5">
        <f>B1656/4040</f>
        <v>7.4257425742574258E-4</v>
      </c>
      <c r="F1656" s="5">
        <f>C1656/4040</f>
        <v>3.7128712871287127E-3</v>
      </c>
    </row>
    <row r="1657" spans="1:6" x14ac:dyDescent="0.25">
      <c r="A1657" t="s">
        <v>692</v>
      </c>
      <c r="B1657">
        <v>3</v>
      </c>
      <c r="C1657">
        <v>5</v>
      </c>
      <c r="D1657" s="5">
        <f>IF(C1657=0,0,B1657/(B1657+C1657))</f>
        <v>0.375</v>
      </c>
      <c r="E1657" s="5">
        <f>B1657/4040</f>
        <v>7.4257425742574258E-4</v>
      </c>
      <c r="F1657" s="5">
        <f>C1657/4040</f>
        <v>1.2376237623762376E-3</v>
      </c>
    </row>
    <row r="1658" spans="1:6" x14ac:dyDescent="0.25">
      <c r="A1658" t="s">
        <v>3927</v>
      </c>
      <c r="B1658">
        <v>3</v>
      </c>
      <c r="C1658">
        <v>0</v>
      </c>
      <c r="D1658" s="5">
        <f>IF(C1658=0,0,B1658/(B1658+C1658))</f>
        <v>0</v>
      </c>
      <c r="E1658" s="5">
        <f>B1658/4040</f>
        <v>7.4257425742574258E-4</v>
      </c>
      <c r="F1658" s="5">
        <f>C1658/4040</f>
        <v>0</v>
      </c>
    </row>
    <row r="1659" spans="1:6" x14ac:dyDescent="0.25">
      <c r="A1659" t="s">
        <v>2826</v>
      </c>
      <c r="B1659">
        <v>3</v>
      </c>
      <c r="C1659">
        <v>14</v>
      </c>
      <c r="D1659" s="5">
        <f>IF(C1659=0,0,B1659/(B1659+C1659))</f>
        <v>0.17647058823529413</v>
      </c>
      <c r="E1659" s="5">
        <f>B1659/4040</f>
        <v>7.4257425742574258E-4</v>
      </c>
      <c r="F1659" s="5">
        <f>C1659/4040</f>
        <v>3.4653465346534654E-3</v>
      </c>
    </row>
    <row r="1660" spans="1:6" x14ac:dyDescent="0.25">
      <c r="A1660" t="s">
        <v>8476</v>
      </c>
      <c r="B1660">
        <v>3</v>
      </c>
      <c r="C1660">
        <v>9</v>
      </c>
      <c r="D1660" s="5">
        <f>IF(C1660=0,0,B1660/(B1660+C1660))</f>
        <v>0.25</v>
      </c>
      <c r="E1660" s="5">
        <f>B1660/4040</f>
        <v>7.4257425742574258E-4</v>
      </c>
      <c r="F1660" s="5">
        <f>C1660/4040</f>
        <v>2.2277227722772275E-3</v>
      </c>
    </row>
    <row r="1661" spans="1:6" x14ac:dyDescent="0.25">
      <c r="A1661" t="s">
        <v>8478</v>
      </c>
      <c r="B1661">
        <v>3</v>
      </c>
      <c r="C1661">
        <v>4</v>
      </c>
      <c r="D1661" s="5">
        <f>IF(C1661=0,0,B1661/(B1661+C1661))</f>
        <v>0.42857142857142855</v>
      </c>
      <c r="E1661" s="5">
        <f>B1661/4040</f>
        <v>7.4257425742574258E-4</v>
      </c>
      <c r="F1661" s="5">
        <f>C1661/4040</f>
        <v>9.9009900990099011E-4</v>
      </c>
    </row>
    <row r="1662" spans="1:6" x14ac:dyDescent="0.25">
      <c r="A1662" t="s">
        <v>5482</v>
      </c>
      <c r="B1662">
        <v>3</v>
      </c>
      <c r="C1662">
        <v>7</v>
      </c>
      <c r="D1662" s="5">
        <f>IF(C1662=0,0,B1662/(B1662+C1662))</f>
        <v>0.3</v>
      </c>
      <c r="E1662" s="5">
        <f>B1662/4040</f>
        <v>7.4257425742574258E-4</v>
      </c>
      <c r="F1662" s="5">
        <f>C1662/4040</f>
        <v>1.7326732673267327E-3</v>
      </c>
    </row>
    <row r="1663" spans="1:6" x14ac:dyDescent="0.25">
      <c r="A1663" t="s">
        <v>3513</v>
      </c>
      <c r="B1663">
        <v>3</v>
      </c>
      <c r="C1663">
        <v>5</v>
      </c>
      <c r="D1663" s="5">
        <f>IF(C1663=0,0,B1663/(B1663+C1663))</f>
        <v>0.375</v>
      </c>
      <c r="E1663" s="5">
        <f>B1663/4040</f>
        <v>7.4257425742574258E-4</v>
      </c>
      <c r="F1663" s="5">
        <f>C1663/4040</f>
        <v>1.2376237623762376E-3</v>
      </c>
    </row>
    <row r="1664" spans="1:6" x14ac:dyDescent="0.25">
      <c r="A1664" t="s">
        <v>807</v>
      </c>
      <c r="B1664">
        <v>3</v>
      </c>
      <c r="C1664">
        <v>8</v>
      </c>
      <c r="D1664" s="5">
        <f>IF(C1664=0,0,B1664/(B1664+C1664))</f>
        <v>0.27272727272727271</v>
      </c>
      <c r="E1664" s="5">
        <f>B1664/4040</f>
        <v>7.4257425742574258E-4</v>
      </c>
      <c r="F1664" s="5">
        <f>C1664/4040</f>
        <v>1.9801980198019802E-3</v>
      </c>
    </row>
    <row r="1665" spans="1:6" x14ac:dyDescent="0.25">
      <c r="A1665" t="s">
        <v>11278</v>
      </c>
      <c r="B1665">
        <v>3</v>
      </c>
      <c r="C1665">
        <v>1</v>
      </c>
      <c r="D1665" s="5">
        <f>IF(C1665=0,0,B1665/(B1665+C1665))</f>
        <v>0.75</v>
      </c>
      <c r="E1665" s="5">
        <f>B1665/4040</f>
        <v>7.4257425742574258E-4</v>
      </c>
      <c r="F1665" s="5">
        <f>C1665/4040</f>
        <v>2.4752475247524753E-4</v>
      </c>
    </row>
    <row r="1666" spans="1:6" x14ac:dyDescent="0.25">
      <c r="A1666" t="s">
        <v>11363</v>
      </c>
      <c r="B1666">
        <v>3</v>
      </c>
      <c r="C1666">
        <v>5</v>
      </c>
      <c r="D1666" s="5">
        <f>IF(C1666=0,0,B1666/(B1666+C1666))</f>
        <v>0.375</v>
      </c>
      <c r="E1666" s="5">
        <f>B1666/4040</f>
        <v>7.4257425742574258E-4</v>
      </c>
      <c r="F1666" s="5">
        <f>C1666/4040</f>
        <v>1.2376237623762376E-3</v>
      </c>
    </row>
    <row r="1667" spans="1:6" x14ac:dyDescent="0.25">
      <c r="A1667" t="s">
        <v>8551</v>
      </c>
      <c r="B1667">
        <v>3</v>
      </c>
      <c r="C1667">
        <v>3</v>
      </c>
      <c r="D1667" s="5">
        <f>IF(C1667=0,0,B1667/(B1667+C1667))</f>
        <v>0.5</v>
      </c>
      <c r="E1667" s="5">
        <f>B1667/4040</f>
        <v>7.4257425742574258E-4</v>
      </c>
      <c r="F1667" s="5">
        <f>C1667/4040</f>
        <v>7.4257425742574258E-4</v>
      </c>
    </row>
    <row r="1668" spans="1:6" x14ac:dyDescent="0.25">
      <c r="A1668" t="s">
        <v>7850</v>
      </c>
      <c r="B1668">
        <v>3</v>
      </c>
      <c r="C1668">
        <v>12</v>
      </c>
      <c r="D1668" s="5">
        <f>IF(C1668=0,0,B1668/(B1668+C1668))</f>
        <v>0.2</v>
      </c>
      <c r="E1668" s="5">
        <f>B1668/4040</f>
        <v>7.4257425742574258E-4</v>
      </c>
      <c r="F1668" s="5">
        <f>C1668/4040</f>
        <v>2.9702970297029703E-3</v>
      </c>
    </row>
    <row r="1669" spans="1:6" x14ac:dyDescent="0.25">
      <c r="A1669" t="s">
        <v>7395</v>
      </c>
      <c r="B1669">
        <v>3</v>
      </c>
      <c r="C1669">
        <v>2</v>
      </c>
      <c r="D1669" s="5">
        <f>IF(C1669=0,0,B1669/(B1669+C1669))</f>
        <v>0.6</v>
      </c>
      <c r="E1669" s="5">
        <f>B1669/4040</f>
        <v>7.4257425742574258E-4</v>
      </c>
      <c r="F1669" s="5">
        <f>C1669/4040</f>
        <v>4.9504950495049506E-4</v>
      </c>
    </row>
    <row r="1670" spans="1:6" x14ac:dyDescent="0.25">
      <c r="A1670" t="s">
        <v>6128</v>
      </c>
      <c r="B1670">
        <v>3</v>
      </c>
      <c r="C1670">
        <v>12</v>
      </c>
      <c r="D1670" s="5">
        <f>IF(C1670=0,0,B1670/(B1670+C1670))</f>
        <v>0.2</v>
      </c>
      <c r="E1670" s="5">
        <f>B1670/4040</f>
        <v>7.4257425742574258E-4</v>
      </c>
      <c r="F1670" s="5">
        <f>C1670/4040</f>
        <v>2.9702970297029703E-3</v>
      </c>
    </row>
    <row r="1671" spans="1:6" x14ac:dyDescent="0.25">
      <c r="A1671" t="s">
        <v>9325</v>
      </c>
      <c r="B1671">
        <v>3</v>
      </c>
      <c r="C1671">
        <v>23</v>
      </c>
      <c r="D1671" s="5">
        <f>IF(C1671=0,0,B1671/(B1671+C1671))</f>
        <v>0.11538461538461539</v>
      </c>
      <c r="E1671" s="5">
        <f>B1671/4040</f>
        <v>7.4257425742574258E-4</v>
      </c>
      <c r="F1671" s="5">
        <f>C1671/4040</f>
        <v>5.6930693069306929E-3</v>
      </c>
    </row>
    <row r="1672" spans="1:6" x14ac:dyDescent="0.25">
      <c r="A1672" t="s">
        <v>7264</v>
      </c>
      <c r="B1672">
        <v>3</v>
      </c>
      <c r="C1672">
        <v>9</v>
      </c>
      <c r="D1672" s="5">
        <f>IF(C1672=0,0,B1672/(B1672+C1672))</f>
        <v>0.25</v>
      </c>
      <c r="E1672" s="5">
        <f>B1672/4040</f>
        <v>7.4257425742574258E-4</v>
      </c>
      <c r="F1672" s="5">
        <f>C1672/4040</f>
        <v>2.2277227722772275E-3</v>
      </c>
    </row>
    <row r="1673" spans="1:6" x14ac:dyDescent="0.25">
      <c r="A1673" t="s">
        <v>10836</v>
      </c>
      <c r="B1673">
        <v>3</v>
      </c>
      <c r="C1673">
        <v>8</v>
      </c>
      <c r="D1673" s="5">
        <f>IF(C1673=0,0,B1673/(B1673+C1673))</f>
        <v>0.27272727272727271</v>
      </c>
      <c r="E1673" s="5">
        <f>B1673/4040</f>
        <v>7.4257425742574258E-4</v>
      </c>
      <c r="F1673" s="5">
        <f>C1673/4040</f>
        <v>1.9801980198019802E-3</v>
      </c>
    </row>
    <row r="1674" spans="1:6" x14ac:dyDescent="0.25">
      <c r="A1674" t="s">
        <v>9344</v>
      </c>
      <c r="B1674">
        <v>3</v>
      </c>
      <c r="C1674">
        <v>0</v>
      </c>
      <c r="D1674" s="5">
        <f>IF(C1674=0,0,B1674/(B1674+C1674))</f>
        <v>0</v>
      </c>
      <c r="E1674" s="5">
        <f>B1674/4040</f>
        <v>7.4257425742574258E-4</v>
      </c>
      <c r="F1674" s="5">
        <f>C1674/4040</f>
        <v>0</v>
      </c>
    </row>
    <row r="1675" spans="1:6" x14ac:dyDescent="0.25">
      <c r="A1675" t="s">
        <v>3410</v>
      </c>
      <c r="B1675">
        <v>3</v>
      </c>
      <c r="C1675">
        <v>2</v>
      </c>
      <c r="D1675" s="5">
        <f>IF(C1675=0,0,B1675/(B1675+C1675))</f>
        <v>0.6</v>
      </c>
      <c r="E1675" s="5">
        <f>B1675/4040</f>
        <v>7.4257425742574258E-4</v>
      </c>
      <c r="F1675" s="5">
        <f>C1675/4040</f>
        <v>4.9504950495049506E-4</v>
      </c>
    </row>
    <row r="1676" spans="1:6" x14ac:dyDescent="0.25">
      <c r="A1676" t="s">
        <v>8025</v>
      </c>
      <c r="B1676">
        <v>3</v>
      </c>
      <c r="C1676">
        <v>3</v>
      </c>
      <c r="D1676" s="5">
        <f>IF(C1676=0,0,B1676/(B1676+C1676))</f>
        <v>0.5</v>
      </c>
      <c r="E1676" s="5">
        <f>B1676/4040</f>
        <v>7.4257425742574258E-4</v>
      </c>
      <c r="F1676" s="5">
        <f>C1676/4040</f>
        <v>7.4257425742574258E-4</v>
      </c>
    </row>
    <row r="1677" spans="1:6" x14ac:dyDescent="0.25">
      <c r="A1677" t="s">
        <v>7105</v>
      </c>
      <c r="B1677">
        <v>3</v>
      </c>
      <c r="C1677">
        <v>7</v>
      </c>
      <c r="D1677" s="5">
        <f>IF(C1677=0,0,B1677/(B1677+C1677))</f>
        <v>0.3</v>
      </c>
      <c r="E1677" s="5">
        <f>B1677/4040</f>
        <v>7.4257425742574258E-4</v>
      </c>
      <c r="F1677" s="5">
        <f>C1677/4040</f>
        <v>1.7326732673267327E-3</v>
      </c>
    </row>
    <row r="1678" spans="1:6" x14ac:dyDescent="0.25">
      <c r="A1678" t="s">
        <v>1737</v>
      </c>
      <c r="B1678">
        <v>3</v>
      </c>
      <c r="C1678">
        <v>6</v>
      </c>
      <c r="D1678" s="5">
        <f>IF(C1678=0,0,B1678/(B1678+C1678))</f>
        <v>0.33333333333333331</v>
      </c>
      <c r="E1678" s="5">
        <f>B1678/4040</f>
        <v>7.4257425742574258E-4</v>
      </c>
      <c r="F1678" s="5">
        <f>C1678/4040</f>
        <v>1.4851485148514852E-3</v>
      </c>
    </row>
    <row r="1679" spans="1:6" x14ac:dyDescent="0.25">
      <c r="A1679" t="s">
        <v>2809</v>
      </c>
      <c r="B1679">
        <v>3</v>
      </c>
      <c r="C1679">
        <v>7</v>
      </c>
      <c r="D1679" s="5">
        <f>IF(C1679=0,0,B1679/(B1679+C1679))</f>
        <v>0.3</v>
      </c>
      <c r="E1679" s="5">
        <f>B1679/4040</f>
        <v>7.4257425742574258E-4</v>
      </c>
      <c r="F1679" s="5">
        <f>C1679/4040</f>
        <v>1.7326732673267327E-3</v>
      </c>
    </row>
    <row r="1680" spans="1:6" x14ac:dyDescent="0.25">
      <c r="A1680" t="s">
        <v>5371</v>
      </c>
      <c r="B1680">
        <v>3</v>
      </c>
      <c r="C1680">
        <v>5</v>
      </c>
      <c r="D1680" s="5">
        <f>IF(C1680=0,0,B1680/(B1680+C1680))</f>
        <v>0.375</v>
      </c>
      <c r="E1680" s="5">
        <f>B1680/4040</f>
        <v>7.4257425742574258E-4</v>
      </c>
      <c r="F1680" s="5">
        <f>C1680/4040</f>
        <v>1.2376237623762376E-3</v>
      </c>
    </row>
    <row r="1681" spans="1:6" x14ac:dyDescent="0.25">
      <c r="A1681" t="s">
        <v>617</v>
      </c>
      <c r="B1681">
        <v>3</v>
      </c>
      <c r="C1681">
        <v>17</v>
      </c>
      <c r="D1681" s="5">
        <f>IF(C1681=0,0,B1681/(B1681+C1681))</f>
        <v>0.15</v>
      </c>
      <c r="E1681" s="5">
        <f>B1681/4040</f>
        <v>7.4257425742574258E-4</v>
      </c>
      <c r="F1681" s="5">
        <f>C1681/4040</f>
        <v>4.2079207920792082E-3</v>
      </c>
    </row>
    <row r="1682" spans="1:6" x14ac:dyDescent="0.25">
      <c r="A1682" t="s">
        <v>5268</v>
      </c>
      <c r="B1682">
        <v>3</v>
      </c>
      <c r="C1682">
        <v>7</v>
      </c>
      <c r="D1682" s="5">
        <f>IF(C1682=0,0,B1682/(B1682+C1682))</f>
        <v>0.3</v>
      </c>
      <c r="E1682" s="5">
        <f>B1682/4040</f>
        <v>7.4257425742574258E-4</v>
      </c>
      <c r="F1682" s="5">
        <f>C1682/4040</f>
        <v>1.7326732673267327E-3</v>
      </c>
    </row>
    <row r="1683" spans="1:6" x14ac:dyDescent="0.25">
      <c r="A1683" t="s">
        <v>9511</v>
      </c>
      <c r="B1683">
        <v>3</v>
      </c>
      <c r="C1683">
        <v>2</v>
      </c>
      <c r="D1683" s="5">
        <f>IF(C1683=0,0,B1683/(B1683+C1683))</f>
        <v>0.6</v>
      </c>
      <c r="E1683" s="5">
        <f>B1683/4040</f>
        <v>7.4257425742574258E-4</v>
      </c>
      <c r="F1683" s="5">
        <f>C1683/4040</f>
        <v>4.9504950495049506E-4</v>
      </c>
    </row>
    <row r="1684" spans="1:6" x14ac:dyDescent="0.25">
      <c r="A1684" t="s">
        <v>11092</v>
      </c>
      <c r="B1684">
        <v>3</v>
      </c>
      <c r="C1684">
        <v>7</v>
      </c>
      <c r="D1684" s="5">
        <f>IF(C1684=0,0,B1684/(B1684+C1684))</f>
        <v>0.3</v>
      </c>
      <c r="E1684" s="5">
        <f>B1684/4040</f>
        <v>7.4257425742574258E-4</v>
      </c>
      <c r="F1684" s="5">
        <f>C1684/4040</f>
        <v>1.7326732673267327E-3</v>
      </c>
    </row>
    <row r="1685" spans="1:6" x14ac:dyDescent="0.25">
      <c r="A1685" t="s">
        <v>2533</v>
      </c>
      <c r="B1685">
        <v>3</v>
      </c>
      <c r="C1685">
        <v>10</v>
      </c>
      <c r="D1685" s="5">
        <f>IF(C1685=0,0,B1685/(B1685+C1685))</f>
        <v>0.23076923076923078</v>
      </c>
      <c r="E1685" s="5">
        <f>B1685/4040</f>
        <v>7.4257425742574258E-4</v>
      </c>
      <c r="F1685" s="5">
        <f>C1685/4040</f>
        <v>2.4752475247524753E-3</v>
      </c>
    </row>
    <row r="1686" spans="1:6" x14ac:dyDescent="0.25">
      <c r="A1686" t="s">
        <v>7838</v>
      </c>
      <c r="B1686">
        <v>3</v>
      </c>
      <c r="C1686">
        <v>0</v>
      </c>
      <c r="D1686" s="5">
        <f>IF(C1686=0,0,B1686/(B1686+C1686))</f>
        <v>0</v>
      </c>
      <c r="E1686" s="5">
        <f>B1686/4040</f>
        <v>7.4257425742574258E-4</v>
      </c>
      <c r="F1686" s="5">
        <f>C1686/4040</f>
        <v>0</v>
      </c>
    </row>
    <row r="1687" spans="1:6" x14ac:dyDescent="0.25">
      <c r="A1687" t="s">
        <v>2381</v>
      </c>
      <c r="B1687">
        <v>3</v>
      </c>
      <c r="C1687">
        <v>3</v>
      </c>
      <c r="D1687" s="5">
        <f>IF(C1687=0,0,B1687/(B1687+C1687))</f>
        <v>0.5</v>
      </c>
      <c r="E1687" s="5">
        <f>B1687/4040</f>
        <v>7.4257425742574258E-4</v>
      </c>
      <c r="F1687" s="5">
        <f>C1687/4040</f>
        <v>7.4257425742574258E-4</v>
      </c>
    </row>
    <row r="1688" spans="1:6" x14ac:dyDescent="0.25">
      <c r="A1688" t="s">
        <v>4838</v>
      </c>
      <c r="B1688">
        <v>3</v>
      </c>
      <c r="C1688">
        <v>15</v>
      </c>
      <c r="D1688" s="5">
        <f>IF(C1688=0,0,B1688/(B1688+C1688))</f>
        <v>0.16666666666666666</v>
      </c>
      <c r="E1688" s="5">
        <f>B1688/4040</f>
        <v>7.4257425742574258E-4</v>
      </c>
      <c r="F1688" s="5">
        <f>C1688/4040</f>
        <v>3.7128712871287127E-3</v>
      </c>
    </row>
    <row r="1689" spans="1:6" x14ac:dyDescent="0.25">
      <c r="A1689" t="s">
        <v>9890</v>
      </c>
      <c r="B1689">
        <v>3</v>
      </c>
      <c r="C1689">
        <v>8</v>
      </c>
      <c r="D1689" s="5">
        <f>IF(C1689=0,0,B1689/(B1689+C1689))</f>
        <v>0.27272727272727271</v>
      </c>
      <c r="E1689" s="5">
        <f>B1689/4040</f>
        <v>7.4257425742574258E-4</v>
      </c>
      <c r="F1689" s="5">
        <f>C1689/4040</f>
        <v>1.9801980198019802E-3</v>
      </c>
    </row>
    <row r="1690" spans="1:6" x14ac:dyDescent="0.25">
      <c r="A1690" t="s">
        <v>818</v>
      </c>
      <c r="B1690">
        <v>3</v>
      </c>
      <c r="C1690">
        <v>6</v>
      </c>
      <c r="D1690" s="5">
        <f>IF(C1690=0,0,B1690/(B1690+C1690))</f>
        <v>0.33333333333333331</v>
      </c>
      <c r="E1690" s="5">
        <f>B1690/4040</f>
        <v>7.4257425742574258E-4</v>
      </c>
      <c r="F1690" s="5">
        <f>C1690/4040</f>
        <v>1.4851485148514852E-3</v>
      </c>
    </row>
    <row r="1691" spans="1:6" x14ac:dyDescent="0.25">
      <c r="A1691" t="s">
        <v>2910</v>
      </c>
      <c r="B1691">
        <v>3</v>
      </c>
      <c r="C1691">
        <v>6</v>
      </c>
      <c r="D1691" s="5">
        <f>IF(C1691=0,0,B1691/(B1691+C1691))</f>
        <v>0.33333333333333331</v>
      </c>
      <c r="E1691" s="5">
        <f>B1691/4040</f>
        <v>7.4257425742574258E-4</v>
      </c>
      <c r="F1691" s="5">
        <f>C1691/4040</f>
        <v>1.4851485148514852E-3</v>
      </c>
    </row>
    <row r="1692" spans="1:6" x14ac:dyDescent="0.25">
      <c r="A1692" t="s">
        <v>8566</v>
      </c>
      <c r="B1692">
        <v>3</v>
      </c>
      <c r="C1692">
        <v>4</v>
      </c>
      <c r="D1692" s="5">
        <f>IF(C1692=0,0,B1692/(B1692+C1692))</f>
        <v>0.42857142857142855</v>
      </c>
      <c r="E1692" s="5">
        <f>B1692/4040</f>
        <v>7.4257425742574258E-4</v>
      </c>
      <c r="F1692" s="5">
        <f>C1692/4040</f>
        <v>9.9009900990099011E-4</v>
      </c>
    </row>
    <row r="1693" spans="1:6" x14ac:dyDescent="0.25">
      <c r="A1693" t="s">
        <v>5420</v>
      </c>
      <c r="B1693">
        <v>3</v>
      </c>
      <c r="C1693">
        <v>15</v>
      </c>
      <c r="D1693" s="5">
        <f>IF(C1693=0,0,B1693/(B1693+C1693))</f>
        <v>0.16666666666666666</v>
      </c>
      <c r="E1693" s="5">
        <f>B1693/4040</f>
        <v>7.4257425742574258E-4</v>
      </c>
      <c r="F1693" s="5">
        <f>C1693/4040</f>
        <v>3.7128712871287127E-3</v>
      </c>
    </row>
    <row r="1694" spans="1:6" x14ac:dyDescent="0.25">
      <c r="A1694" t="s">
        <v>4856</v>
      </c>
      <c r="B1694">
        <v>3</v>
      </c>
      <c r="C1694">
        <v>4</v>
      </c>
      <c r="D1694" s="5">
        <f>IF(C1694=0,0,B1694/(B1694+C1694))</f>
        <v>0.42857142857142855</v>
      </c>
      <c r="E1694" s="5">
        <f>B1694/4040</f>
        <v>7.4257425742574258E-4</v>
      </c>
      <c r="F1694" s="5">
        <f>C1694/4040</f>
        <v>9.9009900990099011E-4</v>
      </c>
    </row>
    <row r="1695" spans="1:6" x14ac:dyDescent="0.25">
      <c r="A1695" t="s">
        <v>9563</v>
      </c>
      <c r="B1695">
        <v>3</v>
      </c>
      <c r="C1695">
        <v>3</v>
      </c>
      <c r="D1695" s="5">
        <f>IF(C1695=0,0,B1695/(B1695+C1695))</f>
        <v>0.5</v>
      </c>
      <c r="E1695" s="5">
        <f>B1695/4040</f>
        <v>7.4257425742574258E-4</v>
      </c>
      <c r="F1695" s="5">
        <f>C1695/4040</f>
        <v>7.4257425742574258E-4</v>
      </c>
    </row>
    <row r="1696" spans="1:6" x14ac:dyDescent="0.25">
      <c r="A1696" t="s">
        <v>10087</v>
      </c>
      <c r="B1696">
        <v>3</v>
      </c>
      <c r="C1696">
        <v>10</v>
      </c>
      <c r="D1696" s="5">
        <f>IF(C1696=0,0,B1696/(B1696+C1696))</f>
        <v>0.23076923076923078</v>
      </c>
      <c r="E1696" s="5">
        <f>B1696/4040</f>
        <v>7.4257425742574258E-4</v>
      </c>
      <c r="F1696" s="5">
        <f>C1696/4040</f>
        <v>2.4752475247524753E-3</v>
      </c>
    </row>
    <row r="1697" spans="1:6" x14ac:dyDescent="0.25">
      <c r="A1697" t="s">
        <v>11706</v>
      </c>
      <c r="B1697">
        <v>3</v>
      </c>
      <c r="C1697">
        <v>4</v>
      </c>
      <c r="D1697" s="5">
        <f>IF(C1697=0,0,B1697/(B1697+C1697))</f>
        <v>0.42857142857142855</v>
      </c>
      <c r="E1697" s="5">
        <f>B1697/4040</f>
        <v>7.4257425742574258E-4</v>
      </c>
      <c r="F1697" s="5">
        <f>C1697/4040</f>
        <v>9.9009900990099011E-4</v>
      </c>
    </row>
    <row r="1698" spans="1:6" x14ac:dyDescent="0.25">
      <c r="A1698" t="s">
        <v>3272</v>
      </c>
      <c r="B1698">
        <v>3</v>
      </c>
      <c r="C1698">
        <v>9</v>
      </c>
      <c r="D1698" s="5">
        <f>IF(C1698=0,0,B1698/(B1698+C1698))</f>
        <v>0.25</v>
      </c>
      <c r="E1698" s="5">
        <f>B1698/4040</f>
        <v>7.4257425742574258E-4</v>
      </c>
      <c r="F1698" s="5">
        <f>C1698/4040</f>
        <v>2.2277227722772275E-3</v>
      </c>
    </row>
    <row r="1699" spans="1:6" x14ac:dyDescent="0.25">
      <c r="A1699" t="s">
        <v>11254</v>
      </c>
      <c r="B1699">
        <v>3</v>
      </c>
      <c r="C1699">
        <v>16</v>
      </c>
      <c r="D1699" s="5">
        <f>IF(C1699=0,0,B1699/(B1699+C1699))</f>
        <v>0.15789473684210525</v>
      </c>
      <c r="E1699" s="5">
        <f>B1699/4040</f>
        <v>7.4257425742574258E-4</v>
      </c>
      <c r="F1699" s="5">
        <f>C1699/4040</f>
        <v>3.9603960396039604E-3</v>
      </c>
    </row>
    <row r="1700" spans="1:6" x14ac:dyDescent="0.25">
      <c r="A1700" t="s">
        <v>7586</v>
      </c>
      <c r="B1700">
        <v>3</v>
      </c>
      <c r="C1700">
        <v>7</v>
      </c>
      <c r="D1700" s="5">
        <f>IF(C1700=0,0,B1700/(B1700+C1700))</f>
        <v>0.3</v>
      </c>
      <c r="E1700" s="5">
        <f>B1700/4040</f>
        <v>7.4257425742574258E-4</v>
      </c>
      <c r="F1700" s="5">
        <f>C1700/4040</f>
        <v>1.7326732673267327E-3</v>
      </c>
    </row>
    <row r="1701" spans="1:6" x14ac:dyDescent="0.25">
      <c r="A1701" t="s">
        <v>11824</v>
      </c>
      <c r="B1701">
        <v>3</v>
      </c>
      <c r="C1701">
        <v>3</v>
      </c>
      <c r="D1701" s="5">
        <f>IF(C1701=0,0,B1701/(B1701+C1701))</f>
        <v>0.5</v>
      </c>
      <c r="E1701" s="5">
        <f>B1701/4040</f>
        <v>7.4257425742574258E-4</v>
      </c>
      <c r="F1701" s="5">
        <f>C1701/4040</f>
        <v>7.4257425742574258E-4</v>
      </c>
    </row>
    <row r="1702" spans="1:6" x14ac:dyDescent="0.25">
      <c r="A1702" t="s">
        <v>749</v>
      </c>
      <c r="B1702">
        <v>3</v>
      </c>
      <c r="C1702">
        <v>11</v>
      </c>
      <c r="D1702" s="5">
        <f>IF(C1702=0,0,B1702/(B1702+C1702))</f>
        <v>0.21428571428571427</v>
      </c>
      <c r="E1702" s="5">
        <f>B1702/4040</f>
        <v>7.4257425742574258E-4</v>
      </c>
      <c r="F1702" s="5">
        <f>C1702/4040</f>
        <v>2.7227722772277226E-3</v>
      </c>
    </row>
    <row r="1703" spans="1:6" x14ac:dyDescent="0.25">
      <c r="A1703" t="s">
        <v>7111</v>
      </c>
      <c r="B1703">
        <v>3</v>
      </c>
      <c r="C1703">
        <v>12</v>
      </c>
      <c r="D1703" s="5">
        <f>IF(C1703=0,0,B1703/(B1703+C1703))</f>
        <v>0.2</v>
      </c>
      <c r="E1703" s="5">
        <f>B1703/4040</f>
        <v>7.4257425742574258E-4</v>
      </c>
      <c r="F1703" s="5">
        <f>C1703/4040</f>
        <v>2.9702970297029703E-3</v>
      </c>
    </row>
    <row r="1704" spans="1:6" x14ac:dyDescent="0.25">
      <c r="A1704" t="s">
        <v>4261</v>
      </c>
      <c r="B1704">
        <v>3</v>
      </c>
      <c r="C1704">
        <v>1</v>
      </c>
      <c r="D1704" s="5">
        <f>IF(C1704=0,0,B1704/(B1704+C1704))</f>
        <v>0.75</v>
      </c>
      <c r="E1704" s="5">
        <f>B1704/4040</f>
        <v>7.4257425742574258E-4</v>
      </c>
      <c r="F1704" s="5">
        <f>C1704/4040</f>
        <v>2.4752475247524753E-4</v>
      </c>
    </row>
    <row r="1705" spans="1:6" x14ac:dyDescent="0.25">
      <c r="A1705" t="s">
        <v>5097</v>
      </c>
      <c r="B1705">
        <v>3</v>
      </c>
      <c r="C1705">
        <v>6</v>
      </c>
      <c r="D1705" s="5">
        <f>IF(C1705=0,0,B1705/(B1705+C1705))</f>
        <v>0.33333333333333331</v>
      </c>
      <c r="E1705" s="5">
        <f>B1705/4040</f>
        <v>7.4257425742574258E-4</v>
      </c>
      <c r="F1705" s="5">
        <f>C1705/4040</f>
        <v>1.4851485148514852E-3</v>
      </c>
    </row>
    <row r="1706" spans="1:6" x14ac:dyDescent="0.25">
      <c r="A1706" t="s">
        <v>2176</v>
      </c>
      <c r="B1706">
        <v>3</v>
      </c>
      <c r="C1706">
        <v>6</v>
      </c>
      <c r="D1706" s="5">
        <f>IF(C1706=0,0,B1706/(B1706+C1706))</f>
        <v>0.33333333333333331</v>
      </c>
      <c r="E1706" s="5">
        <f>B1706/4040</f>
        <v>7.4257425742574258E-4</v>
      </c>
      <c r="F1706" s="5">
        <f>C1706/4040</f>
        <v>1.4851485148514852E-3</v>
      </c>
    </row>
    <row r="1707" spans="1:6" x14ac:dyDescent="0.25">
      <c r="A1707" t="s">
        <v>1312</v>
      </c>
      <c r="B1707">
        <v>3</v>
      </c>
      <c r="C1707">
        <v>3</v>
      </c>
      <c r="D1707" s="5">
        <f>IF(C1707=0,0,B1707/(B1707+C1707))</f>
        <v>0.5</v>
      </c>
      <c r="E1707" s="5">
        <f>B1707/4040</f>
        <v>7.4257425742574258E-4</v>
      </c>
      <c r="F1707" s="5">
        <f>C1707/4040</f>
        <v>7.4257425742574258E-4</v>
      </c>
    </row>
    <row r="1708" spans="1:6" x14ac:dyDescent="0.25">
      <c r="A1708" t="s">
        <v>3371</v>
      </c>
      <c r="B1708">
        <v>3</v>
      </c>
      <c r="C1708">
        <v>7</v>
      </c>
      <c r="D1708" s="5">
        <f>IF(C1708=0,0,B1708/(B1708+C1708))</f>
        <v>0.3</v>
      </c>
      <c r="E1708" s="5">
        <f>B1708/4040</f>
        <v>7.4257425742574258E-4</v>
      </c>
      <c r="F1708" s="5">
        <f>C1708/4040</f>
        <v>1.7326732673267327E-3</v>
      </c>
    </row>
    <row r="1709" spans="1:6" x14ac:dyDescent="0.25">
      <c r="A1709" t="s">
        <v>11559</v>
      </c>
      <c r="B1709">
        <v>3</v>
      </c>
      <c r="C1709">
        <v>11</v>
      </c>
      <c r="D1709" s="5">
        <f>IF(C1709=0,0,B1709/(B1709+C1709))</f>
        <v>0.21428571428571427</v>
      </c>
      <c r="E1709" s="5">
        <f>B1709/4040</f>
        <v>7.4257425742574258E-4</v>
      </c>
      <c r="F1709" s="5">
        <f>C1709/4040</f>
        <v>2.7227722772277226E-3</v>
      </c>
    </row>
    <row r="1710" spans="1:6" x14ac:dyDescent="0.25">
      <c r="A1710" t="s">
        <v>5790</v>
      </c>
      <c r="B1710">
        <v>3</v>
      </c>
      <c r="C1710">
        <v>17</v>
      </c>
      <c r="D1710" s="5">
        <f>IF(C1710=0,0,B1710/(B1710+C1710))</f>
        <v>0.15</v>
      </c>
      <c r="E1710" s="5">
        <f>B1710/4040</f>
        <v>7.4257425742574258E-4</v>
      </c>
      <c r="F1710" s="5">
        <f>C1710/4040</f>
        <v>4.2079207920792082E-3</v>
      </c>
    </row>
    <row r="1711" spans="1:6" x14ac:dyDescent="0.25">
      <c r="A1711" t="s">
        <v>6497</v>
      </c>
      <c r="B1711">
        <v>3</v>
      </c>
      <c r="C1711">
        <v>6</v>
      </c>
      <c r="D1711" s="5">
        <f>IF(C1711=0,0,B1711/(B1711+C1711))</f>
        <v>0.33333333333333331</v>
      </c>
      <c r="E1711" s="5">
        <f>B1711/4040</f>
        <v>7.4257425742574258E-4</v>
      </c>
      <c r="F1711" s="5">
        <f>C1711/4040</f>
        <v>1.4851485148514852E-3</v>
      </c>
    </row>
    <row r="1712" spans="1:6" x14ac:dyDescent="0.25">
      <c r="A1712" t="s">
        <v>2090</v>
      </c>
      <c r="B1712">
        <v>3</v>
      </c>
      <c r="C1712">
        <v>2</v>
      </c>
      <c r="D1712" s="5">
        <f>IF(C1712=0,0,B1712/(B1712+C1712))</f>
        <v>0.6</v>
      </c>
      <c r="E1712" s="5">
        <f>B1712/4040</f>
        <v>7.4257425742574258E-4</v>
      </c>
      <c r="F1712" s="5">
        <f>C1712/4040</f>
        <v>4.9504950495049506E-4</v>
      </c>
    </row>
    <row r="1713" spans="1:6" x14ac:dyDescent="0.25">
      <c r="A1713" t="s">
        <v>1120</v>
      </c>
      <c r="B1713">
        <v>3</v>
      </c>
      <c r="C1713">
        <v>7</v>
      </c>
      <c r="D1713" s="5">
        <f>IF(C1713=0,0,B1713/(B1713+C1713))</f>
        <v>0.3</v>
      </c>
      <c r="E1713" s="5">
        <f>B1713/4040</f>
        <v>7.4257425742574258E-4</v>
      </c>
      <c r="F1713" s="5">
        <f>C1713/4040</f>
        <v>1.7326732673267327E-3</v>
      </c>
    </row>
    <row r="1714" spans="1:6" x14ac:dyDescent="0.25">
      <c r="A1714" t="s">
        <v>9099</v>
      </c>
      <c r="B1714">
        <v>3</v>
      </c>
      <c r="C1714">
        <v>3</v>
      </c>
      <c r="D1714" s="5">
        <f>IF(C1714=0,0,B1714/(B1714+C1714))</f>
        <v>0.5</v>
      </c>
      <c r="E1714" s="5">
        <f>B1714/4040</f>
        <v>7.4257425742574258E-4</v>
      </c>
      <c r="F1714" s="5">
        <f>C1714/4040</f>
        <v>7.4257425742574258E-4</v>
      </c>
    </row>
    <row r="1715" spans="1:6" x14ac:dyDescent="0.25">
      <c r="A1715" t="s">
        <v>1559</v>
      </c>
      <c r="B1715">
        <v>3</v>
      </c>
      <c r="C1715">
        <v>4</v>
      </c>
      <c r="D1715" s="5">
        <f>IF(C1715=0,0,B1715/(B1715+C1715))</f>
        <v>0.42857142857142855</v>
      </c>
      <c r="E1715" s="5">
        <f>B1715/4040</f>
        <v>7.4257425742574258E-4</v>
      </c>
      <c r="F1715" s="5">
        <f>C1715/4040</f>
        <v>9.9009900990099011E-4</v>
      </c>
    </row>
    <row r="1716" spans="1:6" x14ac:dyDescent="0.25">
      <c r="A1716" t="s">
        <v>1914</v>
      </c>
      <c r="B1716">
        <v>3</v>
      </c>
      <c r="C1716">
        <v>1</v>
      </c>
      <c r="D1716" s="5">
        <f>IF(C1716=0,0,B1716/(B1716+C1716))</f>
        <v>0.75</v>
      </c>
      <c r="E1716" s="5">
        <f>B1716/4040</f>
        <v>7.4257425742574258E-4</v>
      </c>
      <c r="F1716" s="5">
        <f>C1716/4040</f>
        <v>2.4752475247524753E-4</v>
      </c>
    </row>
    <row r="1717" spans="1:6" x14ac:dyDescent="0.25">
      <c r="A1717" t="s">
        <v>11673</v>
      </c>
      <c r="B1717">
        <v>3</v>
      </c>
      <c r="C1717">
        <v>6</v>
      </c>
      <c r="D1717" s="5">
        <f>IF(C1717=0,0,B1717/(B1717+C1717))</f>
        <v>0.33333333333333331</v>
      </c>
      <c r="E1717" s="5">
        <f>B1717/4040</f>
        <v>7.4257425742574258E-4</v>
      </c>
      <c r="F1717" s="5">
        <f>C1717/4040</f>
        <v>1.4851485148514852E-3</v>
      </c>
    </row>
    <row r="1718" spans="1:6" x14ac:dyDescent="0.25">
      <c r="A1718" t="s">
        <v>6089</v>
      </c>
      <c r="B1718">
        <v>3</v>
      </c>
      <c r="C1718">
        <v>8</v>
      </c>
      <c r="D1718" s="5">
        <f>IF(C1718=0,0,B1718/(B1718+C1718))</f>
        <v>0.27272727272727271</v>
      </c>
      <c r="E1718" s="5">
        <f>B1718/4040</f>
        <v>7.4257425742574258E-4</v>
      </c>
      <c r="F1718" s="5">
        <f>C1718/4040</f>
        <v>1.9801980198019802E-3</v>
      </c>
    </row>
    <row r="1719" spans="1:6" x14ac:dyDescent="0.25">
      <c r="A1719" t="s">
        <v>1196</v>
      </c>
      <c r="B1719">
        <v>3</v>
      </c>
      <c r="C1719">
        <v>6</v>
      </c>
      <c r="D1719" s="5">
        <f>IF(C1719=0,0,B1719/(B1719+C1719))</f>
        <v>0.33333333333333331</v>
      </c>
      <c r="E1719" s="5">
        <f>B1719/4040</f>
        <v>7.4257425742574258E-4</v>
      </c>
      <c r="F1719" s="5">
        <f>C1719/4040</f>
        <v>1.4851485148514852E-3</v>
      </c>
    </row>
    <row r="1720" spans="1:6" x14ac:dyDescent="0.25">
      <c r="A1720" t="s">
        <v>6196</v>
      </c>
      <c r="B1720">
        <v>3</v>
      </c>
      <c r="C1720">
        <v>11</v>
      </c>
      <c r="D1720" s="5">
        <f>IF(C1720=0,0,B1720/(B1720+C1720))</f>
        <v>0.21428571428571427</v>
      </c>
      <c r="E1720" s="5">
        <f>B1720/4040</f>
        <v>7.4257425742574258E-4</v>
      </c>
      <c r="F1720" s="5">
        <f>C1720/4040</f>
        <v>2.7227722772277226E-3</v>
      </c>
    </row>
    <row r="1721" spans="1:6" x14ac:dyDescent="0.25">
      <c r="A1721" t="s">
        <v>4923</v>
      </c>
      <c r="B1721">
        <v>3</v>
      </c>
      <c r="C1721">
        <v>0</v>
      </c>
      <c r="D1721" s="5">
        <f>IF(C1721=0,0,B1721/(B1721+C1721))</f>
        <v>0</v>
      </c>
      <c r="E1721" s="5">
        <f>B1721/4040</f>
        <v>7.4257425742574258E-4</v>
      </c>
      <c r="F1721" s="5">
        <f>C1721/4040</f>
        <v>0</v>
      </c>
    </row>
    <row r="1722" spans="1:6" x14ac:dyDescent="0.25">
      <c r="A1722" t="s">
        <v>4454</v>
      </c>
      <c r="B1722">
        <v>3</v>
      </c>
      <c r="C1722">
        <v>4</v>
      </c>
      <c r="D1722" s="5">
        <f>IF(C1722=0,0,B1722/(B1722+C1722))</f>
        <v>0.42857142857142855</v>
      </c>
      <c r="E1722" s="5">
        <f>B1722/4040</f>
        <v>7.4257425742574258E-4</v>
      </c>
      <c r="F1722" s="5">
        <f>C1722/4040</f>
        <v>9.9009900990099011E-4</v>
      </c>
    </row>
    <row r="1723" spans="1:6" x14ac:dyDescent="0.25">
      <c r="A1723" t="s">
        <v>7438</v>
      </c>
      <c r="B1723">
        <v>3</v>
      </c>
      <c r="C1723">
        <v>4</v>
      </c>
      <c r="D1723" s="5">
        <f>IF(C1723=0,0,B1723/(B1723+C1723))</f>
        <v>0.42857142857142855</v>
      </c>
      <c r="E1723" s="5">
        <f>B1723/4040</f>
        <v>7.4257425742574258E-4</v>
      </c>
      <c r="F1723" s="5">
        <f>C1723/4040</f>
        <v>9.9009900990099011E-4</v>
      </c>
    </row>
    <row r="1724" spans="1:6" x14ac:dyDescent="0.25">
      <c r="A1724" t="s">
        <v>3990</v>
      </c>
      <c r="B1724">
        <v>3</v>
      </c>
      <c r="C1724">
        <v>11</v>
      </c>
      <c r="D1724" s="5">
        <f>IF(C1724=0,0,B1724/(B1724+C1724))</f>
        <v>0.21428571428571427</v>
      </c>
      <c r="E1724" s="5">
        <f>B1724/4040</f>
        <v>7.4257425742574258E-4</v>
      </c>
      <c r="F1724" s="5">
        <f>C1724/4040</f>
        <v>2.7227722772277226E-3</v>
      </c>
    </row>
    <row r="1725" spans="1:6" x14ac:dyDescent="0.25">
      <c r="A1725" t="s">
        <v>7506</v>
      </c>
      <c r="B1725">
        <v>3</v>
      </c>
      <c r="C1725">
        <v>0</v>
      </c>
      <c r="D1725" s="5">
        <f>IF(C1725=0,0,B1725/(B1725+C1725))</f>
        <v>0</v>
      </c>
      <c r="E1725" s="5">
        <f>B1725/4040</f>
        <v>7.4257425742574258E-4</v>
      </c>
      <c r="F1725" s="5">
        <f>C1725/4040</f>
        <v>0</v>
      </c>
    </row>
    <row r="1726" spans="1:6" x14ac:dyDescent="0.25">
      <c r="A1726" t="s">
        <v>11529</v>
      </c>
      <c r="B1726">
        <v>3</v>
      </c>
      <c r="C1726">
        <v>3</v>
      </c>
      <c r="D1726" s="5">
        <f>IF(C1726=0,0,B1726/(B1726+C1726))</f>
        <v>0.5</v>
      </c>
      <c r="E1726" s="5">
        <f>B1726/4040</f>
        <v>7.4257425742574258E-4</v>
      </c>
      <c r="F1726" s="5">
        <f>C1726/4040</f>
        <v>7.4257425742574258E-4</v>
      </c>
    </row>
    <row r="1727" spans="1:6" x14ac:dyDescent="0.25">
      <c r="A1727" t="s">
        <v>4758</v>
      </c>
      <c r="B1727">
        <v>3</v>
      </c>
      <c r="C1727">
        <v>4</v>
      </c>
      <c r="D1727" s="5">
        <f>IF(C1727=0,0,B1727/(B1727+C1727))</f>
        <v>0.42857142857142855</v>
      </c>
      <c r="E1727" s="5">
        <f>B1727/4040</f>
        <v>7.4257425742574258E-4</v>
      </c>
      <c r="F1727" s="5">
        <f>C1727/4040</f>
        <v>9.9009900990099011E-4</v>
      </c>
    </row>
    <row r="1728" spans="1:6" x14ac:dyDescent="0.25">
      <c r="A1728" t="s">
        <v>5194</v>
      </c>
      <c r="B1728">
        <v>3</v>
      </c>
      <c r="C1728">
        <v>2</v>
      </c>
      <c r="D1728" s="5">
        <f>IF(C1728=0,0,B1728/(B1728+C1728))</f>
        <v>0.6</v>
      </c>
      <c r="E1728" s="5">
        <f>B1728/4040</f>
        <v>7.4257425742574258E-4</v>
      </c>
      <c r="F1728" s="5">
        <f>C1728/4040</f>
        <v>4.9504950495049506E-4</v>
      </c>
    </row>
    <row r="1729" spans="1:6" x14ac:dyDescent="0.25">
      <c r="A1729" t="s">
        <v>7195</v>
      </c>
      <c r="B1729">
        <v>3</v>
      </c>
      <c r="C1729">
        <v>16</v>
      </c>
      <c r="D1729" s="5">
        <f>IF(C1729=0,0,B1729/(B1729+C1729))</f>
        <v>0.15789473684210525</v>
      </c>
      <c r="E1729" s="5">
        <f>B1729/4040</f>
        <v>7.4257425742574258E-4</v>
      </c>
      <c r="F1729" s="5">
        <f>C1729/4040</f>
        <v>3.9603960396039604E-3</v>
      </c>
    </row>
    <row r="1730" spans="1:6" x14ac:dyDescent="0.25">
      <c r="A1730" t="s">
        <v>2399</v>
      </c>
      <c r="B1730">
        <v>3</v>
      </c>
      <c r="C1730">
        <v>4</v>
      </c>
      <c r="D1730" s="5">
        <f>IF(C1730=0,0,B1730/(B1730+C1730))</f>
        <v>0.42857142857142855</v>
      </c>
      <c r="E1730" s="5">
        <f>B1730/4040</f>
        <v>7.4257425742574258E-4</v>
      </c>
      <c r="F1730" s="5">
        <f>C1730/4040</f>
        <v>9.9009900990099011E-4</v>
      </c>
    </row>
    <row r="1731" spans="1:6" x14ac:dyDescent="0.25">
      <c r="A1731" t="s">
        <v>608</v>
      </c>
      <c r="B1731">
        <v>3</v>
      </c>
      <c r="C1731">
        <v>4</v>
      </c>
      <c r="D1731" s="5">
        <f>IF(C1731=0,0,B1731/(B1731+C1731))</f>
        <v>0.42857142857142855</v>
      </c>
      <c r="E1731" s="5">
        <f>B1731/4040</f>
        <v>7.4257425742574258E-4</v>
      </c>
      <c r="F1731" s="5">
        <f>C1731/4040</f>
        <v>9.9009900990099011E-4</v>
      </c>
    </row>
    <row r="1732" spans="1:6" x14ac:dyDescent="0.25">
      <c r="A1732" t="s">
        <v>3998</v>
      </c>
      <c r="B1732">
        <v>3</v>
      </c>
      <c r="C1732">
        <v>3</v>
      </c>
      <c r="D1732" s="5">
        <f>IF(C1732=0,0,B1732/(B1732+C1732))</f>
        <v>0.5</v>
      </c>
      <c r="E1732" s="5">
        <f>B1732/4040</f>
        <v>7.4257425742574258E-4</v>
      </c>
      <c r="F1732" s="5">
        <f>C1732/4040</f>
        <v>7.4257425742574258E-4</v>
      </c>
    </row>
    <row r="1733" spans="1:6" x14ac:dyDescent="0.25">
      <c r="A1733" t="s">
        <v>10532</v>
      </c>
      <c r="B1733">
        <v>3</v>
      </c>
      <c r="C1733">
        <v>9</v>
      </c>
      <c r="D1733" s="5">
        <f>IF(C1733=0,0,B1733/(B1733+C1733))</f>
        <v>0.25</v>
      </c>
      <c r="E1733" s="5">
        <f>B1733/4040</f>
        <v>7.4257425742574258E-4</v>
      </c>
      <c r="F1733" s="5">
        <f>C1733/4040</f>
        <v>2.2277227722772275E-3</v>
      </c>
    </row>
    <row r="1734" spans="1:6" x14ac:dyDescent="0.25">
      <c r="A1734" t="s">
        <v>10117</v>
      </c>
      <c r="B1734">
        <v>3</v>
      </c>
      <c r="C1734">
        <v>8</v>
      </c>
      <c r="D1734" s="5">
        <f>IF(C1734=0,0,B1734/(B1734+C1734))</f>
        <v>0.27272727272727271</v>
      </c>
      <c r="E1734" s="5">
        <f>B1734/4040</f>
        <v>7.4257425742574258E-4</v>
      </c>
      <c r="F1734" s="5">
        <f>C1734/4040</f>
        <v>1.9801980198019802E-3</v>
      </c>
    </row>
    <row r="1735" spans="1:6" x14ac:dyDescent="0.25">
      <c r="A1735" t="s">
        <v>4873</v>
      </c>
      <c r="B1735">
        <v>3</v>
      </c>
      <c r="C1735">
        <v>3</v>
      </c>
      <c r="D1735" s="5">
        <f>IF(C1735=0,0,B1735/(B1735+C1735))</f>
        <v>0.5</v>
      </c>
      <c r="E1735" s="5">
        <f>B1735/4040</f>
        <v>7.4257425742574258E-4</v>
      </c>
      <c r="F1735" s="5">
        <f>C1735/4040</f>
        <v>7.4257425742574258E-4</v>
      </c>
    </row>
    <row r="1736" spans="1:6" x14ac:dyDescent="0.25">
      <c r="A1736" t="s">
        <v>520</v>
      </c>
      <c r="B1736">
        <v>3</v>
      </c>
      <c r="C1736">
        <v>6</v>
      </c>
      <c r="D1736" s="5">
        <f>IF(C1736=0,0,B1736/(B1736+C1736))</f>
        <v>0.33333333333333331</v>
      </c>
      <c r="E1736" s="5">
        <f>B1736/4040</f>
        <v>7.4257425742574258E-4</v>
      </c>
      <c r="F1736" s="5">
        <f>C1736/4040</f>
        <v>1.4851485148514852E-3</v>
      </c>
    </row>
    <row r="1737" spans="1:6" x14ac:dyDescent="0.25">
      <c r="A1737" t="s">
        <v>796</v>
      </c>
      <c r="B1737">
        <v>3</v>
      </c>
      <c r="C1737">
        <v>8</v>
      </c>
      <c r="D1737" s="5">
        <f>IF(C1737=0,0,B1737/(B1737+C1737))</f>
        <v>0.27272727272727271</v>
      </c>
      <c r="E1737" s="5">
        <f>B1737/4040</f>
        <v>7.4257425742574258E-4</v>
      </c>
      <c r="F1737" s="5">
        <f>C1737/4040</f>
        <v>1.9801980198019802E-3</v>
      </c>
    </row>
    <row r="1738" spans="1:6" x14ac:dyDescent="0.25">
      <c r="A1738" t="s">
        <v>6488</v>
      </c>
      <c r="B1738">
        <v>3</v>
      </c>
      <c r="C1738">
        <v>3</v>
      </c>
      <c r="D1738" s="5">
        <f>IF(C1738=0,0,B1738/(B1738+C1738))</f>
        <v>0.5</v>
      </c>
      <c r="E1738" s="5">
        <f>B1738/4040</f>
        <v>7.4257425742574258E-4</v>
      </c>
      <c r="F1738" s="5">
        <f>C1738/4040</f>
        <v>7.4257425742574258E-4</v>
      </c>
    </row>
    <row r="1739" spans="1:6" x14ac:dyDescent="0.25">
      <c r="A1739" t="s">
        <v>6269</v>
      </c>
      <c r="B1739">
        <v>3</v>
      </c>
      <c r="C1739">
        <v>1</v>
      </c>
      <c r="D1739" s="5">
        <f>IF(C1739=0,0,B1739/(B1739+C1739))</f>
        <v>0.75</v>
      </c>
      <c r="E1739" s="5">
        <f>B1739/4040</f>
        <v>7.4257425742574258E-4</v>
      </c>
      <c r="F1739" s="5">
        <f>C1739/4040</f>
        <v>2.4752475247524753E-4</v>
      </c>
    </row>
    <row r="1740" spans="1:6" x14ac:dyDescent="0.25">
      <c r="A1740" t="s">
        <v>8584</v>
      </c>
      <c r="B1740">
        <v>3</v>
      </c>
      <c r="C1740">
        <v>10</v>
      </c>
      <c r="D1740" s="5">
        <f>IF(C1740=0,0,B1740/(B1740+C1740))</f>
        <v>0.23076923076923078</v>
      </c>
      <c r="E1740" s="5">
        <f>B1740/4040</f>
        <v>7.4257425742574258E-4</v>
      </c>
      <c r="F1740" s="5">
        <f>C1740/4040</f>
        <v>2.4752475247524753E-3</v>
      </c>
    </row>
    <row r="1741" spans="1:6" x14ac:dyDescent="0.25">
      <c r="A1741" t="s">
        <v>9494</v>
      </c>
      <c r="B1741">
        <v>3</v>
      </c>
      <c r="C1741">
        <v>2</v>
      </c>
      <c r="D1741" s="5">
        <f>IF(C1741=0,0,B1741/(B1741+C1741))</f>
        <v>0.6</v>
      </c>
      <c r="E1741" s="5">
        <f>B1741/4040</f>
        <v>7.4257425742574258E-4</v>
      </c>
      <c r="F1741" s="5">
        <f>C1741/4040</f>
        <v>4.9504950495049506E-4</v>
      </c>
    </row>
    <row r="1742" spans="1:6" x14ac:dyDescent="0.25">
      <c r="A1742" t="s">
        <v>1363</v>
      </c>
      <c r="B1742">
        <v>3</v>
      </c>
      <c r="C1742">
        <v>9</v>
      </c>
      <c r="D1742" s="5">
        <f>IF(C1742=0,0,B1742/(B1742+C1742))</f>
        <v>0.25</v>
      </c>
      <c r="E1742" s="5">
        <f>B1742/4040</f>
        <v>7.4257425742574258E-4</v>
      </c>
      <c r="F1742" s="5">
        <f>C1742/4040</f>
        <v>2.2277227722772275E-3</v>
      </c>
    </row>
    <row r="1743" spans="1:6" x14ac:dyDescent="0.25">
      <c r="A1743" t="s">
        <v>1709</v>
      </c>
      <c r="B1743">
        <v>3</v>
      </c>
      <c r="C1743">
        <v>11</v>
      </c>
      <c r="D1743" s="5">
        <f>IF(C1743=0,0,B1743/(B1743+C1743))</f>
        <v>0.21428571428571427</v>
      </c>
      <c r="E1743" s="5">
        <f>B1743/4040</f>
        <v>7.4257425742574258E-4</v>
      </c>
      <c r="F1743" s="5">
        <f>C1743/4040</f>
        <v>2.7227722772277226E-3</v>
      </c>
    </row>
    <row r="1744" spans="1:6" x14ac:dyDescent="0.25">
      <c r="A1744" t="s">
        <v>11387</v>
      </c>
      <c r="B1744">
        <v>3</v>
      </c>
      <c r="C1744">
        <v>14</v>
      </c>
      <c r="D1744" s="5">
        <f>IF(C1744=0,0,B1744/(B1744+C1744))</f>
        <v>0.17647058823529413</v>
      </c>
      <c r="E1744" s="5">
        <f>B1744/4040</f>
        <v>7.4257425742574258E-4</v>
      </c>
      <c r="F1744" s="5">
        <f>C1744/4040</f>
        <v>3.4653465346534654E-3</v>
      </c>
    </row>
    <row r="1745" spans="1:6" x14ac:dyDescent="0.25">
      <c r="A1745" t="s">
        <v>11724</v>
      </c>
      <c r="B1745">
        <v>3</v>
      </c>
      <c r="C1745">
        <v>1</v>
      </c>
      <c r="D1745" s="5">
        <f>IF(C1745=0,0,B1745/(B1745+C1745))</f>
        <v>0.75</v>
      </c>
      <c r="E1745" s="5">
        <f>B1745/4040</f>
        <v>7.4257425742574258E-4</v>
      </c>
      <c r="F1745" s="5">
        <f>C1745/4040</f>
        <v>2.4752475247524753E-4</v>
      </c>
    </row>
    <row r="1746" spans="1:6" x14ac:dyDescent="0.25">
      <c r="A1746" t="s">
        <v>7442</v>
      </c>
      <c r="B1746">
        <v>3</v>
      </c>
      <c r="C1746">
        <v>4</v>
      </c>
      <c r="D1746" s="5">
        <f>IF(C1746=0,0,B1746/(B1746+C1746))</f>
        <v>0.42857142857142855</v>
      </c>
      <c r="E1746" s="5">
        <f>B1746/4040</f>
        <v>7.4257425742574258E-4</v>
      </c>
      <c r="F1746" s="5">
        <f>C1746/4040</f>
        <v>9.9009900990099011E-4</v>
      </c>
    </row>
    <row r="1747" spans="1:6" x14ac:dyDescent="0.25">
      <c r="A1747" t="s">
        <v>5948</v>
      </c>
      <c r="B1747">
        <v>3</v>
      </c>
      <c r="C1747">
        <v>4</v>
      </c>
      <c r="D1747" s="5">
        <f>IF(C1747=0,0,B1747/(B1747+C1747))</f>
        <v>0.42857142857142855</v>
      </c>
      <c r="E1747" s="5">
        <f>B1747/4040</f>
        <v>7.4257425742574258E-4</v>
      </c>
      <c r="F1747" s="5">
        <f>C1747/4040</f>
        <v>9.9009900990099011E-4</v>
      </c>
    </row>
    <row r="1748" spans="1:6" x14ac:dyDescent="0.25">
      <c r="A1748" t="s">
        <v>4739</v>
      </c>
      <c r="B1748">
        <v>3</v>
      </c>
      <c r="C1748">
        <v>13</v>
      </c>
      <c r="D1748" s="5">
        <f>IF(C1748=0,0,B1748/(B1748+C1748))</f>
        <v>0.1875</v>
      </c>
      <c r="E1748" s="5">
        <f>B1748/4040</f>
        <v>7.4257425742574258E-4</v>
      </c>
      <c r="F1748" s="5">
        <f>C1748/4040</f>
        <v>3.2178217821782176E-3</v>
      </c>
    </row>
    <row r="1749" spans="1:6" x14ac:dyDescent="0.25">
      <c r="A1749" t="s">
        <v>726</v>
      </c>
      <c r="B1749">
        <v>3</v>
      </c>
      <c r="C1749">
        <v>4</v>
      </c>
      <c r="D1749" s="5">
        <f>IF(C1749=0,0,B1749/(B1749+C1749))</f>
        <v>0.42857142857142855</v>
      </c>
      <c r="E1749" s="5">
        <f>B1749/4040</f>
        <v>7.4257425742574258E-4</v>
      </c>
      <c r="F1749" s="5">
        <f>C1749/4040</f>
        <v>9.9009900990099011E-4</v>
      </c>
    </row>
    <row r="1750" spans="1:6" x14ac:dyDescent="0.25">
      <c r="A1750" t="s">
        <v>5800</v>
      </c>
      <c r="B1750">
        <v>3</v>
      </c>
      <c r="C1750">
        <v>4</v>
      </c>
      <c r="D1750" s="5">
        <f>IF(C1750=0,0,B1750/(B1750+C1750))</f>
        <v>0.42857142857142855</v>
      </c>
      <c r="E1750" s="5">
        <f>B1750/4040</f>
        <v>7.4257425742574258E-4</v>
      </c>
      <c r="F1750" s="5">
        <f>C1750/4040</f>
        <v>9.9009900990099011E-4</v>
      </c>
    </row>
    <row r="1751" spans="1:6" x14ac:dyDescent="0.25">
      <c r="A1751" t="s">
        <v>10164</v>
      </c>
      <c r="B1751">
        <v>3</v>
      </c>
      <c r="C1751">
        <v>2</v>
      </c>
      <c r="D1751" s="5">
        <f>IF(C1751=0,0,B1751/(B1751+C1751))</f>
        <v>0.6</v>
      </c>
      <c r="E1751" s="5">
        <f>B1751/4040</f>
        <v>7.4257425742574258E-4</v>
      </c>
      <c r="F1751" s="5">
        <f>C1751/4040</f>
        <v>4.9504950495049506E-4</v>
      </c>
    </row>
    <row r="1752" spans="1:6" x14ac:dyDescent="0.25">
      <c r="A1752" t="s">
        <v>10273</v>
      </c>
      <c r="B1752">
        <v>3</v>
      </c>
      <c r="C1752">
        <v>1</v>
      </c>
      <c r="D1752" s="5">
        <f>IF(C1752=0,0,B1752/(B1752+C1752))</f>
        <v>0.75</v>
      </c>
      <c r="E1752" s="5">
        <f>B1752/4040</f>
        <v>7.4257425742574258E-4</v>
      </c>
      <c r="F1752" s="5">
        <f>C1752/4040</f>
        <v>2.4752475247524753E-4</v>
      </c>
    </row>
    <row r="1753" spans="1:6" x14ac:dyDescent="0.25">
      <c r="A1753" t="s">
        <v>9781</v>
      </c>
      <c r="B1753">
        <v>3</v>
      </c>
      <c r="C1753">
        <v>2</v>
      </c>
      <c r="D1753" s="5">
        <f>IF(C1753=0,0,B1753/(B1753+C1753))</f>
        <v>0.6</v>
      </c>
      <c r="E1753" s="5">
        <f>B1753/4040</f>
        <v>7.4257425742574258E-4</v>
      </c>
      <c r="F1753" s="5">
        <f>C1753/4040</f>
        <v>4.9504950495049506E-4</v>
      </c>
    </row>
    <row r="1754" spans="1:6" x14ac:dyDescent="0.25">
      <c r="A1754" t="s">
        <v>5337</v>
      </c>
      <c r="B1754">
        <v>3</v>
      </c>
      <c r="C1754">
        <v>4</v>
      </c>
      <c r="D1754" s="5">
        <f>IF(C1754=0,0,B1754/(B1754+C1754))</f>
        <v>0.42857142857142855</v>
      </c>
      <c r="E1754" s="5">
        <f>B1754/4040</f>
        <v>7.4257425742574258E-4</v>
      </c>
      <c r="F1754" s="5">
        <f>C1754/4040</f>
        <v>9.9009900990099011E-4</v>
      </c>
    </row>
    <row r="1755" spans="1:6" x14ac:dyDescent="0.25">
      <c r="A1755" t="s">
        <v>4958</v>
      </c>
      <c r="B1755">
        <v>3</v>
      </c>
      <c r="C1755">
        <v>7</v>
      </c>
      <c r="D1755" s="5">
        <f>IF(C1755=0,0,B1755/(B1755+C1755))</f>
        <v>0.3</v>
      </c>
      <c r="E1755" s="5">
        <f>B1755/4040</f>
        <v>7.4257425742574258E-4</v>
      </c>
      <c r="F1755" s="5">
        <f>C1755/4040</f>
        <v>1.7326732673267327E-3</v>
      </c>
    </row>
    <row r="1756" spans="1:6" x14ac:dyDescent="0.25">
      <c r="A1756" t="s">
        <v>10959</v>
      </c>
      <c r="B1756">
        <v>3</v>
      </c>
      <c r="C1756">
        <v>9</v>
      </c>
      <c r="D1756" s="5">
        <f>IF(C1756=0,0,B1756/(B1756+C1756))</f>
        <v>0.25</v>
      </c>
      <c r="E1756" s="5">
        <f>B1756/4040</f>
        <v>7.4257425742574258E-4</v>
      </c>
      <c r="F1756" s="5">
        <f>C1756/4040</f>
        <v>2.2277227722772275E-3</v>
      </c>
    </row>
    <row r="1757" spans="1:6" x14ac:dyDescent="0.25">
      <c r="A1757" t="s">
        <v>3286</v>
      </c>
      <c r="B1757">
        <v>3</v>
      </c>
      <c r="C1757">
        <v>15</v>
      </c>
      <c r="D1757" s="5">
        <f>IF(C1757=0,0,B1757/(B1757+C1757))</f>
        <v>0.16666666666666666</v>
      </c>
      <c r="E1757" s="5">
        <f>B1757/4040</f>
        <v>7.4257425742574258E-4</v>
      </c>
      <c r="F1757" s="5">
        <f>C1757/4040</f>
        <v>3.7128712871287127E-3</v>
      </c>
    </row>
    <row r="1758" spans="1:6" x14ac:dyDescent="0.25">
      <c r="A1758" t="s">
        <v>12231</v>
      </c>
      <c r="B1758">
        <v>3</v>
      </c>
      <c r="C1758">
        <v>7</v>
      </c>
      <c r="D1758" s="5">
        <f>IF(C1758=0,0,B1758/(B1758+C1758))</f>
        <v>0.3</v>
      </c>
      <c r="E1758" s="5">
        <f>B1758/4040</f>
        <v>7.4257425742574258E-4</v>
      </c>
      <c r="F1758" s="5">
        <f>C1758/4040</f>
        <v>1.7326732673267327E-3</v>
      </c>
    </row>
    <row r="1759" spans="1:6" x14ac:dyDescent="0.25">
      <c r="A1759" t="s">
        <v>12233</v>
      </c>
      <c r="B1759">
        <v>3</v>
      </c>
      <c r="C1759">
        <v>3</v>
      </c>
      <c r="D1759" s="5">
        <f>IF(C1759=0,0,B1759/(B1759+C1759))</f>
        <v>0.5</v>
      </c>
      <c r="E1759" s="5">
        <f>B1759/4040</f>
        <v>7.4257425742574258E-4</v>
      </c>
      <c r="F1759" s="5">
        <f>C1759/4040</f>
        <v>7.4257425742574258E-4</v>
      </c>
    </row>
    <row r="1760" spans="1:6" x14ac:dyDescent="0.25">
      <c r="A1760" t="s">
        <v>8744</v>
      </c>
      <c r="B1760">
        <v>3</v>
      </c>
      <c r="C1760">
        <v>3</v>
      </c>
      <c r="D1760" s="5">
        <f>IF(C1760=0,0,B1760/(B1760+C1760))</f>
        <v>0.5</v>
      </c>
      <c r="E1760" s="5">
        <f>B1760/4040</f>
        <v>7.4257425742574258E-4</v>
      </c>
      <c r="F1760" s="5">
        <f>C1760/4040</f>
        <v>7.4257425742574258E-4</v>
      </c>
    </row>
    <row r="1761" spans="1:6" x14ac:dyDescent="0.25">
      <c r="A1761" t="s">
        <v>1011</v>
      </c>
      <c r="B1761">
        <v>3</v>
      </c>
      <c r="C1761">
        <v>1</v>
      </c>
      <c r="D1761" s="5">
        <f>IF(C1761=0,0,B1761/(B1761+C1761))</f>
        <v>0.75</v>
      </c>
      <c r="E1761" s="5">
        <f>B1761/4040</f>
        <v>7.4257425742574258E-4</v>
      </c>
      <c r="F1761" s="5">
        <f>C1761/4040</f>
        <v>2.4752475247524753E-4</v>
      </c>
    </row>
    <row r="1762" spans="1:6" x14ac:dyDescent="0.25">
      <c r="A1762" t="s">
        <v>2047</v>
      </c>
      <c r="B1762">
        <v>3</v>
      </c>
      <c r="C1762">
        <v>9</v>
      </c>
      <c r="D1762" s="5">
        <f>IF(C1762=0,0,B1762/(B1762+C1762))</f>
        <v>0.25</v>
      </c>
      <c r="E1762" s="5">
        <f>B1762/4040</f>
        <v>7.4257425742574258E-4</v>
      </c>
      <c r="F1762" s="5">
        <f>C1762/4040</f>
        <v>2.2277227722772275E-3</v>
      </c>
    </row>
    <row r="1763" spans="1:6" x14ac:dyDescent="0.25">
      <c r="A1763" t="s">
        <v>1854</v>
      </c>
      <c r="B1763">
        <v>3</v>
      </c>
      <c r="C1763">
        <v>1</v>
      </c>
      <c r="D1763" s="5">
        <f>IF(C1763=0,0,B1763/(B1763+C1763))</f>
        <v>0.75</v>
      </c>
      <c r="E1763" s="5">
        <f>B1763/4040</f>
        <v>7.4257425742574258E-4</v>
      </c>
      <c r="F1763" s="5">
        <f>C1763/4040</f>
        <v>2.4752475247524753E-4</v>
      </c>
    </row>
    <row r="1764" spans="1:6" x14ac:dyDescent="0.25">
      <c r="A1764" t="s">
        <v>521</v>
      </c>
      <c r="B1764">
        <v>3</v>
      </c>
      <c r="C1764">
        <v>7</v>
      </c>
      <c r="D1764" s="5">
        <f>IF(C1764=0,0,B1764/(B1764+C1764))</f>
        <v>0.3</v>
      </c>
      <c r="E1764" s="5">
        <f>B1764/4040</f>
        <v>7.4257425742574258E-4</v>
      </c>
      <c r="F1764" s="5">
        <f>C1764/4040</f>
        <v>1.7326732673267327E-3</v>
      </c>
    </row>
    <row r="1765" spans="1:6" x14ac:dyDescent="0.25">
      <c r="A1765" t="s">
        <v>9480</v>
      </c>
      <c r="B1765">
        <v>3</v>
      </c>
      <c r="C1765">
        <v>29</v>
      </c>
      <c r="D1765" s="5">
        <f>IF(C1765=0,0,B1765/(B1765+C1765))</f>
        <v>9.375E-2</v>
      </c>
      <c r="E1765" s="5">
        <f>B1765/4040</f>
        <v>7.4257425742574258E-4</v>
      </c>
      <c r="F1765" s="5">
        <f>C1765/4040</f>
        <v>7.1782178217821785E-3</v>
      </c>
    </row>
    <row r="1766" spans="1:6" x14ac:dyDescent="0.25">
      <c r="A1766" t="s">
        <v>6</v>
      </c>
      <c r="B1766">
        <v>3</v>
      </c>
      <c r="C1766">
        <v>1</v>
      </c>
      <c r="D1766" s="5">
        <f>IF(C1766=0,0,B1766/(B1766+C1766))</f>
        <v>0.75</v>
      </c>
      <c r="E1766" s="5">
        <f>B1766/4040</f>
        <v>7.4257425742574258E-4</v>
      </c>
      <c r="F1766" s="5">
        <f>C1766/4040</f>
        <v>2.4752475247524753E-4</v>
      </c>
    </row>
    <row r="1767" spans="1:6" x14ac:dyDescent="0.25">
      <c r="A1767" t="s">
        <v>6001</v>
      </c>
      <c r="B1767">
        <v>3</v>
      </c>
      <c r="C1767">
        <v>4</v>
      </c>
      <c r="D1767" s="5">
        <f>IF(C1767=0,0,B1767/(B1767+C1767))</f>
        <v>0.42857142857142855</v>
      </c>
      <c r="E1767" s="5">
        <f>B1767/4040</f>
        <v>7.4257425742574258E-4</v>
      </c>
      <c r="F1767" s="5">
        <f>C1767/4040</f>
        <v>9.9009900990099011E-4</v>
      </c>
    </row>
    <row r="1768" spans="1:6" x14ac:dyDescent="0.25">
      <c r="A1768" t="s">
        <v>5668</v>
      </c>
      <c r="B1768">
        <v>3</v>
      </c>
      <c r="C1768">
        <v>3</v>
      </c>
      <c r="D1768" s="5">
        <f>IF(C1768=0,0,B1768/(B1768+C1768))</f>
        <v>0.5</v>
      </c>
      <c r="E1768" s="5">
        <f>B1768/4040</f>
        <v>7.4257425742574258E-4</v>
      </c>
      <c r="F1768" s="5">
        <f>C1768/4040</f>
        <v>7.4257425742574258E-4</v>
      </c>
    </row>
    <row r="1769" spans="1:6" x14ac:dyDescent="0.25">
      <c r="A1769" t="s">
        <v>1180</v>
      </c>
      <c r="B1769">
        <v>3</v>
      </c>
      <c r="C1769">
        <v>5</v>
      </c>
      <c r="D1769" s="5">
        <f>IF(C1769=0,0,B1769/(B1769+C1769))</f>
        <v>0.375</v>
      </c>
      <c r="E1769" s="5">
        <f>B1769/4040</f>
        <v>7.4257425742574258E-4</v>
      </c>
      <c r="F1769" s="5">
        <f>C1769/4040</f>
        <v>1.2376237623762376E-3</v>
      </c>
    </row>
    <row r="1770" spans="1:6" x14ac:dyDescent="0.25">
      <c r="A1770" t="s">
        <v>2377</v>
      </c>
      <c r="B1770">
        <v>3</v>
      </c>
      <c r="C1770">
        <v>11</v>
      </c>
      <c r="D1770" s="5">
        <f>IF(C1770=0,0,B1770/(B1770+C1770))</f>
        <v>0.21428571428571427</v>
      </c>
      <c r="E1770" s="5">
        <f>B1770/4040</f>
        <v>7.4257425742574258E-4</v>
      </c>
      <c r="F1770" s="5">
        <f>C1770/4040</f>
        <v>2.7227722772277226E-3</v>
      </c>
    </row>
    <row r="1771" spans="1:6" x14ac:dyDescent="0.25">
      <c r="A1771" t="s">
        <v>1720</v>
      </c>
      <c r="B1771">
        <v>3</v>
      </c>
      <c r="C1771">
        <v>12</v>
      </c>
      <c r="D1771" s="5">
        <f>IF(C1771=0,0,B1771/(B1771+C1771))</f>
        <v>0.2</v>
      </c>
      <c r="E1771" s="5">
        <f>B1771/4040</f>
        <v>7.4257425742574258E-4</v>
      </c>
      <c r="F1771" s="5">
        <f>C1771/4040</f>
        <v>2.9702970297029703E-3</v>
      </c>
    </row>
    <row r="1772" spans="1:6" x14ac:dyDescent="0.25">
      <c r="A1772" t="s">
        <v>8525</v>
      </c>
      <c r="B1772">
        <v>3</v>
      </c>
      <c r="C1772">
        <v>5</v>
      </c>
      <c r="D1772" s="5">
        <f>IF(C1772=0,0,B1772/(B1772+C1772))</f>
        <v>0.375</v>
      </c>
      <c r="E1772" s="5">
        <f>B1772/4040</f>
        <v>7.4257425742574258E-4</v>
      </c>
      <c r="F1772" s="5">
        <f>C1772/4040</f>
        <v>1.2376237623762376E-3</v>
      </c>
    </row>
    <row r="1773" spans="1:6" x14ac:dyDescent="0.25">
      <c r="A1773" t="s">
        <v>2321</v>
      </c>
      <c r="B1773">
        <v>3</v>
      </c>
      <c r="C1773">
        <v>1</v>
      </c>
      <c r="D1773" s="5">
        <f>IF(C1773=0,0,B1773/(B1773+C1773))</f>
        <v>0.75</v>
      </c>
      <c r="E1773" s="5">
        <f>B1773/4040</f>
        <v>7.4257425742574258E-4</v>
      </c>
      <c r="F1773" s="5">
        <f>C1773/4040</f>
        <v>2.4752475247524753E-4</v>
      </c>
    </row>
    <row r="1774" spans="1:6" x14ac:dyDescent="0.25">
      <c r="A1774" t="s">
        <v>11491</v>
      </c>
      <c r="B1774">
        <v>3</v>
      </c>
      <c r="C1774">
        <v>11</v>
      </c>
      <c r="D1774" s="5">
        <f>IF(C1774=0,0,B1774/(B1774+C1774))</f>
        <v>0.21428571428571427</v>
      </c>
      <c r="E1774" s="5">
        <f>B1774/4040</f>
        <v>7.4257425742574258E-4</v>
      </c>
      <c r="F1774" s="5">
        <f>C1774/4040</f>
        <v>2.7227722772277226E-3</v>
      </c>
    </row>
    <row r="1775" spans="1:6" x14ac:dyDescent="0.25">
      <c r="A1775" t="s">
        <v>472</v>
      </c>
      <c r="B1775">
        <v>3</v>
      </c>
      <c r="C1775">
        <v>7</v>
      </c>
      <c r="D1775" s="5">
        <f>IF(C1775=0,0,B1775/(B1775+C1775))</f>
        <v>0.3</v>
      </c>
      <c r="E1775" s="5">
        <f>B1775/4040</f>
        <v>7.4257425742574258E-4</v>
      </c>
      <c r="F1775" s="5">
        <f>C1775/4040</f>
        <v>1.7326732673267327E-3</v>
      </c>
    </row>
    <row r="1776" spans="1:6" x14ac:dyDescent="0.25">
      <c r="A1776" t="s">
        <v>11680</v>
      </c>
      <c r="B1776">
        <v>3</v>
      </c>
      <c r="C1776">
        <v>7</v>
      </c>
      <c r="D1776" s="5">
        <f>IF(C1776=0,0,B1776/(B1776+C1776))</f>
        <v>0.3</v>
      </c>
      <c r="E1776" s="5">
        <f>B1776/4040</f>
        <v>7.4257425742574258E-4</v>
      </c>
      <c r="F1776" s="5">
        <f>C1776/4040</f>
        <v>1.7326732673267327E-3</v>
      </c>
    </row>
    <row r="1777" spans="1:6" x14ac:dyDescent="0.25">
      <c r="A1777" t="s">
        <v>8856</v>
      </c>
      <c r="B1777">
        <v>3</v>
      </c>
      <c r="C1777">
        <v>5</v>
      </c>
      <c r="D1777" s="5">
        <f>IF(C1777=0,0,B1777/(B1777+C1777))</f>
        <v>0.375</v>
      </c>
      <c r="E1777" s="5">
        <f>B1777/4040</f>
        <v>7.4257425742574258E-4</v>
      </c>
      <c r="F1777" s="5">
        <f>C1777/4040</f>
        <v>1.2376237623762376E-3</v>
      </c>
    </row>
    <row r="1778" spans="1:6" x14ac:dyDescent="0.25">
      <c r="A1778" t="s">
        <v>10606</v>
      </c>
      <c r="B1778">
        <v>3</v>
      </c>
      <c r="C1778">
        <v>14</v>
      </c>
      <c r="D1778" s="5">
        <f>IF(C1778=0,0,B1778/(B1778+C1778))</f>
        <v>0.17647058823529413</v>
      </c>
      <c r="E1778" s="5">
        <f>B1778/4040</f>
        <v>7.4257425742574258E-4</v>
      </c>
      <c r="F1778" s="5">
        <f>C1778/4040</f>
        <v>3.4653465346534654E-3</v>
      </c>
    </row>
    <row r="1779" spans="1:6" x14ac:dyDescent="0.25">
      <c r="A1779" t="s">
        <v>6525</v>
      </c>
      <c r="B1779">
        <v>3</v>
      </c>
      <c r="C1779">
        <v>1</v>
      </c>
      <c r="D1779" s="5">
        <f>IF(C1779=0,0,B1779/(B1779+C1779))</f>
        <v>0.75</v>
      </c>
      <c r="E1779" s="5">
        <f>B1779/4040</f>
        <v>7.4257425742574258E-4</v>
      </c>
      <c r="F1779" s="5">
        <f>C1779/4040</f>
        <v>2.4752475247524753E-4</v>
      </c>
    </row>
    <row r="1780" spans="1:6" x14ac:dyDescent="0.25">
      <c r="A1780" t="s">
        <v>9667</v>
      </c>
      <c r="B1780">
        <v>3</v>
      </c>
      <c r="C1780">
        <v>10</v>
      </c>
      <c r="D1780" s="5">
        <f>IF(C1780=0,0,B1780/(B1780+C1780))</f>
        <v>0.23076923076923078</v>
      </c>
      <c r="E1780" s="5">
        <f>B1780/4040</f>
        <v>7.4257425742574258E-4</v>
      </c>
      <c r="F1780" s="5">
        <f>C1780/4040</f>
        <v>2.4752475247524753E-3</v>
      </c>
    </row>
    <row r="1781" spans="1:6" x14ac:dyDescent="0.25">
      <c r="A1781" t="s">
        <v>11325</v>
      </c>
      <c r="B1781">
        <v>3</v>
      </c>
      <c r="C1781">
        <v>6</v>
      </c>
      <c r="D1781" s="5">
        <f>IF(C1781=0,0,B1781/(B1781+C1781))</f>
        <v>0.33333333333333331</v>
      </c>
      <c r="E1781" s="5">
        <f>B1781/4040</f>
        <v>7.4257425742574258E-4</v>
      </c>
      <c r="F1781" s="5">
        <f>C1781/4040</f>
        <v>1.4851485148514852E-3</v>
      </c>
    </row>
    <row r="1782" spans="1:6" x14ac:dyDescent="0.25">
      <c r="A1782" t="s">
        <v>12122</v>
      </c>
      <c r="B1782">
        <v>3</v>
      </c>
      <c r="C1782">
        <v>5</v>
      </c>
      <c r="D1782" s="5">
        <f>IF(C1782=0,0,B1782/(B1782+C1782))</f>
        <v>0.375</v>
      </c>
      <c r="E1782" s="5">
        <f>B1782/4040</f>
        <v>7.4257425742574258E-4</v>
      </c>
      <c r="F1782" s="5">
        <f>C1782/4040</f>
        <v>1.2376237623762376E-3</v>
      </c>
    </row>
    <row r="1783" spans="1:6" x14ac:dyDescent="0.25">
      <c r="A1783" t="s">
        <v>11087</v>
      </c>
      <c r="B1783">
        <v>3</v>
      </c>
      <c r="C1783">
        <v>3</v>
      </c>
      <c r="D1783" s="5">
        <f>IF(C1783=0,0,B1783/(B1783+C1783))</f>
        <v>0.5</v>
      </c>
      <c r="E1783" s="5">
        <f>B1783/4040</f>
        <v>7.4257425742574258E-4</v>
      </c>
      <c r="F1783" s="5">
        <f>C1783/4040</f>
        <v>7.4257425742574258E-4</v>
      </c>
    </row>
    <row r="1784" spans="1:6" x14ac:dyDescent="0.25">
      <c r="A1784" t="s">
        <v>5749</v>
      </c>
      <c r="B1784">
        <v>3</v>
      </c>
      <c r="C1784">
        <v>4</v>
      </c>
      <c r="D1784" s="5">
        <f>IF(C1784=0,0,B1784/(B1784+C1784))</f>
        <v>0.42857142857142855</v>
      </c>
      <c r="E1784" s="5">
        <f>B1784/4040</f>
        <v>7.4257425742574258E-4</v>
      </c>
      <c r="F1784" s="5">
        <f>C1784/4040</f>
        <v>9.9009900990099011E-4</v>
      </c>
    </row>
    <row r="1785" spans="1:6" x14ac:dyDescent="0.25">
      <c r="A1785" t="s">
        <v>2236</v>
      </c>
      <c r="B1785">
        <v>3</v>
      </c>
      <c r="C1785">
        <v>5</v>
      </c>
      <c r="D1785" s="5">
        <f>IF(C1785=0,0,B1785/(B1785+C1785))</f>
        <v>0.375</v>
      </c>
      <c r="E1785" s="5">
        <f>B1785/4040</f>
        <v>7.4257425742574258E-4</v>
      </c>
      <c r="F1785" s="5">
        <f>C1785/4040</f>
        <v>1.2376237623762376E-3</v>
      </c>
    </row>
    <row r="1786" spans="1:6" x14ac:dyDescent="0.25">
      <c r="A1786" t="s">
        <v>363</v>
      </c>
      <c r="B1786">
        <v>3</v>
      </c>
      <c r="C1786">
        <v>10</v>
      </c>
      <c r="D1786" s="5">
        <f>IF(C1786=0,0,B1786/(B1786+C1786))</f>
        <v>0.23076923076923078</v>
      </c>
      <c r="E1786" s="5">
        <f>B1786/4040</f>
        <v>7.4257425742574258E-4</v>
      </c>
      <c r="F1786" s="5">
        <f>C1786/4040</f>
        <v>2.4752475247524753E-3</v>
      </c>
    </row>
    <row r="1787" spans="1:6" x14ac:dyDescent="0.25">
      <c r="A1787" t="s">
        <v>7562</v>
      </c>
      <c r="B1787">
        <v>3</v>
      </c>
      <c r="C1787">
        <v>13</v>
      </c>
      <c r="D1787" s="5">
        <f>IF(C1787=0,0,B1787/(B1787+C1787))</f>
        <v>0.1875</v>
      </c>
      <c r="E1787" s="5">
        <f>B1787/4040</f>
        <v>7.4257425742574258E-4</v>
      </c>
      <c r="F1787" s="5">
        <f>C1787/4040</f>
        <v>3.2178217821782176E-3</v>
      </c>
    </row>
    <row r="1788" spans="1:6" x14ac:dyDescent="0.25">
      <c r="A1788" t="s">
        <v>11723</v>
      </c>
      <c r="B1788">
        <v>3</v>
      </c>
      <c r="C1788">
        <v>11</v>
      </c>
      <c r="D1788" s="5">
        <f>IF(C1788=0,0,B1788/(B1788+C1788))</f>
        <v>0.21428571428571427</v>
      </c>
      <c r="E1788" s="5">
        <f>B1788/4040</f>
        <v>7.4257425742574258E-4</v>
      </c>
      <c r="F1788" s="5">
        <f>C1788/4040</f>
        <v>2.7227722772277226E-3</v>
      </c>
    </row>
    <row r="1789" spans="1:6" x14ac:dyDescent="0.25">
      <c r="A1789" t="s">
        <v>3512</v>
      </c>
      <c r="B1789">
        <v>3</v>
      </c>
      <c r="C1789">
        <v>3</v>
      </c>
      <c r="D1789" s="5">
        <f>IF(C1789=0,0,B1789/(B1789+C1789))</f>
        <v>0.5</v>
      </c>
      <c r="E1789" s="5">
        <f>B1789/4040</f>
        <v>7.4257425742574258E-4</v>
      </c>
      <c r="F1789" s="5">
        <f>C1789/4040</f>
        <v>7.4257425742574258E-4</v>
      </c>
    </row>
    <row r="1790" spans="1:6" x14ac:dyDescent="0.25">
      <c r="A1790" t="s">
        <v>2390</v>
      </c>
      <c r="B1790">
        <v>3</v>
      </c>
      <c r="C1790">
        <v>15</v>
      </c>
      <c r="D1790" s="5">
        <f>IF(C1790=0,0,B1790/(B1790+C1790))</f>
        <v>0.16666666666666666</v>
      </c>
      <c r="E1790" s="5">
        <f>B1790/4040</f>
        <v>7.4257425742574258E-4</v>
      </c>
      <c r="F1790" s="5">
        <f>C1790/4040</f>
        <v>3.7128712871287127E-3</v>
      </c>
    </row>
    <row r="1791" spans="1:6" x14ac:dyDescent="0.25">
      <c r="A1791" t="s">
        <v>4354</v>
      </c>
      <c r="B1791">
        <v>3</v>
      </c>
      <c r="C1791">
        <v>16</v>
      </c>
      <c r="D1791" s="5">
        <f>IF(C1791=0,0,B1791/(B1791+C1791))</f>
        <v>0.15789473684210525</v>
      </c>
      <c r="E1791" s="5">
        <f>B1791/4040</f>
        <v>7.4257425742574258E-4</v>
      </c>
      <c r="F1791" s="5">
        <f>C1791/4040</f>
        <v>3.9603960396039604E-3</v>
      </c>
    </row>
    <row r="1792" spans="1:6" x14ac:dyDescent="0.25">
      <c r="A1792" t="s">
        <v>299</v>
      </c>
      <c r="B1792">
        <v>3</v>
      </c>
      <c r="C1792">
        <v>9</v>
      </c>
      <c r="D1792" s="5">
        <f>IF(C1792=0,0,B1792/(B1792+C1792))</f>
        <v>0.25</v>
      </c>
      <c r="E1792" s="5">
        <f>B1792/4040</f>
        <v>7.4257425742574258E-4</v>
      </c>
      <c r="F1792" s="5">
        <f>C1792/4040</f>
        <v>2.2277227722772275E-3</v>
      </c>
    </row>
    <row r="1793" spans="1:6" x14ac:dyDescent="0.25">
      <c r="A1793" t="s">
        <v>5849</v>
      </c>
      <c r="B1793">
        <v>3</v>
      </c>
      <c r="C1793">
        <v>10</v>
      </c>
      <c r="D1793" s="5">
        <f>IF(C1793=0,0,B1793/(B1793+C1793))</f>
        <v>0.23076923076923078</v>
      </c>
      <c r="E1793" s="5">
        <f>B1793/4040</f>
        <v>7.4257425742574258E-4</v>
      </c>
      <c r="F1793" s="5">
        <f>C1793/4040</f>
        <v>2.4752475247524753E-3</v>
      </c>
    </row>
    <row r="1794" spans="1:6" x14ac:dyDescent="0.25">
      <c r="A1794" t="s">
        <v>8122</v>
      </c>
      <c r="B1794">
        <v>3</v>
      </c>
      <c r="C1794">
        <v>1</v>
      </c>
      <c r="D1794" s="5">
        <f>IF(C1794=0,0,B1794/(B1794+C1794))</f>
        <v>0.75</v>
      </c>
      <c r="E1794" s="5">
        <f>B1794/4040</f>
        <v>7.4257425742574258E-4</v>
      </c>
      <c r="F1794" s="5">
        <f>C1794/4040</f>
        <v>2.4752475247524753E-4</v>
      </c>
    </row>
    <row r="1795" spans="1:6" x14ac:dyDescent="0.25">
      <c r="A1795" t="s">
        <v>9528</v>
      </c>
      <c r="B1795">
        <v>3</v>
      </c>
      <c r="C1795">
        <v>7</v>
      </c>
      <c r="D1795" s="5">
        <f>IF(C1795=0,0,B1795/(B1795+C1795))</f>
        <v>0.3</v>
      </c>
      <c r="E1795" s="5">
        <f>B1795/4040</f>
        <v>7.4257425742574258E-4</v>
      </c>
      <c r="F1795" s="5">
        <f>C1795/4040</f>
        <v>1.7326732673267327E-3</v>
      </c>
    </row>
    <row r="1796" spans="1:6" x14ac:dyDescent="0.25">
      <c r="A1796" t="s">
        <v>10590</v>
      </c>
      <c r="B1796">
        <v>3</v>
      </c>
      <c r="C1796">
        <v>5</v>
      </c>
      <c r="D1796" s="5">
        <f>IF(C1796=0,0,B1796/(B1796+C1796))</f>
        <v>0.375</v>
      </c>
      <c r="E1796" s="5">
        <f>B1796/4040</f>
        <v>7.4257425742574258E-4</v>
      </c>
      <c r="F1796" s="5">
        <f>C1796/4040</f>
        <v>1.2376237623762376E-3</v>
      </c>
    </row>
    <row r="1797" spans="1:6" x14ac:dyDescent="0.25">
      <c r="A1797" t="s">
        <v>1777</v>
      </c>
      <c r="B1797">
        <v>3</v>
      </c>
      <c r="C1797">
        <v>7</v>
      </c>
      <c r="D1797" s="5">
        <f>IF(C1797=0,0,B1797/(B1797+C1797))</f>
        <v>0.3</v>
      </c>
      <c r="E1797" s="5">
        <f>B1797/4040</f>
        <v>7.4257425742574258E-4</v>
      </c>
      <c r="F1797" s="5">
        <f>C1797/4040</f>
        <v>1.7326732673267327E-3</v>
      </c>
    </row>
    <row r="1798" spans="1:6" x14ac:dyDescent="0.25">
      <c r="A1798" t="s">
        <v>4079</v>
      </c>
      <c r="B1798">
        <v>3</v>
      </c>
      <c r="C1798">
        <v>4</v>
      </c>
      <c r="D1798" s="5">
        <f>IF(C1798=0,0,B1798/(B1798+C1798))</f>
        <v>0.42857142857142855</v>
      </c>
      <c r="E1798" s="5">
        <f>B1798/4040</f>
        <v>7.4257425742574258E-4</v>
      </c>
      <c r="F1798" s="5">
        <f>C1798/4040</f>
        <v>9.9009900990099011E-4</v>
      </c>
    </row>
    <row r="1799" spans="1:6" x14ac:dyDescent="0.25">
      <c r="A1799" t="s">
        <v>11214</v>
      </c>
      <c r="B1799">
        <v>3</v>
      </c>
      <c r="C1799">
        <v>11</v>
      </c>
      <c r="D1799" s="5">
        <f>IF(C1799=0,0,B1799/(B1799+C1799))</f>
        <v>0.21428571428571427</v>
      </c>
      <c r="E1799" s="5">
        <f>B1799/4040</f>
        <v>7.4257425742574258E-4</v>
      </c>
      <c r="F1799" s="5">
        <f>C1799/4040</f>
        <v>2.7227722772277226E-3</v>
      </c>
    </row>
    <row r="1800" spans="1:6" x14ac:dyDescent="0.25">
      <c r="A1800" t="s">
        <v>2591</v>
      </c>
      <c r="B1800">
        <v>3</v>
      </c>
      <c r="C1800">
        <v>11</v>
      </c>
      <c r="D1800" s="5">
        <f>IF(C1800=0,0,B1800/(B1800+C1800))</f>
        <v>0.21428571428571427</v>
      </c>
      <c r="E1800" s="5">
        <f>B1800/4040</f>
        <v>7.4257425742574258E-4</v>
      </c>
      <c r="F1800" s="5">
        <f>C1800/4040</f>
        <v>2.7227722772277226E-3</v>
      </c>
    </row>
    <row r="1801" spans="1:6" x14ac:dyDescent="0.25">
      <c r="A1801" t="s">
        <v>677</v>
      </c>
      <c r="B1801">
        <v>3</v>
      </c>
      <c r="C1801">
        <v>10</v>
      </c>
      <c r="D1801" s="5">
        <f>IF(C1801=0,0,B1801/(B1801+C1801))</f>
        <v>0.23076923076923078</v>
      </c>
      <c r="E1801" s="5">
        <f>B1801/4040</f>
        <v>7.4257425742574258E-4</v>
      </c>
      <c r="F1801" s="5">
        <f>C1801/4040</f>
        <v>2.4752475247524753E-3</v>
      </c>
    </row>
    <row r="1802" spans="1:6" x14ac:dyDescent="0.25">
      <c r="A1802" t="s">
        <v>8628</v>
      </c>
      <c r="B1802">
        <v>3</v>
      </c>
      <c r="C1802">
        <v>22</v>
      </c>
      <c r="D1802" s="5">
        <f>IF(C1802=0,0,B1802/(B1802+C1802))</f>
        <v>0.12</v>
      </c>
      <c r="E1802" s="5">
        <f>B1802/4040</f>
        <v>7.4257425742574258E-4</v>
      </c>
      <c r="F1802" s="5">
        <f>C1802/4040</f>
        <v>5.4455445544554452E-3</v>
      </c>
    </row>
    <row r="1803" spans="1:6" x14ac:dyDescent="0.25">
      <c r="A1803" t="s">
        <v>3897</v>
      </c>
      <c r="B1803">
        <v>3</v>
      </c>
      <c r="C1803">
        <v>9</v>
      </c>
      <c r="D1803" s="5">
        <f>IF(C1803=0,0,B1803/(B1803+C1803))</f>
        <v>0.25</v>
      </c>
      <c r="E1803" s="5">
        <f>B1803/4040</f>
        <v>7.4257425742574258E-4</v>
      </c>
      <c r="F1803" s="5">
        <f>C1803/4040</f>
        <v>2.2277227722772275E-3</v>
      </c>
    </row>
    <row r="1804" spans="1:6" x14ac:dyDescent="0.25">
      <c r="A1804" t="s">
        <v>9562</v>
      </c>
      <c r="B1804">
        <v>3</v>
      </c>
      <c r="C1804">
        <v>8</v>
      </c>
      <c r="D1804" s="5">
        <f>IF(C1804=0,0,B1804/(B1804+C1804))</f>
        <v>0.27272727272727271</v>
      </c>
      <c r="E1804" s="5">
        <f>B1804/4040</f>
        <v>7.4257425742574258E-4</v>
      </c>
      <c r="F1804" s="5">
        <f>C1804/4040</f>
        <v>1.9801980198019802E-3</v>
      </c>
    </row>
    <row r="1805" spans="1:6" x14ac:dyDescent="0.25">
      <c r="A1805" t="s">
        <v>10740</v>
      </c>
      <c r="B1805">
        <v>3</v>
      </c>
      <c r="C1805">
        <v>1</v>
      </c>
      <c r="D1805" s="5">
        <f>IF(C1805=0,0,B1805/(B1805+C1805))</f>
        <v>0.75</v>
      </c>
      <c r="E1805" s="5">
        <f>B1805/4040</f>
        <v>7.4257425742574258E-4</v>
      </c>
      <c r="F1805" s="5">
        <f>C1805/4040</f>
        <v>2.4752475247524753E-4</v>
      </c>
    </row>
    <row r="1806" spans="1:6" x14ac:dyDescent="0.25">
      <c r="A1806" t="s">
        <v>1078</v>
      </c>
      <c r="B1806">
        <v>3</v>
      </c>
      <c r="C1806">
        <v>0</v>
      </c>
      <c r="D1806" s="5">
        <f>IF(C1806=0,0,B1806/(B1806+C1806))</f>
        <v>0</v>
      </c>
      <c r="E1806" s="5">
        <f>B1806/4040</f>
        <v>7.4257425742574258E-4</v>
      </c>
      <c r="F1806" s="5">
        <f>C1806/4040</f>
        <v>0</v>
      </c>
    </row>
    <row r="1807" spans="1:6" x14ac:dyDescent="0.25">
      <c r="A1807" t="s">
        <v>3791</v>
      </c>
      <c r="B1807">
        <v>3</v>
      </c>
      <c r="C1807">
        <v>16</v>
      </c>
      <c r="D1807" s="5">
        <f>IF(C1807=0,0,B1807/(B1807+C1807))</f>
        <v>0.15789473684210525</v>
      </c>
      <c r="E1807" s="5">
        <f>B1807/4040</f>
        <v>7.4257425742574258E-4</v>
      </c>
      <c r="F1807" s="5">
        <f>C1807/4040</f>
        <v>3.9603960396039604E-3</v>
      </c>
    </row>
    <row r="1808" spans="1:6" x14ac:dyDescent="0.25">
      <c r="A1808" t="s">
        <v>8926</v>
      </c>
      <c r="B1808">
        <v>3</v>
      </c>
      <c r="C1808">
        <v>4</v>
      </c>
      <c r="D1808" s="5">
        <f>IF(C1808=0,0,B1808/(B1808+C1808))</f>
        <v>0.42857142857142855</v>
      </c>
      <c r="E1808" s="5">
        <f>B1808/4040</f>
        <v>7.4257425742574258E-4</v>
      </c>
      <c r="F1808" s="5">
        <f>C1808/4040</f>
        <v>9.9009900990099011E-4</v>
      </c>
    </row>
    <row r="1809" spans="1:6" x14ac:dyDescent="0.25">
      <c r="A1809" t="s">
        <v>170</v>
      </c>
      <c r="B1809">
        <v>3</v>
      </c>
      <c r="C1809">
        <v>17</v>
      </c>
      <c r="D1809" s="5">
        <f>IF(C1809=0,0,B1809/(B1809+C1809))</f>
        <v>0.15</v>
      </c>
      <c r="E1809" s="5">
        <f>B1809/4040</f>
        <v>7.4257425742574258E-4</v>
      </c>
      <c r="F1809" s="5">
        <f>C1809/4040</f>
        <v>4.2079207920792082E-3</v>
      </c>
    </row>
    <row r="1810" spans="1:6" x14ac:dyDescent="0.25">
      <c r="A1810" t="s">
        <v>1901</v>
      </c>
      <c r="B1810">
        <v>3</v>
      </c>
      <c r="C1810">
        <v>5</v>
      </c>
      <c r="D1810" s="5">
        <f>IF(C1810=0,0,B1810/(B1810+C1810))</f>
        <v>0.375</v>
      </c>
      <c r="E1810" s="5">
        <f>B1810/4040</f>
        <v>7.4257425742574258E-4</v>
      </c>
      <c r="F1810" s="5">
        <f>C1810/4040</f>
        <v>1.2376237623762376E-3</v>
      </c>
    </row>
    <row r="1811" spans="1:6" x14ac:dyDescent="0.25">
      <c r="A1811" t="s">
        <v>11747</v>
      </c>
      <c r="B1811">
        <v>3</v>
      </c>
      <c r="C1811">
        <v>2</v>
      </c>
      <c r="D1811" s="5">
        <f>IF(C1811=0,0,B1811/(B1811+C1811))</f>
        <v>0.6</v>
      </c>
      <c r="E1811" s="5">
        <f>B1811/4040</f>
        <v>7.4257425742574258E-4</v>
      </c>
      <c r="F1811" s="5">
        <f>C1811/4040</f>
        <v>4.9504950495049506E-4</v>
      </c>
    </row>
    <row r="1812" spans="1:6" x14ac:dyDescent="0.25">
      <c r="A1812" t="s">
        <v>7556</v>
      </c>
      <c r="B1812">
        <v>3</v>
      </c>
      <c r="C1812">
        <v>3</v>
      </c>
      <c r="D1812" s="5">
        <f>IF(C1812=0,0,B1812/(B1812+C1812))</f>
        <v>0.5</v>
      </c>
      <c r="E1812" s="5">
        <f>B1812/4040</f>
        <v>7.4257425742574258E-4</v>
      </c>
      <c r="F1812" s="5">
        <f>C1812/4040</f>
        <v>7.4257425742574258E-4</v>
      </c>
    </row>
    <row r="1813" spans="1:6" x14ac:dyDescent="0.25">
      <c r="A1813" t="s">
        <v>8739</v>
      </c>
      <c r="B1813">
        <v>3</v>
      </c>
      <c r="C1813">
        <v>8</v>
      </c>
      <c r="D1813" s="5">
        <f>IF(C1813=0,0,B1813/(B1813+C1813))</f>
        <v>0.27272727272727271</v>
      </c>
      <c r="E1813" s="5">
        <f>B1813/4040</f>
        <v>7.4257425742574258E-4</v>
      </c>
      <c r="F1813" s="5">
        <f>C1813/4040</f>
        <v>1.9801980198019802E-3</v>
      </c>
    </row>
    <row r="1814" spans="1:6" x14ac:dyDescent="0.25">
      <c r="A1814" t="s">
        <v>2340</v>
      </c>
      <c r="B1814">
        <v>3</v>
      </c>
      <c r="C1814">
        <v>4</v>
      </c>
      <c r="D1814" s="5">
        <f>IF(C1814=0,0,B1814/(B1814+C1814))</f>
        <v>0.42857142857142855</v>
      </c>
      <c r="E1814" s="5">
        <f>B1814/4040</f>
        <v>7.4257425742574258E-4</v>
      </c>
      <c r="F1814" s="5">
        <f>C1814/4040</f>
        <v>9.9009900990099011E-4</v>
      </c>
    </row>
    <row r="1815" spans="1:6" x14ac:dyDescent="0.25">
      <c r="A1815" t="s">
        <v>7854</v>
      </c>
      <c r="B1815">
        <v>3</v>
      </c>
      <c r="C1815">
        <v>4</v>
      </c>
      <c r="D1815" s="5">
        <f>IF(C1815=0,0,B1815/(B1815+C1815))</f>
        <v>0.42857142857142855</v>
      </c>
      <c r="E1815" s="5">
        <f>B1815/4040</f>
        <v>7.4257425742574258E-4</v>
      </c>
      <c r="F1815" s="5">
        <f>C1815/4040</f>
        <v>9.9009900990099011E-4</v>
      </c>
    </row>
    <row r="1816" spans="1:6" x14ac:dyDescent="0.25">
      <c r="A1816" t="s">
        <v>436</v>
      </c>
      <c r="B1816">
        <v>3</v>
      </c>
      <c r="C1816">
        <v>13</v>
      </c>
      <c r="D1816" s="5">
        <f>IF(C1816=0,0,B1816/(B1816+C1816))</f>
        <v>0.1875</v>
      </c>
      <c r="E1816" s="5">
        <f>B1816/4040</f>
        <v>7.4257425742574258E-4</v>
      </c>
      <c r="F1816" s="5">
        <f>C1816/4040</f>
        <v>3.2178217821782176E-3</v>
      </c>
    </row>
    <row r="1817" spans="1:6" x14ac:dyDescent="0.25">
      <c r="A1817" t="s">
        <v>8396</v>
      </c>
      <c r="B1817">
        <v>3</v>
      </c>
      <c r="C1817">
        <v>2</v>
      </c>
      <c r="D1817" s="5">
        <f>IF(C1817=0,0,B1817/(B1817+C1817))</f>
        <v>0.6</v>
      </c>
      <c r="E1817" s="5">
        <f>B1817/4040</f>
        <v>7.4257425742574258E-4</v>
      </c>
      <c r="F1817" s="5">
        <f>C1817/4040</f>
        <v>4.9504950495049506E-4</v>
      </c>
    </row>
    <row r="1818" spans="1:6" x14ac:dyDescent="0.25">
      <c r="A1818" t="s">
        <v>9151</v>
      </c>
      <c r="B1818">
        <v>3</v>
      </c>
      <c r="C1818">
        <v>5</v>
      </c>
      <c r="D1818" s="5">
        <f>IF(C1818=0,0,B1818/(B1818+C1818))</f>
        <v>0.375</v>
      </c>
      <c r="E1818" s="5">
        <f>B1818/4040</f>
        <v>7.4257425742574258E-4</v>
      </c>
      <c r="F1818" s="5">
        <f>C1818/4040</f>
        <v>1.2376237623762376E-3</v>
      </c>
    </row>
    <row r="1819" spans="1:6" x14ac:dyDescent="0.25">
      <c r="A1819" t="s">
        <v>8387</v>
      </c>
      <c r="B1819">
        <v>3</v>
      </c>
      <c r="C1819">
        <v>13</v>
      </c>
      <c r="D1819" s="5">
        <f>IF(C1819=0,0,B1819/(B1819+C1819))</f>
        <v>0.1875</v>
      </c>
      <c r="E1819" s="5">
        <f>B1819/4040</f>
        <v>7.4257425742574258E-4</v>
      </c>
      <c r="F1819" s="5">
        <f>C1819/4040</f>
        <v>3.2178217821782176E-3</v>
      </c>
    </row>
    <row r="1820" spans="1:6" x14ac:dyDescent="0.25">
      <c r="A1820" t="s">
        <v>2148</v>
      </c>
      <c r="B1820">
        <v>3</v>
      </c>
      <c r="C1820">
        <v>2</v>
      </c>
      <c r="D1820" s="5">
        <f>IF(C1820=0,0,B1820/(B1820+C1820))</f>
        <v>0.6</v>
      </c>
      <c r="E1820" s="5">
        <f>B1820/4040</f>
        <v>7.4257425742574258E-4</v>
      </c>
      <c r="F1820" s="5">
        <f>C1820/4040</f>
        <v>4.9504950495049506E-4</v>
      </c>
    </row>
    <row r="1821" spans="1:6" x14ac:dyDescent="0.25">
      <c r="A1821" t="s">
        <v>9255</v>
      </c>
      <c r="B1821">
        <v>3</v>
      </c>
      <c r="C1821">
        <v>6</v>
      </c>
      <c r="D1821" s="5">
        <f>IF(C1821=0,0,B1821/(B1821+C1821))</f>
        <v>0.33333333333333331</v>
      </c>
      <c r="E1821" s="5">
        <f>B1821/4040</f>
        <v>7.4257425742574258E-4</v>
      </c>
      <c r="F1821" s="5">
        <f>C1821/4040</f>
        <v>1.4851485148514852E-3</v>
      </c>
    </row>
    <row r="1822" spans="1:6" x14ac:dyDescent="0.25">
      <c r="A1822" t="s">
        <v>5075</v>
      </c>
      <c r="B1822">
        <v>3</v>
      </c>
      <c r="C1822">
        <v>5</v>
      </c>
      <c r="D1822" s="5">
        <f>IF(C1822=0,0,B1822/(B1822+C1822))</f>
        <v>0.375</v>
      </c>
      <c r="E1822" s="5">
        <f>B1822/4040</f>
        <v>7.4257425742574258E-4</v>
      </c>
      <c r="F1822" s="5">
        <f>C1822/4040</f>
        <v>1.2376237623762376E-3</v>
      </c>
    </row>
    <row r="1823" spans="1:6" x14ac:dyDescent="0.25">
      <c r="A1823" t="s">
        <v>10204</v>
      </c>
      <c r="B1823">
        <v>3</v>
      </c>
      <c r="C1823">
        <v>10</v>
      </c>
      <c r="D1823" s="5">
        <f>IF(C1823=0,0,B1823/(B1823+C1823))</f>
        <v>0.23076923076923078</v>
      </c>
      <c r="E1823" s="5">
        <f>B1823/4040</f>
        <v>7.4257425742574258E-4</v>
      </c>
      <c r="F1823" s="5">
        <f>C1823/4040</f>
        <v>2.4752475247524753E-3</v>
      </c>
    </row>
    <row r="1824" spans="1:6" x14ac:dyDescent="0.25">
      <c r="A1824" t="s">
        <v>11033</v>
      </c>
      <c r="B1824">
        <v>3</v>
      </c>
      <c r="C1824">
        <v>5</v>
      </c>
      <c r="D1824" s="5">
        <f>IF(C1824=0,0,B1824/(B1824+C1824))</f>
        <v>0.375</v>
      </c>
      <c r="E1824" s="5">
        <f>B1824/4040</f>
        <v>7.4257425742574258E-4</v>
      </c>
      <c r="F1824" s="5">
        <f>C1824/4040</f>
        <v>1.2376237623762376E-3</v>
      </c>
    </row>
    <row r="1825" spans="1:6" x14ac:dyDescent="0.25">
      <c r="A1825" t="s">
        <v>10145</v>
      </c>
      <c r="B1825">
        <v>3</v>
      </c>
      <c r="C1825">
        <v>2</v>
      </c>
      <c r="D1825" s="5">
        <f>IF(C1825=0,0,B1825/(B1825+C1825))</f>
        <v>0.6</v>
      </c>
      <c r="E1825" s="5">
        <f>B1825/4040</f>
        <v>7.4257425742574258E-4</v>
      </c>
      <c r="F1825" s="5">
        <f>C1825/4040</f>
        <v>4.9504950495049506E-4</v>
      </c>
    </row>
    <row r="1826" spans="1:6" x14ac:dyDescent="0.25">
      <c r="A1826" t="s">
        <v>1677</v>
      </c>
      <c r="B1826">
        <v>3</v>
      </c>
      <c r="C1826">
        <v>7</v>
      </c>
      <c r="D1826" s="5">
        <f>IF(C1826=0,0,B1826/(B1826+C1826))</f>
        <v>0.3</v>
      </c>
      <c r="E1826" s="5">
        <f>B1826/4040</f>
        <v>7.4257425742574258E-4</v>
      </c>
      <c r="F1826" s="5">
        <f>C1826/4040</f>
        <v>1.7326732673267327E-3</v>
      </c>
    </row>
    <row r="1827" spans="1:6" x14ac:dyDescent="0.25">
      <c r="A1827" t="s">
        <v>9917</v>
      </c>
      <c r="B1827">
        <v>3</v>
      </c>
      <c r="C1827">
        <v>2</v>
      </c>
      <c r="D1827" s="5">
        <f>IF(C1827=0,0,B1827/(B1827+C1827))</f>
        <v>0.6</v>
      </c>
      <c r="E1827" s="5">
        <f>B1827/4040</f>
        <v>7.4257425742574258E-4</v>
      </c>
      <c r="F1827" s="5">
        <f>C1827/4040</f>
        <v>4.9504950495049506E-4</v>
      </c>
    </row>
    <row r="1828" spans="1:6" x14ac:dyDescent="0.25">
      <c r="A1828" t="s">
        <v>6845</v>
      </c>
      <c r="B1828">
        <v>3</v>
      </c>
      <c r="C1828">
        <v>2</v>
      </c>
      <c r="D1828" s="5">
        <f>IF(C1828=0,0,B1828/(B1828+C1828))</f>
        <v>0.6</v>
      </c>
      <c r="E1828" s="5">
        <f>B1828/4040</f>
        <v>7.4257425742574258E-4</v>
      </c>
      <c r="F1828" s="5">
        <f>C1828/4040</f>
        <v>4.9504950495049506E-4</v>
      </c>
    </row>
    <row r="1829" spans="1:6" x14ac:dyDescent="0.25">
      <c r="A1829" t="s">
        <v>9005</v>
      </c>
      <c r="B1829">
        <v>3</v>
      </c>
      <c r="C1829">
        <v>1</v>
      </c>
      <c r="D1829" s="5">
        <f>IF(C1829=0,0,B1829/(B1829+C1829))</f>
        <v>0.75</v>
      </c>
      <c r="E1829" s="5">
        <f>B1829/4040</f>
        <v>7.4257425742574258E-4</v>
      </c>
      <c r="F1829" s="5">
        <f>C1829/4040</f>
        <v>2.4752475247524753E-4</v>
      </c>
    </row>
    <row r="1830" spans="1:6" x14ac:dyDescent="0.25">
      <c r="A1830" t="s">
        <v>4459</v>
      </c>
      <c r="B1830">
        <v>3</v>
      </c>
      <c r="C1830">
        <v>3</v>
      </c>
      <c r="D1830" s="5">
        <f>IF(C1830=0,0,B1830/(B1830+C1830))</f>
        <v>0.5</v>
      </c>
      <c r="E1830" s="5">
        <f>B1830/4040</f>
        <v>7.4257425742574258E-4</v>
      </c>
      <c r="F1830" s="5">
        <f>C1830/4040</f>
        <v>7.4257425742574258E-4</v>
      </c>
    </row>
    <row r="1831" spans="1:6" x14ac:dyDescent="0.25">
      <c r="A1831" t="s">
        <v>7802</v>
      </c>
      <c r="B1831">
        <v>3</v>
      </c>
      <c r="C1831">
        <v>7</v>
      </c>
      <c r="D1831" s="5">
        <f>IF(C1831=0,0,B1831/(B1831+C1831))</f>
        <v>0.3</v>
      </c>
      <c r="E1831" s="5">
        <f>B1831/4040</f>
        <v>7.4257425742574258E-4</v>
      </c>
      <c r="F1831" s="5">
        <f>C1831/4040</f>
        <v>1.7326732673267327E-3</v>
      </c>
    </row>
    <row r="1832" spans="1:6" x14ac:dyDescent="0.25">
      <c r="A1832" t="s">
        <v>782</v>
      </c>
      <c r="B1832">
        <v>3</v>
      </c>
      <c r="C1832">
        <v>5</v>
      </c>
      <c r="D1832" s="5">
        <f>IF(C1832=0,0,B1832/(B1832+C1832))</f>
        <v>0.375</v>
      </c>
      <c r="E1832" s="5">
        <f>B1832/4040</f>
        <v>7.4257425742574258E-4</v>
      </c>
      <c r="F1832" s="5">
        <f>C1832/4040</f>
        <v>1.2376237623762376E-3</v>
      </c>
    </row>
    <row r="1833" spans="1:6" x14ac:dyDescent="0.25">
      <c r="A1833" t="s">
        <v>1839</v>
      </c>
      <c r="B1833">
        <v>3</v>
      </c>
      <c r="C1833">
        <v>4</v>
      </c>
      <c r="D1833" s="5">
        <f>IF(C1833=0,0,B1833/(B1833+C1833))</f>
        <v>0.42857142857142855</v>
      </c>
      <c r="E1833" s="5">
        <f>B1833/4040</f>
        <v>7.4257425742574258E-4</v>
      </c>
      <c r="F1833" s="5">
        <f>C1833/4040</f>
        <v>9.9009900990099011E-4</v>
      </c>
    </row>
    <row r="1834" spans="1:6" x14ac:dyDescent="0.25">
      <c r="A1834" t="s">
        <v>5671</v>
      </c>
      <c r="B1834">
        <v>3</v>
      </c>
      <c r="C1834">
        <v>7</v>
      </c>
      <c r="D1834" s="5">
        <f>IF(C1834=0,0,B1834/(B1834+C1834))</f>
        <v>0.3</v>
      </c>
      <c r="E1834" s="5">
        <f>B1834/4040</f>
        <v>7.4257425742574258E-4</v>
      </c>
      <c r="F1834" s="5">
        <f>C1834/4040</f>
        <v>1.7326732673267327E-3</v>
      </c>
    </row>
    <row r="1835" spans="1:6" x14ac:dyDescent="0.25">
      <c r="A1835" t="s">
        <v>10360</v>
      </c>
      <c r="B1835">
        <v>3</v>
      </c>
      <c r="C1835">
        <v>1</v>
      </c>
      <c r="D1835" s="5">
        <f>IF(C1835=0,0,B1835/(B1835+C1835))</f>
        <v>0.75</v>
      </c>
      <c r="E1835" s="5">
        <f>B1835/4040</f>
        <v>7.4257425742574258E-4</v>
      </c>
      <c r="F1835" s="5">
        <f>C1835/4040</f>
        <v>2.4752475247524753E-4</v>
      </c>
    </row>
    <row r="1836" spans="1:6" x14ac:dyDescent="0.25">
      <c r="A1836" t="s">
        <v>9611</v>
      </c>
      <c r="B1836">
        <v>3</v>
      </c>
      <c r="C1836">
        <v>4</v>
      </c>
      <c r="D1836" s="5">
        <f>IF(C1836=0,0,B1836/(B1836+C1836))</f>
        <v>0.42857142857142855</v>
      </c>
      <c r="E1836" s="5">
        <f>B1836/4040</f>
        <v>7.4257425742574258E-4</v>
      </c>
      <c r="F1836" s="5">
        <f>C1836/4040</f>
        <v>9.9009900990099011E-4</v>
      </c>
    </row>
    <row r="1837" spans="1:6" x14ac:dyDescent="0.25">
      <c r="A1837" t="s">
        <v>3653</v>
      </c>
      <c r="B1837">
        <v>3</v>
      </c>
      <c r="C1837">
        <v>16</v>
      </c>
      <c r="D1837" s="5">
        <f>IF(C1837=0,0,B1837/(B1837+C1837))</f>
        <v>0.15789473684210525</v>
      </c>
      <c r="E1837" s="5">
        <f>B1837/4040</f>
        <v>7.4257425742574258E-4</v>
      </c>
      <c r="F1837" s="5">
        <f>C1837/4040</f>
        <v>3.9603960396039604E-3</v>
      </c>
    </row>
    <row r="1838" spans="1:6" x14ac:dyDescent="0.25">
      <c r="A1838" t="s">
        <v>11580</v>
      </c>
      <c r="B1838">
        <v>3</v>
      </c>
      <c r="C1838">
        <v>10</v>
      </c>
      <c r="D1838" s="5">
        <f>IF(C1838=0,0,B1838/(B1838+C1838))</f>
        <v>0.23076923076923078</v>
      </c>
      <c r="E1838" s="5">
        <f>B1838/4040</f>
        <v>7.4257425742574258E-4</v>
      </c>
      <c r="F1838" s="5">
        <f>C1838/4040</f>
        <v>2.4752475247524753E-3</v>
      </c>
    </row>
    <row r="1839" spans="1:6" x14ac:dyDescent="0.25">
      <c r="A1839" t="s">
        <v>1448</v>
      </c>
      <c r="B1839">
        <v>3</v>
      </c>
      <c r="C1839">
        <v>9</v>
      </c>
      <c r="D1839" s="5">
        <f>IF(C1839=0,0,B1839/(B1839+C1839))</f>
        <v>0.25</v>
      </c>
      <c r="E1839" s="5">
        <f>B1839/4040</f>
        <v>7.4257425742574258E-4</v>
      </c>
      <c r="F1839" s="5">
        <f>C1839/4040</f>
        <v>2.2277227722772275E-3</v>
      </c>
    </row>
    <row r="1840" spans="1:6" x14ac:dyDescent="0.25">
      <c r="A1840" t="s">
        <v>11292</v>
      </c>
      <c r="B1840">
        <v>3</v>
      </c>
      <c r="C1840">
        <v>6</v>
      </c>
      <c r="D1840" s="5">
        <f>IF(C1840=0,0,B1840/(B1840+C1840))</f>
        <v>0.33333333333333331</v>
      </c>
      <c r="E1840" s="5">
        <f>B1840/4040</f>
        <v>7.4257425742574258E-4</v>
      </c>
      <c r="F1840" s="5">
        <f>C1840/4040</f>
        <v>1.4851485148514852E-3</v>
      </c>
    </row>
    <row r="1841" spans="1:6" x14ac:dyDescent="0.25">
      <c r="A1841" t="s">
        <v>8884</v>
      </c>
      <c r="B1841">
        <v>3</v>
      </c>
      <c r="C1841">
        <v>1</v>
      </c>
      <c r="D1841" s="5">
        <f>IF(C1841=0,0,B1841/(B1841+C1841))</f>
        <v>0.75</v>
      </c>
      <c r="E1841" s="5">
        <f>B1841/4040</f>
        <v>7.4257425742574258E-4</v>
      </c>
      <c r="F1841" s="5">
        <f>C1841/4040</f>
        <v>2.4752475247524753E-4</v>
      </c>
    </row>
    <row r="1842" spans="1:6" x14ac:dyDescent="0.25">
      <c r="A1842" t="s">
        <v>1073</v>
      </c>
      <c r="B1842">
        <v>3</v>
      </c>
      <c r="C1842">
        <v>8</v>
      </c>
      <c r="D1842" s="5">
        <f>IF(C1842=0,0,B1842/(B1842+C1842))</f>
        <v>0.27272727272727271</v>
      </c>
      <c r="E1842" s="5">
        <f>B1842/4040</f>
        <v>7.4257425742574258E-4</v>
      </c>
      <c r="F1842" s="5">
        <f>C1842/4040</f>
        <v>1.9801980198019802E-3</v>
      </c>
    </row>
    <row r="1843" spans="1:6" x14ac:dyDescent="0.25">
      <c r="A1843" t="s">
        <v>3265</v>
      </c>
      <c r="B1843">
        <v>3</v>
      </c>
      <c r="C1843">
        <v>2</v>
      </c>
      <c r="D1843" s="5">
        <f>IF(C1843=0,0,B1843/(B1843+C1843))</f>
        <v>0.6</v>
      </c>
      <c r="E1843" s="5">
        <f>B1843/4040</f>
        <v>7.4257425742574258E-4</v>
      </c>
      <c r="F1843" s="5">
        <f>C1843/4040</f>
        <v>4.9504950495049506E-4</v>
      </c>
    </row>
    <row r="1844" spans="1:6" x14ac:dyDescent="0.25">
      <c r="A1844" t="s">
        <v>10296</v>
      </c>
      <c r="B1844">
        <v>3</v>
      </c>
      <c r="C1844">
        <v>13</v>
      </c>
      <c r="D1844" s="5">
        <f>IF(C1844=0,0,B1844/(B1844+C1844))</f>
        <v>0.1875</v>
      </c>
      <c r="E1844" s="5">
        <f>B1844/4040</f>
        <v>7.4257425742574258E-4</v>
      </c>
      <c r="F1844" s="5">
        <f>C1844/4040</f>
        <v>3.2178217821782176E-3</v>
      </c>
    </row>
    <row r="1845" spans="1:6" x14ac:dyDescent="0.25">
      <c r="A1845" t="s">
        <v>108</v>
      </c>
      <c r="B1845">
        <v>3</v>
      </c>
      <c r="C1845">
        <v>11</v>
      </c>
      <c r="D1845" s="5">
        <f>IF(C1845=0,0,B1845/(B1845+C1845))</f>
        <v>0.21428571428571427</v>
      </c>
      <c r="E1845" s="5">
        <f>B1845/4040</f>
        <v>7.4257425742574258E-4</v>
      </c>
      <c r="F1845" s="5">
        <f>C1845/4040</f>
        <v>2.7227722772277226E-3</v>
      </c>
    </row>
    <row r="1846" spans="1:6" x14ac:dyDescent="0.25">
      <c r="A1846" t="s">
        <v>9939</v>
      </c>
      <c r="B1846">
        <v>3</v>
      </c>
      <c r="C1846">
        <v>10</v>
      </c>
      <c r="D1846" s="5">
        <f>IF(C1846=0,0,B1846/(B1846+C1846))</f>
        <v>0.23076923076923078</v>
      </c>
      <c r="E1846" s="5">
        <f>B1846/4040</f>
        <v>7.4257425742574258E-4</v>
      </c>
      <c r="F1846" s="5">
        <f>C1846/4040</f>
        <v>2.4752475247524753E-3</v>
      </c>
    </row>
    <row r="1847" spans="1:6" x14ac:dyDescent="0.25">
      <c r="A1847" t="s">
        <v>12348</v>
      </c>
      <c r="B1847">
        <v>3</v>
      </c>
      <c r="C1847">
        <v>3</v>
      </c>
      <c r="D1847" s="5">
        <f>IF(C1847=0,0,B1847/(B1847+C1847))</f>
        <v>0.5</v>
      </c>
      <c r="E1847" s="5">
        <f>B1847/4040</f>
        <v>7.4257425742574258E-4</v>
      </c>
      <c r="F1847" s="5">
        <f>C1847/4040</f>
        <v>7.4257425742574258E-4</v>
      </c>
    </row>
    <row r="1848" spans="1:6" x14ac:dyDescent="0.25">
      <c r="A1848" t="s">
        <v>10617</v>
      </c>
      <c r="B1848">
        <v>3</v>
      </c>
      <c r="C1848">
        <v>9</v>
      </c>
      <c r="D1848" s="5">
        <f>IF(C1848=0,0,B1848/(B1848+C1848))</f>
        <v>0.25</v>
      </c>
      <c r="E1848" s="5">
        <f>B1848/4040</f>
        <v>7.4257425742574258E-4</v>
      </c>
      <c r="F1848" s="5">
        <f>C1848/4040</f>
        <v>2.2277227722772275E-3</v>
      </c>
    </row>
    <row r="1849" spans="1:6" x14ac:dyDescent="0.25">
      <c r="A1849" t="s">
        <v>4263</v>
      </c>
      <c r="B1849">
        <v>3</v>
      </c>
      <c r="C1849">
        <v>4</v>
      </c>
      <c r="D1849" s="5">
        <f>IF(C1849=0,0,B1849/(B1849+C1849))</f>
        <v>0.42857142857142855</v>
      </c>
      <c r="E1849" s="5">
        <f>B1849/4040</f>
        <v>7.4257425742574258E-4</v>
      </c>
      <c r="F1849" s="5">
        <f>C1849/4040</f>
        <v>9.9009900990099011E-4</v>
      </c>
    </row>
    <row r="1850" spans="1:6" x14ac:dyDescent="0.25">
      <c r="A1850" t="s">
        <v>2956</v>
      </c>
      <c r="B1850">
        <v>3</v>
      </c>
      <c r="C1850">
        <v>10</v>
      </c>
      <c r="D1850" s="5">
        <f>IF(C1850=0,0,B1850/(B1850+C1850))</f>
        <v>0.23076923076923078</v>
      </c>
      <c r="E1850" s="5">
        <f>B1850/4040</f>
        <v>7.4257425742574258E-4</v>
      </c>
      <c r="F1850" s="5">
        <f>C1850/4040</f>
        <v>2.4752475247524753E-3</v>
      </c>
    </row>
    <row r="1851" spans="1:6" x14ac:dyDescent="0.25">
      <c r="A1851" t="s">
        <v>8785</v>
      </c>
      <c r="B1851">
        <v>3</v>
      </c>
      <c r="C1851">
        <v>10</v>
      </c>
      <c r="D1851" s="5">
        <f>IF(C1851=0,0,B1851/(B1851+C1851))</f>
        <v>0.23076923076923078</v>
      </c>
      <c r="E1851" s="5">
        <f>B1851/4040</f>
        <v>7.4257425742574258E-4</v>
      </c>
      <c r="F1851" s="5">
        <f>C1851/4040</f>
        <v>2.4752475247524753E-3</v>
      </c>
    </row>
    <row r="1852" spans="1:6" x14ac:dyDescent="0.25">
      <c r="A1852" t="s">
        <v>9301</v>
      </c>
      <c r="B1852">
        <v>3</v>
      </c>
      <c r="C1852">
        <v>3</v>
      </c>
      <c r="D1852" s="5">
        <f>IF(C1852=0,0,B1852/(B1852+C1852))</f>
        <v>0.5</v>
      </c>
      <c r="E1852" s="5">
        <f>B1852/4040</f>
        <v>7.4257425742574258E-4</v>
      </c>
      <c r="F1852" s="5">
        <f>C1852/4040</f>
        <v>7.4257425742574258E-4</v>
      </c>
    </row>
    <row r="1853" spans="1:6" x14ac:dyDescent="0.25">
      <c r="A1853" t="s">
        <v>9299</v>
      </c>
      <c r="B1853">
        <v>3</v>
      </c>
      <c r="C1853">
        <v>3</v>
      </c>
      <c r="D1853" s="5">
        <f>IF(C1853=0,0,B1853/(B1853+C1853))</f>
        <v>0.5</v>
      </c>
      <c r="E1853" s="5">
        <f>B1853/4040</f>
        <v>7.4257425742574258E-4</v>
      </c>
      <c r="F1853" s="5">
        <f>C1853/4040</f>
        <v>7.4257425742574258E-4</v>
      </c>
    </row>
    <row r="1854" spans="1:6" x14ac:dyDescent="0.25">
      <c r="A1854" t="s">
        <v>7268</v>
      </c>
      <c r="B1854">
        <v>3</v>
      </c>
      <c r="C1854">
        <v>1</v>
      </c>
      <c r="D1854" s="5">
        <f>IF(C1854=0,0,B1854/(B1854+C1854))</f>
        <v>0.75</v>
      </c>
      <c r="E1854" s="5">
        <f>B1854/4040</f>
        <v>7.4257425742574258E-4</v>
      </c>
      <c r="F1854" s="5">
        <f>C1854/4040</f>
        <v>2.4752475247524753E-4</v>
      </c>
    </row>
    <row r="1855" spans="1:6" x14ac:dyDescent="0.25">
      <c r="A1855" t="s">
        <v>3095</v>
      </c>
      <c r="B1855">
        <v>3</v>
      </c>
      <c r="C1855">
        <v>12</v>
      </c>
      <c r="D1855" s="5">
        <f>IF(C1855=0,0,B1855/(B1855+C1855))</f>
        <v>0.2</v>
      </c>
      <c r="E1855" s="5">
        <f>B1855/4040</f>
        <v>7.4257425742574258E-4</v>
      </c>
      <c r="F1855" s="5">
        <f>C1855/4040</f>
        <v>2.9702970297029703E-3</v>
      </c>
    </row>
    <row r="1856" spans="1:6" x14ac:dyDescent="0.25">
      <c r="A1856" t="s">
        <v>8915</v>
      </c>
      <c r="B1856">
        <v>3</v>
      </c>
      <c r="C1856">
        <v>4</v>
      </c>
      <c r="D1856" s="5">
        <f>IF(C1856=0,0,B1856/(B1856+C1856))</f>
        <v>0.42857142857142855</v>
      </c>
      <c r="E1856" s="5">
        <f>B1856/4040</f>
        <v>7.4257425742574258E-4</v>
      </c>
      <c r="F1856" s="5">
        <f>C1856/4040</f>
        <v>9.9009900990099011E-4</v>
      </c>
    </row>
    <row r="1857" spans="1:6" x14ac:dyDescent="0.25">
      <c r="A1857" t="s">
        <v>6750</v>
      </c>
      <c r="B1857">
        <v>3</v>
      </c>
      <c r="C1857">
        <v>8</v>
      </c>
      <c r="D1857" s="5">
        <f>IF(C1857=0,0,B1857/(B1857+C1857))</f>
        <v>0.27272727272727271</v>
      </c>
      <c r="E1857" s="5">
        <f>B1857/4040</f>
        <v>7.4257425742574258E-4</v>
      </c>
      <c r="F1857" s="5">
        <f>C1857/4040</f>
        <v>1.9801980198019802E-3</v>
      </c>
    </row>
    <row r="1858" spans="1:6" x14ac:dyDescent="0.25">
      <c r="A1858" t="s">
        <v>7086</v>
      </c>
      <c r="B1858">
        <v>3</v>
      </c>
      <c r="C1858">
        <v>2</v>
      </c>
      <c r="D1858" s="5">
        <f>IF(C1858=0,0,B1858/(B1858+C1858))</f>
        <v>0.6</v>
      </c>
      <c r="E1858" s="5">
        <f>B1858/4040</f>
        <v>7.4257425742574258E-4</v>
      </c>
      <c r="F1858" s="5">
        <f>C1858/4040</f>
        <v>4.9504950495049506E-4</v>
      </c>
    </row>
    <row r="1859" spans="1:6" x14ac:dyDescent="0.25">
      <c r="A1859" t="s">
        <v>5972</v>
      </c>
      <c r="B1859">
        <v>3</v>
      </c>
      <c r="C1859">
        <v>5</v>
      </c>
      <c r="D1859" s="5">
        <f>IF(C1859=0,0,B1859/(B1859+C1859))</f>
        <v>0.375</v>
      </c>
      <c r="E1859" s="5">
        <f>B1859/4040</f>
        <v>7.4257425742574258E-4</v>
      </c>
      <c r="F1859" s="5">
        <f>C1859/4040</f>
        <v>1.2376237623762376E-3</v>
      </c>
    </row>
    <row r="1860" spans="1:6" x14ac:dyDescent="0.25">
      <c r="A1860" t="s">
        <v>4968</v>
      </c>
      <c r="B1860">
        <v>3</v>
      </c>
      <c r="C1860">
        <v>4</v>
      </c>
      <c r="D1860" s="5">
        <f>IF(C1860=0,0,B1860/(B1860+C1860))</f>
        <v>0.42857142857142855</v>
      </c>
      <c r="E1860" s="5">
        <f>B1860/4040</f>
        <v>7.4257425742574258E-4</v>
      </c>
      <c r="F1860" s="5">
        <f>C1860/4040</f>
        <v>9.9009900990099011E-4</v>
      </c>
    </row>
    <row r="1861" spans="1:6" x14ac:dyDescent="0.25">
      <c r="A1861" t="s">
        <v>5205</v>
      </c>
      <c r="B1861">
        <v>3</v>
      </c>
      <c r="C1861">
        <v>8</v>
      </c>
      <c r="D1861" s="5">
        <f>IF(C1861=0,0,B1861/(B1861+C1861))</f>
        <v>0.27272727272727271</v>
      </c>
      <c r="E1861" s="5">
        <f>B1861/4040</f>
        <v>7.4257425742574258E-4</v>
      </c>
      <c r="F1861" s="5">
        <f>C1861/4040</f>
        <v>1.9801980198019802E-3</v>
      </c>
    </row>
    <row r="1862" spans="1:6" x14ac:dyDescent="0.25">
      <c r="A1862" t="s">
        <v>2343</v>
      </c>
      <c r="B1862">
        <v>3</v>
      </c>
      <c r="C1862">
        <v>3</v>
      </c>
      <c r="D1862" s="5">
        <f>IF(C1862=0,0,B1862/(B1862+C1862))</f>
        <v>0.5</v>
      </c>
      <c r="E1862" s="5">
        <f>B1862/4040</f>
        <v>7.4257425742574258E-4</v>
      </c>
      <c r="F1862" s="5">
        <f>C1862/4040</f>
        <v>7.4257425742574258E-4</v>
      </c>
    </row>
    <row r="1863" spans="1:6" x14ac:dyDescent="0.25">
      <c r="A1863" t="s">
        <v>381</v>
      </c>
      <c r="B1863">
        <v>3</v>
      </c>
      <c r="C1863">
        <v>8</v>
      </c>
      <c r="D1863" s="5">
        <f>IF(C1863=0,0,B1863/(B1863+C1863))</f>
        <v>0.27272727272727271</v>
      </c>
      <c r="E1863" s="5">
        <f>B1863/4040</f>
        <v>7.4257425742574258E-4</v>
      </c>
      <c r="F1863" s="5">
        <f>C1863/4040</f>
        <v>1.9801980198019802E-3</v>
      </c>
    </row>
    <row r="1864" spans="1:6" x14ac:dyDescent="0.25">
      <c r="A1864" t="s">
        <v>2362</v>
      </c>
      <c r="B1864">
        <v>3</v>
      </c>
      <c r="C1864">
        <v>4</v>
      </c>
      <c r="D1864" s="5">
        <f>IF(C1864=0,0,B1864/(B1864+C1864))</f>
        <v>0.42857142857142855</v>
      </c>
      <c r="E1864" s="5">
        <f>B1864/4040</f>
        <v>7.4257425742574258E-4</v>
      </c>
      <c r="F1864" s="5">
        <f>C1864/4040</f>
        <v>9.9009900990099011E-4</v>
      </c>
    </row>
    <row r="1865" spans="1:6" x14ac:dyDescent="0.25">
      <c r="A1865" t="s">
        <v>1026</v>
      </c>
      <c r="B1865">
        <v>3</v>
      </c>
      <c r="C1865">
        <v>5</v>
      </c>
      <c r="D1865" s="5">
        <f>IF(C1865=0,0,B1865/(B1865+C1865))</f>
        <v>0.375</v>
      </c>
      <c r="E1865" s="5">
        <f>B1865/4040</f>
        <v>7.4257425742574258E-4</v>
      </c>
      <c r="F1865" s="5">
        <f>C1865/4040</f>
        <v>1.2376237623762376E-3</v>
      </c>
    </row>
    <row r="1866" spans="1:6" x14ac:dyDescent="0.25">
      <c r="A1866" t="s">
        <v>8779</v>
      </c>
      <c r="B1866">
        <v>3</v>
      </c>
      <c r="C1866">
        <v>4</v>
      </c>
      <c r="D1866" s="5">
        <f>IF(C1866=0,0,B1866/(B1866+C1866))</f>
        <v>0.42857142857142855</v>
      </c>
      <c r="E1866" s="5">
        <f>B1866/4040</f>
        <v>7.4257425742574258E-4</v>
      </c>
      <c r="F1866" s="5">
        <f>C1866/4040</f>
        <v>9.9009900990099011E-4</v>
      </c>
    </row>
    <row r="1867" spans="1:6" x14ac:dyDescent="0.25">
      <c r="A1867" t="s">
        <v>357</v>
      </c>
      <c r="B1867">
        <v>3</v>
      </c>
      <c r="C1867">
        <v>11</v>
      </c>
      <c r="D1867" s="5">
        <f>IF(C1867=0,0,B1867/(B1867+C1867))</f>
        <v>0.21428571428571427</v>
      </c>
      <c r="E1867" s="5">
        <f>B1867/4040</f>
        <v>7.4257425742574258E-4</v>
      </c>
      <c r="F1867" s="5">
        <f>C1867/4040</f>
        <v>2.7227722772277226E-3</v>
      </c>
    </row>
    <row r="1868" spans="1:6" x14ac:dyDescent="0.25">
      <c r="A1868" t="s">
        <v>8327</v>
      </c>
      <c r="B1868">
        <v>3</v>
      </c>
      <c r="C1868">
        <v>6</v>
      </c>
      <c r="D1868" s="5">
        <f>IF(C1868=0,0,B1868/(B1868+C1868))</f>
        <v>0.33333333333333331</v>
      </c>
      <c r="E1868" s="5">
        <f>B1868/4040</f>
        <v>7.4257425742574258E-4</v>
      </c>
      <c r="F1868" s="5">
        <f>C1868/4040</f>
        <v>1.4851485148514852E-3</v>
      </c>
    </row>
    <row r="1869" spans="1:6" x14ac:dyDescent="0.25">
      <c r="A1869" t="s">
        <v>8537</v>
      </c>
      <c r="B1869">
        <v>3</v>
      </c>
      <c r="C1869">
        <v>5</v>
      </c>
      <c r="D1869" s="5">
        <f>IF(C1869=0,0,B1869/(B1869+C1869))</f>
        <v>0.375</v>
      </c>
      <c r="E1869" s="5">
        <f>B1869/4040</f>
        <v>7.4257425742574258E-4</v>
      </c>
      <c r="F1869" s="5">
        <f>C1869/4040</f>
        <v>1.2376237623762376E-3</v>
      </c>
    </row>
    <row r="1870" spans="1:6" x14ac:dyDescent="0.25">
      <c r="A1870" t="s">
        <v>7007</v>
      </c>
      <c r="B1870">
        <v>3</v>
      </c>
      <c r="C1870">
        <v>5</v>
      </c>
      <c r="D1870" s="5">
        <f>IF(C1870=0,0,B1870/(B1870+C1870))</f>
        <v>0.375</v>
      </c>
      <c r="E1870" s="5">
        <f>B1870/4040</f>
        <v>7.4257425742574258E-4</v>
      </c>
      <c r="F1870" s="5">
        <f>C1870/4040</f>
        <v>1.2376237623762376E-3</v>
      </c>
    </row>
    <row r="1871" spans="1:6" x14ac:dyDescent="0.25">
      <c r="A1871" t="s">
        <v>2160</v>
      </c>
      <c r="B1871">
        <v>3</v>
      </c>
      <c r="C1871">
        <v>11</v>
      </c>
      <c r="D1871" s="5">
        <f>IF(C1871=0,0,B1871/(B1871+C1871))</f>
        <v>0.21428571428571427</v>
      </c>
      <c r="E1871" s="5">
        <f>B1871/4040</f>
        <v>7.4257425742574258E-4</v>
      </c>
      <c r="F1871" s="5">
        <f>C1871/4040</f>
        <v>2.7227722772277226E-3</v>
      </c>
    </row>
    <row r="1872" spans="1:6" x14ac:dyDescent="0.25">
      <c r="A1872" t="s">
        <v>8214</v>
      </c>
      <c r="B1872">
        <v>3</v>
      </c>
      <c r="C1872">
        <v>0</v>
      </c>
      <c r="D1872" s="5">
        <f>IF(C1872=0,0,B1872/(B1872+C1872))</f>
        <v>0</v>
      </c>
      <c r="E1872" s="5">
        <f>B1872/4040</f>
        <v>7.4257425742574258E-4</v>
      </c>
      <c r="F1872" s="5">
        <f>C1872/4040</f>
        <v>0</v>
      </c>
    </row>
    <row r="1873" spans="1:6" x14ac:dyDescent="0.25">
      <c r="A1873" t="s">
        <v>8576</v>
      </c>
      <c r="B1873">
        <v>3</v>
      </c>
      <c r="C1873">
        <v>12</v>
      </c>
      <c r="D1873" s="5">
        <f>IF(C1873=0,0,B1873/(B1873+C1873))</f>
        <v>0.2</v>
      </c>
      <c r="E1873" s="5">
        <f>B1873/4040</f>
        <v>7.4257425742574258E-4</v>
      </c>
      <c r="F1873" s="5">
        <f>C1873/4040</f>
        <v>2.9702970297029703E-3</v>
      </c>
    </row>
    <row r="1874" spans="1:6" x14ac:dyDescent="0.25">
      <c r="A1874" t="s">
        <v>10718</v>
      </c>
      <c r="B1874">
        <v>3</v>
      </c>
      <c r="C1874">
        <v>7</v>
      </c>
      <c r="D1874" s="5">
        <f>IF(C1874=0,0,B1874/(B1874+C1874))</f>
        <v>0.3</v>
      </c>
      <c r="E1874" s="5">
        <f>B1874/4040</f>
        <v>7.4257425742574258E-4</v>
      </c>
      <c r="F1874" s="5">
        <f>C1874/4040</f>
        <v>1.7326732673267327E-3</v>
      </c>
    </row>
    <row r="1875" spans="1:6" x14ac:dyDescent="0.25">
      <c r="A1875" t="s">
        <v>9571</v>
      </c>
      <c r="B1875">
        <v>3</v>
      </c>
      <c r="C1875">
        <v>4</v>
      </c>
      <c r="D1875" s="5">
        <f>IF(C1875=0,0,B1875/(B1875+C1875))</f>
        <v>0.42857142857142855</v>
      </c>
      <c r="E1875" s="5">
        <f>B1875/4040</f>
        <v>7.4257425742574258E-4</v>
      </c>
      <c r="F1875" s="5">
        <f>C1875/4040</f>
        <v>9.9009900990099011E-4</v>
      </c>
    </row>
    <row r="1876" spans="1:6" x14ac:dyDescent="0.25">
      <c r="A1876" t="s">
        <v>9121</v>
      </c>
      <c r="B1876">
        <v>3</v>
      </c>
      <c r="C1876">
        <v>0</v>
      </c>
      <c r="D1876" s="5">
        <f>IF(C1876=0,0,B1876/(B1876+C1876))</f>
        <v>0</v>
      </c>
      <c r="E1876" s="5">
        <f>B1876/4040</f>
        <v>7.4257425742574258E-4</v>
      </c>
      <c r="F1876" s="5">
        <f>C1876/4040</f>
        <v>0</v>
      </c>
    </row>
    <row r="1877" spans="1:6" x14ac:dyDescent="0.25">
      <c r="A1877" t="s">
        <v>3909</v>
      </c>
      <c r="B1877">
        <v>3</v>
      </c>
      <c r="C1877">
        <v>5</v>
      </c>
      <c r="D1877" s="5">
        <f>IF(C1877=0,0,B1877/(B1877+C1877))</f>
        <v>0.375</v>
      </c>
      <c r="E1877" s="5">
        <f>B1877/4040</f>
        <v>7.4257425742574258E-4</v>
      </c>
      <c r="F1877" s="5">
        <f>C1877/4040</f>
        <v>1.2376237623762376E-3</v>
      </c>
    </row>
    <row r="1878" spans="1:6" x14ac:dyDescent="0.25">
      <c r="A1878" t="s">
        <v>10884</v>
      </c>
      <c r="B1878">
        <v>3</v>
      </c>
      <c r="C1878">
        <v>2</v>
      </c>
      <c r="D1878" s="5">
        <f>IF(C1878=0,0,B1878/(B1878+C1878))</f>
        <v>0.6</v>
      </c>
      <c r="E1878" s="5">
        <f>B1878/4040</f>
        <v>7.4257425742574258E-4</v>
      </c>
      <c r="F1878" s="5">
        <f>C1878/4040</f>
        <v>4.9504950495049506E-4</v>
      </c>
    </row>
    <row r="1879" spans="1:6" x14ac:dyDescent="0.25">
      <c r="A1879" t="s">
        <v>2009</v>
      </c>
      <c r="B1879">
        <v>3</v>
      </c>
      <c r="C1879">
        <v>4</v>
      </c>
      <c r="D1879" s="5">
        <f>IF(C1879=0,0,B1879/(B1879+C1879))</f>
        <v>0.42857142857142855</v>
      </c>
      <c r="E1879" s="5">
        <f>B1879/4040</f>
        <v>7.4257425742574258E-4</v>
      </c>
      <c r="F1879" s="5">
        <f>C1879/4040</f>
        <v>9.9009900990099011E-4</v>
      </c>
    </row>
    <row r="1880" spans="1:6" x14ac:dyDescent="0.25">
      <c r="A1880" t="s">
        <v>92</v>
      </c>
      <c r="B1880">
        <v>3</v>
      </c>
      <c r="C1880">
        <v>1</v>
      </c>
      <c r="D1880" s="5">
        <f>IF(C1880=0,0,B1880/(B1880+C1880))</f>
        <v>0.75</v>
      </c>
      <c r="E1880" s="5">
        <f>B1880/4040</f>
        <v>7.4257425742574258E-4</v>
      </c>
      <c r="F1880" s="5">
        <f>C1880/4040</f>
        <v>2.4752475247524753E-4</v>
      </c>
    </row>
    <row r="1881" spans="1:6" x14ac:dyDescent="0.25">
      <c r="A1881" t="s">
        <v>4295</v>
      </c>
      <c r="B1881">
        <v>3</v>
      </c>
      <c r="C1881">
        <v>0</v>
      </c>
      <c r="D1881" s="5">
        <f>IF(C1881=0,0,B1881/(B1881+C1881))</f>
        <v>0</v>
      </c>
      <c r="E1881" s="5">
        <f>B1881/4040</f>
        <v>7.4257425742574258E-4</v>
      </c>
      <c r="F1881" s="5">
        <f>C1881/4040</f>
        <v>0</v>
      </c>
    </row>
    <row r="1882" spans="1:6" x14ac:dyDescent="0.25">
      <c r="A1882" t="s">
        <v>3531</v>
      </c>
      <c r="B1882">
        <v>3</v>
      </c>
      <c r="C1882">
        <v>5</v>
      </c>
      <c r="D1882" s="5">
        <f>IF(C1882=0,0,B1882/(B1882+C1882))</f>
        <v>0.375</v>
      </c>
      <c r="E1882" s="5">
        <f>B1882/4040</f>
        <v>7.4257425742574258E-4</v>
      </c>
      <c r="F1882" s="5">
        <f>C1882/4040</f>
        <v>1.2376237623762376E-3</v>
      </c>
    </row>
    <row r="1883" spans="1:6" x14ac:dyDescent="0.25">
      <c r="A1883" t="s">
        <v>8658</v>
      </c>
      <c r="B1883">
        <v>3</v>
      </c>
      <c r="C1883">
        <v>9</v>
      </c>
      <c r="D1883" s="5">
        <f>IF(C1883=0,0,B1883/(B1883+C1883))</f>
        <v>0.25</v>
      </c>
      <c r="E1883" s="5">
        <f>B1883/4040</f>
        <v>7.4257425742574258E-4</v>
      </c>
      <c r="F1883" s="5">
        <f>C1883/4040</f>
        <v>2.2277227722772275E-3</v>
      </c>
    </row>
    <row r="1884" spans="1:6" x14ac:dyDescent="0.25">
      <c r="A1884" t="s">
        <v>4553</v>
      </c>
      <c r="B1884">
        <v>3</v>
      </c>
      <c r="C1884">
        <v>3</v>
      </c>
      <c r="D1884" s="5">
        <f>IF(C1884=0,0,B1884/(B1884+C1884))</f>
        <v>0.5</v>
      </c>
      <c r="E1884" s="5">
        <f>B1884/4040</f>
        <v>7.4257425742574258E-4</v>
      </c>
      <c r="F1884" s="5">
        <f>C1884/4040</f>
        <v>7.4257425742574258E-4</v>
      </c>
    </row>
    <row r="1885" spans="1:6" x14ac:dyDescent="0.25">
      <c r="A1885" t="s">
        <v>1455</v>
      </c>
      <c r="B1885">
        <v>3</v>
      </c>
      <c r="C1885">
        <v>11</v>
      </c>
      <c r="D1885" s="5">
        <f>IF(C1885=0,0,B1885/(B1885+C1885))</f>
        <v>0.21428571428571427</v>
      </c>
      <c r="E1885" s="5">
        <f>B1885/4040</f>
        <v>7.4257425742574258E-4</v>
      </c>
      <c r="F1885" s="5">
        <f>C1885/4040</f>
        <v>2.7227722772277226E-3</v>
      </c>
    </row>
    <row r="1886" spans="1:6" x14ac:dyDescent="0.25">
      <c r="A1886" t="s">
        <v>10052</v>
      </c>
      <c r="B1886">
        <v>3</v>
      </c>
      <c r="C1886">
        <v>4</v>
      </c>
      <c r="D1886" s="5">
        <f>IF(C1886=0,0,B1886/(B1886+C1886))</f>
        <v>0.42857142857142855</v>
      </c>
      <c r="E1886" s="5">
        <f>B1886/4040</f>
        <v>7.4257425742574258E-4</v>
      </c>
      <c r="F1886" s="5">
        <f>C1886/4040</f>
        <v>9.9009900990099011E-4</v>
      </c>
    </row>
    <row r="1887" spans="1:6" x14ac:dyDescent="0.25">
      <c r="A1887" t="s">
        <v>4709</v>
      </c>
      <c r="B1887">
        <v>3</v>
      </c>
      <c r="C1887">
        <v>8</v>
      </c>
      <c r="D1887" s="5">
        <f>IF(C1887=0,0,B1887/(B1887+C1887))</f>
        <v>0.27272727272727271</v>
      </c>
      <c r="E1887" s="5">
        <f>B1887/4040</f>
        <v>7.4257425742574258E-4</v>
      </c>
      <c r="F1887" s="5">
        <f>C1887/4040</f>
        <v>1.9801980198019802E-3</v>
      </c>
    </row>
    <row r="1888" spans="1:6" x14ac:dyDescent="0.25">
      <c r="A1888" t="s">
        <v>9140</v>
      </c>
      <c r="B1888">
        <v>3</v>
      </c>
      <c r="C1888">
        <v>5</v>
      </c>
      <c r="D1888" s="5">
        <f>IF(C1888=0,0,B1888/(B1888+C1888))</f>
        <v>0.375</v>
      </c>
      <c r="E1888" s="5">
        <f>B1888/4040</f>
        <v>7.4257425742574258E-4</v>
      </c>
      <c r="F1888" s="5">
        <f>C1888/4040</f>
        <v>1.2376237623762376E-3</v>
      </c>
    </row>
    <row r="1889" spans="1:6" x14ac:dyDescent="0.25">
      <c r="A1889" t="s">
        <v>11032</v>
      </c>
      <c r="B1889">
        <v>3</v>
      </c>
      <c r="C1889">
        <v>5</v>
      </c>
      <c r="D1889" s="5">
        <f>IF(C1889=0,0,B1889/(B1889+C1889))</f>
        <v>0.375</v>
      </c>
      <c r="E1889" s="5">
        <f>B1889/4040</f>
        <v>7.4257425742574258E-4</v>
      </c>
      <c r="F1889" s="5">
        <f>C1889/4040</f>
        <v>1.2376237623762376E-3</v>
      </c>
    </row>
    <row r="1890" spans="1:6" x14ac:dyDescent="0.25">
      <c r="A1890" t="s">
        <v>2266</v>
      </c>
      <c r="B1890">
        <v>3</v>
      </c>
      <c r="C1890">
        <v>8</v>
      </c>
      <c r="D1890" s="5">
        <f>IF(C1890=0,0,B1890/(B1890+C1890))</f>
        <v>0.27272727272727271</v>
      </c>
      <c r="E1890" s="5">
        <f>B1890/4040</f>
        <v>7.4257425742574258E-4</v>
      </c>
      <c r="F1890" s="5">
        <f>C1890/4040</f>
        <v>1.9801980198019802E-3</v>
      </c>
    </row>
    <row r="1891" spans="1:6" x14ac:dyDescent="0.25">
      <c r="A1891" t="s">
        <v>9036</v>
      </c>
      <c r="B1891">
        <v>3</v>
      </c>
      <c r="C1891">
        <v>3</v>
      </c>
      <c r="D1891" s="5">
        <f>IF(C1891=0,0,B1891/(B1891+C1891))</f>
        <v>0.5</v>
      </c>
      <c r="E1891" s="5">
        <f>B1891/4040</f>
        <v>7.4257425742574258E-4</v>
      </c>
      <c r="F1891" s="5">
        <f>C1891/4040</f>
        <v>7.4257425742574258E-4</v>
      </c>
    </row>
    <row r="1892" spans="1:6" x14ac:dyDescent="0.25">
      <c r="A1892" t="s">
        <v>9817</v>
      </c>
      <c r="B1892">
        <v>3</v>
      </c>
      <c r="C1892">
        <v>7</v>
      </c>
      <c r="D1892" s="5">
        <f>IF(C1892=0,0,B1892/(B1892+C1892))</f>
        <v>0.3</v>
      </c>
      <c r="E1892" s="5">
        <f>B1892/4040</f>
        <v>7.4257425742574258E-4</v>
      </c>
      <c r="F1892" s="5">
        <f>C1892/4040</f>
        <v>1.7326732673267327E-3</v>
      </c>
    </row>
    <row r="1893" spans="1:6" x14ac:dyDescent="0.25">
      <c r="A1893" t="s">
        <v>7936</v>
      </c>
      <c r="B1893">
        <v>3</v>
      </c>
      <c r="C1893">
        <v>22</v>
      </c>
      <c r="D1893" s="5">
        <f>IF(C1893=0,0,B1893/(B1893+C1893))</f>
        <v>0.12</v>
      </c>
      <c r="E1893" s="5">
        <f>B1893/4040</f>
        <v>7.4257425742574258E-4</v>
      </c>
      <c r="F1893" s="5">
        <f>C1893/4040</f>
        <v>5.4455445544554452E-3</v>
      </c>
    </row>
    <row r="1894" spans="1:6" x14ac:dyDescent="0.25">
      <c r="A1894" t="s">
        <v>7665</v>
      </c>
      <c r="B1894">
        <v>3</v>
      </c>
      <c r="C1894">
        <v>1</v>
      </c>
      <c r="D1894" s="5">
        <f>IF(C1894=0,0,B1894/(B1894+C1894))</f>
        <v>0.75</v>
      </c>
      <c r="E1894" s="5">
        <f>B1894/4040</f>
        <v>7.4257425742574258E-4</v>
      </c>
      <c r="F1894" s="5">
        <f>C1894/4040</f>
        <v>2.4752475247524753E-4</v>
      </c>
    </row>
    <row r="1895" spans="1:6" x14ac:dyDescent="0.25">
      <c r="A1895" t="s">
        <v>6706</v>
      </c>
      <c r="B1895">
        <v>3</v>
      </c>
      <c r="C1895">
        <v>0</v>
      </c>
      <c r="D1895" s="5">
        <f>IF(C1895=0,0,B1895/(B1895+C1895))</f>
        <v>0</v>
      </c>
      <c r="E1895" s="5">
        <f>B1895/4040</f>
        <v>7.4257425742574258E-4</v>
      </c>
      <c r="F1895" s="5">
        <f>C1895/4040</f>
        <v>0</v>
      </c>
    </row>
    <row r="1896" spans="1:6" x14ac:dyDescent="0.25">
      <c r="A1896" t="s">
        <v>11167</v>
      </c>
      <c r="B1896">
        <v>3</v>
      </c>
      <c r="C1896">
        <v>1</v>
      </c>
      <c r="D1896" s="5">
        <f>IF(C1896=0,0,B1896/(B1896+C1896))</f>
        <v>0.75</v>
      </c>
      <c r="E1896" s="5">
        <f>B1896/4040</f>
        <v>7.4257425742574258E-4</v>
      </c>
      <c r="F1896" s="5">
        <f>C1896/4040</f>
        <v>2.4752475247524753E-4</v>
      </c>
    </row>
    <row r="1897" spans="1:6" x14ac:dyDescent="0.25">
      <c r="A1897" t="s">
        <v>5887</v>
      </c>
      <c r="B1897">
        <v>3</v>
      </c>
      <c r="C1897">
        <v>11</v>
      </c>
      <c r="D1897" s="5">
        <f>IF(C1897=0,0,B1897/(B1897+C1897))</f>
        <v>0.21428571428571427</v>
      </c>
      <c r="E1897" s="5">
        <f>B1897/4040</f>
        <v>7.4257425742574258E-4</v>
      </c>
      <c r="F1897" s="5">
        <f>C1897/4040</f>
        <v>2.7227722772277226E-3</v>
      </c>
    </row>
    <row r="1898" spans="1:6" x14ac:dyDescent="0.25">
      <c r="A1898" t="s">
        <v>9789</v>
      </c>
      <c r="B1898">
        <v>3</v>
      </c>
      <c r="C1898">
        <v>9</v>
      </c>
      <c r="D1898" s="5">
        <f>IF(C1898=0,0,B1898/(B1898+C1898))</f>
        <v>0.25</v>
      </c>
      <c r="E1898" s="5">
        <f>B1898/4040</f>
        <v>7.4257425742574258E-4</v>
      </c>
      <c r="F1898" s="5">
        <f>C1898/4040</f>
        <v>2.2277227722772275E-3</v>
      </c>
    </row>
    <row r="1899" spans="1:6" x14ac:dyDescent="0.25">
      <c r="A1899" t="s">
        <v>11750</v>
      </c>
      <c r="B1899">
        <v>3</v>
      </c>
      <c r="C1899">
        <v>2</v>
      </c>
      <c r="D1899" s="5">
        <f>IF(C1899=0,0,B1899/(B1899+C1899))</f>
        <v>0.6</v>
      </c>
      <c r="E1899" s="5">
        <f>B1899/4040</f>
        <v>7.4257425742574258E-4</v>
      </c>
      <c r="F1899" s="5">
        <f>C1899/4040</f>
        <v>4.9504950495049506E-4</v>
      </c>
    </row>
    <row r="1900" spans="1:6" x14ac:dyDescent="0.25">
      <c r="A1900" t="s">
        <v>8579</v>
      </c>
      <c r="B1900">
        <v>3</v>
      </c>
      <c r="C1900">
        <v>7</v>
      </c>
      <c r="D1900" s="5">
        <f>IF(C1900=0,0,B1900/(B1900+C1900))</f>
        <v>0.3</v>
      </c>
      <c r="E1900" s="5">
        <f>B1900/4040</f>
        <v>7.4257425742574258E-4</v>
      </c>
      <c r="F1900" s="5">
        <f>C1900/4040</f>
        <v>1.7326732673267327E-3</v>
      </c>
    </row>
    <row r="1901" spans="1:6" x14ac:dyDescent="0.25">
      <c r="A1901" t="s">
        <v>11745</v>
      </c>
      <c r="B1901">
        <v>3</v>
      </c>
      <c r="C1901">
        <v>9</v>
      </c>
      <c r="D1901" s="5">
        <f>IF(C1901=0,0,B1901/(B1901+C1901))</f>
        <v>0.25</v>
      </c>
      <c r="E1901" s="5">
        <f>B1901/4040</f>
        <v>7.4257425742574258E-4</v>
      </c>
      <c r="F1901" s="5">
        <f>C1901/4040</f>
        <v>2.2277227722772275E-3</v>
      </c>
    </row>
    <row r="1902" spans="1:6" x14ac:dyDescent="0.25">
      <c r="A1902" t="s">
        <v>3950</v>
      </c>
      <c r="B1902">
        <v>3</v>
      </c>
      <c r="C1902">
        <v>13</v>
      </c>
      <c r="D1902" s="5">
        <f>IF(C1902=0,0,B1902/(B1902+C1902))</f>
        <v>0.1875</v>
      </c>
      <c r="E1902" s="5">
        <f>B1902/4040</f>
        <v>7.4257425742574258E-4</v>
      </c>
      <c r="F1902" s="5">
        <f>C1902/4040</f>
        <v>3.2178217821782176E-3</v>
      </c>
    </row>
    <row r="1903" spans="1:6" x14ac:dyDescent="0.25">
      <c r="A1903" t="s">
        <v>6098</v>
      </c>
      <c r="B1903">
        <v>3</v>
      </c>
      <c r="C1903">
        <v>2</v>
      </c>
      <c r="D1903" s="5">
        <f>IF(C1903=0,0,B1903/(B1903+C1903))</f>
        <v>0.6</v>
      </c>
      <c r="E1903" s="5">
        <f>B1903/4040</f>
        <v>7.4257425742574258E-4</v>
      </c>
      <c r="F1903" s="5">
        <f>C1903/4040</f>
        <v>4.9504950495049506E-4</v>
      </c>
    </row>
    <row r="1904" spans="1:6" x14ac:dyDescent="0.25">
      <c r="A1904" t="s">
        <v>1890</v>
      </c>
      <c r="B1904">
        <v>3</v>
      </c>
      <c r="C1904">
        <v>3</v>
      </c>
      <c r="D1904" s="5">
        <f>IF(C1904=0,0,B1904/(B1904+C1904))</f>
        <v>0.5</v>
      </c>
      <c r="E1904" s="5">
        <f>B1904/4040</f>
        <v>7.4257425742574258E-4</v>
      </c>
      <c r="F1904" s="5">
        <f>C1904/4040</f>
        <v>7.4257425742574258E-4</v>
      </c>
    </row>
    <row r="1905" spans="1:6" x14ac:dyDescent="0.25">
      <c r="A1905" t="s">
        <v>2564</v>
      </c>
      <c r="B1905">
        <v>3</v>
      </c>
      <c r="C1905">
        <v>2</v>
      </c>
      <c r="D1905" s="5">
        <f>IF(C1905=0,0,B1905/(B1905+C1905))</f>
        <v>0.6</v>
      </c>
      <c r="E1905" s="5">
        <f>B1905/4040</f>
        <v>7.4257425742574258E-4</v>
      </c>
      <c r="F1905" s="5">
        <f>C1905/4040</f>
        <v>4.9504950495049506E-4</v>
      </c>
    </row>
    <row r="1906" spans="1:6" x14ac:dyDescent="0.25">
      <c r="A1906" t="s">
        <v>6360</v>
      </c>
      <c r="B1906">
        <v>3</v>
      </c>
      <c r="C1906">
        <v>7</v>
      </c>
      <c r="D1906" s="5">
        <f>IF(C1906=0,0,B1906/(B1906+C1906))</f>
        <v>0.3</v>
      </c>
      <c r="E1906" s="5">
        <f>B1906/4040</f>
        <v>7.4257425742574258E-4</v>
      </c>
      <c r="F1906" s="5">
        <f>C1906/4040</f>
        <v>1.7326732673267327E-3</v>
      </c>
    </row>
    <row r="1907" spans="1:6" x14ac:dyDescent="0.25">
      <c r="A1907" t="s">
        <v>7515</v>
      </c>
      <c r="B1907">
        <v>3</v>
      </c>
      <c r="C1907">
        <v>0</v>
      </c>
      <c r="D1907" s="5">
        <f>IF(C1907=0,0,B1907/(B1907+C1907))</f>
        <v>0</v>
      </c>
      <c r="E1907" s="5">
        <f>B1907/4040</f>
        <v>7.4257425742574258E-4</v>
      </c>
      <c r="F1907" s="5">
        <f>C1907/4040</f>
        <v>0</v>
      </c>
    </row>
    <row r="1908" spans="1:6" x14ac:dyDescent="0.25">
      <c r="A1908" t="s">
        <v>4308</v>
      </c>
      <c r="B1908">
        <v>3</v>
      </c>
      <c r="C1908">
        <v>2</v>
      </c>
      <c r="D1908" s="5">
        <f>IF(C1908=0,0,B1908/(B1908+C1908))</f>
        <v>0.6</v>
      </c>
      <c r="E1908" s="5">
        <f>B1908/4040</f>
        <v>7.4257425742574258E-4</v>
      </c>
      <c r="F1908" s="5">
        <f>C1908/4040</f>
        <v>4.9504950495049506E-4</v>
      </c>
    </row>
    <row r="1909" spans="1:6" x14ac:dyDescent="0.25">
      <c r="A1909" t="s">
        <v>3860</v>
      </c>
      <c r="B1909">
        <v>3</v>
      </c>
      <c r="C1909">
        <v>6</v>
      </c>
      <c r="D1909" s="5">
        <f>IF(C1909=0,0,B1909/(B1909+C1909))</f>
        <v>0.33333333333333331</v>
      </c>
      <c r="E1909" s="5">
        <f>B1909/4040</f>
        <v>7.4257425742574258E-4</v>
      </c>
      <c r="F1909" s="5">
        <f>C1909/4040</f>
        <v>1.4851485148514852E-3</v>
      </c>
    </row>
    <row r="1910" spans="1:6" x14ac:dyDescent="0.25">
      <c r="A1910" t="s">
        <v>8181</v>
      </c>
      <c r="B1910">
        <v>3</v>
      </c>
      <c r="C1910">
        <v>0</v>
      </c>
      <c r="D1910" s="5">
        <f>IF(C1910=0,0,B1910/(B1910+C1910))</f>
        <v>0</v>
      </c>
      <c r="E1910" s="5">
        <f>B1910/4040</f>
        <v>7.4257425742574258E-4</v>
      </c>
      <c r="F1910" s="5">
        <f>C1910/4040</f>
        <v>0</v>
      </c>
    </row>
    <row r="1911" spans="1:6" x14ac:dyDescent="0.25">
      <c r="A1911" t="s">
        <v>3423</v>
      </c>
      <c r="B1911">
        <v>3</v>
      </c>
      <c r="C1911">
        <v>24</v>
      </c>
      <c r="D1911" s="5">
        <f>IF(C1911=0,0,B1911/(B1911+C1911))</f>
        <v>0.1111111111111111</v>
      </c>
      <c r="E1911" s="5">
        <f>B1911/4040</f>
        <v>7.4257425742574258E-4</v>
      </c>
      <c r="F1911" s="5">
        <f>C1911/4040</f>
        <v>5.9405940594059407E-3</v>
      </c>
    </row>
    <row r="1912" spans="1:6" x14ac:dyDescent="0.25">
      <c r="A1912" t="s">
        <v>8018</v>
      </c>
      <c r="B1912">
        <v>3</v>
      </c>
      <c r="C1912">
        <v>8</v>
      </c>
      <c r="D1912" s="5">
        <f>IF(C1912=0,0,B1912/(B1912+C1912))</f>
        <v>0.27272727272727271</v>
      </c>
      <c r="E1912" s="5">
        <f>B1912/4040</f>
        <v>7.4257425742574258E-4</v>
      </c>
      <c r="F1912" s="5">
        <f>C1912/4040</f>
        <v>1.9801980198019802E-3</v>
      </c>
    </row>
    <row r="1913" spans="1:6" x14ac:dyDescent="0.25">
      <c r="A1913" t="s">
        <v>12281</v>
      </c>
      <c r="B1913">
        <v>3</v>
      </c>
      <c r="C1913">
        <v>12</v>
      </c>
      <c r="D1913" s="5">
        <f>IF(C1913=0,0,B1913/(B1913+C1913))</f>
        <v>0.2</v>
      </c>
      <c r="E1913" s="5">
        <f>B1913/4040</f>
        <v>7.4257425742574258E-4</v>
      </c>
      <c r="F1913" s="5">
        <f>C1913/4040</f>
        <v>2.9702970297029703E-3</v>
      </c>
    </row>
    <row r="1914" spans="1:6" x14ac:dyDescent="0.25">
      <c r="A1914" t="s">
        <v>7831</v>
      </c>
      <c r="B1914">
        <v>3</v>
      </c>
      <c r="C1914">
        <v>6</v>
      </c>
      <c r="D1914" s="5">
        <f>IF(C1914=0,0,B1914/(B1914+C1914))</f>
        <v>0.33333333333333331</v>
      </c>
      <c r="E1914" s="5">
        <f>B1914/4040</f>
        <v>7.4257425742574258E-4</v>
      </c>
      <c r="F1914" s="5">
        <f>C1914/4040</f>
        <v>1.4851485148514852E-3</v>
      </c>
    </row>
    <row r="1915" spans="1:6" x14ac:dyDescent="0.25">
      <c r="A1915" t="s">
        <v>1995</v>
      </c>
      <c r="B1915">
        <v>3</v>
      </c>
      <c r="C1915">
        <v>8</v>
      </c>
      <c r="D1915" s="5">
        <f>IF(C1915=0,0,B1915/(B1915+C1915))</f>
        <v>0.27272727272727271</v>
      </c>
      <c r="E1915" s="5">
        <f>B1915/4040</f>
        <v>7.4257425742574258E-4</v>
      </c>
      <c r="F1915" s="5">
        <f>C1915/4040</f>
        <v>1.9801980198019802E-3</v>
      </c>
    </row>
    <row r="1916" spans="1:6" x14ac:dyDescent="0.25">
      <c r="A1916" t="s">
        <v>322</v>
      </c>
      <c r="B1916">
        <v>3</v>
      </c>
      <c r="C1916">
        <v>3</v>
      </c>
      <c r="D1916" s="5">
        <f>IF(C1916=0,0,B1916/(B1916+C1916))</f>
        <v>0.5</v>
      </c>
      <c r="E1916" s="5">
        <f>B1916/4040</f>
        <v>7.4257425742574258E-4</v>
      </c>
      <c r="F1916" s="5">
        <f>C1916/4040</f>
        <v>7.4257425742574258E-4</v>
      </c>
    </row>
    <row r="1917" spans="1:6" x14ac:dyDescent="0.25">
      <c r="A1917" t="s">
        <v>2577</v>
      </c>
      <c r="B1917">
        <v>3</v>
      </c>
      <c r="C1917">
        <v>3</v>
      </c>
      <c r="D1917" s="5">
        <f>IF(C1917=0,0,B1917/(B1917+C1917))</f>
        <v>0.5</v>
      </c>
      <c r="E1917" s="5">
        <f>B1917/4040</f>
        <v>7.4257425742574258E-4</v>
      </c>
      <c r="F1917" s="5">
        <f>C1917/4040</f>
        <v>7.4257425742574258E-4</v>
      </c>
    </row>
    <row r="1918" spans="1:6" x14ac:dyDescent="0.25">
      <c r="A1918" t="s">
        <v>1284</v>
      </c>
      <c r="B1918">
        <v>3</v>
      </c>
      <c r="C1918">
        <v>8</v>
      </c>
      <c r="D1918" s="5">
        <f>IF(C1918=0,0,B1918/(B1918+C1918))</f>
        <v>0.27272727272727271</v>
      </c>
      <c r="E1918" s="5">
        <f>B1918/4040</f>
        <v>7.4257425742574258E-4</v>
      </c>
      <c r="F1918" s="5">
        <f>C1918/4040</f>
        <v>1.9801980198019802E-3</v>
      </c>
    </row>
    <row r="1919" spans="1:6" x14ac:dyDescent="0.25">
      <c r="A1919" t="s">
        <v>7358</v>
      </c>
      <c r="B1919">
        <v>3</v>
      </c>
      <c r="C1919">
        <v>0</v>
      </c>
      <c r="D1919" s="5">
        <f>IF(C1919=0,0,B1919/(B1919+C1919))</f>
        <v>0</v>
      </c>
      <c r="E1919" s="5">
        <f>B1919/4040</f>
        <v>7.4257425742574258E-4</v>
      </c>
      <c r="F1919" s="5">
        <f>C1919/4040</f>
        <v>0</v>
      </c>
    </row>
    <row r="1920" spans="1:6" x14ac:dyDescent="0.25">
      <c r="A1920" t="s">
        <v>6397</v>
      </c>
      <c r="B1920">
        <v>3</v>
      </c>
      <c r="C1920">
        <v>4</v>
      </c>
      <c r="D1920" s="5">
        <f>IF(C1920=0,0,B1920/(B1920+C1920))</f>
        <v>0.42857142857142855</v>
      </c>
      <c r="E1920" s="5">
        <f>B1920/4040</f>
        <v>7.4257425742574258E-4</v>
      </c>
      <c r="F1920" s="5">
        <f>C1920/4040</f>
        <v>9.9009900990099011E-4</v>
      </c>
    </row>
    <row r="1921" spans="1:6" x14ac:dyDescent="0.25">
      <c r="A1921" t="s">
        <v>189</v>
      </c>
      <c r="B1921">
        <v>3</v>
      </c>
      <c r="C1921">
        <v>0</v>
      </c>
      <c r="D1921" s="5">
        <f>IF(C1921=0,0,B1921/(B1921+C1921))</f>
        <v>0</v>
      </c>
      <c r="E1921" s="5">
        <f>B1921/4040</f>
        <v>7.4257425742574258E-4</v>
      </c>
      <c r="F1921" s="5">
        <f>C1921/4040</f>
        <v>0</v>
      </c>
    </row>
    <row r="1922" spans="1:6" x14ac:dyDescent="0.25">
      <c r="A1922" t="s">
        <v>11208</v>
      </c>
      <c r="B1922">
        <v>3</v>
      </c>
      <c r="C1922">
        <v>3</v>
      </c>
      <c r="D1922" s="5">
        <f>IF(C1922=0,0,B1922/(B1922+C1922))</f>
        <v>0.5</v>
      </c>
      <c r="E1922" s="5">
        <f>B1922/4040</f>
        <v>7.4257425742574258E-4</v>
      </c>
      <c r="F1922" s="5">
        <f>C1922/4040</f>
        <v>7.4257425742574258E-4</v>
      </c>
    </row>
    <row r="1923" spans="1:6" x14ac:dyDescent="0.25">
      <c r="A1923" t="s">
        <v>9004</v>
      </c>
      <c r="B1923">
        <v>3</v>
      </c>
      <c r="C1923">
        <v>7</v>
      </c>
      <c r="D1923" s="5">
        <f>IF(C1923=0,0,B1923/(B1923+C1923))</f>
        <v>0.3</v>
      </c>
      <c r="E1923" s="5">
        <f>B1923/4040</f>
        <v>7.4257425742574258E-4</v>
      </c>
      <c r="F1923" s="5">
        <f>C1923/4040</f>
        <v>1.7326732673267327E-3</v>
      </c>
    </row>
    <row r="1924" spans="1:6" x14ac:dyDescent="0.25">
      <c r="A1924" t="s">
        <v>3136</v>
      </c>
      <c r="B1924">
        <v>3</v>
      </c>
      <c r="C1924">
        <v>4</v>
      </c>
      <c r="D1924" s="5">
        <f>IF(C1924=0,0,B1924/(B1924+C1924))</f>
        <v>0.42857142857142855</v>
      </c>
      <c r="E1924" s="5">
        <f>B1924/4040</f>
        <v>7.4257425742574258E-4</v>
      </c>
      <c r="F1924" s="5">
        <f>C1924/4040</f>
        <v>9.9009900990099011E-4</v>
      </c>
    </row>
    <row r="1925" spans="1:6" x14ac:dyDescent="0.25">
      <c r="A1925" t="s">
        <v>3948</v>
      </c>
      <c r="B1925">
        <v>3</v>
      </c>
      <c r="C1925">
        <v>5</v>
      </c>
      <c r="D1925" s="5">
        <f>IF(C1925=0,0,B1925/(B1925+C1925))</f>
        <v>0.375</v>
      </c>
      <c r="E1925" s="5">
        <f>B1925/4040</f>
        <v>7.4257425742574258E-4</v>
      </c>
      <c r="F1925" s="5">
        <f>C1925/4040</f>
        <v>1.2376237623762376E-3</v>
      </c>
    </row>
    <row r="1926" spans="1:6" x14ac:dyDescent="0.25">
      <c r="A1926" t="s">
        <v>10972</v>
      </c>
      <c r="B1926">
        <v>3</v>
      </c>
      <c r="C1926">
        <v>15</v>
      </c>
      <c r="D1926" s="5">
        <f>IF(C1926=0,0,B1926/(B1926+C1926))</f>
        <v>0.16666666666666666</v>
      </c>
      <c r="E1926" s="5">
        <f>B1926/4040</f>
        <v>7.4257425742574258E-4</v>
      </c>
      <c r="F1926" s="5">
        <f>C1926/4040</f>
        <v>3.7128712871287127E-3</v>
      </c>
    </row>
    <row r="1927" spans="1:6" x14ac:dyDescent="0.25">
      <c r="A1927" t="s">
        <v>10764</v>
      </c>
      <c r="B1927">
        <v>3</v>
      </c>
      <c r="C1927">
        <v>4</v>
      </c>
      <c r="D1927" s="5">
        <f>IF(C1927=0,0,B1927/(B1927+C1927))</f>
        <v>0.42857142857142855</v>
      </c>
      <c r="E1927" s="5">
        <f>B1927/4040</f>
        <v>7.4257425742574258E-4</v>
      </c>
      <c r="F1927" s="5">
        <f>C1927/4040</f>
        <v>9.9009900990099011E-4</v>
      </c>
    </row>
    <row r="1928" spans="1:6" x14ac:dyDescent="0.25">
      <c r="A1928" t="s">
        <v>12279</v>
      </c>
      <c r="B1928">
        <v>3</v>
      </c>
      <c r="C1928">
        <v>4</v>
      </c>
      <c r="D1928" s="5">
        <f>IF(C1928=0,0,B1928/(B1928+C1928))</f>
        <v>0.42857142857142855</v>
      </c>
      <c r="E1928" s="5">
        <f>B1928/4040</f>
        <v>7.4257425742574258E-4</v>
      </c>
      <c r="F1928" s="5">
        <f>C1928/4040</f>
        <v>9.9009900990099011E-4</v>
      </c>
    </row>
    <row r="1929" spans="1:6" x14ac:dyDescent="0.25">
      <c r="A1929" t="s">
        <v>1830</v>
      </c>
      <c r="B1929">
        <v>3</v>
      </c>
      <c r="C1929">
        <v>5</v>
      </c>
      <c r="D1929" s="5">
        <f>IF(C1929=0,0,B1929/(B1929+C1929))</f>
        <v>0.375</v>
      </c>
      <c r="E1929" s="5">
        <f>B1929/4040</f>
        <v>7.4257425742574258E-4</v>
      </c>
      <c r="F1929" s="5">
        <f>C1929/4040</f>
        <v>1.2376237623762376E-3</v>
      </c>
    </row>
    <row r="1930" spans="1:6" x14ac:dyDescent="0.25">
      <c r="A1930" t="s">
        <v>3660</v>
      </c>
      <c r="B1930">
        <v>3</v>
      </c>
      <c r="C1930">
        <v>3</v>
      </c>
      <c r="D1930" s="5">
        <f>IF(C1930=0,0,B1930/(B1930+C1930))</f>
        <v>0.5</v>
      </c>
      <c r="E1930" s="5">
        <f>B1930/4040</f>
        <v>7.4257425742574258E-4</v>
      </c>
      <c r="F1930" s="5">
        <f>C1930/4040</f>
        <v>7.4257425742574258E-4</v>
      </c>
    </row>
    <row r="1931" spans="1:6" x14ac:dyDescent="0.25">
      <c r="A1931" t="s">
        <v>10905</v>
      </c>
      <c r="B1931">
        <v>3</v>
      </c>
      <c r="C1931">
        <v>5</v>
      </c>
      <c r="D1931" s="5">
        <f>IF(C1931=0,0,B1931/(B1931+C1931))</f>
        <v>0.375</v>
      </c>
      <c r="E1931" s="5">
        <f>B1931/4040</f>
        <v>7.4257425742574258E-4</v>
      </c>
      <c r="F1931" s="5">
        <f>C1931/4040</f>
        <v>1.2376237623762376E-3</v>
      </c>
    </row>
    <row r="1932" spans="1:6" x14ac:dyDescent="0.25">
      <c r="A1932" t="s">
        <v>1685</v>
      </c>
      <c r="B1932">
        <v>3</v>
      </c>
      <c r="C1932">
        <v>25</v>
      </c>
      <c r="D1932" s="5">
        <f>IF(C1932=0,0,B1932/(B1932+C1932))</f>
        <v>0.10714285714285714</v>
      </c>
      <c r="E1932" s="5">
        <f>B1932/4040</f>
        <v>7.4257425742574258E-4</v>
      </c>
      <c r="F1932" s="5">
        <f>C1932/4040</f>
        <v>6.1881188118811884E-3</v>
      </c>
    </row>
    <row r="1933" spans="1:6" x14ac:dyDescent="0.25">
      <c r="A1933" t="s">
        <v>6192</v>
      </c>
      <c r="B1933">
        <v>3</v>
      </c>
      <c r="C1933">
        <v>2</v>
      </c>
      <c r="D1933" s="5">
        <f>IF(C1933=0,0,B1933/(B1933+C1933))</f>
        <v>0.6</v>
      </c>
      <c r="E1933" s="5">
        <f>B1933/4040</f>
        <v>7.4257425742574258E-4</v>
      </c>
      <c r="F1933" s="5">
        <f>C1933/4040</f>
        <v>4.9504950495049506E-4</v>
      </c>
    </row>
    <row r="1934" spans="1:6" x14ac:dyDescent="0.25">
      <c r="A1934" t="s">
        <v>3535</v>
      </c>
      <c r="B1934">
        <v>3</v>
      </c>
      <c r="C1934">
        <v>8</v>
      </c>
      <c r="D1934" s="5">
        <f>IF(C1934=0,0,B1934/(B1934+C1934))</f>
        <v>0.27272727272727271</v>
      </c>
      <c r="E1934" s="5">
        <f>B1934/4040</f>
        <v>7.4257425742574258E-4</v>
      </c>
      <c r="F1934" s="5">
        <f>C1934/4040</f>
        <v>1.9801980198019802E-3</v>
      </c>
    </row>
    <row r="1935" spans="1:6" x14ac:dyDescent="0.25">
      <c r="A1935" t="s">
        <v>12081</v>
      </c>
      <c r="B1935">
        <v>3</v>
      </c>
      <c r="C1935">
        <v>9</v>
      </c>
      <c r="D1935" s="5">
        <f>IF(C1935=0,0,B1935/(B1935+C1935))</f>
        <v>0.25</v>
      </c>
      <c r="E1935" s="5">
        <f>B1935/4040</f>
        <v>7.4257425742574258E-4</v>
      </c>
      <c r="F1935" s="5">
        <f>C1935/4040</f>
        <v>2.2277227722772275E-3</v>
      </c>
    </row>
    <row r="1936" spans="1:6" x14ac:dyDescent="0.25">
      <c r="A1936" t="s">
        <v>2135</v>
      </c>
      <c r="B1936">
        <v>3</v>
      </c>
      <c r="C1936">
        <v>6</v>
      </c>
      <c r="D1936" s="5">
        <f>IF(C1936=0,0,B1936/(B1936+C1936))</f>
        <v>0.33333333333333331</v>
      </c>
      <c r="E1936" s="5">
        <f>B1936/4040</f>
        <v>7.4257425742574258E-4</v>
      </c>
      <c r="F1936" s="5">
        <f>C1936/4040</f>
        <v>1.4851485148514852E-3</v>
      </c>
    </row>
    <row r="1937" spans="1:6" x14ac:dyDescent="0.25">
      <c r="A1937" t="s">
        <v>9722</v>
      </c>
      <c r="B1937">
        <v>3</v>
      </c>
      <c r="C1937">
        <v>9</v>
      </c>
      <c r="D1937" s="5">
        <f>IF(C1937=0,0,B1937/(B1937+C1937))</f>
        <v>0.25</v>
      </c>
      <c r="E1937" s="5">
        <f>B1937/4040</f>
        <v>7.4257425742574258E-4</v>
      </c>
      <c r="F1937" s="5">
        <f>C1937/4040</f>
        <v>2.2277227722772275E-3</v>
      </c>
    </row>
    <row r="1938" spans="1:6" x14ac:dyDescent="0.25">
      <c r="A1938" t="s">
        <v>2935</v>
      </c>
      <c r="B1938">
        <v>3</v>
      </c>
      <c r="C1938">
        <v>16</v>
      </c>
      <c r="D1938" s="5">
        <f>IF(C1938=0,0,B1938/(B1938+C1938))</f>
        <v>0.15789473684210525</v>
      </c>
      <c r="E1938" s="5">
        <f>B1938/4040</f>
        <v>7.4257425742574258E-4</v>
      </c>
      <c r="F1938" s="5">
        <f>C1938/4040</f>
        <v>3.9603960396039604E-3</v>
      </c>
    </row>
    <row r="1939" spans="1:6" x14ac:dyDescent="0.25">
      <c r="A1939" t="s">
        <v>8102</v>
      </c>
      <c r="B1939">
        <v>3</v>
      </c>
      <c r="C1939">
        <v>1</v>
      </c>
      <c r="D1939" s="5">
        <f>IF(C1939=0,0,B1939/(B1939+C1939))</f>
        <v>0.75</v>
      </c>
      <c r="E1939" s="5">
        <f>B1939/4040</f>
        <v>7.4257425742574258E-4</v>
      </c>
      <c r="F1939" s="5">
        <f>C1939/4040</f>
        <v>2.4752475247524753E-4</v>
      </c>
    </row>
    <row r="1940" spans="1:6" x14ac:dyDescent="0.25">
      <c r="A1940" t="s">
        <v>7573</v>
      </c>
      <c r="B1940">
        <v>3</v>
      </c>
      <c r="C1940">
        <v>0</v>
      </c>
      <c r="D1940" s="5">
        <f>IF(C1940=0,0,B1940/(B1940+C1940))</f>
        <v>0</v>
      </c>
      <c r="E1940" s="5">
        <f>B1940/4040</f>
        <v>7.4257425742574258E-4</v>
      </c>
      <c r="F1940" s="5">
        <f>C1940/4040</f>
        <v>0</v>
      </c>
    </row>
    <row r="1941" spans="1:6" x14ac:dyDescent="0.25">
      <c r="A1941" t="s">
        <v>5057</v>
      </c>
      <c r="B1941">
        <v>3</v>
      </c>
      <c r="C1941">
        <v>4</v>
      </c>
      <c r="D1941" s="5">
        <f>IF(C1941=0,0,B1941/(B1941+C1941))</f>
        <v>0.42857142857142855</v>
      </c>
      <c r="E1941" s="5">
        <f>B1941/4040</f>
        <v>7.4257425742574258E-4</v>
      </c>
      <c r="F1941" s="5">
        <f>C1941/4040</f>
        <v>9.9009900990099011E-4</v>
      </c>
    </row>
    <row r="1942" spans="1:6" x14ac:dyDescent="0.25">
      <c r="A1942" t="s">
        <v>4715</v>
      </c>
      <c r="B1942">
        <v>3</v>
      </c>
      <c r="C1942">
        <v>0</v>
      </c>
      <c r="D1942" s="5">
        <f>IF(C1942=0,0,B1942/(B1942+C1942))</f>
        <v>0</v>
      </c>
      <c r="E1942" s="5">
        <f>B1942/4040</f>
        <v>7.4257425742574258E-4</v>
      </c>
      <c r="F1942" s="5">
        <f>C1942/4040</f>
        <v>0</v>
      </c>
    </row>
    <row r="1943" spans="1:6" x14ac:dyDescent="0.25">
      <c r="A1943" t="s">
        <v>786</v>
      </c>
      <c r="B1943">
        <v>3</v>
      </c>
      <c r="C1943">
        <v>11</v>
      </c>
      <c r="D1943" s="5">
        <f>IF(C1943=0,0,B1943/(B1943+C1943))</f>
        <v>0.21428571428571427</v>
      </c>
      <c r="E1943" s="5">
        <f>B1943/4040</f>
        <v>7.4257425742574258E-4</v>
      </c>
      <c r="F1943" s="5">
        <f>C1943/4040</f>
        <v>2.7227722772277226E-3</v>
      </c>
    </row>
    <row r="1944" spans="1:6" x14ac:dyDescent="0.25">
      <c r="A1944" t="s">
        <v>3565</v>
      </c>
      <c r="B1944">
        <v>3</v>
      </c>
      <c r="C1944">
        <v>15</v>
      </c>
      <c r="D1944" s="5">
        <f>IF(C1944=0,0,B1944/(B1944+C1944))</f>
        <v>0.16666666666666666</v>
      </c>
      <c r="E1944" s="5">
        <f>B1944/4040</f>
        <v>7.4257425742574258E-4</v>
      </c>
      <c r="F1944" s="5">
        <f>C1944/4040</f>
        <v>3.7128712871287127E-3</v>
      </c>
    </row>
    <row r="1945" spans="1:6" x14ac:dyDescent="0.25">
      <c r="A1945" t="s">
        <v>4772</v>
      </c>
      <c r="B1945">
        <v>3</v>
      </c>
      <c r="C1945">
        <v>1</v>
      </c>
      <c r="D1945" s="5">
        <f>IF(C1945=0,0,B1945/(B1945+C1945))</f>
        <v>0.75</v>
      </c>
      <c r="E1945" s="5">
        <f>B1945/4040</f>
        <v>7.4257425742574258E-4</v>
      </c>
      <c r="F1945" s="5">
        <f>C1945/4040</f>
        <v>2.4752475247524753E-4</v>
      </c>
    </row>
    <row r="1946" spans="1:6" x14ac:dyDescent="0.25">
      <c r="A1946" t="s">
        <v>4074</v>
      </c>
      <c r="B1946">
        <v>3</v>
      </c>
      <c r="C1946">
        <v>5</v>
      </c>
      <c r="D1946" s="5">
        <f>IF(C1946=0,0,B1946/(B1946+C1946))</f>
        <v>0.375</v>
      </c>
      <c r="E1946" s="5">
        <f>B1946/4040</f>
        <v>7.4257425742574258E-4</v>
      </c>
      <c r="F1946" s="5">
        <f>C1946/4040</f>
        <v>1.2376237623762376E-3</v>
      </c>
    </row>
    <row r="1947" spans="1:6" x14ac:dyDescent="0.25">
      <c r="A1947" t="s">
        <v>11880</v>
      </c>
      <c r="B1947">
        <v>3</v>
      </c>
      <c r="C1947">
        <v>1</v>
      </c>
      <c r="D1947" s="5">
        <f>IF(C1947=0,0,B1947/(B1947+C1947))</f>
        <v>0.75</v>
      </c>
      <c r="E1947" s="5">
        <f>B1947/4040</f>
        <v>7.4257425742574258E-4</v>
      </c>
      <c r="F1947" s="5">
        <f>C1947/4040</f>
        <v>2.4752475247524753E-4</v>
      </c>
    </row>
    <row r="1948" spans="1:6" x14ac:dyDescent="0.25">
      <c r="A1948" t="s">
        <v>2785</v>
      </c>
      <c r="B1948">
        <v>3</v>
      </c>
      <c r="C1948">
        <v>8</v>
      </c>
      <c r="D1948" s="5">
        <f>IF(C1948=0,0,B1948/(B1948+C1948))</f>
        <v>0.27272727272727271</v>
      </c>
      <c r="E1948" s="5">
        <f>B1948/4040</f>
        <v>7.4257425742574258E-4</v>
      </c>
      <c r="F1948" s="5">
        <f>C1948/4040</f>
        <v>1.9801980198019802E-3</v>
      </c>
    </row>
    <row r="1949" spans="1:6" x14ac:dyDescent="0.25">
      <c r="A1949" t="s">
        <v>11086</v>
      </c>
      <c r="B1949">
        <v>3</v>
      </c>
      <c r="C1949">
        <v>9</v>
      </c>
      <c r="D1949" s="5">
        <f>IF(C1949=0,0,B1949/(B1949+C1949))</f>
        <v>0.25</v>
      </c>
      <c r="E1949" s="5">
        <f>B1949/4040</f>
        <v>7.4257425742574258E-4</v>
      </c>
      <c r="F1949" s="5">
        <f>C1949/4040</f>
        <v>2.2277227722772275E-3</v>
      </c>
    </row>
    <row r="1950" spans="1:6" x14ac:dyDescent="0.25">
      <c r="A1950" t="s">
        <v>5068</v>
      </c>
      <c r="B1950">
        <v>3</v>
      </c>
      <c r="C1950">
        <v>7</v>
      </c>
      <c r="D1950" s="5">
        <f>IF(C1950=0,0,B1950/(B1950+C1950))</f>
        <v>0.3</v>
      </c>
      <c r="E1950" s="5">
        <f>B1950/4040</f>
        <v>7.4257425742574258E-4</v>
      </c>
      <c r="F1950" s="5">
        <f>C1950/4040</f>
        <v>1.7326732673267327E-3</v>
      </c>
    </row>
    <row r="1951" spans="1:6" x14ac:dyDescent="0.25">
      <c r="A1951" t="s">
        <v>10854</v>
      </c>
      <c r="B1951">
        <v>3</v>
      </c>
      <c r="C1951">
        <v>4</v>
      </c>
      <c r="D1951" s="5">
        <f>IF(C1951=0,0,B1951/(B1951+C1951))</f>
        <v>0.42857142857142855</v>
      </c>
      <c r="E1951" s="5">
        <f>B1951/4040</f>
        <v>7.4257425742574258E-4</v>
      </c>
      <c r="F1951" s="5">
        <f>C1951/4040</f>
        <v>9.9009900990099011E-4</v>
      </c>
    </row>
    <row r="1952" spans="1:6" x14ac:dyDescent="0.25">
      <c r="A1952" t="s">
        <v>9805</v>
      </c>
      <c r="B1952">
        <v>3</v>
      </c>
      <c r="C1952">
        <v>2</v>
      </c>
      <c r="D1952" s="5">
        <f>IF(C1952=0,0,B1952/(B1952+C1952))</f>
        <v>0.6</v>
      </c>
      <c r="E1952" s="5">
        <f>B1952/4040</f>
        <v>7.4257425742574258E-4</v>
      </c>
      <c r="F1952" s="5">
        <f>C1952/4040</f>
        <v>4.9504950495049506E-4</v>
      </c>
    </row>
    <row r="1953" spans="1:6" x14ac:dyDescent="0.25">
      <c r="A1953" t="s">
        <v>1961</v>
      </c>
      <c r="B1953">
        <v>3</v>
      </c>
      <c r="C1953">
        <v>6</v>
      </c>
      <c r="D1953" s="5">
        <f>IF(C1953=0,0,B1953/(B1953+C1953))</f>
        <v>0.33333333333333331</v>
      </c>
      <c r="E1953" s="5">
        <f>B1953/4040</f>
        <v>7.4257425742574258E-4</v>
      </c>
      <c r="F1953" s="5">
        <f>C1953/4040</f>
        <v>1.4851485148514852E-3</v>
      </c>
    </row>
    <row r="1954" spans="1:6" x14ac:dyDescent="0.25">
      <c r="A1954" t="s">
        <v>11265</v>
      </c>
      <c r="B1954">
        <v>3</v>
      </c>
      <c r="C1954">
        <v>3</v>
      </c>
      <c r="D1954" s="5">
        <f>IF(C1954=0,0,B1954/(B1954+C1954))</f>
        <v>0.5</v>
      </c>
      <c r="E1954" s="5">
        <f>B1954/4040</f>
        <v>7.4257425742574258E-4</v>
      </c>
      <c r="F1954" s="5">
        <f>C1954/4040</f>
        <v>7.4257425742574258E-4</v>
      </c>
    </row>
    <row r="1955" spans="1:6" x14ac:dyDescent="0.25">
      <c r="A1955" t="s">
        <v>5050</v>
      </c>
      <c r="B1955">
        <v>3</v>
      </c>
      <c r="C1955">
        <v>7</v>
      </c>
      <c r="D1955" s="5">
        <f>IF(C1955=0,0,B1955/(B1955+C1955))</f>
        <v>0.3</v>
      </c>
      <c r="E1955" s="5">
        <f>B1955/4040</f>
        <v>7.4257425742574258E-4</v>
      </c>
      <c r="F1955" s="5">
        <f>C1955/4040</f>
        <v>1.7326732673267327E-3</v>
      </c>
    </row>
    <row r="1956" spans="1:6" x14ac:dyDescent="0.25">
      <c r="A1956" t="s">
        <v>3722</v>
      </c>
      <c r="B1956">
        <v>3</v>
      </c>
      <c r="C1956">
        <v>5</v>
      </c>
      <c r="D1956" s="5">
        <f>IF(C1956=0,0,B1956/(B1956+C1956))</f>
        <v>0.375</v>
      </c>
      <c r="E1956" s="5">
        <f>B1956/4040</f>
        <v>7.4257425742574258E-4</v>
      </c>
      <c r="F1956" s="5">
        <f>C1956/4040</f>
        <v>1.2376237623762376E-3</v>
      </c>
    </row>
    <row r="1957" spans="1:6" x14ac:dyDescent="0.25">
      <c r="A1957" t="s">
        <v>8780</v>
      </c>
      <c r="B1957">
        <v>3</v>
      </c>
      <c r="C1957">
        <v>7</v>
      </c>
      <c r="D1957" s="5">
        <f>IF(C1957=0,0,B1957/(B1957+C1957))</f>
        <v>0.3</v>
      </c>
      <c r="E1957" s="5">
        <f>B1957/4040</f>
        <v>7.4257425742574258E-4</v>
      </c>
      <c r="F1957" s="5">
        <f>C1957/4040</f>
        <v>1.7326732673267327E-3</v>
      </c>
    </row>
    <row r="1958" spans="1:6" x14ac:dyDescent="0.25">
      <c r="A1958" t="s">
        <v>7786</v>
      </c>
      <c r="B1958">
        <v>3</v>
      </c>
      <c r="C1958">
        <v>14</v>
      </c>
      <c r="D1958" s="5">
        <f>IF(C1958=0,0,B1958/(B1958+C1958))</f>
        <v>0.17647058823529413</v>
      </c>
      <c r="E1958" s="5">
        <f>B1958/4040</f>
        <v>7.4257425742574258E-4</v>
      </c>
      <c r="F1958" s="5">
        <f>C1958/4040</f>
        <v>3.4653465346534654E-3</v>
      </c>
    </row>
    <row r="1959" spans="1:6" x14ac:dyDescent="0.25">
      <c r="A1959">
        <v>1.36</v>
      </c>
      <c r="B1959">
        <v>2</v>
      </c>
      <c r="C1959">
        <v>0</v>
      </c>
      <c r="D1959" s="5">
        <f>IF(C1959=0,0,B1959/(B1959+C1959))</f>
        <v>0</v>
      </c>
      <c r="E1959" s="5">
        <f>B1959/4040</f>
        <v>4.9504950495049506E-4</v>
      </c>
      <c r="F1959" s="5">
        <f>C1959/4040</f>
        <v>0</v>
      </c>
    </row>
    <row r="1960" spans="1:6" x14ac:dyDescent="0.25">
      <c r="A1960">
        <v>26</v>
      </c>
      <c r="B1960">
        <v>2</v>
      </c>
      <c r="C1960">
        <v>3</v>
      </c>
      <c r="D1960" s="5">
        <f>IF(C1960=0,0,B1960/(B1960+C1960))</f>
        <v>0.4</v>
      </c>
      <c r="E1960" s="5">
        <f>B1960/4040</f>
        <v>4.9504950495049506E-4</v>
      </c>
      <c r="F1960" s="5">
        <f>C1960/4040</f>
        <v>7.4257425742574258E-4</v>
      </c>
    </row>
    <row r="1961" spans="1:6" x14ac:dyDescent="0.25">
      <c r="A1961">
        <v>29</v>
      </c>
      <c r="B1961">
        <v>2</v>
      </c>
      <c r="C1961">
        <v>1</v>
      </c>
      <c r="D1961" s="5">
        <f>IF(C1961=0,0,B1961/(B1961+C1961))</f>
        <v>0.66666666666666663</v>
      </c>
      <c r="E1961" s="5">
        <f>B1961/4040</f>
        <v>4.9504950495049506E-4</v>
      </c>
      <c r="F1961" s="5">
        <f>C1961/4040</f>
        <v>2.4752475247524753E-4</v>
      </c>
    </row>
    <row r="1962" spans="1:6" x14ac:dyDescent="0.25">
      <c r="A1962">
        <v>32</v>
      </c>
      <c r="B1962">
        <v>2</v>
      </c>
      <c r="C1962">
        <v>0</v>
      </c>
      <c r="D1962" s="5">
        <f>IF(C1962=0,0,B1962/(B1962+C1962))</f>
        <v>0</v>
      </c>
      <c r="E1962" s="5">
        <f>B1962/4040</f>
        <v>4.9504950495049506E-4</v>
      </c>
      <c r="F1962" s="5">
        <f>C1962/4040</f>
        <v>0</v>
      </c>
    </row>
    <row r="1963" spans="1:6" x14ac:dyDescent="0.25">
      <c r="A1963">
        <v>35</v>
      </c>
      <c r="B1963">
        <v>2</v>
      </c>
      <c r="C1963">
        <v>2</v>
      </c>
      <c r="D1963" s="5">
        <f>IF(C1963=0,0,B1963/(B1963+C1963))</f>
        <v>0.5</v>
      </c>
      <c r="E1963" s="5">
        <f>B1963/4040</f>
        <v>4.9504950495049506E-4</v>
      </c>
      <c r="F1963" s="5">
        <f>C1963/4040</f>
        <v>4.9504950495049506E-4</v>
      </c>
    </row>
    <row r="1964" spans="1:6" x14ac:dyDescent="0.25">
      <c r="A1964">
        <v>51</v>
      </c>
      <c r="B1964">
        <v>2</v>
      </c>
      <c r="C1964">
        <v>0</v>
      </c>
      <c r="D1964" s="5">
        <f>IF(C1964=0,0,B1964/(B1964+C1964))</f>
        <v>0</v>
      </c>
      <c r="E1964" s="5">
        <f>B1964/4040</f>
        <v>4.9504950495049506E-4</v>
      </c>
      <c r="F1964" s="5">
        <f>C1964/4040</f>
        <v>0</v>
      </c>
    </row>
    <row r="1965" spans="1:6" x14ac:dyDescent="0.25">
      <c r="A1965">
        <v>70</v>
      </c>
      <c r="B1965">
        <v>2</v>
      </c>
      <c r="C1965">
        <v>7</v>
      </c>
      <c r="D1965" s="5">
        <f>IF(C1965=0,0,B1965/(B1965+C1965))</f>
        <v>0.22222222222222221</v>
      </c>
      <c r="E1965" s="5">
        <f>B1965/4040</f>
        <v>4.9504950495049506E-4</v>
      </c>
      <c r="F1965" s="5">
        <f>C1965/4040</f>
        <v>1.7326732673267327E-3</v>
      </c>
    </row>
    <row r="1966" spans="1:6" x14ac:dyDescent="0.25">
      <c r="A1966">
        <v>75</v>
      </c>
      <c r="B1966">
        <v>2</v>
      </c>
      <c r="C1966">
        <v>3</v>
      </c>
      <c r="D1966" s="5">
        <f>IF(C1966=0,0,B1966/(B1966+C1966))</f>
        <v>0.4</v>
      </c>
      <c r="E1966" s="5">
        <f>B1966/4040</f>
        <v>4.9504950495049506E-4</v>
      </c>
      <c r="F1966" s="5">
        <f>C1966/4040</f>
        <v>7.4257425742574258E-4</v>
      </c>
    </row>
    <row r="1967" spans="1:6" x14ac:dyDescent="0.25">
      <c r="A1967">
        <v>90</v>
      </c>
      <c r="B1967">
        <v>2</v>
      </c>
      <c r="C1967">
        <v>11</v>
      </c>
      <c r="D1967" s="5">
        <f>IF(C1967=0,0,B1967/(B1967+C1967))</f>
        <v>0.15384615384615385</v>
      </c>
      <c r="E1967" s="5">
        <f>B1967/4040</f>
        <v>4.9504950495049506E-4</v>
      </c>
      <c r="F1967" s="5">
        <f>C1967/4040</f>
        <v>2.7227722772277226E-3</v>
      </c>
    </row>
    <row r="1968" spans="1:6" x14ac:dyDescent="0.25">
      <c r="A1968">
        <v>140</v>
      </c>
      <c r="B1968">
        <v>2</v>
      </c>
      <c r="C1968">
        <v>1</v>
      </c>
      <c r="D1968" s="5">
        <f>IF(C1968=0,0,B1968/(B1968+C1968))</f>
        <v>0.66666666666666663</v>
      </c>
      <c r="E1968" s="5">
        <f>B1968/4040</f>
        <v>4.9504950495049506E-4</v>
      </c>
      <c r="F1968" s="5">
        <f>C1968/4040</f>
        <v>2.4752475247524753E-4</v>
      </c>
    </row>
    <row r="1969" spans="1:6" x14ac:dyDescent="0.25">
      <c r="A1969">
        <v>320</v>
      </c>
      <c r="B1969">
        <v>2</v>
      </c>
      <c r="C1969">
        <v>0</v>
      </c>
      <c r="D1969" s="5">
        <f>IF(C1969=0,0,B1969/(B1969+C1969))</f>
        <v>0</v>
      </c>
      <c r="E1969" s="5">
        <f>B1969/4040</f>
        <v>4.9504950495049506E-4</v>
      </c>
      <c r="F1969" s="5">
        <f>C1969/4040</f>
        <v>0</v>
      </c>
    </row>
    <row r="1970" spans="1:6" x14ac:dyDescent="0.25">
      <c r="A1970">
        <v>700</v>
      </c>
      <c r="B1970">
        <v>2</v>
      </c>
      <c r="C1970">
        <v>0</v>
      </c>
      <c r="D1970" s="5">
        <f>IF(C1970=0,0,B1970/(B1970+C1970))</f>
        <v>0</v>
      </c>
      <c r="E1970" s="5">
        <f>B1970/4040</f>
        <v>4.9504950495049506E-4</v>
      </c>
      <c r="F1970" s="5">
        <f>C1970/4040</f>
        <v>0</v>
      </c>
    </row>
    <row r="1971" spans="1:6" x14ac:dyDescent="0.25">
      <c r="A1971">
        <v>900</v>
      </c>
      <c r="B1971">
        <v>2</v>
      </c>
      <c r="C1971">
        <v>4</v>
      </c>
      <c r="D1971" s="5">
        <f>IF(C1971=0,0,B1971/(B1971+C1971))</f>
        <v>0.33333333333333331</v>
      </c>
      <c r="E1971" s="5">
        <f>B1971/4040</f>
        <v>4.9504950495049506E-4</v>
      </c>
      <c r="F1971" s="5">
        <f>C1971/4040</f>
        <v>9.9009900990099011E-4</v>
      </c>
    </row>
    <row r="1972" spans="1:6" x14ac:dyDescent="0.25">
      <c r="A1972" s="4">
        <v>2000</v>
      </c>
      <c r="B1972">
        <v>2</v>
      </c>
      <c r="C1972">
        <v>0</v>
      </c>
      <c r="D1972" s="5">
        <f>IF(C1972=0,0,B1972/(B1972+C1972))</f>
        <v>0</v>
      </c>
      <c r="E1972" s="5">
        <f>B1972/4040</f>
        <v>4.9504950495049506E-4</v>
      </c>
      <c r="F1972" s="5">
        <f>C1972/4040</f>
        <v>0</v>
      </c>
    </row>
    <row r="1973" spans="1:6" x14ac:dyDescent="0.25">
      <c r="A1973">
        <v>2010</v>
      </c>
      <c r="B1973">
        <v>2</v>
      </c>
      <c r="C1973">
        <v>1</v>
      </c>
      <c r="D1973" s="5">
        <f>IF(C1973=0,0,B1973/(B1973+C1973))</f>
        <v>0.66666666666666663</v>
      </c>
      <c r="E1973" s="5">
        <f>B1973/4040</f>
        <v>4.9504950495049506E-4</v>
      </c>
      <c r="F1973" s="5">
        <f>C1973/4040</f>
        <v>2.4752475247524753E-4</v>
      </c>
    </row>
    <row r="1974" spans="1:6" x14ac:dyDescent="0.25">
      <c r="A1974" s="2">
        <v>42284</v>
      </c>
      <c r="B1974">
        <v>2</v>
      </c>
      <c r="C1974">
        <v>0</v>
      </c>
      <c r="D1974" s="5">
        <f>IF(C1974=0,0,B1974/(B1974+C1974))</f>
        <v>0</v>
      </c>
      <c r="E1974" s="5">
        <f>B1974/4040</f>
        <v>4.9504950495049506E-4</v>
      </c>
      <c r="F1974" s="5">
        <f>C1974/4040</f>
        <v>0</v>
      </c>
    </row>
    <row r="1975" spans="1:6" x14ac:dyDescent="0.25">
      <c r="A1975" t="s">
        <v>4677</v>
      </c>
      <c r="B1975">
        <v>2</v>
      </c>
      <c r="C1975">
        <v>1</v>
      </c>
      <c r="D1975" s="5">
        <f>IF(C1975=0,0,B1975/(B1975+C1975))</f>
        <v>0.66666666666666663</v>
      </c>
      <c r="E1975" s="5">
        <f>B1975/4040</f>
        <v>4.9504950495049506E-4</v>
      </c>
      <c r="F1975" s="5">
        <f>C1975/4040</f>
        <v>2.4752475247524753E-4</v>
      </c>
    </row>
    <row r="1976" spans="1:6" x14ac:dyDescent="0.25">
      <c r="A1976" t="s">
        <v>3007</v>
      </c>
      <c r="B1976">
        <v>2</v>
      </c>
      <c r="C1976">
        <v>11</v>
      </c>
      <c r="D1976" s="5">
        <f>IF(C1976=0,0,B1976/(B1976+C1976))</f>
        <v>0.15384615384615385</v>
      </c>
      <c r="E1976" s="5">
        <f>B1976/4040</f>
        <v>4.9504950495049506E-4</v>
      </c>
      <c r="F1976" s="5">
        <f>C1976/4040</f>
        <v>2.7227722772277226E-3</v>
      </c>
    </row>
    <row r="1977" spans="1:6" x14ac:dyDescent="0.25">
      <c r="A1977" t="s">
        <v>7516</v>
      </c>
      <c r="B1977">
        <v>2</v>
      </c>
      <c r="C1977">
        <v>9</v>
      </c>
      <c r="D1977" s="5">
        <f>IF(C1977=0,0,B1977/(B1977+C1977))</f>
        <v>0.18181818181818182</v>
      </c>
      <c r="E1977" s="5">
        <f>B1977/4040</f>
        <v>4.9504950495049506E-4</v>
      </c>
      <c r="F1977" s="5">
        <f>C1977/4040</f>
        <v>2.2277227722772275E-3</v>
      </c>
    </row>
    <row r="1978" spans="1:6" x14ac:dyDescent="0.25">
      <c r="A1978" t="s">
        <v>10720</v>
      </c>
      <c r="B1978">
        <v>2</v>
      </c>
      <c r="C1978">
        <v>8</v>
      </c>
      <c r="D1978" s="5">
        <f>IF(C1978=0,0,B1978/(B1978+C1978))</f>
        <v>0.2</v>
      </c>
      <c r="E1978" s="5">
        <f>B1978/4040</f>
        <v>4.9504950495049506E-4</v>
      </c>
      <c r="F1978" s="5">
        <f>C1978/4040</f>
        <v>1.9801980198019802E-3</v>
      </c>
    </row>
    <row r="1979" spans="1:6" x14ac:dyDescent="0.25">
      <c r="A1979" t="s">
        <v>3905</v>
      </c>
      <c r="B1979">
        <v>2</v>
      </c>
      <c r="C1979">
        <v>4</v>
      </c>
      <c r="D1979" s="5">
        <f>IF(C1979=0,0,B1979/(B1979+C1979))</f>
        <v>0.33333333333333331</v>
      </c>
      <c r="E1979" s="5">
        <f>B1979/4040</f>
        <v>4.9504950495049506E-4</v>
      </c>
      <c r="F1979" s="5">
        <f>C1979/4040</f>
        <v>9.9009900990099011E-4</v>
      </c>
    </row>
    <row r="1980" spans="1:6" x14ac:dyDescent="0.25">
      <c r="A1980" t="s">
        <v>6158</v>
      </c>
      <c r="B1980">
        <v>2</v>
      </c>
      <c r="C1980">
        <v>0</v>
      </c>
      <c r="D1980" s="5">
        <f>IF(C1980=0,0,B1980/(B1980+C1980))</f>
        <v>0</v>
      </c>
      <c r="E1980" s="5">
        <f>B1980/4040</f>
        <v>4.9504950495049506E-4</v>
      </c>
      <c r="F1980" s="5">
        <f>C1980/4040</f>
        <v>0</v>
      </c>
    </row>
    <row r="1981" spans="1:6" x14ac:dyDescent="0.25">
      <c r="A1981" t="s">
        <v>1225</v>
      </c>
      <c r="B1981">
        <v>2</v>
      </c>
      <c r="C1981">
        <v>4</v>
      </c>
      <c r="D1981" s="5">
        <f>IF(C1981=0,0,B1981/(B1981+C1981))</f>
        <v>0.33333333333333331</v>
      </c>
      <c r="E1981" s="5">
        <f>B1981/4040</f>
        <v>4.9504950495049506E-4</v>
      </c>
      <c r="F1981" s="5">
        <f>C1981/4040</f>
        <v>9.9009900990099011E-4</v>
      </c>
    </row>
    <row r="1982" spans="1:6" x14ac:dyDescent="0.25">
      <c r="A1982" t="s">
        <v>1628</v>
      </c>
      <c r="B1982">
        <v>2</v>
      </c>
      <c r="C1982">
        <v>4</v>
      </c>
      <c r="D1982" s="5">
        <f>IF(C1982=0,0,B1982/(B1982+C1982))</f>
        <v>0.33333333333333331</v>
      </c>
      <c r="E1982" s="5">
        <f>B1982/4040</f>
        <v>4.9504950495049506E-4</v>
      </c>
      <c r="F1982" s="5">
        <f>C1982/4040</f>
        <v>9.9009900990099011E-4</v>
      </c>
    </row>
    <row r="1983" spans="1:6" x14ac:dyDescent="0.25">
      <c r="A1983" t="s">
        <v>7312</v>
      </c>
      <c r="B1983">
        <v>2</v>
      </c>
      <c r="C1983">
        <v>2</v>
      </c>
      <c r="D1983" s="5">
        <f>IF(C1983=0,0,B1983/(B1983+C1983))</f>
        <v>0.5</v>
      </c>
      <c r="E1983" s="5">
        <f>B1983/4040</f>
        <v>4.9504950495049506E-4</v>
      </c>
      <c r="F1983" s="5">
        <f>C1983/4040</f>
        <v>4.9504950495049506E-4</v>
      </c>
    </row>
    <row r="1984" spans="1:6" x14ac:dyDescent="0.25">
      <c r="A1984" t="s">
        <v>9399</v>
      </c>
      <c r="B1984">
        <v>2</v>
      </c>
      <c r="C1984">
        <v>6</v>
      </c>
      <c r="D1984" s="5">
        <f>IF(C1984=0,0,B1984/(B1984+C1984))</f>
        <v>0.25</v>
      </c>
      <c r="E1984" s="5">
        <f>B1984/4040</f>
        <v>4.9504950495049506E-4</v>
      </c>
      <c r="F1984" s="5">
        <f>C1984/4040</f>
        <v>1.4851485148514852E-3</v>
      </c>
    </row>
    <row r="1985" spans="1:6" x14ac:dyDescent="0.25">
      <c r="A1985" t="s">
        <v>8960</v>
      </c>
      <c r="B1985">
        <v>2</v>
      </c>
      <c r="C1985">
        <v>1</v>
      </c>
      <c r="D1985" s="5">
        <f>IF(C1985=0,0,B1985/(B1985+C1985))</f>
        <v>0.66666666666666663</v>
      </c>
      <c r="E1985" s="5">
        <f>B1985/4040</f>
        <v>4.9504950495049506E-4</v>
      </c>
      <c r="F1985" s="5">
        <f>C1985/4040</f>
        <v>2.4752475247524753E-4</v>
      </c>
    </row>
    <row r="1986" spans="1:6" x14ac:dyDescent="0.25">
      <c r="A1986" t="s">
        <v>7963</v>
      </c>
      <c r="B1986">
        <v>2</v>
      </c>
      <c r="C1986">
        <v>0</v>
      </c>
      <c r="D1986" s="5">
        <f>IF(C1986=0,0,B1986/(B1986+C1986))</f>
        <v>0</v>
      </c>
      <c r="E1986" s="5">
        <f>B1986/4040</f>
        <v>4.9504950495049506E-4</v>
      </c>
      <c r="F1986" s="5">
        <f>C1986/4040</f>
        <v>0</v>
      </c>
    </row>
    <row r="1987" spans="1:6" x14ac:dyDescent="0.25">
      <c r="A1987" t="s">
        <v>11976</v>
      </c>
      <c r="B1987">
        <v>2</v>
      </c>
      <c r="C1987">
        <v>1</v>
      </c>
      <c r="D1987" s="5">
        <f>IF(C1987=0,0,B1987/(B1987+C1987))</f>
        <v>0.66666666666666663</v>
      </c>
      <c r="E1987" s="5">
        <f>B1987/4040</f>
        <v>4.9504950495049506E-4</v>
      </c>
      <c r="F1987" s="5">
        <f>C1987/4040</f>
        <v>2.4752475247524753E-4</v>
      </c>
    </row>
    <row r="1988" spans="1:6" x14ac:dyDescent="0.25">
      <c r="A1988" t="s">
        <v>11077</v>
      </c>
      <c r="B1988">
        <v>2</v>
      </c>
      <c r="C1988">
        <v>4</v>
      </c>
      <c r="D1988" s="5">
        <f>IF(C1988=0,0,B1988/(B1988+C1988))</f>
        <v>0.33333333333333331</v>
      </c>
      <c r="E1988" s="5">
        <f>B1988/4040</f>
        <v>4.9504950495049506E-4</v>
      </c>
      <c r="F1988" s="5">
        <f>C1988/4040</f>
        <v>9.9009900990099011E-4</v>
      </c>
    </row>
    <row r="1989" spans="1:6" x14ac:dyDescent="0.25">
      <c r="A1989" t="s">
        <v>8895</v>
      </c>
      <c r="B1989">
        <v>2</v>
      </c>
      <c r="C1989">
        <v>4</v>
      </c>
      <c r="D1989" s="5">
        <f>IF(C1989=0,0,B1989/(B1989+C1989))</f>
        <v>0.33333333333333331</v>
      </c>
      <c r="E1989" s="5">
        <f>B1989/4040</f>
        <v>4.9504950495049506E-4</v>
      </c>
      <c r="F1989" s="5">
        <f>C1989/4040</f>
        <v>9.9009900990099011E-4</v>
      </c>
    </row>
    <row r="1990" spans="1:6" x14ac:dyDescent="0.25">
      <c r="A1990" t="s">
        <v>9795</v>
      </c>
      <c r="B1990">
        <v>2</v>
      </c>
      <c r="C1990">
        <v>2</v>
      </c>
      <c r="D1990" s="5">
        <f>IF(C1990=0,0,B1990/(B1990+C1990))</f>
        <v>0.5</v>
      </c>
      <c r="E1990" s="5">
        <f>B1990/4040</f>
        <v>4.9504950495049506E-4</v>
      </c>
      <c r="F1990" s="5">
        <f>C1990/4040</f>
        <v>4.9504950495049506E-4</v>
      </c>
    </row>
    <row r="1991" spans="1:6" x14ac:dyDescent="0.25">
      <c r="A1991" t="s">
        <v>1519</v>
      </c>
      <c r="B1991">
        <v>2</v>
      </c>
      <c r="C1991">
        <v>1</v>
      </c>
      <c r="D1991" s="5">
        <f>IF(C1991=0,0,B1991/(B1991+C1991))</f>
        <v>0.66666666666666663</v>
      </c>
      <c r="E1991" s="5">
        <f>B1991/4040</f>
        <v>4.9504950495049506E-4</v>
      </c>
      <c r="F1991" s="5">
        <f>C1991/4040</f>
        <v>2.4752475247524753E-4</v>
      </c>
    </row>
    <row r="1992" spans="1:6" x14ac:dyDescent="0.25">
      <c r="A1992" t="s">
        <v>10834</v>
      </c>
      <c r="B1992">
        <v>2</v>
      </c>
      <c r="C1992">
        <v>9</v>
      </c>
      <c r="D1992" s="5">
        <f>IF(C1992=0,0,B1992/(B1992+C1992))</f>
        <v>0.18181818181818182</v>
      </c>
      <c r="E1992" s="5">
        <f>B1992/4040</f>
        <v>4.9504950495049506E-4</v>
      </c>
      <c r="F1992" s="5">
        <f>C1992/4040</f>
        <v>2.2277227722772275E-3</v>
      </c>
    </row>
    <row r="1993" spans="1:6" x14ac:dyDescent="0.25">
      <c r="A1993" t="s">
        <v>1521</v>
      </c>
      <c r="B1993">
        <v>2</v>
      </c>
      <c r="C1993">
        <v>7</v>
      </c>
      <c r="D1993" s="5">
        <f>IF(C1993=0,0,B1993/(B1993+C1993))</f>
        <v>0.22222222222222221</v>
      </c>
      <c r="E1993" s="5">
        <f>B1993/4040</f>
        <v>4.9504950495049506E-4</v>
      </c>
      <c r="F1993" s="5">
        <f>C1993/4040</f>
        <v>1.7326732673267327E-3</v>
      </c>
    </row>
    <row r="1994" spans="1:6" x14ac:dyDescent="0.25">
      <c r="A1994" t="s">
        <v>1454</v>
      </c>
      <c r="B1994">
        <v>2</v>
      </c>
      <c r="C1994">
        <v>1</v>
      </c>
      <c r="D1994" s="5">
        <f>IF(C1994=0,0,B1994/(B1994+C1994))</f>
        <v>0.66666666666666663</v>
      </c>
      <c r="E1994" s="5">
        <f>B1994/4040</f>
        <v>4.9504950495049506E-4</v>
      </c>
      <c r="F1994" s="5">
        <f>C1994/4040</f>
        <v>2.4752475247524753E-4</v>
      </c>
    </row>
    <row r="1995" spans="1:6" x14ac:dyDescent="0.25">
      <c r="A1995" t="s">
        <v>487</v>
      </c>
      <c r="B1995">
        <v>2</v>
      </c>
      <c r="C1995">
        <v>11</v>
      </c>
      <c r="D1995" s="5">
        <f>IF(C1995=0,0,B1995/(B1995+C1995))</f>
        <v>0.15384615384615385</v>
      </c>
      <c r="E1995" s="5">
        <f>B1995/4040</f>
        <v>4.9504950495049506E-4</v>
      </c>
      <c r="F1995" s="5">
        <f>C1995/4040</f>
        <v>2.7227722772277226E-3</v>
      </c>
    </row>
    <row r="1996" spans="1:6" x14ac:dyDescent="0.25">
      <c r="A1996" t="s">
        <v>9729</v>
      </c>
      <c r="B1996">
        <v>2</v>
      </c>
      <c r="C1996">
        <v>4</v>
      </c>
      <c r="D1996" s="5">
        <f>IF(C1996=0,0,B1996/(B1996+C1996))</f>
        <v>0.33333333333333331</v>
      </c>
      <c r="E1996" s="5">
        <f>B1996/4040</f>
        <v>4.9504950495049506E-4</v>
      </c>
      <c r="F1996" s="5">
        <f>C1996/4040</f>
        <v>9.9009900990099011E-4</v>
      </c>
    </row>
    <row r="1997" spans="1:6" x14ac:dyDescent="0.25">
      <c r="A1997" t="s">
        <v>1682</v>
      </c>
      <c r="B1997">
        <v>2</v>
      </c>
      <c r="C1997">
        <v>6</v>
      </c>
      <c r="D1997" s="5">
        <f>IF(C1997=0,0,B1997/(B1997+C1997))</f>
        <v>0.25</v>
      </c>
      <c r="E1997" s="5">
        <f>B1997/4040</f>
        <v>4.9504950495049506E-4</v>
      </c>
      <c r="F1997" s="5">
        <f>C1997/4040</f>
        <v>1.4851485148514852E-3</v>
      </c>
    </row>
    <row r="1998" spans="1:6" x14ac:dyDescent="0.25">
      <c r="A1998" t="s">
        <v>4369</v>
      </c>
      <c r="B1998">
        <v>2</v>
      </c>
      <c r="C1998">
        <v>0</v>
      </c>
      <c r="D1998" s="5">
        <f>IF(C1998=0,0,B1998/(B1998+C1998))</f>
        <v>0</v>
      </c>
      <c r="E1998" s="5">
        <f>B1998/4040</f>
        <v>4.9504950495049506E-4</v>
      </c>
      <c r="F1998" s="5">
        <f>C1998/4040</f>
        <v>0</v>
      </c>
    </row>
    <row r="1999" spans="1:6" x14ac:dyDescent="0.25">
      <c r="A1999" t="s">
        <v>6521</v>
      </c>
      <c r="B1999">
        <v>2</v>
      </c>
      <c r="C1999">
        <v>0</v>
      </c>
      <c r="D1999" s="5">
        <f>IF(C1999=0,0,B1999/(B1999+C1999))</f>
        <v>0</v>
      </c>
      <c r="E1999" s="5">
        <f>B1999/4040</f>
        <v>4.9504950495049506E-4</v>
      </c>
      <c r="F1999" s="5">
        <f>C1999/4040</f>
        <v>0</v>
      </c>
    </row>
    <row r="2000" spans="1:6" x14ac:dyDescent="0.25">
      <c r="A2000" t="s">
        <v>341</v>
      </c>
      <c r="B2000">
        <v>2</v>
      </c>
      <c r="C2000">
        <v>1</v>
      </c>
      <c r="D2000" s="5">
        <f>IF(C2000=0,0,B2000/(B2000+C2000))</f>
        <v>0.66666666666666663</v>
      </c>
      <c r="E2000" s="5">
        <f>B2000/4040</f>
        <v>4.9504950495049506E-4</v>
      </c>
      <c r="F2000" s="5">
        <f>C2000/4040</f>
        <v>2.4752475247524753E-4</v>
      </c>
    </row>
    <row r="2001" spans="1:6" x14ac:dyDescent="0.25">
      <c r="A2001" t="s">
        <v>11935</v>
      </c>
      <c r="B2001">
        <v>2</v>
      </c>
      <c r="C2001">
        <v>9</v>
      </c>
      <c r="D2001" s="5">
        <f>IF(C2001=0,0,B2001/(B2001+C2001))</f>
        <v>0.18181818181818182</v>
      </c>
      <c r="E2001" s="5">
        <f>B2001/4040</f>
        <v>4.9504950495049506E-4</v>
      </c>
      <c r="F2001" s="5">
        <f>C2001/4040</f>
        <v>2.2277227722772275E-3</v>
      </c>
    </row>
    <row r="2002" spans="1:6" x14ac:dyDescent="0.25">
      <c r="A2002" t="s">
        <v>7822</v>
      </c>
      <c r="B2002">
        <v>2</v>
      </c>
      <c r="C2002">
        <v>3</v>
      </c>
      <c r="D2002" s="5">
        <f>IF(C2002=0,0,B2002/(B2002+C2002))</f>
        <v>0.4</v>
      </c>
      <c r="E2002" s="5">
        <f>B2002/4040</f>
        <v>4.9504950495049506E-4</v>
      </c>
      <c r="F2002" s="5">
        <f>C2002/4040</f>
        <v>7.4257425742574258E-4</v>
      </c>
    </row>
    <row r="2003" spans="1:6" x14ac:dyDescent="0.25">
      <c r="A2003" t="s">
        <v>6759</v>
      </c>
      <c r="B2003">
        <v>2</v>
      </c>
      <c r="C2003">
        <v>5</v>
      </c>
      <c r="D2003" s="5">
        <f>IF(C2003=0,0,B2003/(B2003+C2003))</f>
        <v>0.2857142857142857</v>
      </c>
      <c r="E2003" s="5">
        <f>B2003/4040</f>
        <v>4.9504950495049506E-4</v>
      </c>
      <c r="F2003" s="5">
        <f>C2003/4040</f>
        <v>1.2376237623762376E-3</v>
      </c>
    </row>
    <row r="2004" spans="1:6" x14ac:dyDescent="0.25">
      <c r="A2004" t="s">
        <v>1530</v>
      </c>
      <c r="B2004">
        <v>2</v>
      </c>
      <c r="C2004">
        <v>2</v>
      </c>
      <c r="D2004" s="5">
        <f>IF(C2004=0,0,B2004/(B2004+C2004))</f>
        <v>0.5</v>
      </c>
      <c r="E2004" s="5">
        <f>B2004/4040</f>
        <v>4.9504950495049506E-4</v>
      </c>
      <c r="F2004" s="5">
        <f>C2004/4040</f>
        <v>4.9504950495049506E-4</v>
      </c>
    </row>
    <row r="2005" spans="1:6" x14ac:dyDescent="0.25">
      <c r="A2005" t="s">
        <v>10832</v>
      </c>
      <c r="B2005">
        <v>2</v>
      </c>
      <c r="C2005">
        <v>10</v>
      </c>
      <c r="D2005" s="5">
        <f>IF(C2005=0,0,B2005/(B2005+C2005))</f>
        <v>0.16666666666666666</v>
      </c>
      <c r="E2005" s="5">
        <f>B2005/4040</f>
        <v>4.9504950495049506E-4</v>
      </c>
      <c r="F2005" s="5">
        <f>C2005/4040</f>
        <v>2.4752475247524753E-3</v>
      </c>
    </row>
    <row r="2006" spans="1:6" x14ac:dyDescent="0.25">
      <c r="A2006" t="s">
        <v>11074</v>
      </c>
      <c r="B2006">
        <v>2</v>
      </c>
      <c r="C2006">
        <v>9</v>
      </c>
      <c r="D2006" s="5">
        <f>IF(C2006=0,0,B2006/(B2006+C2006))</f>
        <v>0.18181818181818182</v>
      </c>
      <c r="E2006" s="5">
        <f>B2006/4040</f>
        <v>4.9504950495049506E-4</v>
      </c>
      <c r="F2006" s="5">
        <f>C2006/4040</f>
        <v>2.2277227722772275E-3</v>
      </c>
    </row>
    <row r="2007" spans="1:6" x14ac:dyDescent="0.25">
      <c r="A2007" t="s">
        <v>262</v>
      </c>
      <c r="B2007">
        <v>2</v>
      </c>
      <c r="C2007">
        <v>1</v>
      </c>
      <c r="D2007" s="5">
        <f>IF(C2007=0,0,B2007/(B2007+C2007))</f>
        <v>0.66666666666666663</v>
      </c>
      <c r="E2007" s="5">
        <f>B2007/4040</f>
        <v>4.9504950495049506E-4</v>
      </c>
      <c r="F2007" s="5">
        <f>C2007/4040</f>
        <v>2.4752475247524753E-4</v>
      </c>
    </row>
    <row r="2008" spans="1:6" x14ac:dyDescent="0.25">
      <c r="A2008" t="s">
        <v>7749</v>
      </c>
      <c r="B2008">
        <v>2</v>
      </c>
      <c r="C2008">
        <v>3</v>
      </c>
      <c r="D2008" s="5">
        <f>IF(C2008=0,0,B2008/(B2008+C2008))</f>
        <v>0.4</v>
      </c>
      <c r="E2008" s="5">
        <f>B2008/4040</f>
        <v>4.9504950495049506E-4</v>
      </c>
      <c r="F2008" s="5">
        <f>C2008/4040</f>
        <v>7.4257425742574258E-4</v>
      </c>
    </row>
    <row r="2009" spans="1:6" x14ac:dyDescent="0.25">
      <c r="A2009" t="s">
        <v>8186</v>
      </c>
      <c r="B2009">
        <v>2</v>
      </c>
      <c r="C2009">
        <v>13</v>
      </c>
      <c r="D2009" s="5">
        <f>IF(C2009=0,0,B2009/(B2009+C2009))</f>
        <v>0.13333333333333333</v>
      </c>
      <c r="E2009" s="5">
        <f>B2009/4040</f>
        <v>4.9504950495049506E-4</v>
      </c>
      <c r="F2009" s="5">
        <f>C2009/4040</f>
        <v>3.2178217821782176E-3</v>
      </c>
    </row>
    <row r="2010" spans="1:6" x14ac:dyDescent="0.25">
      <c r="A2010" t="s">
        <v>6888</v>
      </c>
      <c r="B2010">
        <v>2</v>
      </c>
      <c r="C2010">
        <v>1</v>
      </c>
      <c r="D2010" s="5">
        <f>IF(C2010=0,0,B2010/(B2010+C2010))</f>
        <v>0.66666666666666663</v>
      </c>
      <c r="E2010" s="5">
        <f>B2010/4040</f>
        <v>4.9504950495049506E-4</v>
      </c>
      <c r="F2010" s="5">
        <f>C2010/4040</f>
        <v>2.4752475247524753E-4</v>
      </c>
    </row>
    <row r="2011" spans="1:6" x14ac:dyDescent="0.25">
      <c r="A2011" t="s">
        <v>7306</v>
      </c>
      <c r="B2011">
        <v>2</v>
      </c>
      <c r="C2011">
        <v>1</v>
      </c>
      <c r="D2011" s="5">
        <f>IF(C2011=0,0,B2011/(B2011+C2011))</f>
        <v>0.66666666666666663</v>
      </c>
      <c r="E2011" s="5">
        <f>B2011/4040</f>
        <v>4.9504950495049506E-4</v>
      </c>
      <c r="F2011" s="5">
        <f>C2011/4040</f>
        <v>2.4752475247524753E-4</v>
      </c>
    </row>
    <row r="2012" spans="1:6" x14ac:dyDescent="0.25">
      <c r="A2012" t="s">
        <v>4916</v>
      </c>
      <c r="B2012">
        <v>2</v>
      </c>
      <c r="C2012">
        <v>11</v>
      </c>
      <c r="D2012" s="5">
        <f>IF(C2012=0,0,B2012/(B2012+C2012))</f>
        <v>0.15384615384615385</v>
      </c>
      <c r="E2012" s="5">
        <f>B2012/4040</f>
        <v>4.9504950495049506E-4</v>
      </c>
      <c r="F2012" s="5">
        <f>C2012/4040</f>
        <v>2.7227722772277226E-3</v>
      </c>
    </row>
    <row r="2013" spans="1:6" x14ac:dyDescent="0.25">
      <c r="A2013" t="s">
        <v>7485</v>
      </c>
      <c r="B2013">
        <v>2</v>
      </c>
      <c r="C2013">
        <v>3</v>
      </c>
      <c r="D2013" s="5">
        <f>IF(C2013=0,0,B2013/(B2013+C2013))</f>
        <v>0.4</v>
      </c>
      <c r="E2013" s="5">
        <f>B2013/4040</f>
        <v>4.9504950495049506E-4</v>
      </c>
      <c r="F2013" s="5">
        <f>C2013/4040</f>
        <v>7.4257425742574258E-4</v>
      </c>
    </row>
    <row r="2014" spans="1:6" x14ac:dyDescent="0.25">
      <c r="A2014" t="s">
        <v>10366</v>
      </c>
      <c r="B2014">
        <v>2</v>
      </c>
      <c r="C2014">
        <v>5</v>
      </c>
      <c r="D2014" s="5">
        <f>IF(C2014=0,0,B2014/(B2014+C2014))</f>
        <v>0.2857142857142857</v>
      </c>
      <c r="E2014" s="5">
        <f>B2014/4040</f>
        <v>4.9504950495049506E-4</v>
      </c>
      <c r="F2014" s="5">
        <f>C2014/4040</f>
        <v>1.2376237623762376E-3</v>
      </c>
    </row>
    <row r="2015" spans="1:6" x14ac:dyDescent="0.25">
      <c r="A2015" t="s">
        <v>2878</v>
      </c>
      <c r="B2015">
        <v>2</v>
      </c>
      <c r="C2015">
        <v>0</v>
      </c>
      <c r="D2015" s="5">
        <f>IF(C2015=0,0,B2015/(B2015+C2015))</f>
        <v>0</v>
      </c>
      <c r="E2015" s="5">
        <f>B2015/4040</f>
        <v>4.9504950495049506E-4</v>
      </c>
      <c r="F2015" s="5">
        <f>C2015/4040</f>
        <v>0</v>
      </c>
    </row>
    <row r="2016" spans="1:6" x14ac:dyDescent="0.25">
      <c r="A2016" t="s">
        <v>5944</v>
      </c>
      <c r="B2016">
        <v>2</v>
      </c>
      <c r="C2016">
        <v>9</v>
      </c>
      <c r="D2016" s="5">
        <f>IF(C2016=0,0,B2016/(B2016+C2016))</f>
        <v>0.18181818181818182</v>
      </c>
      <c r="E2016" s="5">
        <f>B2016/4040</f>
        <v>4.9504950495049506E-4</v>
      </c>
      <c r="F2016" s="5">
        <f>C2016/4040</f>
        <v>2.2277227722772275E-3</v>
      </c>
    </row>
    <row r="2017" spans="1:6" x14ac:dyDescent="0.25">
      <c r="A2017" t="s">
        <v>11734</v>
      </c>
      <c r="B2017">
        <v>2</v>
      </c>
      <c r="C2017">
        <v>1</v>
      </c>
      <c r="D2017" s="5">
        <f>IF(C2017=0,0,B2017/(B2017+C2017))</f>
        <v>0.66666666666666663</v>
      </c>
      <c r="E2017" s="5">
        <f>B2017/4040</f>
        <v>4.9504950495049506E-4</v>
      </c>
      <c r="F2017" s="5">
        <f>C2017/4040</f>
        <v>2.4752475247524753E-4</v>
      </c>
    </row>
    <row r="2018" spans="1:6" x14ac:dyDescent="0.25">
      <c r="A2018" t="s">
        <v>9071</v>
      </c>
      <c r="B2018">
        <v>2</v>
      </c>
      <c r="C2018">
        <v>6</v>
      </c>
      <c r="D2018" s="5">
        <f>IF(C2018=0,0,B2018/(B2018+C2018))</f>
        <v>0.25</v>
      </c>
      <c r="E2018" s="5">
        <f>B2018/4040</f>
        <v>4.9504950495049506E-4</v>
      </c>
      <c r="F2018" s="5">
        <f>C2018/4040</f>
        <v>1.4851485148514852E-3</v>
      </c>
    </row>
    <row r="2019" spans="1:6" x14ac:dyDescent="0.25">
      <c r="A2019" t="s">
        <v>6519</v>
      </c>
      <c r="B2019">
        <v>2</v>
      </c>
      <c r="C2019">
        <v>9</v>
      </c>
      <c r="D2019" s="5">
        <f>IF(C2019=0,0,B2019/(B2019+C2019))</f>
        <v>0.18181818181818182</v>
      </c>
      <c r="E2019" s="5">
        <f>B2019/4040</f>
        <v>4.9504950495049506E-4</v>
      </c>
      <c r="F2019" s="5">
        <f>C2019/4040</f>
        <v>2.2277227722772275E-3</v>
      </c>
    </row>
    <row r="2020" spans="1:6" x14ac:dyDescent="0.25">
      <c r="A2020" t="s">
        <v>10379</v>
      </c>
      <c r="B2020">
        <v>2</v>
      </c>
      <c r="C2020">
        <v>6</v>
      </c>
      <c r="D2020" s="5">
        <f>IF(C2020=0,0,B2020/(B2020+C2020))</f>
        <v>0.25</v>
      </c>
      <c r="E2020" s="5">
        <f>B2020/4040</f>
        <v>4.9504950495049506E-4</v>
      </c>
      <c r="F2020" s="5">
        <f>C2020/4040</f>
        <v>1.4851485148514852E-3</v>
      </c>
    </row>
    <row r="2021" spans="1:6" x14ac:dyDescent="0.25">
      <c r="A2021" t="s">
        <v>7307</v>
      </c>
      <c r="B2021">
        <v>2</v>
      </c>
      <c r="C2021">
        <v>0</v>
      </c>
      <c r="D2021" s="5">
        <f>IF(C2021=0,0,B2021/(B2021+C2021))</f>
        <v>0</v>
      </c>
      <c r="E2021" s="5">
        <f>B2021/4040</f>
        <v>4.9504950495049506E-4</v>
      </c>
      <c r="F2021" s="5">
        <f>C2021/4040</f>
        <v>0</v>
      </c>
    </row>
    <row r="2022" spans="1:6" x14ac:dyDescent="0.25">
      <c r="A2022" t="s">
        <v>11693</v>
      </c>
      <c r="B2022">
        <v>2</v>
      </c>
      <c r="C2022">
        <v>4</v>
      </c>
      <c r="D2022" s="5">
        <f>IF(C2022=0,0,B2022/(B2022+C2022))</f>
        <v>0.33333333333333331</v>
      </c>
      <c r="E2022" s="5">
        <f>B2022/4040</f>
        <v>4.9504950495049506E-4</v>
      </c>
      <c r="F2022" s="5">
        <f>C2022/4040</f>
        <v>9.9009900990099011E-4</v>
      </c>
    </row>
    <row r="2023" spans="1:6" x14ac:dyDescent="0.25">
      <c r="A2023" t="s">
        <v>3930</v>
      </c>
      <c r="B2023">
        <v>2</v>
      </c>
      <c r="C2023">
        <v>4</v>
      </c>
      <c r="D2023" s="5">
        <f>IF(C2023=0,0,B2023/(B2023+C2023))</f>
        <v>0.33333333333333331</v>
      </c>
      <c r="E2023" s="5">
        <f>B2023/4040</f>
        <v>4.9504950495049506E-4</v>
      </c>
      <c r="F2023" s="5">
        <f>C2023/4040</f>
        <v>9.9009900990099011E-4</v>
      </c>
    </row>
    <row r="2024" spans="1:6" x14ac:dyDescent="0.25">
      <c r="A2024" t="s">
        <v>7103</v>
      </c>
      <c r="B2024">
        <v>2</v>
      </c>
      <c r="C2024">
        <v>2</v>
      </c>
      <c r="D2024" s="5">
        <f>IF(C2024=0,0,B2024/(B2024+C2024))</f>
        <v>0.5</v>
      </c>
      <c r="E2024" s="5">
        <f>B2024/4040</f>
        <v>4.9504950495049506E-4</v>
      </c>
      <c r="F2024" s="5">
        <f>C2024/4040</f>
        <v>4.9504950495049506E-4</v>
      </c>
    </row>
    <row r="2025" spans="1:6" x14ac:dyDescent="0.25">
      <c r="A2025" t="s">
        <v>1887</v>
      </c>
      <c r="B2025">
        <v>2</v>
      </c>
      <c r="C2025">
        <v>3</v>
      </c>
      <c r="D2025" s="5">
        <f>IF(C2025=0,0,B2025/(B2025+C2025))</f>
        <v>0.4</v>
      </c>
      <c r="E2025" s="5">
        <f>B2025/4040</f>
        <v>4.9504950495049506E-4</v>
      </c>
      <c r="F2025" s="5">
        <f>C2025/4040</f>
        <v>7.4257425742574258E-4</v>
      </c>
    </row>
    <row r="2026" spans="1:6" x14ac:dyDescent="0.25">
      <c r="A2026" t="s">
        <v>8042</v>
      </c>
      <c r="B2026">
        <v>2</v>
      </c>
      <c r="C2026">
        <v>3</v>
      </c>
      <c r="D2026" s="5">
        <f>IF(C2026=0,0,B2026/(B2026+C2026))</f>
        <v>0.4</v>
      </c>
      <c r="E2026" s="5">
        <f>B2026/4040</f>
        <v>4.9504950495049506E-4</v>
      </c>
      <c r="F2026" s="5">
        <f>C2026/4040</f>
        <v>7.4257425742574258E-4</v>
      </c>
    </row>
    <row r="2027" spans="1:6" x14ac:dyDescent="0.25">
      <c r="A2027" t="s">
        <v>4062</v>
      </c>
      <c r="B2027">
        <v>2</v>
      </c>
      <c r="C2027">
        <v>7</v>
      </c>
      <c r="D2027" s="5">
        <f>IF(C2027=0,0,B2027/(B2027+C2027))</f>
        <v>0.22222222222222221</v>
      </c>
      <c r="E2027" s="5">
        <f>B2027/4040</f>
        <v>4.9504950495049506E-4</v>
      </c>
      <c r="F2027" s="5">
        <f>C2027/4040</f>
        <v>1.7326732673267327E-3</v>
      </c>
    </row>
    <row r="2028" spans="1:6" x14ac:dyDescent="0.25">
      <c r="A2028" t="s">
        <v>1535</v>
      </c>
      <c r="B2028">
        <v>2</v>
      </c>
      <c r="C2028">
        <v>5</v>
      </c>
      <c r="D2028" s="5">
        <f>IF(C2028=0,0,B2028/(B2028+C2028))</f>
        <v>0.2857142857142857</v>
      </c>
      <c r="E2028" s="5">
        <f>B2028/4040</f>
        <v>4.9504950495049506E-4</v>
      </c>
      <c r="F2028" s="5">
        <f>C2028/4040</f>
        <v>1.2376237623762376E-3</v>
      </c>
    </row>
    <row r="2029" spans="1:6" x14ac:dyDescent="0.25">
      <c r="A2029" t="s">
        <v>4723</v>
      </c>
      <c r="B2029">
        <v>2</v>
      </c>
      <c r="C2029">
        <v>2</v>
      </c>
      <c r="D2029" s="5">
        <f>IF(C2029=0,0,B2029/(B2029+C2029))</f>
        <v>0.5</v>
      </c>
      <c r="E2029" s="5">
        <f>B2029/4040</f>
        <v>4.9504950495049506E-4</v>
      </c>
      <c r="F2029" s="5">
        <f>C2029/4040</f>
        <v>4.9504950495049506E-4</v>
      </c>
    </row>
    <row r="2030" spans="1:6" x14ac:dyDescent="0.25">
      <c r="A2030" t="s">
        <v>4146</v>
      </c>
      <c r="B2030">
        <v>2</v>
      </c>
      <c r="C2030">
        <v>8</v>
      </c>
      <c r="D2030" s="5">
        <f>IF(C2030=0,0,B2030/(B2030+C2030))</f>
        <v>0.2</v>
      </c>
      <c r="E2030" s="5">
        <f>B2030/4040</f>
        <v>4.9504950495049506E-4</v>
      </c>
      <c r="F2030" s="5">
        <f>C2030/4040</f>
        <v>1.9801980198019802E-3</v>
      </c>
    </row>
    <row r="2031" spans="1:6" x14ac:dyDescent="0.25">
      <c r="A2031" t="s">
        <v>11844</v>
      </c>
      <c r="B2031">
        <v>2</v>
      </c>
      <c r="C2031">
        <v>10</v>
      </c>
      <c r="D2031" s="5">
        <f>IF(C2031=0,0,B2031/(B2031+C2031))</f>
        <v>0.16666666666666666</v>
      </c>
      <c r="E2031" s="5">
        <f>B2031/4040</f>
        <v>4.9504950495049506E-4</v>
      </c>
      <c r="F2031" s="5">
        <f>C2031/4040</f>
        <v>2.4752475247524753E-3</v>
      </c>
    </row>
    <row r="2032" spans="1:6" x14ac:dyDescent="0.25">
      <c r="A2032" t="s">
        <v>432</v>
      </c>
      <c r="B2032">
        <v>2</v>
      </c>
      <c r="C2032">
        <v>1</v>
      </c>
      <c r="D2032" s="5">
        <f>IF(C2032=0,0,B2032/(B2032+C2032))</f>
        <v>0.66666666666666663</v>
      </c>
      <c r="E2032" s="5">
        <f>B2032/4040</f>
        <v>4.9504950495049506E-4</v>
      </c>
      <c r="F2032" s="5">
        <f>C2032/4040</f>
        <v>2.4752475247524753E-4</v>
      </c>
    </row>
    <row r="2033" spans="1:6" x14ac:dyDescent="0.25">
      <c r="A2033" t="s">
        <v>1904</v>
      </c>
      <c r="B2033">
        <v>2</v>
      </c>
      <c r="C2033">
        <v>1</v>
      </c>
      <c r="D2033" s="5">
        <f>IF(C2033=0,0,B2033/(B2033+C2033))</f>
        <v>0.66666666666666663</v>
      </c>
      <c r="E2033" s="5">
        <f>B2033/4040</f>
        <v>4.9504950495049506E-4</v>
      </c>
      <c r="F2033" s="5">
        <f>C2033/4040</f>
        <v>2.4752475247524753E-4</v>
      </c>
    </row>
    <row r="2034" spans="1:6" x14ac:dyDescent="0.25">
      <c r="A2034" t="s">
        <v>6168</v>
      </c>
      <c r="B2034">
        <v>2</v>
      </c>
      <c r="C2034">
        <v>0</v>
      </c>
      <c r="D2034" s="5">
        <f>IF(C2034=0,0,B2034/(B2034+C2034))</f>
        <v>0</v>
      </c>
      <c r="E2034" s="5">
        <f>B2034/4040</f>
        <v>4.9504950495049506E-4</v>
      </c>
      <c r="F2034" s="5">
        <f>C2034/4040</f>
        <v>0</v>
      </c>
    </row>
    <row r="2035" spans="1:6" x14ac:dyDescent="0.25">
      <c r="A2035" t="s">
        <v>505</v>
      </c>
      <c r="B2035">
        <v>2</v>
      </c>
      <c r="C2035">
        <v>4</v>
      </c>
      <c r="D2035" s="5">
        <f>IF(C2035=0,0,B2035/(B2035+C2035))</f>
        <v>0.33333333333333331</v>
      </c>
      <c r="E2035" s="5">
        <f>B2035/4040</f>
        <v>4.9504950495049506E-4</v>
      </c>
      <c r="F2035" s="5">
        <f>C2035/4040</f>
        <v>9.9009900990099011E-4</v>
      </c>
    </row>
    <row r="2036" spans="1:6" x14ac:dyDescent="0.25">
      <c r="A2036" t="s">
        <v>1537</v>
      </c>
      <c r="B2036">
        <v>2</v>
      </c>
      <c r="C2036">
        <v>3</v>
      </c>
      <c r="D2036" s="5">
        <f>IF(C2036=0,0,B2036/(B2036+C2036))</f>
        <v>0.4</v>
      </c>
      <c r="E2036" s="5">
        <f>B2036/4040</f>
        <v>4.9504950495049506E-4</v>
      </c>
      <c r="F2036" s="5">
        <f>C2036/4040</f>
        <v>7.4257425742574258E-4</v>
      </c>
    </row>
    <row r="2037" spans="1:6" x14ac:dyDescent="0.25">
      <c r="A2037" t="s">
        <v>3199</v>
      </c>
      <c r="B2037">
        <v>2</v>
      </c>
      <c r="C2037">
        <v>0</v>
      </c>
      <c r="D2037" s="5">
        <f>IF(C2037=0,0,B2037/(B2037+C2037))</f>
        <v>0</v>
      </c>
      <c r="E2037" s="5">
        <f>B2037/4040</f>
        <v>4.9504950495049506E-4</v>
      </c>
      <c r="F2037" s="5">
        <f>C2037/4040</f>
        <v>0</v>
      </c>
    </row>
    <row r="2038" spans="1:6" x14ac:dyDescent="0.25">
      <c r="A2038" t="s">
        <v>3478</v>
      </c>
      <c r="B2038">
        <v>2</v>
      </c>
      <c r="C2038">
        <v>7</v>
      </c>
      <c r="D2038" s="5">
        <f>IF(C2038=0,0,B2038/(B2038+C2038))</f>
        <v>0.22222222222222221</v>
      </c>
      <c r="E2038" s="5">
        <f>B2038/4040</f>
        <v>4.9504950495049506E-4</v>
      </c>
      <c r="F2038" s="5">
        <f>C2038/4040</f>
        <v>1.7326732673267327E-3</v>
      </c>
    </row>
    <row r="2039" spans="1:6" x14ac:dyDescent="0.25">
      <c r="A2039" t="s">
        <v>6839</v>
      </c>
      <c r="B2039">
        <v>2</v>
      </c>
      <c r="C2039">
        <v>1</v>
      </c>
      <c r="D2039" s="5">
        <f>IF(C2039=0,0,B2039/(B2039+C2039))</f>
        <v>0.66666666666666663</v>
      </c>
      <c r="E2039" s="5">
        <f>B2039/4040</f>
        <v>4.9504950495049506E-4</v>
      </c>
      <c r="F2039" s="5">
        <f>C2039/4040</f>
        <v>2.4752475247524753E-4</v>
      </c>
    </row>
    <row r="2040" spans="1:6" x14ac:dyDescent="0.25">
      <c r="A2040" t="s">
        <v>997</v>
      </c>
      <c r="B2040">
        <v>2</v>
      </c>
      <c r="C2040">
        <v>1</v>
      </c>
      <c r="D2040" s="5">
        <f>IF(C2040=0,0,B2040/(B2040+C2040))</f>
        <v>0.66666666666666663</v>
      </c>
      <c r="E2040" s="5">
        <f>B2040/4040</f>
        <v>4.9504950495049506E-4</v>
      </c>
      <c r="F2040" s="5">
        <f>C2040/4040</f>
        <v>2.4752475247524753E-4</v>
      </c>
    </row>
    <row r="2041" spans="1:6" x14ac:dyDescent="0.25">
      <c r="A2041" t="s">
        <v>3554</v>
      </c>
      <c r="B2041">
        <v>2</v>
      </c>
      <c r="C2041">
        <v>1</v>
      </c>
      <c r="D2041" s="5">
        <f>IF(C2041=0,0,B2041/(B2041+C2041))</f>
        <v>0.66666666666666663</v>
      </c>
      <c r="E2041" s="5">
        <f>B2041/4040</f>
        <v>4.9504950495049506E-4</v>
      </c>
      <c r="F2041" s="5">
        <f>C2041/4040</f>
        <v>2.4752475247524753E-4</v>
      </c>
    </row>
    <row r="2042" spans="1:6" x14ac:dyDescent="0.25">
      <c r="A2042" t="s">
        <v>3545</v>
      </c>
      <c r="B2042">
        <v>2</v>
      </c>
      <c r="C2042">
        <v>3</v>
      </c>
      <c r="D2042" s="5">
        <f>IF(C2042=0,0,B2042/(B2042+C2042))</f>
        <v>0.4</v>
      </c>
      <c r="E2042" s="5">
        <f>B2042/4040</f>
        <v>4.9504950495049506E-4</v>
      </c>
      <c r="F2042" s="5">
        <f>C2042/4040</f>
        <v>7.4257425742574258E-4</v>
      </c>
    </row>
    <row r="2043" spans="1:6" x14ac:dyDescent="0.25">
      <c r="A2043" t="s">
        <v>6925</v>
      </c>
      <c r="B2043">
        <v>2</v>
      </c>
      <c r="C2043">
        <v>3</v>
      </c>
      <c r="D2043" s="5">
        <f>IF(C2043=0,0,B2043/(B2043+C2043))</f>
        <v>0.4</v>
      </c>
      <c r="E2043" s="5">
        <f>B2043/4040</f>
        <v>4.9504950495049506E-4</v>
      </c>
      <c r="F2043" s="5">
        <f>C2043/4040</f>
        <v>7.4257425742574258E-4</v>
      </c>
    </row>
    <row r="2044" spans="1:6" x14ac:dyDescent="0.25">
      <c r="A2044" t="s">
        <v>5349</v>
      </c>
      <c r="B2044">
        <v>2</v>
      </c>
      <c r="C2044">
        <v>1</v>
      </c>
      <c r="D2044" s="5">
        <f>IF(C2044=0,0,B2044/(B2044+C2044))</f>
        <v>0.66666666666666663</v>
      </c>
      <c r="E2044" s="5">
        <f>B2044/4040</f>
        <v>4.9504950495049506E-4</v>
      </c>
      <c r="F2044" s="5">
        <f>C2044/4040</f>
        <v>2.4752475247524753E-4</v>
      </c>
    </row>
    <row r="2045" spans="1:6" x14ac:dyDescent="0.25">
      <c r="A2045" t="s">
        <v>2037</v>
      </c>
      <c r="B2045">
        <v>2</v>
      </c>
      <c r="C2045">
        <v>4</v>
      </c>
      <c r="D2045" s="5">
        <f>IF(C2045=0,0,B2045/(B2045+C2045))</f>
        <v>0.33333333333333331</v>
      </c>
      <c r="E2045" s="5">
        <f>B2045/4040</f>
        <v>4.9504950495049506E-4</v>
      </c>
      <c r="F2045" s="5">
        <f>C2045/4040</f>
        <v>9.9009900990099011E-4</v>
      </c>
    </row>
    <row r="2046" spans="1:6" x14ac:dyDescent="0.25">
      <c r="A2046" t="s">
        <v>9458</v>
      </c>
      <c r="B2046">
        <v>2</v>
      </c>
      <c r="C2046">
        <v>7</v>
      </c>
      <c r="D2046" s="5">
        <f>IF(C2046=0,0,B2046/(B2046+C2046))</f>
        <v>0.22222222222222221</v>
      </c>
      <c r="E2046" s="5">
        <f>B2046/4040</f>
        <v>4.9504950495049506E-4</v>
      </c>
      <c r="F2046" s="5">
        <f>C2046/4040</f>
        <v>1.7326732673267327E-3</v>
      </c>
    </row>
    <row r="2047" spans="1:6" x14ac:dyDescent="0.25">
      <c r="A2047" t="s">
        <v>4366</v>
      </c>
      <c r="B2047">
        <v>2</v>
      </c>
      <c r="C2047">
        <v>4</v>
      </c>
      <c r="D2047" s="5">
        <f>IF(C2047=0,0,B2047/(B2047+C2047))</f>
        <v>0.33333333333333331</v>
      </c>
      <c r="E2047" s="5">
        <f>B2047/4040</f>
        <v>4.9504950495049506E-4</v>
      </c>
      <c r="F2047" s="5">
        <f>C2047/4040</f>
        <v>9.9009900990099011E-4</v>
      </c>
    </row>
    <row r="2048" spans="1:6" x14ac:dyDescent="0.25">
      <c r="A2048" t="s">
        <v>6617</v>
      </c>
      <c r="B2048">
        <v>2</v>
      </c>
      <c r="C2048">
        <v>0</v>
      </c>
      <c r="D2048" s="5">
        <f>IF(C2048=0,0,B2048/(B2048+C2048))</f>
        <v>0</v>
      </c>
      <c r="E2048" s="5">
        <f>B2048/4040</f>
        <v>4.9504950495049506E-4</v>
      </c>
      <c r="F2048" s="5">
        <f>C2048/4040</f>
        <v>0</v>
      </c>
    </row>
    <row r="2049" spans="1:6" x14ac:dyDescent="0.25">
      <c r="A2049" t="s">
        <v>4939</v>
      </c>
      <c r="B2049">
        <v>2</v>
      </c>
      <c r="C2049">
        <v>3</v>
      </c>
      <c r="D2049" s="5">
        <f>IF(C2049=0,0,B2049/(B2049+C2049))</f>
        <v>0.4</v>
      </c>
      <c r="E2049" s="5">
        <f>B2049/4040</f>
        <v>4.9504950495049506E-4</v>
      </c>
      <c r="F2049" s="5">
        <f>C2049/4040</f>
        <v>7.4257425742574258E-4</v>
      </c>
    </row>
    <row r="2050" spans="1:6" x14ac:dyDescent="0.25">
      <c r="A2050" t="s">
        <v>7571</v>
      </c>
      <c r="B2050">
        <v>2</v>
      </c>
      <c r="C2050">
        <v>12</v>
      </c>
      <c r="D2050" s="5">
        <f>IF(C2050=0,0,B2050/(B2050+C2050))</f>
        <v>0.14285714285714285</v>
      </c>
      <c r="E2050" s="5">
        <f>B2050/4040</f>
        <v>4.9504950495049506E-4</v>
      </c>
      <c r="F2050" s="5">
        <f>C2050/4040</f>
        <v>2.9702970297029703E-3</v>
      </c>
    </row>
    <row r="2051" spans="1:6" x14ac:dyDescent="0.25">
      <c r="A2051" t="s">
        <v>8427</v>
      </c>
      <c r="B2051">
        <v>2</v>
      </c>
      <c r="C2051">
        <v>1</v>
      </c>
      <c r="D2051" s="5">
        <f>IF(C2051=0,0,B2051/(B2051+C2051))</f>
        <v>0.66666666666666663</v>
      </c>
      <c r="E2051" s="5">
        <f>B2051/4040</f>
        <v>4.9504950495049506E-4</v>
      </c>
      <c r="F2051" s="5">
        <f>C2051/4040</f>
        <v>2.4752475247524753E-4</v>
      </c>
    </row>
    <row r="2052" spans="1:6" x14ac:dyDescent="0.25">
      <c r="A2052" t="s">
        <v>1941</v>
      </c>
      <c r="B2052">
        <v>2</v>
      </c>
      <c r="C2052">
        <v>2</v>
      </c>
      <c r="D2052" s="5">
        <f>IF(C2052=0,0,B2052/(B2052+C2052))</f>
        <v>0.5</v>
      </c>
      <c r="E2052" s="5">
        <f>B2052/4040</f>
        <v>4.9504950495049506E-4</v>
      </c>
      <c r="F2052" s="5">
        <f>C2052/4040</f>
        <v>4.9504950495049506E-4</v>
      </c>
    </row>
    <row r="2053" spans="1:6" x14ac:dyDescent="0.25">
      <c r="A2053" t="s">
        <v>6610</v>
      </c>
      <c r="B2053">
        <v>2</v>
      </c>
      <c r="C2053">
        <v>15</v>
      </c>
      <c r="D2053" s="5">
        <f>IF(C2053=0,0,B2053/(B2053+C2053))</f>
        <v>0.11764705882352941</v>
      </c>
      <c r="E2053" s="5">
        <f>B2053/4040</f>
        <v>4.9504950495049506E-4</v>
      </c>
      <c r="F2053" s="5">
        <f>C2053/4040</f>
        <v>3.7128712871287127E-3</v>
      </c>
    </row>
    <row r="2054" spans="1:6" x14ac:dyDescent="0.25">
      <c r="A2054" t="s">
        <v>8916</v>
      </c>
      <c r="B2054">
        <v>2</v>
      </c>
      <c r="C2054">
        <v>9</v>
      </c>
      <c r="D2054" s="5">
        <f>IF(C2054=0,0,B2054/(B2054+C2054))</f>
        <v>0.18181818181818182</v>
      </c>
      <c r="E2054" s="5">
        <f>B2054/4040</f>
        <v>4.9504950495049506E-4</v>
      </c>
      <c r="F2054" s="5">
        <f>C2054/4040</f>
        <v>2.2277227722772275E-3</v>
      </c>
    </row>
    <row r="2055" spans="1:6" x14ac:dyDescent="0.25">
      <c r="A2055" t="s">
        <v>9759</v>
      </c>
      <c r="B2055">
        <v>2</v>
      </c>
      <c r="C2055">
        <v>11</v>
      </c>
      <c r="D2055" s="5">
        <f>IF(C2055=0,0,B2055/(B2055+C2055))</f>
        <v>0.15384615384615385</v>
      </c>
      <c r="E2055" s="5">
        <f>B2055/4040</f>
        <v>4.9504950495049506E-4</v>
      </c>
      <c r="F2055" s="5">
        <f>C2055/4040</f>
        <v>2.7227722772277226E-3</v>
      </c>
    </row>
    <row r="2056" spans="1:6" x14ac:dyDescent="0.25">
      <c r="A2056" t="s">
        <v>5928</v>
      </c>
      <c r="B2056">
        <v>2</v>
      </c>
      <c r="C2056">
        <v>4</v>
      </c>
      <c r="D2056" s="5">
        <f>IF(C2056=0,0,B2056/(B2056+C2056))</f>
        <v>0.33333333333333331</v>
      </c>
      <c r="E2056" s="5">
        <f>B2056/4040</f>
        <v>4.9504950495049506E-4</v>
      </c>
      <c r="F2056" s="5">
        <f>C2056/4040</f>
        <v>9.9009900990099011E-4</v>
      </c>
    </row>
    <row r="2057" spans="1:6" x14ac:dyDescent="0.25">
      <c r="A2057" t="s">
        <v>917</v>
      </c>
      <c r="B2057">
        <v>2</v>
      </c>
      <c r="C2057">
        <v>2</v>
      </c>
      <c r="D2057" s="5">
        <f>IF(C2057=0,0,B2057/(B2057+C2057))</f>
        <v>0.5</v>
      </c>
      <c r="E2057" s="5">
        <f>B2057/4040</f>
        <v>4.9504950495049506E-4</v>
      </c>
      <c r="F2057" s="5">
        <f>C2057/4040</f>
        <v>4.9504950495049506E-4</v>
      </c>
    </row>
    <row r="2058" spans="1:6" x14ac:dyDescent="0.25">
      <c r="A2058" t="s">
        <v>6736</v>
      </c>
      <c r="B2058">
        <v>2</v>
      </c>
      <c r="C2058">
        <v>11</v>
      </c>
      <c r="D2058" s="5">
        <f>IF(C2058=0,0,B2058/(B2058+C2058))</f>
        <v>0.15384615384615385</v>
      </c>
      <c r="E2058" s="5">
        <f>B2058/4040</f>
        <v>4.9504950495049506E-4</v>
      </c>
      <c r="F2058" s="5">
        <f>C2058/4040</f>
        <v>2.7227722772277226E-3</v>
      </c>
    </row>
    <row r="2059" spans="1:6" x14ac:dyDescent="0.25">
      <c r="A2059" t="s">
        <v>11927</v>
      </c>
      <c r="B2059">
        <v>2</v>
      </c>
      <c r="C2059">
        <v>0</v>
      </c>
      <c r="D2059" s="5">
        <f>IF(C2059=0,0,B2059/(B2059+C2059))</f>
        <v>0</v>
      </c>
      <c r="E2059" s="5">
        <f>B2059/4040</f>
        <v>4.9504950495049506E-4</v>
      </c>
      <c r="F2059" s="5">
        <f>C2059/4040</f>
        <v>0</v>
      </c>
    </row>
    <row r="2060" spans="1:6" x14ac:dyDescent="0.25">
      <c r="A2060" t="s">
        <v>1331</v>
      </c>
      <c r="B2060">
        <v>2</v>
      </c>
      <c r="C2060">
        <v>1</v>
      </c>
      <c r="D2060" s="5">
        <f>IF(C2060=0,0,B2060/(B2060+C2060))</f>
        <v>0.66666666666666663</v>
      </c>
      <c r="E2060" s="5">
        <f>B2060/4040</f>
        <v>4.9504950495049506E-4</v>
      </c>
      <c r="F2060" s="5">
        <f>C2060/4040</f>
        <v>2.4752475247524753E-4</v>
      </c>
    </row>
    <row r="2061" spans="1:6" x14ac:dyDescent="0.25">
      <c r="A2061" t="s">
        <v>3899</v>
      </c>
      <c r="B2061">
        <v>2</v>
      </c>
      <c r="C2061">
        <v>2</v>
      </c>
      <c r="D2061" s="5">
        <f>IF(C2061=0,0,B2061/(B2061+C2061))</f>
        <v>0.5</v>
      </c>
      <c r="E2061" s="5">
        <f>B2061/4040</f>
        <v>4.9504950495049506E-4</v>
      </c>
      <c r="F2061" s="5">
        <f>C2061/4040</f>
        <v>4.9504950495049506E-4</v>
      </c>
    </row>
    <row r="2062" spans="1:6" x14ac:dyDescent="0.25">
      <c r="A2062" t="s">
        <v>7922</v>
      </c>
      <c r="B2062">
        <v>2</v>
      </c>
      <c r="C2062">
        <v>4</v>
      </c>
      <c r="D2062" s="5">
        <f>IF(C2062=0,0,B2062/(B2062+C2062))</f>
        <v>0.33333333333333331</v>
      </c>
      <c r="E2062" s="5">
        <f>B2062/4040</f>
        <v>4.9504950495049506E-4</v>
      </c>
      <c r="F2062" s="5">
        <f>C2062/4040</f>
        <v>9.9009900990099011E-4</v>
      </c>
    </row>
    <row r="2063" spans="1:6" x14ac:dyDescent="0.25">
      <c r="A2063" t="s">
        <v>4170</v>
      </c>
      <c r="B2063">
        <v>2</v>
      </c>
      <c r="C2063">
        <v>1</v>
      </c>
      <c r="D2063" s="5">
        <f>IF(C2063=0,0,B2063/(B2063+C2063))</f>
        <v>0.66666666666666663</v>
      </c>
      <c r="E2063" s="5">
        <f>B2063/4040</f>
        <v>4.9504950495049506E-4</v>
      </c>
      <c r="F2063" s="5">
        <f>C2063/4040</f>
        <v>2.4752475247524753E-4</v>
      </c>
    </row>
    <row r="2064" spans="1:6" x14ac:dyDescent="0.25">
      <c r="A2064" t="s">
        <v>5290</v>
      </c>
      <c r="B2064">
        <v>2</v>
      </c>
      <c r="C2064">
        <v>8</v>
      </c>
      <c r="D2064" s="5">
        <f>IF(C2064=0,0,B2064/(B2064+C2064))</f>
        <v>0.2</v>
      </c>
      <c r="E2064" s="5">
        <f>B2064/4040</f>
        <v>4.9504950495049506E-4</v>
      </c>
      <c r="F2064" s="5">
        <f>C2064/4040</f>
        <v>1.9801980198019802E-3</v>
      </c>
    </row>
    <row r="2065" spans="1:6" x14ac:dyDescent="0.25">
      <c r="A2065" t="s">
        <v>7917</v>
      </c>
      <c r="B2065">
        <v>2</v>
      </c>
      <c r="C2065">
        <v>7</v>
      </c>
      <c r="D2065" s="5">
        <f>IF(C2065=0,0,B2065/(B2065+C2065))</f>
        <v>0.22222222222222221</v>
      </c>
      <c r="E2065" s="5">
        <f>B2065/4040</f>
        <v>4.9504950495049506E-4</v>
      </c>
      <c r="F2065" s="5">
        <f>C2065/4040</f>
        <v>1.7326732673267327E-3</v>
      </c>
    </row>
    <row r="2066" spans="1:6" x14ac:dyDescent="0.25">
      <c r="A2066" t="s">
        <v>6434</v>
      </c>
      <c r="B2066">
        <v>2</v>
      </c>
      <c r="C2066">
        <v>0</v>
      </c>
      <c r="D2066" s="5">
        <f>IF(C2066=0,0,B2066/(B2066+C2066))</f>
        <v>0</v>
      </c>
      <c r="E2066" s="5">
        <f>B2066/4040</f>
        <v>4.9504950495049506E-4</v>
      </c>
      <c r="F2066" s="5">
        <f>C2066/4040</f>
        <v>0</v>
      </c>
    </row>
    <row r="2067" spans="1:6" x14ac:dyDescent="0.25">
      <c r="A2067" t="s">
        <v>12184</v>
      </c>
      <c r="B2067">
        <v>2</v>
      </c>
      <c r="C2067">
        <v>4</v>
      </c>
      <c r="D2067" s="5">
        <f>IF(C2067=0,0,B2067/(B2067+C2067))</f>
        <v>0.33333333333333331</v>
      </c>
      <c r="E2067" s="5">
        <f>B2067/4040</f>
        <v>4.9504950495049506E-4</v>
      </c>
      <c r="F2067" s="5">
        <f>C2067/4040</f>
        <v>9.9009900990099011E-4</v>
      </c>
    </row>
    <row r="2068" spans="1:6" x14ac:dyDescent="0.25">
      <c r="A2068" t="s">
        <v>12322</v>
      </c>
      <c r="B2068">
        <v>2</v>
      </c>
      <c r="C2068">
        <v>1</v>
      </c>
      <c r="D2068" s="5">
        <f>IF(C2068=0,0,B2068/(B2068+C2068))</f>
        <v>0.66666666666666663</v>
      </c>
      <c r="E2068" s="5">
        <f>B2068/4040</f>
        <v>4.9504950495049506E-4</v>
      </c>
      <c r="F2068" s="5">
        <f>C2068/4040</f>
        <v>2.4752475247524753E-4</v>
      </c>
    </row>
    <row r="2069" spans="1:6" x14ac:dyDescent="0.25">
      <c r="A2069" t="s">
        <v>5088</v>
      </c>
      <c r="B2069">
        <v>2</v>
      </c>
      <c r="C2069">
        <v>3</v>
      </c>
      <c r="D2069" s="5">
        <f>IF(C2069=0,0,B2069/(B2069+C2069))</f>
        <v>0.4</v>
      </c>
      <c r="E2069" s="5">
        <f>B2069/4040</f>
        <v>4.9504950495049506E-4</v>
      </c>
      <c r="F2069" s="5">
        <f>C2069/4040</f>
        <v>7.4257425742574258E-4</v>
      </c>
    </row>
    <row r="2070" spans="1:6" x14ac:dyDescent="0.25">
      <c r="A2070" t="s">
        <v>3781</v>
      </c>
      <c r="B2070">
        <v>2</v>
      </c>
      <c r="C2070">
        <v>5</v>
      </c>
      <c r="D2070" s="5">
        <f>IF(C2070=0,0,B2070/(B2070+C2070))</f>
        <v>0.2857142857142857</v>
      </c>
      <c r="E2070" s="5">
        <f>B2070/4040</f>
        <v>4.9504950495049506E-4</v>
      </c>
      <c r="F2070" s="5">
        <f>C2070/4040</f>
        <v>1.2376237623762376E-3</v>
      </c>
    </row>
    <row r="2071" spans="1:6" x14ac:dyDescent="0.25">
      <c r="A2071" t="s">
        <v>9204</v>
      </c>
      <c r="B2071">
        <v>2</v>
      </c>
      <c r="C2071">
        <v>6</v>
      </c>
      <c r="D2071" s="5">
        <f>IF(C2071=0,0,B2071/(B2071+C2071))</f>
        <v>0.25</v>
      </c>
      <c r="E2071" s="5">
        <f>B2071/4040</f>
        <v>4.9504950495049506E-4</v>
      </c>
      <c r="F2071" s="5">
        <f>C2071/4040</f>
        <v>1.4851485148514852E-3</v>
      </c>
    </row>
    <row r="2072" spans="1:6" x14ac:dyDescent="0.25">
      <c r="A2072" t="s">
        <v>3917</v>
      </c>
      <c r="B2072">
        <v>2</v>
      </c>
      <c r="C2072">
        <v>5</v>
      </c>
      <c r="D2072" s="5">
        <f>IF(C2072=0,0,B2072/(B2072+C2072))</f>
        <v>0.2857142857142857</v>
      </c>
      <c r="E2072" s="5">
        <f>B2072/4040</f>
        <v>4.9504950495049506E-4</v>
      </c>
      <c r="F2072" s="5">
        <f>C2072/4040</f>
        <v>1.2376237623762376E-3</v>
      </c>
    </row>
    <row r="2073" spans="1:6" x14ac:dyDescent="0.25">
      <c r="A2073" t="s">
        <v>1116</v>
      </c>
      <c r="B2073">
        <v>2</v>
      </c>
      <c r="C2073">
        <v>6</v>
      </c>
      <c r="D2073" s="5">
        <f>IF(C2073=0,0,B2073/(B2073+C2073))</f>
        <v>0.25</v>
      </c>
      <c r="E2073" s="5">
        <f>B2073/4040</f>
        <v>4.9504950495049506E-4</v>
      </c>
      <c r="F2073" s="5">
        <f>C2073/4040</f>
        <v>1.4851485148514852E-3</v>
      </c>
    </row>
    <row r="2074" spans="1:6" x14ac:dyDescent="0.25">
      <c r="A2074" t="s">
        <v>6795</v>
      </c>
      <c r="B2074">
        <v>2</v>
      </c>
      <c r="C2074">
        <v>0</v>
      </c>
      <c r="D2074" s="5">
        <f>IF(C2074=0,0,B2074/(B2074+C2074))</f>
        <v>0</v>
      </c>
      <c r="E2074" s="5">
        <f>B2074/4040</f>
        <v>4.9504950495049506E-4</v>
      </c>
      <c r="F2074" s="5">
        <f>C2074/4040</f>
        <v>0</v>
      </c>
    </row>
    <row r="2075" spans="1:6" x14ac:dyDescent="0.25">
      <c r="A2075" t="s">
        <v>8996</v>
      </c>
      <c r="B2075">
        <v>2</v>
      </c>
      <c r="C2075">
        <v>0</v>
      </c>
      <c r="D2075" s="5">
        <f>IF(C2075=0,0,B2075/(B2075+C2075))</f>
        <v>0</v>
      </c>
      <c r="E2075" s="5">
        <f>B2075/4040</f>
        <v>4.9504950495049506E-4</v>
      </c>
      <c r="F2075" s="5">
        <f>C2075/4040</f>
        <v>0</v>
      </c>
    </row>
    <row r="2076" spans="1:6" x14ac:dyDescent="0.25">
      <c r="A2076" t="s">
        <v>1298</v>
      </c>
      <c r="B2076">
        <v>2</v>
      </c>
      <c r="C2076">
        <v>6</v>
      </c>
      <c r="D2076" s="5">
        <f>IF(C2076=0,0,B2076/(B2076+C2076))</f>
        <v>0.25</v>
      </c>
      <c r="E2076" s="5">
        <f>B2076/4040</f>
        <v>4.9504950495049506E-4</v>
      </c>
      <c r="F2076" s="5">
        <f>C2076/4040</f>
        <v>1.4851485148514852E-3</v>
      </c>
    </row>
    <row r="2077" spans="1:6" x14ac:dyDescent="0.25">
      <c r="A2077" t="s">
        <v>3847</v>
      </c>
      <c r="B2077">
        <v>2</v>
      </c>
      <c r="C2077">
        <v>0</v>
      </c>
      <c r="D2077" s="5">
        <f>IF(C2077=0,0,B2077/(B2077+C2077))</f>
        <v>0</v>
      </c>
      <c r="E2077" s="5">
        <f>B2077/4040</f>
        <v>4.9504950495049506E-4</v>
      </c>
      <c r="F2077" s="5">
        <f>C2077/4040</f>
        <v>0</v>
      </c>
    </row>
    <row r="2078" spans="1:6" x14ac:dyDescent="0.25">
      <c r="A2078" t="s">
        <v>2230</v>
      </c>
      <c r="B2078">
        <v>2</v>
      </c>
      <c r="C2078">
        <v>4</v>
      </c>
      <c r="D2078" s="5">
        <f>IF(C2078=0,0,B2078/(B2078+C2078))</f>
        <v>0.33333333333333331</v>
      </c>
      <c r="E2078" s="5">
        <f>B2078/4040</f>
        <v>4.9504950495049506E-4</v>
      </c>
      <c r="F2078" s="5">
        <f>C2078/4040</f>
        <v>9.9009900990099011E-4</v>
      </c>
    </row>
    <row r="2079" spans="1:6" x14ac:dyDescent="0.25">
      <c r="A2079" t="s">
        <v>5920</v>
      </c>
      <c r="B2079">
        <v>2</v>
      </c>
      <c r="C2079">
        <v>0</v>
      </c>
      <c r="D2079" s="5">
        <f>IF(C2079=0,0,B2079/(B2079+C2079))</f>
        <v>0</v>
      </c>
      <c r="E2079" s="5">
        <f>B2079/4040</f>
        <v>4.9504950495049506E-4</v>
      </c>
      <c r="F2079" s="5">
        <f>C2079/4040</f>
        <v>0</v>
      </c>
    </row>
    <row r="2080" spans="1:6" x14ac:dyDescent="0.25">
      <c r="A2080" t="s">
        <v>9215</v>
      </c>
      <c r="B2080">
        <v>2</v>
      </c>
      <c r="C2080">
        <v>2</v>
      </c>
      <c r="D2080" s="5">
        <f>IF(C2080=0,0,B2080/(B2080+C2080))</f>
        <v>0.5</v>
      </c>
      <c r="E2080" s="5">
        <f>B2080/4040</f>
        <v>4.9504950495049506E-4</v>
      </c>
      <c r="F2080" s="5">
        <f>C2080/4040</f>
        <v>4.9504950495049506E-4</v>
      </c>
    </row>
    <row r="2081" spans="1:6" x14ac:dyDescent="0.25">
      <c r="A2081" t="s">
        <v>9214</v>
      </c>
      <c r="B2081">
        <v>2</v>
      </c>
      <c r="C2081">
        <v>5</v>
      </c>
      <c r="D2081" s="5">
        <f>IF(C2081=0,0,B2081/(B2081+C2081))</f>
        <v>0.2857142857142857</v>
      </c>
      <c r="E2081" s="5">
        <f>B2081/4040</f>
        <v>4.9504950495049506E-4</v>
      </c>
      <c r="F2081" s="5">
        <f>C2081/4040</f>
        <v>1.2376237623762376E-3</v>
      </c>
    </row>
    <row r="2082" spans="1:6" x14ac:dyDescent="0.25">
      <c r="A2082" t="s">
        <v>4635</v>
      </c>
      <c r="B2082">
        <v>2</v>
      </c>
      <c r="C2082">
        <v>0</v>
      </c>
      <c r="D2082" s="5">
        <f>IF(C2082=0,0,B2082/(B2082+C2082))</f>
        <v>0</v>
      </c>
      <c r="E2082" s="5">
        <f>B2082/4040</f>
        <v>4.9504950495049506E-4</v>
      </c>
      <c r="F2082" s="5">
        <f>C2082/4040</f>
        <v>0</v>
      </c>
    </row>
    <row r="2083" spans="1:6" x14ac:dyDescent="0.25">
      <c r="A2083" t="s">
        <v>6842</v>
      </c>
      <c r="B2083">
        <v>2</v>
      </c>
      <c r="C2083">
        <v>5</v>
      </c>
      <c r="D2083" s="5">
        <f>IF(C2083=0,0,B2083/(B2083+C2083))</f>
        <v>0.2857142857142857</v>
      </c>
      <c r="E2083" s="5">
        <f>B2083/4040</f>
        <v>4.9504950495049506E-4</v>
      </c>
      <c r="F2083" s="5">
        <f>C2083/4040</f>
        <v>1.2376237623762376E-3</v>
      </c>
    </row>
    <row r="2084" spans="1:6" x14ac:dyDescent="0.25">
      <c r="A2084" t="s">
        <v>4441</v>
      </c>
      <c r="B2084">
        <v>2</v>
      </c>
      <c r="C2084">
        <v>5</v>
      </c>
      <c r="D2084" s="5">
        <f>IF(C2084=0,0,B2084/(B2084+C2084))</f>
        <v>0.2857142857142857</v>
      </c>
      <c r="E2084" s="5">
        <f>B2084/4040</f>
        <v>4.9504950495049506E-4</v>
      </c>
      <c r="F2084" s="5">
        <f>C2084/4040</f>
        <v>1.2376237623762376E-3</v>
      </c>
    </row>
    <row r="2085" spans="1:6" x14ac:dyDescent="0.25">
      <c r="A2085" t="s">
        <v>4521</v>
      </c>
      <c r="B2085">
        <v>2</v>
      </c>
      <c r="C2085">
        <v>1</v>
      </c>
      <c r="D2085" s="5">
        <f>IF(C2085=0,0,B2085/(B2085+C2085))</f>
        <v>0.66666666666666663</v>
      </c>
      <c r="E2085" s="5">
        <f>B2085/4040</f>
        <v>4.9504950495049506E-4</v>
      </c>
      <c r="F2085" s="5">
        <f>C2085/4040</f>
        <v>2.4752475247524753E-4</v>
      </c>
    </row>
    <row r="2086" spans="1:6" x14ac:dyDescent="0.25">
      <c r="A2086" t="s">
        <v>6678</v>
      </c>
      <c r="B2086">
        <v>2</v>
      </c>
      <c r="C2086">
        <v>0</v>
      </c>
      <c r="D2086" s="5">
        <f>IF(C2086=0,0,B2086/(B2086+C2086))</f>
        <v>0</v>
      </c>
      <c r="E2086" s="5">
        <f>B2086/4040</f>
        <v>4.9504950495049506E-4</v>
      </c>
      <c r="F2086" s="5">
        <f>C2086/4040</f>
        <v>0</v>
      </c>
    </row>
    <row r="2087" spans="1:6" x14ac:dyDescent="0.25">
      <c r="A2087" t="s">
        <v>11304</v>
      </c>
      <c r="B2087">
        <v>2</v>
      </c>
      <c r="C2087">
        <v>9</v>
      </c>
      <c r="D2087" s="5">
        <f>IF(C2087=0,0,B2087/(B2087+C2087))</f>
        <v>0.18181818181818182</v>
      </c>
      <c r="E2087" s="5">
        <f>B2087/4040</f>
        <v>4.9504950495049506E-4</v>
      </c>
      <c r="F2087" s="5">
        <f>C2087/4040</f>
        <v>2.2277227722772275E-3</v>
      </c>
    </row>
    <row r="2088" spans="1:6" x14ac:dyDescent="0.25">
      <c r="A2088" t="s">
        <v>8071</v>
      </c>
      <c r="B2088">
        <v>2</v>
      </c>
      <c r="C2088">
        <v>4</v>
      </c>
      <c r="D2088" s="5">
        <f>IF(C2088=0,0,B2088/(B2088+C2088))</f>
        <v>0.33333333333333331</v>
      </c>
      <c r="E2088" s="5">
        <f>B2088/4040</f>
        <v>4.9504950495049506E-4</v>
      </c>
      <c r="F2088" s="5">
        <f>C2088/4040</f>
        <v>9.9009900990099011E-4</v>
      </c>
    </row>
    <row r="2089" spans="1:6" x14ac:dyDescent="0.25">
      <c r="A2089" t="s">
        <v>9930</v>
      </c>
      <c r="B2089">
        <v>2</v>
      </c>
      <c r="C2089">
        <v>14</v>
      </c>
      <c r="D2089" s="5">
        <f>IF(C2089=0,0,B2089/(B2089+C2089))</f>
        <v>0.125</v>
      </c>
      <c r="E2089" s="5">
        <f>B2089/4040</f>
        <v>4.9504950495049506E-4</v>
      </c>
      <c r="F2089" s="5">
        <f>C2089/4040</f>
        <v>3.4653465346534654E-3</v>
      </c>
    </row>
    <row r="2090" spans="1:6" x14ac:dyDescent="0.25">
      <c r="A2090" t="s">
        <v>11021</v>
      </c>
      <c r="B2090">
        <v>2</v>
      </c>
      <c r="C2090">
        <v>0</v>
      </c>
      <c r="D2090" s="5">
        <f>IF(C2090=0,0,B2090/(B2090+C2090))</f>
        <v>0</v>
      </c>
      <c r="E2090" s="5">
        <f>B2090/4040</f>
        <v>4.9504950495049506E-4</v>
      </c>
      <c r="F2090" s="5">
        <f>C2090/4040</f>
        <v>0</v>
      </c>
    </row>
    <row r="2091" spans="1:6" x14ac:dyDescent="0.25">
      <c r="A2091" t="s">
        <v>6287</v>
      </c>
      <c r="B2091">
        <v>2</v>
      </c>
      <c r="C2091">
        <v>5</v>
      </c>
      <c r="D2091" s="5">
        <f>IF(C2091=0,0,B2091/(B2091+C2091))</f>
        <v>0.2857142857142857</v>
      </c>
      <c r="E2091" s="5">
        <f>B2091/4040</f>
        <v>4.9504950495049506E-4</v>
      </c>
      <c r="F2091" s="5">
        <f>C2091/4040</f>
        <v>1.2376237623762376E-3</v>
      </c>
    </row>
    <row r="2092" spans="1:6" x14ac:dyDescent="0.25">
      <c r="A2092" t="s">
        <v>8253</v>
      </c>
      <c r="B2092">
        <v>2</v>
      </c>
      <c r="C2092">
        <v>0</v>
      </c>
      <c r="D2092" s="5">
        <f>IF(C2092=0,0,B2092/(B2092+C2092))</f>
        <v>0</v>
      </c>
      <c r="E2092" s="5">
        <f>B2092/4040</f>
        <v>4.9504950495049506E-4</v>
      </c>
      <c r="F2092" s="5">
        <f>C2092/4040</f>
        <v>0</v>
      </c>
    </row>
    <row r="2093" spans="1:6" x14ac:dyDescent="0.25">
      <c r="A2093" t="s">
        <v>3326</v>
      </c>
      <c r="B2093">
        <v>2</v>
      </c>
      <c r="C2093">
        <v>0</v>
      </c>
      <c r="D2093" s="5">
        <f>IF(C2093=0,0,B2093/(B2093+C2093))</f>
        <v>0</v>
      </c>
      <c r="E2093" s="5">
        <f>B2093/4040</f>
        <v>4.9504950495049506E-4</v>
      </c>
      <c r="F2093" s="5">
        <f>C2093/4040</f>
        <v>0</v>
      </c>
    </row>
    <row r="2094" spans="1:6" x14ac:dyDescent="0.25">
      <c r="A2094" t="s">
        <v>10603</v>
      </c>
      <c r="B2094">
        <v>2</v>
      </c>
      <c r="C2094">
        <v>3</v>
      </c>
      <c r="D2094" s="5">
        <f>IF(C2094=0,0,B2094/(B2094+C2094))</f>
        <v>0.4</v>
      </c>
      <c r="E2094" s="5">
        <f>B2094/4040</f>
        <v>4.9504950495049506E-4</v>
      </c>
      <c r="F2094" s="5">
        <f>C2094/4040</f>
        <v>7.4257425742574258E-4</v>
      </c>
    </row>
    <row r="2095" spans="1:6" x14ac:dyDescent="0.25">
      <c r="A2095" t="s">
        <v>1527</v>
      </c>
      <c r="B2095">
        <v>2</v>
      </c>
      <c r="C2095">
        <v>7</v>
      </c>
      <c r="D2095" s="5">
        <f>IF(C2095=0,0,B2095/(B2095+C2095))</f>
        <v>0.22222222222222221</v>
      </c>
      <c r="E2095" s="5">
        <f>B2095/4040</f>
        <v>4.9504950495049506E-4</v>
      </c>
      <c r="F2095" s="5">
        <f>C2095/4040</f>
        <v>1.7326732673267327E-3</v>
      </c>
    </row>
    <row r="2096" spans="1:6" x14ac:dyDescent="0.25">
      <c r="A2096" t="s">
        <v>7453</v>
      </c>
      <c r="B2096">
        <v>2</v>
      </c>
      <c r="C2096">
        <v>2</v>
      </c>
      <c r="D2096" s="5">
        <f>IF(C2096=0,0,B2096/(B2096+C2096))</f>
        <v>0.5</v>
      </c>
      <c r="E2096" s="5">
        <f>B2096/4040</f>
        <v>4.9504950495049506E-4</v>
      </c>
      <c r="F2096" s="5">
        <f>C2096/4040</f>
        <v>4.9504950495049506E-4</v>
      </c>
    </row>
    <row r="2097" spans="1:6" x14ac:dyDescent="0.25">
      <c r="A2097" t="s">
        <v>5017</v>
      </c>
      <c r="B2097">
        <v>2</v>
      </c>
      <c r="C2097">
        <v>2</v>
      </c>
      <c r="D2097" s="5">
        <f>IF(C2097=0,0,B2097/(B2097+C2097))</f>
        <v>0.5</v>
      </c>
      <c r="E2097" s="5">
        <f>B2097/4040</f>
        <v>4.9504950495049506E-4</v>
      </c>
      <c r="F2097" s="5">
        <f>C2097/4040</f>
        <v>4.9504950495049506E-4</v>
      </c>
    </row>
    <row r="2098" spans="1:6" x14ac:dyDescent="0.25">
      <c r="A2098" t="s">
        <v>7288</v>
      </c>
      <c r="B2098">
        <v>2</v>
      </c>
      <c r="C2098">
        <v>7</v>
      </c>
      <c r="D2098" s="5">
        <f>IF(C2098=0,0,B2098/(B2098+C2098))</f>
        <v>0.22222222222222221</v>
      </c>
      <c r="E2098" s="5">
        <f>B2098/4040</f>
        <v>4.9504950495049506E-4</v>
      </c>
      <c r="F2098" s="5">
        <f>C2098/4040</f>
        <v>1.7326732673267327E-3</v>
      </c>
    </row>
    <row r="2099" spans="1:6" x14ac:dyDescent="0.25">
      <c r="A2099" t="s">
        <v>3151</v>
      </c>
      <c r="B2099">
        <v>2</v>
      </c>
      <c r="C2099">
        <v>6</v>
      </c>
      <c r="D2099" s="5">
        <f>IF(C2099=0,0,B2099/(B2099+C2099))</f>
        <v>0.25</v>
      </c>
      <c r="E2099" s="5">
        <f>B2099/4040</f>
        <v>4.9504950495049506E-4</v>
      </c>
      <c r="F2099" s="5">
        <f>C2099/4040</f>
        <v>1.4851485148514852E-3</v>
      </c>
    </row>
    <row r="2100" spans="1:6" x14ac:dyDescent="0.25">
      <c r="A2100" t="s">
        <v>7006</v>
      </c>
      <c r="B2100">
        <v>2</v>
      </c>
      <c r="C2100">
        <v>5</v>
      </c>
      <c r="D2100" s="5">
        <f>IF(C2100=0,0,B2100/(B2100+C2100))</f>
        <v>0.2857142857142857</v>
      </c>
      <c r="E2100" s="5">
        <f>B2100/4040</f>
        <v>4.9504950495049506E-4</v>
      </c>
      <c r="F2100" s="5">
        <f>C2100/4040</f>
        <v>1.2376237623762376E-3</v>
      </c>
    </row>
    <row r="2101" spans="1:6" x14ac:dyDescent="0.25">
      <c r="A2101" t="s">
        <v>9773</v>
      </c>
      <c r="B2101">
        <v>2</v>
      </c>
      <c r="C2101">
        <v>2</v>
      </c>
      <c r="D2101" s="5">
        <f>IF(C2101=0,0,B2101/(B2101+C2101))</f>
        <v>0.5</v>
      </c>
      <c r="E2101" s="5">
        <f>B2101/4040</f>
        <v>4.9504950495049506E-4</v>
      </c>
      <c r="F2101" s="5">
        <f>C2101/4040</f>
        <v>4.9504950495049506E-4</v>
      </c>
    </row>
    <row r="2102" spans="1:6" x14ac:dyDescent="0.25">
      <c r="A2102" t="s">
        <v>813</v>
      </c>
      <c r="B2102">
        <v>2</v>
      </c>
      <c r="C2102">
        <v>2</v>
      </c>
      <c r="D2102" s="5">
        <f>IF(C2102=0,0,B2102/(B2102+C2102))</f>
        <v>0.5</v>
      </c>
      <c r="E2102" s="5">
        <f>B2102/4040</f>
        <v>4.9504950495049506E-4</v>
      </c>
      <c r="F2102" s="5">
        <f>C2102/4040</f>
        <v>4.9504950495049506E-4</v>
      </c>
    </row>
    <row r="2103" spans="1:6" x14ac:dyDescent="0.25">
      <c r="A2103" t="s">
        <v>5204</v>
      </c>
      <c r="B2103">
        <v>2</v>
      </c>
      <c r="C2103">
        <v>2</v>
      </c>
      <c r="D2103" s="5">
        <f>IF(C2103=0,0,B2103/(B2103+C2103))</f>
        <v>0.5</v>
      </c>
      <c r="E2103" s="5">
        <f>B2103/4040</f>
        <v>4.9504950495049506E-4</v>
      </c>
      <c r="F2103" s="5">
        <f>C2103/4040</f>
        <v>4.9504950495049506E-4</v>
      </c>
    </row>
    <row r="2104" spans="1:6" x14ac:dyDescent="0.25">
      <c r="A2104" t="s">
        <v>9182</v>
      </c>
      <c r="B2104">
        <v>2</v>
      </c>
      <c r="C2104">
        <v>4</v>
      </c>
      <c r="D2104" s="5">
        <f>IF(C2104=0,0,B2104/(B2104+C2104))</f>
        <v>0.33333333333333331</v>
      </c>
      <c r="E2104" s="5">
        <f>B2104/4040</f>
        <v>4.9504950495049506E-4</v>
      </c>
      <c r="F2104" s="5">
        <f>C2104/4040</f>
        <v>9.9009900990099011E-4</v>
      </c>
    </row>
    <row r="2105" spans="1:6" x14ac:dyDescent="0.25">
      <c r="A2105" t="s">
        <v>6021</v>
      </c>
      <c r="B2105">
        <v>2</v>
      </c>
      <c r="C2105">
        <v>5</v>
      </c>
      <c r="D2105" s="5">
        <f>IF(C2105=0,0,B2105/(B2105+C2105))</f>
        <v>0.2857142857142857</v>
      </c>
      <c r="E2105" s="5">
        <f>B2105/4040</f>
        <v>4.9504950495049506E-4</v>
      </c>
      <c r="F2105" s="5">
        <f>C2105/4040</f>
        <v>1.2376237623762376E-3</v>
      </c>
    </row>
    <row r="2106" spans="1:6" x14ac:dyDescent="0.25">
      <c r="A2106" t="s">
        <v>11721</v>
      </c>
      <c r="B2106">
        <v>2</v>
      </c>
      <c r="C2106">
        <v>2</v>
      </c>
      <c r="D2106" s="5">
        <f>IF(C2106=0,0,B2106/(B2106+C2106))</f>
        <v>0.5</v>
      </c>
      <c r="E2106" s="5">
        <f>B2106/4040</f>
        <v>4.9504950495049506E-4</v>
      </c>
      <c r="F2106" s="5">
        <f>C2106/4040</f>
        <v>4.9504950495049506E-4</v>
      </c>
    </row>
    <row r="2107" spans="1:6" x14ac:dyDescent="0.25">
      <c r="A2107" t="s">
        <v>9081</v>
      </c>
      <c r="B2107">
        <v>2</v>
      </c>
      <c r="C2107">
        <v>4</v>
      </c>
      <c r="D2107" s="5">
        <f>IF(C2107=0,0,B2107/(B2107+C2107))</f>
        <v>0.33333333333333331</v>
      </c>
      <c r="E2107" s="5">
        <f>B2107/4040</f>
        <v>4.9504950495049506E-4</v>
      </c>
      <c r="F2107" s="5">
        <f>C2107/4040</f>
        <v>9.9009900990099011E-4</v>
      </c>
    </row>
    <row r="2108" spans="1:6" x14ac:dyDescent="0.25">
      <c r="A2108" t="s">
        <v>7374</v>
      </c>
      <c r="B2108">
        <v>2</v>
      </c>
      <c r="C2108">
        <v>9</v>
      </c>
      <c r="D2108" s="5">
        <f>IF(C2108=0,0,B2108/(B2108+C2108))</f>
        <v>0.18181818181818182</v>
      </c>
      <c r="E2108" s="5">
        <f>B2108/4040</f>
        <v>4.9504950495049506E-4</v>
      </c>
      <c r="F2108" s="5">
        <f>C2108/4040</f>
        <v>2.2277227722772275E-3</v>
      </c>
    </row>
    <row r="2109" spans="1:6" x14ac:dyDescent="0.25">
      <c r="A2109" t="s">
        <v>5737</v>
      </c>
      <c r="B2109">
        <v>2</v>
      </c>
      <c r="C2109">
        <v>2</v>
      </c>
      <c r="D2109" s="5">
        <f>IF(C2109=0,0,B2109/(B2109+C2109))</f>
        <v>0.5</v>
      </c>
      <c r="E2109" s="5">
        <f>B2109/4040</f>
        <v>4.9504950495049506E-4</v>
      </c>
      <c r="F2109" s="5">
        <f>C2109/4040</f>
        <v>4.9504950495049506E-4</v>
      </c>
    </row>
    <row r="2110" spans="1:6" x14ac:dyDescent="0.25">
      <c r="A2110" t="s">
        <v>10514</v>
      </c>
      <c r="B2110">
        <v>2</v>
      </c>
      <c r="C2110">
        <v>2</v>
      </c>
      <c r="D2110" s="5">
        <f>IF(C2110=0,0,B2110/(B2110+C2110))</f>
        <v>0.5</v>
      </c>
      <c r="E2110" s="5">
        <f>B2110/4040</f>
        <v>4.9504950495049506E-4</v>
      </c>
      <c r="F2110" s="5">
        <f>C2110/4040</f>
        <v>4.9504950495049506E-4</v>
      </c>
    </row>
    <row r="2111" spans="1:6" x14ac:dyDescent="0.25">
      <c r="A2111" t="s">
        <v>10210</v>
      </c>
      <c r="B2111">
        <v>2</v>
      </c>
      <c r="C2111">
        <v>6</v>
      </c>
      <c r="D2111" s="5">
        <f>IF(C2111=0,0,B2111/(B2111+C2111))</f>
        <v>0.25</v>
      </c>
      <c r="E2111" s="5">
        <f>B2111/4040</f>
        <v>4.9504950495049506E-4</v>
      </c>
      <c r="F2111" s="5">
        <f>C2111/4040</f>
        <v>1.4851485148514852E-3</v>
      </c>
    </row>
    <row r="2112" spans="1:6" x14ac:dyDescent="0.25">
      <c r="A2112" t="s">
        <v>10006</v>
      </c>
      <c r="B2112">
        <v>2</v>
      </c>
      <c r="C2112">
        <v>3</v>
      </c>
      <c r="D2112" s="5">
        <f>IF(C2112=0,0,B2112/(B2112+C2112))</f>
        <v>0.4</v>
      </c>
      <c r="E2112" s="5">
        <f>B2112/4040</f>
        <v>4.9504950495049506E-4</v>
      </c>
      <c r="F2112" s="5">
        <f>C2112/4040</f>
        <v>7.4257425742574258E-4</v>
      </c>
    </row>
    <row r="2113" spans="1:6" x14ac:dyDescent="0.25">
      <c r="A2113" t="s">
        <v>2379</v>
      </c>
      <c r="B2113">
        <v>2</v>
      </c>
      <c r="C2113">
        <v>8</v>
      </c>
      <c r="D2113" s="5">
        <f>IF(C2113=0,0,B2113/(B2113+C2113))</f>
        <v>0.2</v>
      </c>
      <c r="E2113" s="5">
        <f>B2113/4040</f>
        <v>4.9504950495049506E-4</v>
      </c>
      <c r="F2113" s="5">
        <f>C2113/4040</f>
        <v>1.9801980198019802E-3</v>
      </c>
    </row>
    <row r="2114" spans="1:6" x14ac:dyDescent="0.25">
      <c r="A2114" t="s">
        <v>12093</v>
      </c>
      <c r="B2114">
        <v>2</v>
      </c>
      <c r="C2114">
        <v>1</v>
      </c>
      <c r="D2114" s="5">
        <f>IF(C2114=0,0,B2114/(B2114+C2114))</f>
        <v>0.66666666666666663</v>
      </c>
      <c r="E2114" s="5">
        <f>B2114/4040</f>
        <v>4.9504950495049506E-4</v>
      </c>
      <c r="F2114" s="5">
        <f>C2114/4040</f>
        <v>2.4752475247524753E-4</v>
      </c>
    </row>
    <row r="2115" spans="1:6" x14ac:dyDescent="0.25">
      <c r="A2115" t="s">
        <v>5868</v>
      </c>
      <c r="B2115">
        <v>2</v>
      </c>
      <c r="C2115">
        <v>7</v>
      </c>
      <c r="D2115" s="5">
        <f>IF(C2115=0,0,B2115/(B2115+C2115))</f>
        <v>0.22222222222222221</v>
      </c>
      <c r="E2115" s="5">
        <f>B2115/4040</f>
        <v>4.9504950495049506E-4</v>
      </c>
      <c r="F2115" s="5">
        <f>C2115/4040</f>
        <v>1.7326732673267327E-3</v>
      </c>
    </row>
    <row r="2116" spans="1:6" x14ac:dyDescent="0.25">
      <c r="A2116" t="s">
        <v>1625</v>
      </c>
      <c r="B2116">
        <v>2</v>
      </c>
      <c r="C2116">
        <v>0</v>
      </c>
      <c r="D2116" s="5">
        <f>IF(C2116=0,0,B2116/(B2116+C2116))</f>
        <v>0</v>
      </c>
      <c r="E2116" s="5">
        <f>B2116/4040</f>
        <v>4.9504950495049506E-4</v>
      </c>
      <c r="F2116" s="5">
        <f>C2116/4040</f>
        <v>0</v>
      </c>
    </row>
    <row r="2117" spans="1:6" x14ac:dyDescent="0.25">
      <c r="A2117" t="s">
        <v>7627</v>
      </c>
      <c r="B2117">
        <v>2</v>
      </c>
      <c r="C2117">
        <v>4</v>
      </c>
      <c r="D2117" s="5">
        <f>IF(C2117=0,0,B2117/(B2117+C2117))</f>
        <v>0.33333333333333331</v>
      </c>
      <c r="E2117" s="5">
        <f>B2117/4040</f>
        <v>4.9504950495049506E-4</v>
      </c>
      <c r="F2117" s="5">
        <f>C2117/4040</f>
        <v>9.9009900990099011E-4</v>
      </c>
    </row>
    <row r="2118" spans="1:6" x14ac:dyDescent="0.25">
      <c r="A2118" t="s">
        <v>9406</v>
      </c>
      <c r="B2118">
        <v>2</v>
      </c>
      <c r="C2118">
        <v>5</v>
      </c>
      <c r="D2118" s="5">
        <f>IF(C2118=0,0,B2118/(B2118+C2118))</f>
        <v>0.2857142857142857</v>
      </c>
      <c r="E2118" s="5">
        <f>B2118/4040</f>
        <v>4.9504950495049506E-4</v>
      </c>
      <c r="F2118" s="5">
        <f>C2118/4040</f>
        <v>1.2376237623762376E-3</v>
      </c>
    </row>
    <row r="2119" spans="1:6" x14ac:dyDescent="0.25">
      <c r="A2119" t="s">
        <v>1889</v>
      </c>
      <c r="B2119">
        <v>2</v>
      </c>
      <c r="C2119">
        <v>0</v>
      </c>
      <c r="D2119" s="5">
        <f>IF(C2119=0,0,B2119/(B2119+C2119))</f>
        <v>0</v>
      </c>
      <c r="E2119" s="5">
        <f>B2119/4040</f>
        <v>4.9504950495049506E-4</v>
      </c>
      <c r="F2119" s="5">
        <f>C2119/4040</f>
        <v>0</v>
      </c>
    </row>
    <row r="2120" spans="1:6" x14ac:dyDescent="0.25">
      <c r="A2120" t="s">
        <v>3868</v>
      </c>
      <c r="B2120">
        <v>2</v>
      </c>
      <c r="C2120">
        <v>3</v>
      </c>
      <c r="D2120" s="5">
        <f>IF(C2120=0,0,B2120/(B2120+C2120))</f>
        <v>0.4</v>
      </c>
      <c r="E2120" s="5">
        <f>B2120/4040</f>
        <v>4.9504950495049506E-4</v>
      </c>
      <c r="F2120" s="5">
        <f>C2120/4040</f>
        <v>7.4257425742574258E-4</v>
      </c>
    </row>
    <row r="2121" spans="1:6" x14ac:dyDescent="0.25">
      <c r="A2121" t="s">
        <v>5816</v>
      </c>
      <c r="B2121">
        <v>2</v>
      </c>
      <c r="C2121">
        <v>5</v>
      </c>
      <c r="D2121" s="5">
        <f>IF(C2121=0,0,B2121/(B2121+C2121))</f>
        <v>0.2857142857142857</v>
      </c>
      <c r="E2121" s="5">
        <f>B2121/4040</f>
        <v>4.9504950495049506E-4</v>
      </c>
      <c r="F2121" s="5">
        <f>C2121/4040</f>
        <v>1.2376237623762376E-3</v>
      </c>
    </row>
    <row r="2122" spans="1:6" x14ac:dyDescent="0.25">
      <c r="A2122" t="s">
        <v>6433</v>
      </c>
      <c r="B2122">
        <v>2</v>
      </c>
      <c r="C2122">
        <v>5</v>
      </c>
      <c r="D2122" s="5">
        <f>IF(C2122=0,0,B2122/(B2122+C2122))</f>
        <v>0.2857142857142857</v>
      </c>
      <c r="E2122" s="5">
        <f>B2122/4040</f>
        <v>4.9504950495049506E-4</v>
      </c>
      <c r="F2122" s="5">
        <f>C2122/4040</f>
        <v>1.2376237623762376E-3</v>
      </c>
    </row>
    <row r="2123" spans="1:6" x14ac:dyDescent="0.25">
      <c r="A2123" t="s">
        <v>51</v>
      </c>
      <c r="B2123">
        <v>2</v>
      </c>
      <c r="C2123">
        <v>3</v>
      </c>
      <c r="D2123" s="5">
        <f>IF(C2123=0,0,B2123/(B2123+C2123))</f>
        <v>0.4</v>
      </c>
      <c r="E2123" s="5">
        <f>B2123/4040</f>
        <v>4.9504950495049506E-4</v>
      </c>
      <c r="F2123" s="5">
        <f>C2123/4040</f>
        <v>7.4257425742574258E-4</v>
      </c>
    </row>
    <row r="2124" spans="1:6" x14ac:dyDescent="0.25">
      <c r="A2124" t="s">
        <v>10343</v>
      </c>
      <c r="B2124">
        <v>2</v>
      </c>
      <c r="C2124">
        <v>8</v>
      </c>
      <c r="D2124" s="5">
        <f>IF(C2124=0,0,B2124/(B2124+C2124))</f>
        <v>0.2</v>
      </c>
      <c r="E2124" s="5">
        <f>B2124/4040</f>
        <v>4.9504950495049506E-4</v>
      </c>
      <c r="F2124" s="5">
        <f>C2124/4040</f>
        <v>1.9801980198019802E-3</v>
      </c>
    </row>
    <row r="2125" spans="1:6" x14ac:dyDescent="0.25">
      <c r="A2125" t="s">
        <v>9900</v>
      </c>
      <c r="B2125">
        <v>2</v>
      </c>
      <c r="C2125">
        <v>8</v>
      </c>
      <c r="D2125" s="5">
        <f>IF(C2125=0,0,B2125/(B2125+C2125))</f>
        <v>0.2</v>
      </c>
      <c r="E2125" s="5">
        <f>B2125/4040</f>
        <v>4.9504950495049506E-4</v>
      </c>
      <c r="F2125" s="5">
        <f>C2125/4040</f>
        <v>1.9801980198019802E-3</v>
      </c>
    </row>
    <row r="2126" spans="1:6" x14ac:dyDescent="0.25">
      <c r="A2126" t="s">
        <v>9903</v>
      </c>
      <c r="B2126">
        <v>2</v>
      </c>
      <c r="C2126">
        <v>4</v>
      </c>
      <c r="D2126" s="5">
        <f>IF(C2126=0,0,B2126/(B2126+C2126))</f>
        <v>0.33333333333333331</v>
      </c>
      <c r="E2126" s="5">
        <f>B2126/4040</f>
        <v>4.9504950495049506E-4</v>
      </c>
      <c r="F2126" s="5">
        <f>C2126/4040</f>
        <v>9.9009900990099011E-4</v>
      </c>
    </row>
    <row r="2127" spans="1:6" x14ac:dyDescent="0.25">
      <c r="A2127" t="s">
        <v>1365</v>
      </c>
      <c r="B2127">
        <v>2</v>
      </c>
      <c r="C2127">
        <v>2</v>
      </c>
      <c r="D2127" s="5">
        <f>IF(C2127=0,0,B2127/(B2127+C2127))</f>
        <v>0.5</v>
      </c>
      <c r="E2127" s="5">
        <f>B2127/4040</f>
        <v>4.9504950495049506E-4</v>
      </c>
      <c r="F2127" s="5">
        <f>C2127/4040</f>
        <v>4.9504950495049506E-4</v>
      </c>
    </row>
    <row r="2128" spans="1:6" x14ac:dyDescent="0.25">
      <c r="A2128" t="s">
        <v>570</v>
      </c>
      <c r="B2128">
        <v>2</v>
      </c>
      <c r="C2128">
        <v>1</v>
      </c>
      <c r="D2128" s="5">
        <f>IF(C2128=0,0,B2128/(B2128+C2128))</f>
        <v>0.66666666666666663</v>
      </c>
      <c r="E2128" s="5">
        <f>B2128/4040</f>
        <v>4.9504950495049506E-4</v>
      </c>
      <c r="F2128" s="5">
        <f>C2128/4040</f>
        <v>2.4752475247524753E-4</v>
      </c>
    </row>
    <row r="2129" spans="1:6" x14ac:dyDescent="0.25">
      <c r="A2129" t="s">
        <v>7271</v>
      </c>
      <c r="B2129">
        <v>2</v>
      </c>
      <c r="C2129">
        <v>4</v>
      </c>
      <c r="D2129" s="5">
        <f>IF(C2129=0,0,B2129/(B2129+C2129))</f>
        <v>0.33333333333333331</v>
      </c>
      <c r="E2129" s="5">
        <f>B2129/4040</f>
        <v>4.9504950495049506E-4</v>
      </c>
      <c r="F2129" s="5">
        <f>C2129/4040</f>
        <v>9.9009900990099011E-4</v>
      </c>
    </row>
    <row r="2130" spans="1:6" x14ac:dyDescent="0.25">
      <c r="A2130" t="s">
        <v>5494</v>
      </c>
      <c r="B2130">
        <v>2</v>
      </c>
      <c r="C2130">
        <v>17</v>
      </c>
      <c r="D2130" s="5">
        <f>IF(C2130=0,0,B2130/(B2130+C2130))</f>
        <v>0.10526315789473684</v>
      </c>
      <c r="E2130" s="5">
        <f>B2130/4040</f>
        <v>4.9504950495049506E-4</v>
      </c>
      <c r="F2130" s="5">
        <f>C2130/4040</f>
        <v>4.2079207920792082E-3</v>
      </c>
    </row>
    <row r="2131" spans="1:6" x14ac:dyDescent="0.25">
      <c r="A2131" t="s">
        <v>2609</v>
      </c>
      <c r="B2131">
        <v>2</v>
      </c>
      <c r="C2131">
        <v>1</v>
      </c>
      <c r="D2131" s="5">
        <f>IF(C2131=0,0,B2131/(B2131+C2131))</f>
        <v>0.66666666666666663</v>
      </c>
      <c r="E2131" s="5">
        <f>B2131/4040</f>
        <v>4.9504950495049506E-4</v>
      </c>
      <c r="F2131" s="5">
        <f>C2131/4040</f>
        <v>2.4752475247524753E-4</v>
      </c>
    </row>
    <row r="2132" spans="1:6" x14ac:dyDescent="0.25">
      <c r="A2132" t="s">
        <v>5709</v>
      </c>
      <c r="B2132">
        <v>2</v>
      </c>
      <c r="C2132">
        <v>0</v>
      </c>
      <c r="D2132" s="5">
        <f>IF(C2132=0,0,B2132/(B2132+C2132))</f>
        <v>0</v>
      </c>
      <c r="E2132" s="5">
        <f>B2132/4040</f>
        <v>4.9504950495049506E-4</v>
      </c>
      <c r="F2132" s="5">
        <f>C2132/4040</f>
        <v>0</v>
      </c>
    </row>
    <row r="2133" spans="1:6" x14ac:dyDescent="0.25">
      <c r="A2133" t="s">
        <v>1543</v>
      </c>
      <c r="B2133">
        <v>2</v>
      </c>
      <c r="C2133">
        <v>5</v>
      </c>
      <c r="D2133" s="5">
        <f>IF(C2133=0,0,B2133/(B2133+C2133))</f>
        <v>0.2857142857142857</v>
      </c>
      <c r="E2133" s="5">
        <f>B2133/4040</f>
        <v>4.9504950495049506E-4</v>
      </c>
      <c r="F2133" s="5">
        <f>C2133/4040</f>
        <v>1.2376237623762376E-3</v>
      </c>
    </row>
    <row r="2134" spans="1:6" x14ac:dyDescent="0.25">
      <c r="A2134" t="s">
        <v>6542</v>
      </c>
      <c r="B2134">
        <v>2</v>
      </c>
      <c r="C2134">
        <v>0</v>
      </c>
      <c r="D2134" s="5">
        <f>IF(C2134=0,0,B2134/(B2134+C2134))</f>
        <v>0</v>
      </c>
      <c r="E2134" s="5">
        <f>B2134/4040</f>
        <v>4.9504950495049506E-4</v>
      </c>
      <c r="F2134" s="5">
        <f>C2134/4040</f>
        <v>0</v>
      </c>
    </row>
    <row r="2135" spans="1:6" x14ac:dyDescent="0.25">
      <c r="A2135" t="s">
        <v>6129</v>
      </c>
      <c r="B2135">
        <v>2</v>
      </c>
      <c r="C2135">
        <v>3</v>
      </c>
      <c r="D2135" s="5">
        <f>IF(C2135=0,0,B2135/(B2135+C2135))</f>
        <v>0.4</v>
      </c>
      <c r="E2135" s="5">
        <f>B2135/4040</f>
        <v>4.9504950495049506E-4</v>
      </c>
      <c r="F2135" s="5">
        <f>C2135/4040</f>
        <v>7.4257425742574258E-4</v>
      </c>
    </row>
    <row r="2136" spans="1:6" x14ac:dyDescent="0.25">
      <c r="A2136" t="s">
        <v>10903</v>
      </c>
      <c r="B2136">
        <v>2</v>
      </c>
      <c r="C2136">
        <v>4</v>
      </c>
      <c r="D2136" s="5">
        <f>IF(C2136=0,0,B2136/(B2136+C2136))</f>
        <v>0.33333333333333331</v>
      </c>
      <c r="E2136" s="5">
        <f>B2136/4040</f>
        <v>4.9504950495049506E-4</v>
      </c>
      <c r="F2136" s="5">
        <f>C2136/4040</f>
        <v>9.9009900990099011E-4</v>
      </c>
    </row>
    <row r="2137" spans="1:6" x14ac:dyDescent="0.25">
      <c r="A2137" t="s">
        <v>2170</v>
      </c>
      <c r="B2137">
        <v>2</v>
      </c>
      <c r="C2137">
        <v>2</v>
      </c>
      <c r="D2137" s="5">
        <f>IF(C2137=0,0,B2137/(B2137+C2137))</f>
        <v>0.5</v>
      </c>
      <c r="E2137" s="5">
        <f>B2137/4040</f>
        <v>4.9504950495049506E-4</v>
      </c>
      <c r="F2137" s="5">
        <f>C2137/4040</f>
        <v>4.9504950495049506E-4</v>
      </c>
    </row>
    <row r="2138" spans="1:6" x14ac:dyDescent="0.25">
      <c r="A2138" t="s">
        <v>2013</v>
      </c>
      <c r="B2138">
        <v>2</v>
      </c>
      <c r="C2138">
        <v>3</v>
      </c>
      <c r="D2138" s="5">
        <f>IF(C2138=0,0,B2138/(B2138+C2138))</f>
        <v>0.4</v>
      </c>
      <c r="E2138" s="5">
        <f>B2138/4040</f>
        <v>4.9504950495049506E-4</v>
      </c>
      <c r="F2138" s="5">
        <f>C2138/4040</f>
        <v>7.4257425742574258E-4</v>
      </c>
    </row>
    <row r="2139" spans="1:6" x14ac:dyDescent="0.25">
      <c r="A2139" t="s">
        <v>1376</v>
      </c>
      <c r="B2139">
        <v>2</v>
      </c>
      <c r="C2139">
        <v>2</v>
      </c>
      <c r="D2139" s="5">
        <f>IF(C2139=0,0,B2139/(B2139+C2139))</f>
        <v>0.5</v>
      </c>
      <c r="E2139" s="5">
        <f>B2139/4040</f>
        <v>4.9504950495049506E-4</v>
      </c>
      <c r="F2139" s="5">
        <f>C2139/4040</f>
        <v>4.9504950495049506E-4</v>
      </c>
    </row>
    <row r="2140" spans="1:6" x14ac:dyDescent="0.25">
      <c r="A2140" t="s">
        <v>11441</v>
      </c>
      <c r="B2140">
        <v>2</v>
      </c>
      <c r="C2140">
        <v>0</v>
      </c>
      <c r="D2140" s="5">
        <f>IF(C2140=0,0,B2140/(B2140+C2140))</f>
        <v>0</v>
      </c>
      <c r="E2140" s="5">
        <f>B2140/4040</f>
        <v>4.9504950495049506E-4</v>
      </c>
      <c r="F2140" s="5">
        <f>C2140/4040</f>
        <v>0</v>
      </c>
    </row>
    <row r="2141" spans="1:6" x14ac:dyDescent="0.25">
      <c r="A2141" t="s">
        <v>11178</v>
      </c>
      <c r="B2141">
        <v>2</v>
      </c>
      <c r="C2141">
        <v>4</v>
      </c>
      <c r="D2141" s="5">
        <f>IF(C2141=0,0,B2141/(B2141+C2141))</f>
        <v>0.33333333333333331</v>
      </c>
      <c r="E2141" s="5">
        <f>B2141/4040</f>
        <v>4.9504950495049506E-4</v>
      </c>
      <c r="F2141" s="5">
        <f>C2141/4040</f>
        <v>9.9009900990099011E-4</v>
      </c>
    </row>
    <row r="2142" spans="1:6" x14ac:dyDescent="0.25">
      <c r="A2142" t="s">
        <v>11175</v>
      </c>
      <c r="B2142">
        <v>2</v>
      </c>
      <c r="C2142">
        <v>1</v>
      </c>
      <c r="D2142" s="5">
        <f>IF(C2142=0,0,B2142/(B2142+C2142))</f>
        <v>0.66666666666666663</v>
      </c>
      <c r="E2142" s="5">
        <f>B2142/4040</f>
        <v>4.9504950495049506E-4</v>
      </c>
      <c r="F2142" s="5">
        <f>C2142/4040</f>
        <v>2.4752475247524753E-4</v>
      </c>
    </row>
    <row r="2143" spans="1:6" x14ac:dyDescent="0.25">
      <c r="A2143" t="s">
        <v>1402</v>
      </c>
      <c r="B2143">
        <v>2</v>
      </c>
      <c r="C2143">
        <v>4</v>
      </c>
      <c r="D2143" s="5">
        <f>IF(C2143=0,0,B2143/(B2143+C2143))</f>
        <v>0.33333333333333331</v>
      </c>
      <c r="E2143" s="5">
        <f>B2143/4040</f>
        <v>4.9504950495049506E-4</v>
      </c>
      <c r="F2143" s="5">
        <f>C2143/4040</f>
        <v>9.9009900990099011E-4</v>
      </c>
    </row>
    <row r="2144" spans="1:6" x14ac:dyDescent="0.25">
      <c r="A2144" t="s">
        <v>1396</v>
      </c>
      <c r="B2144">
        <v>2</v>
      </c>
      <c r="C2144">
        <v>12</v>
      </c>
      <c r="D2144" s="5">
        <f>IF(C2144=0,0,B2144/(B2144+C2144))</f>
        <v>0.14285714285714285</v>
      </c>
      <c r="E2144" s="5">
        <f>B2144/4040</f>
        <v>4.9504950495049506E-4</v>
      </c>
      <c r="F2144" s="5">
        <f>C2144/4040</f>
        <v>2.9702970297029703E-3</v>
      </c>
    </row>
    <row r="2145" spans="1:6" x14ac:dyDescent="0.25">
      <c r="A2145" t="s">
        <v>4830</v>
      </c>
      <c r="B2145">
        <v>2</v>
      </c>
      <c r="C2145">
        <v>1</v>
      </c>
      <c r="D2145" s="5">
        <f>IF(C2145=0,0,B2145/(B2145+C2145))</f>
        <v>0.66666666666666663</v>
      </c>
      <c r="E2145" s="5">
        <f>B2145/4040</f>
        <v>4.9504950495049506E-4</v>
      </c>
      <c r="F2145" s="5">
        <f>C2145/4040</f>
        <v>2.4752475247524753E-4</v>
      </c>
    </row>
    <row r="2146" spans="1:6" x14ac:dyDescent="0.25">
      <c r="A2146" t="s">
        <v>2926</v>
      </c>
      <c r="B2146">
        <v>2</v>
      </c>
      <c r="C2146">
        <v>0</v>
      </c>
      <c r="D2146" s="5">
        <f>IF(C2146=0,0,B2146/(B2146+C2146))</f>
        <v>0</v>
      </c>
      <c r="E2146" s="5">
        <f>B2146/4040</f>
        <v>4.9504950495049506E-4</v>
      </c>
      <c r="F2146" s="5">
        <f>C2146/4040</f>
        <v>0</v>
      </c>
    </row>
    <row r="2147" spans="1:6" x14ac:dyDescent="0.25">
      <c r="A2147" t="s">
        <v>3514</v>
      </c>
      <c r="B2147">
        <v>2</v>
      </c>
      <c r="C2147">
        <v>12</v>
      </c>
      <c r="D2147" s="5">
        <f>IF(C2147=0,0,B2147/(B2147+C2147))</f>
        <v>0.14285714285714285</v>
      </c>
      <c r="E2147" s="5">
        <f>B2147/4040</f>
        <v>4.9504950495049506E-4</v>
      </c>
      <c r="F2147" s="5">
        <f>C2147/4040</f>
        <v>2.9702970297029703E-3</v>
      </c>
    </row>
    <row r="2148" spans="1:6" x14ac:dyDescent="0.25">
      <c r="A2148" t="s">
        <v>6824</v>
      </c>
      <c r="B2148">
        <v>2</v>
      </c>
      <c r="C2148">
        <v>12</v>
      </c>
      <c r="D2148" s="5">
        <f>IF(C2148=0,0,B2148/(B2148+C2148))</f>
        <v>0.14285714285714285</v>
      </c>
      <c r="E2148" s="5">
        <f>B2148/4040</f>
        <v>4.9504950495049506E-4</v>
      </c>
      <c r="F2148" s="5">
        <f>C2148/4040</f>
        <v>2.9702970297029703E-3</v>
      </c>
    </row>
    <row r="2149" spans="1:6" x14ac:dyDescent="0.25">
      <c r="A2149" t="s">
        <v>4516</v>
      </c>
      <c r="B2149">
        <v>2</v>
      </c>
      <c r="C2149">
        <v>0</v>
      </c>
      <c r="D2149" s="5">
        <f>IF(C2149=0,0,B2149/(B2149+C2149))</f>
        <v>0</v>
      </c>
      <c r="E2149" s="5">
        <f>B2149/4040</f>
        <v>4.9504950495049506E-4</v>
      </c>
      <c r="F2149" s="5">
        <f>C2149/4040</f>
        <v>0</v>
      </c>
    </row>
    <row r="2150" spans="1:6" x14ac:dyDescent="0.25">
      <c r="A2150" t="s">
        <v>4007</v>
      </c>
      <c r="B2150">
        <v>2</v>
      </c>
      <c r="C2150">
        <v>2</v>
      </c>
      <c r="D2150" s="5">
        <f>IF(C2150=0,0,B2150/(B2150+C2150))</f>
        <v>0.5</v>
      </c>
      <c r="E2150" s="5">
        <f>B2150/4040</f>
        <v>4.9504950495049506E-4</v>
      </c>
      <c r="F2150" s="5">
        <f>C2150/4040</f>
        <v>4.9504950495049506E-4</v>
      </c>
    </row>
    <row r="2151" spans="1:6" x14ac:dyDescent="0.25">
      <c r="A2151" t="s">
        <v>7829</v>
      </c>
      <c r="B2151">
        <v>2</v>
      </c>
      <c r="C2151">
        <v>3</v>
      </c>
      <c r="D2151" s="5">
        <f>IF(C2151=0,0,B2151/(B2151+C2151))</f>
        <v>0.4</v>
      </c>
      <c r="E2151" s="5">
        <f>B2151/4040</f>
        <v>4.9504950495049506E-4</v>
      </c>
      <c r="F2151" s="5">
        <f>C2151/4040</f>
        <v>7.4257425742574258E-4</v>
      </c>
    </row>
    <row r="2152" spans="1:6" x14ac:dyDescent="0.25">
      <c r="A2152" t="s">
        <v>5163</v>
      </c>
      <c r="B2152">
        <v>2</v>
      </c>
      <c r="C2152">
        <v>5</v>
      </c>
      <c r="D2152" s="5">
        <f>IF(C2152=0,0,B2152/(B2152+C2152))</f>
        <v>0.2857142857142857</v>
      </c>
      <c r="E2152" s="5">
        <f>B2152/4040</f>
        <v>4.9504950495049506E-4</v>
      </c>
      <c r="F2152" s="5">
        <f>C2152/4040</f>
        <v>1.2376237623762376E-3</v>
      </c>
    </row>
    <row r="2153" spans="1:6" x14ac:dyDescent="0.25">
      <c r="A2153" t="s">
        <v>7705</v>
      </c>
      <c r="B2153">
        <v>2</v>
      </c>
      <c r="C2153">
        <v>6</v>
      </c>
      <c r="D2153" s="5">
        <f>IF(C2153=0,0,B2153/(B2153+C2153))</f>
        <v>0.25</v>
      </c>
      <c r="E2153" s="5">
        <f>B2153/4040</f>
        <v>4.9504950495049506E-4</v>
      </c>
      <c r="F2153" s="5">
        <f>C2153/4040</f>
        <v>1.4851485148514852E-3</v>
      </c>
    </row>
    <row r="2154" spans="1:6" x14ac:dyDescent="0.25">
      <c r="A2154" t="s">
        <v>9021</v>
      </c>
      <c r="B2154">
        <v>2</v>
      </c>
      <c r="C2154">
        <v>1</v>
      </c>
      <c r="D2154" s="5">
        <f>IF(C2154=0,0,B2154/(B2154+C2154))</f>
        <v>0.66666666666666663</v>
      </c>
      <c r="E2154" s="5">
        <f>B2154/4040</f>
        <v>4.9504950495049506E-4</v>
      </c>
      <c r="F2154" s="5">
        <f>C2154/4040</f>
        <v>2.4752475247524753E-4</v>
      </c>
    </row>
    <row r="2155" spans="1:6" x14ac:dyDescent="0.25">
      <c r="A2155" t="s">
        <v>7870</v>
      </c>
      <c r="B2155">
        <v>2</v>
      </c>
      <c r="C2155">
        <v>0</v>
      </c>
      <c r="D2155" s="5">
        <f>IF(C2155=0,0,B2155/(B2155+C2155))</f>
        <v>0</v>
      </c>
      <c r="E2155" s="5">
        <f>B2155/4040</f>
        <v>4.9504950495049506E-4</v>
      </c>
      <c r="F2155" s="5">
        <f>C2155/4040</f>
        <v>0</v>
      </c>
    </row>
    <row r="2156" spans="1:6" x14ac:dyDescent="0.25">
      <c r="A2156" t="s">
        <v>6752</v>
      </c>
      <c r="B2156">
        <v>2</v>
      </c>
      <c r="C2156">
        <v>5</v>
      </c>
      <c r="D2156" s="5">
        <f>IF(C2156=0,0,B2156/(B2156+C2156))</f>
        <v>0.2857142857142857</v>
      </c>
      <c r="E2156" s="5">
        <f>B2156/4040</f>
        <v>4.9504950495049506E-4</v>
      </c>
      <c r="F2156" s="5">
        <f>C2156/4040</f>
        <v>1.2376237623762376E-3</v>
      </c>
    </row>
    <row r="2157" spans="1:6" x14ac:dyDescent="0.25">
      <c r="A2157" t="s">
        <v>2766</v>
      </c>
      <c r="B2157">
        <v>2</v>
      </c>
      <c r="C2157">
        <v>4</v>
      </c>
      <c r="D2157" s="5">
        <f>IF(C2157=0,0,B2157/(B2157+C2157))</f>
        <v>0.33333333333333331</v>
      </c>
      <c r="E2157" s="5">
        <f>B2157/4040</f>
        <v>4.9504950495049506E-4</v>
      </c>
      <c r="F2157" s="5">
        <f>C2157/4040</f>
        <v>9.9009900990099011E-4</v>
      </c>
    </row>
    <row r="2158" spans="1:6" x14ac:dyDescent="0.25">
      <c r="A2158" t="s">
        <v>1686</v>
      </c>
      <c r="B2158">
        <v>2</v>
      </c>
      <c r="C2158">
        <v>6</v>
      </c>
      <c r="D2158" s="5">
        <f>IF(C2158=0,0,B2158/(B2158+C2158))</f>
        <v>0.25</v>
      </c>
      <c r="E2158" s="5">
        <f>B2158/4040</f>
        <v>4.9504950495049506E-4</v>
      </c>
      <c r="F2158" s="5">
        <f>C2158/4040</f>
        <v>1.4851485148514852E-3</v>
      </c>
    </row>
    <row r="2159" spans="1:6" x14ac:dyDescent="0.25">
      <c r="A2159" t="s">
        <v>6999</v>
      </c>
      <c r="B2159">
        <v>2</v>
      </c>
      <c r="C2159">
        <v>8</v>
      </c>
      <c r="D2159" s="5">
        <f>IF(C2159=0,0,B2159/(B2159+C2159))</f>
        <v>0.2</v>
      </c>
      <c r="E2159" s="5">
        <f>B2159/4040</f>
        <v>4.9504950495049506E-4</v>
      </c>
      <c r="F2159" s="5">
        <f>C2159/4040</f>
        <v>1.9801980198019802E-3</v>
      </c>
    </row>
    <row r="2160" spans="1:6" x14ac:dyDescent="0.25">
      <c r="A2160" t="s">
        <v>9783</v>
      </c>
      <c r="B2160">
        <v>2</v>
      </c>
      <c r="C2160">
        <v>2</v>
      </c>
      <c r="D2160" s="5">
        <f>IF(C2160=0,0,B2160/(B2160+C2160))</f>
        <v>0.5</v>
      </c>
      <c r="E2160" s="5">
        <f>B2160/4040</f>
        <v>4.9504950495049506E-4</v>
      </c>
      <c r="F2160" s="5">
        <f>C2160/4040</f>
        <v>4.9504950495049506E-4</v>
      </c>
    </row>
    <row r="2161" spans="1:6" x14ac:dyDescent="0.25">
      <c r="A2161" t="s">
        <v>9389</v>
      </c>
      <c r="B2161">
        <v>2</v>
      </c>
      <c r="C2161">
        <v>7</v>
      </c>
      <c r="D2161" s="5">
        <f>IF(C2161=0,0,B2161/(B2161+C2161))</f>
        <v>0.22222222222222221</v>
      </c>
      <c r="E2161" s="5">
        <f>B2161/4040</f>
        <v>4.9504950495049506E-4</v>
      </c>
      <c r="F2161" s="5">
        <f>C2161/4040</f>
        <v>1.7326732673267327E-3</v>
      </c>
    </row>
    <row r="2162" spans="1:6" x14ac:dyDescent="0.25">
      <c r="A2162" t="s">
        <v>3105</v>
      </c>
      <c r="B2162">
        <v>2</v>
      </c>
      <c r="C2162">
        <v>0</v>
      </c>
      <c r="D2162" s="5">
        <f>IF(C2162=0,0,B2162/(B2162+C2162))</f>
        <v>0</v>
      </c>
      <c r="E2162" s="5">
        <f>B2162/4040</f>
        <v>4.9504950495049506E-4</v>
      </c>
      <c r="F2162" s="5">
        <f>C2162/4040</f>
        <v>0</v>
      </c>
    </row>
    <row r="2163" spans="1:6" x14ac:dyDescent="0.25">
      <c r="A2163" t="s">
        <v>9508</v>
      </c>
      <c r="B2163">
        <v>2</v>
      </c>
      <c r="C2163">
        <v>5</v>
      </c>
      <c r="D2163" s="5">
        <f>IF(C2163=0,0,B2163/(B2163+C2163))</f>
        <v>0.2857142857142857</v>
      </c>
      <c r="E2163" s="5">
        <f>B2163/4040</f>
        <v>4.9504950495049506E-4</v>
      </c>
      <c r="F2163" s="5">
        <f>C2163/4040</f>
        <v>1.2376237623762376E-3</v>
      </c>
    </row>
    <row r="2164" spans="1:6" x14ac:dyDescent="0.25">
      <c r="A2164" t="s">
        <v>6901</v>
      </c>
      <c r="B2164">
        <v>2</v>
      </c>
      <c r="C2164">
        <v>2</v>
      </c>
      <c r="D2164" s="5">
        <f>IF(C2164=0,0,B2164/(B2164+C2164))</f>
        <v>0.5</v>
      </c>
      <c r="E2164" s="5">
        <f>B2164/4040</f>
        <v>4.9504950495049506E-4</v>
      </c>
      <c r="F2164" s="5">
        <f>C2164/4040</f>
        <v>4.9504950495049506E-4</v>
      </c>
    </row>
    <row r="2165" spans="1:6" x14ac:dyDescent="0.25">
      <c r="A2165" t="s">
        <v>4171</v>
      </c>
      <c r="B2165">
        <v>2</v>
      </c>
      <c r="C2165">
        <v>3</v>
      </c>
      <c r="D2165" s="5">
        <f>IF(C2165=0,0,B2165/(B2165+C2165))</f>
        <v>0.4</v>
      </c>
      <c r="E2165" s="5">
        <f>B2165/4040</f>
        <v>4.9504950495049506E-4</v>
      </c>
      <c r="F2165" s="5">
        <f>C2165/4040</f>
        <v>7.4257425742574258E-4</v>
      </c>
    </row>
    <row r="2166" spans="1:6" x14ac:dyDescent="0.25">
      <c r="A2166" t="s">
        <v>4895</v>
      </c>
      <c r="B2166">
        <v>2</v>
      </c>
      <c r="C2166">
        <v>6</v>
      </c>
      <c r="D2166" s="5">
        <f>IF(C2166=0,0,B2166/(B2166+C2166))</f>
        <v>0.25</v>
      </c>
      <c r="E2166" s="5">
        <f>B2166/4040</f>
        <v>4.9504950495049506E-4</v>
      </c>
      <c r="F2166" s="5">
        <f>C2166/4040</f>
        <v>1.4851485148514852E-3</v>
      </c>
    </row>
    <row r="2167" spans="1:6" x14ac:dyDescent="0.25">
      <c r="A2167" t="s">
        <v>1506</v>
      </c>
      <c r="B2167">
        <v>2</v>
      </c>
      <c r="C2167">
        <v>3</v>
      </c>
      <c r="D2167" s="5">
        <f>IF(C2167=0,0,B2167/(B2167+C2167))</f>
        <v>0.4</v>
      </c>
      <c r="E2167" s="5">
        <f>B2167/4040</f>
        <v>4.9504950495049506E-4</v>
      </c>
      <c r="F2167" s="5">
        <f>C2167/4040</f>
        <v>7.4257425742574258E-4</v>
      </c>
    </row>
    <row r="2168" spans="1:6" x14ac:dyDescent="0.25">
      <c r="A2168" t="s">
        <v>6178</v>
      </c>
      <c r="B2168">
        <v>2</v>
      </c>
      <c r="C2168">
        <v>0</v>
      </c>
      <c r="D2168" s="5">
        <f>IF(C2168=0,0,B2168/(B2168+C2168))</f>
        <v>0</v>
      </c>
      <c r="E2168" s="5">
        <f>B2168/4040</f>
        <v>4.9504950495049506E-4</v>
      </c>
      <c r="F2168" s="5">
        <f>C2168/4040</f>
        <v>0</v>
      </c>
    </row>
    <row r="2169" spans="1:6" x14ac:dyDescent="0.25">
      <c r="A2169" t="s">
        <v>11415</v>
      </c>
      <c r="B2169">
        <v>2</v>
      </c>
      <c r="C2169">
        <v>1</v>
      </c>
      <c r="D2169" s="5">
        <f>IF(C2169=0,0,B2169/(B2169+C2169))</f>
        <v>0.66666666666666663</v>
      </c>
      <c r="E2169" s="5">
        <f>B2169/4040</f>
        <v>4.9504950495049506E-4</v>
      </c>
      <c r="F2169" s="5">
        <f>C2169/4040</f>
        <v>2.4752475247524753E-4</v>
      </c>
    </row>
    <row r="2170" spans="1:6" x14ac:dyDescent="0.25">
      <c r="A2170" t="s">
        <v>8416</v>
      </c>
      <c r="B2170">
        <v>2</v>
      </c>
      <c r="C2170">
        <v>1</v>
      </c>
      <c r="D2170" s="5">
        <f>IF(C2170=0,0,B2170/(B2170+C2170))</f>
        <v>0.66666666666666663</v>
      </c>
      <c r="E2170" s="5">
        <f>B2170/4040</f>
        <v>4.9504950495049506E-4</v>
      </c>
      <c r="F2170" s="5">
        <f>C2170/4040</f>
        <v>2.4752475247524753E-4</v>
      </c>
    </row>
    <row r="2171" spans="1:6" x14ac:dyDescent="0.25">
      <c r="A2171" t="s">
        <v>9703</v>
      </c>
      <c r="B2171">
        <v>2</v>
      </c>
      <c r="C2171">
        <v>0</v>
      </c>
      <c r="D2171" s="5">
        <f>IF(C2171=0,0,B2171/(B2171+C2171))</f>
        <v>0</v>
      </c>
      <c r="E2171" s="5">
        <f>B2171/4040</f>
        <v>4.9504950495049506E-4</v>
      </c>
      <c r="F2171" s="5">
        <f>C2171/4040</f>
        <v>0</v>
      </c>
    </row>
    <row r="2172" spans="1:6" x14ac:dyDescent="0.25">
      <c r="A2172" t="s">
        <v>6508</v>
      </c>
      <c r="B2172">
        <v>2</v>
      </c>
      <c r="C2172">
        <v>1</v>
      </c>
      <c r="D2172" s="5">
        <f>IF(C2172=0,0,B2172/(B2172+C2172))</f>
        <v>0.66666666666666663</v>
      </c>
      <c r="E2172" s="5">
        <f>B2172/4040</f>
        <v>4.9504950495049506E-4</v>
      </c>
      <c r="F2172" s="5">
        <f>C2172/4040</f>
        <v>2.4752475247524753E-4</v>
      </c>
    </row>
    <row r="2173" spans="1:6" x14ac:dyDescent="0.25">
      <c r="A2173" t="s">
        <v>8026</v>
      </c>
      <c r="B2173">
        <v>2</v>
      </c>
      <c r="C2173">
        <v>1</v>
      </c>
      <c r="D2173" s="5">
        <f>IF(C2173=0,0,B2173/(B2173+C2173))</f>
        <v>0.66666666666666663</v>
      </c>
      <c r="E2173" s="5">
        <f>B2173/4040</f>
        <v>4.9504950495049506E-4</v>
      </c>
      <c r="F2173" s="5">
        <f>C2173/4040</f>
        <v>2.4752475247524753E-4</v>
      </c>
    </row>
    <row r="2174" spans="1:6" x14ac:dyDescent="0.25">
      <c r="A2174" t="s">
        <v>3240</v>
      </c>
      <c r="B2174">
        <v>2</v>
      </c>
      <c r="C2174">
        <v>0</v>
      </c>
      <c r="D2174" s="5">
        <f>IF(C2174=0,0,B2174/(B2174+C2174))</f>
        <v>0</v>
      </c>
      <c r="E2174" s="5">
        <f>B2174/4040</f>
        <v>4.9504950495049506E-4</v>
      </c>
      <c r="F2174" s="5">
        <f>C2174/4040</f>
        <v>0</v>
      </c>
    </row>
    <row r="2175" spans="1:6" x14ac:dyDescent="0.25">
      <c r="A2175" t="s">
        <v>10097</v>
      </c>
      <c r="B2175">
        <v>2</v>
      </c>
      <c r="C2175">
        <v>1</v>
      </c>
      <c r="D2175" s="5">
        <f>IF(C2175=0,0,B2175/(B2175+C2175))</f>
        <v>0.66666666666666663</v>
      </c>
      <c r="E2175" s="5">
        <f>B2175/4040</f>
        <v>4.9504950495049506E-4</v>
      </c>
      <c r="F2175" s="5">
        <f>C2175/4040</f>
        <v>2.4752475247524753E-4</v>
      </c>
    </row>
    <row r="2176" spans="1:6" x14ac:dyDescent="0.25">
      <c r="A2176" t="s">
        <v>675</v>
      </c>
      <c r="B2176">
        <v>2</v>
      </c>
      <c r="C2176">
        <v>10</v>
      </c>
      <c r="D2176" s="5">
        <f>IF(C2176=0,0,B2176/(B2176+C2176))</f>
        <v>0.16666666666666666</v>
      </c>
      <c r="E2176" s="5">
        <f>B2176/4040</f>
        <v>4.9504950495049506E-4</v>
      </c>
      <c r="F2176" s="5">
        <f>C2176/4040</f>
        <v>2.4752475247524753E-3</v>
      </c>
    </row>
    <row r="2177" spans="1:6" x14ac:dyDescent="0.25">
      <c r="A2177" t="s">
        <v>2524</v>
      </c>
      <c r="B2177">
        <v>2</v>
      </c>
      <c r="C2177">
        <v>5</v>
      </c>
      <c r="D2177" s="5">
        <f>IF(C2177=0,0,B2177/(B2177+C2177))</f>
        <v>0.2857142857142857</v>
      </c>
      <c r="E2177" s="5">
        <f>B2177/4040</f>
        <v>4.9504950495049506E-4</v>
      </c>
      <c r="F2177" s="5">
        <f>C2177/4040</f>
        <v>1.2376237623762376E-3</v>
      </c>
    </row>
    <row r="2178" spans="1:6" x14ac:dyDescent="0.25">
      <c r="A2178" t="s">
        <v>3094</v>
      </c>
      <c r="B2178">
        <v>2</v>
      </c>
      <c r="C2178">
        <v>6</v>
      </c>
      <c r="D2178" s="5">
        <f>IF(C2178=0,0,B2178/(B2178+C2178))</f>
        <v>0.25</v>
      </c>
      <c r="E2178" s="5">
        <f>B2178/4040</f>
        <v>4.9504950495049506E-4</v>
      </c>
      <c r="F2178" s="5">
        <f>C2178/4040</f>
        <v>1.4851485148514852E-3</v>
      </c>
    </row>
    <row r="2179" spans="1:6" x14ac:dyDescent="0.25">
      <c r="A2179" t="s">
        <v>2461</v>
      </c>
      <c r="B2179">
        <v>2</v>
      </c>
      <c r="C2179">
        <v>9</v>
      </c>
      <c r="D2179" s="5">
        <f>IF(C2179=0,0,B2179/(B2179+C2179))</f>
        <v>0.18181818181818182</v>
      </c>
      <c r="E2179" s="5">
        <f>B2179/4040</f>
        <v>4.9504950495049506E-4</v>
      </c>
      <c r="F2179" s="5">
        <f>C2179/4040</f>
        <v>2.2277227722772275E-3</v>
      </c>
    </row>
    <row r="2180" spans="1:6" x14ac:dyDescent="0.25">
      <c r="A2180" t="s">
        <v>6565</v>
      </c>
      <c r="B2180">
        <v>2</v>
      </c>
      <c r="C2180">
        <v>0</v>
      </c>
      <c r="D2180" s="5">
        <f>IF(C2180=0,0,B2180/(B2180+C2180))</f>
        <v>0</v>
      </c>
      <c r="E2180" s="5">
        <f>B2180/4040</f>
        <v>4.9504950495049506E-4</v>
      </c>
      <c r="F2180" s="5">
        <f>C2180/4040</f>
        <v>0</v>
      </c>
    </row>
    <row r="2181" spans="1:6" x14ac:dyDescent="0.25">
      <c r="A2181" t="s">
        <v>7676</v>
      </c>
      <c r="B2181">
        <v>2</v>
      </c>
      <c r="C2181">
        <v>0</v>
      </c>
      <c r="D2181" s="5">
        <f>IF(C2181=0,0,B2181/(B2181+C2181))</f>
        <v>0</v>
      </c>
      <c r="E2181" s="5">
        <f>B2181/4040</f>
        <v>4.9504950495049506E-4</v>
      </c>
      <c r="F2181" s="5">
        <f>C2181/4040</f>
        <v>0</v>
      </c>
    </row>
    <row r="2182" spans="1:6" x14ac:dyDescent="0.25">
      <c r="A2182" t="s">
        <v>5448</v>
      </c>
      <c r="B2182">
        <v>2</v>
      </c>
      <c r="C2182">
        <v>3</v>
      </c>
      <c r="D2182" s="5">
        <f>IF(C2182=0,0,B2182/(B2182+C2182))</f>
        <v>0.4</v>
      </c>
      <c r="E2182" s="5">
        <f>B2182/4040</f>
        <v>4.9504950495049506E-4</v>
      </c>
      <c r="F2182" s="5">
        <f>C2182/4040</f>
        <v>7.4257425742574258E-4</v>
      </c>
    </row>
    <row r="2183" spans="1:6" x14ac:dyDescent="0.25">
      <c r="A2183" t="s">
        <v>7893</v>
      </c>
      <c r="B2183">
        <v>2</v>
      </c>
      <c r="C2183">
        <v>0</v>
      </c>
      <c r="D2183" s="5">
        <f>IF(C2183=0,0,B2183/(B2183+C2183))</f>
        <v>0</v>
      </c>
      <c r="E2183" s="5">
        <f>B2183/4040</f>
        <v>4.9504950495049506E-4</v>
      </c>
      <c r="F2183" s="5">
        <f>C2183/4040</f>
        <v>0</v>
      </c>
    </row>
    <row r="2184" spans="1:6" x14ac:dyDescent="0.25">
      <c r="A2184" t="s">
        <v>8414</v>
      </c>
      <c r="B2184">
        <v>2</v>
      </c>
      <c r="C2184">
        <v>4</v>
      </c>
      <c r="D2184" s="5">
        <f>IF(C2184=0,0,B2184/(B2184+C2184))</f>
        <v>0.33333333333333331</v>
      </c>
      <c r="E2184" s="5">
        <f>B2184/4040</f>
        <v>4.9504950495049506E-4</v>
      </c>
      <c r="F2184" s="5">
        <f>C2184/4040</f>
        <v>9.9009900990099011E-4</v>
      </c>
    </row>
    <row r="2185" spans="1:6" x14ac:dyDescent="0.25">
      <c r="A2185" t="s">
        <v>8827</v>
      </c>
      <c r="B2185">
        <v>2</v>
      </c>
      <c r="C2185">
        <v>0</v>
      </c>
      <c r="D2185" s="5">
        <f>IF(C2185=0,0,B2185/(B2185+C2185))</f>
        <v>0</v>
      </c>
      <c r="E2185" s="5">
        <f>B2185/4040</f>
        <v>4.9504950495049506E-4</v>
      </c>
      <c r="F2185" s="5">
        <f>C2185/4040</f>
        <v>0</v>
      </c>
    </row>
    <row r="2186" spans="1:6" x14ac:dyDescent="0.25">
      <c r="A2186" t="s">
        <v>6242</v>
      </c>
      <c r="B2186">
        <v>2</v>
      </c>
      <c r="C2186">
        <v>1</v>
      </c>
      <c r="D2186" s="5">
        <f>IF(C2186=0,0,B2186/(B2186+C2186))</f>
        <v>0.66666666666666663</v>
      </c>
      <c r="E2186" s="5">
        <f>B2186/4040</f>
        <v>4.9504950495049506E-4</v>
      </c>
      <c r="F2186" s="5">
        <f>C2186/4040</f>
        <v>2.4752475247524753E-4</v>
      </c>
    </row>
    <row r="2187" spans="1:6" x14ac:dyDescent="0.25">
      <c r="A2187" t="s">
        <v>4177</v>
      </c>
      <c r="B2187">
        <v>2</v>
      </c>
      <c r="C2187">
        <v>7</v>
      </c>
      <c r="D2187" s="5">
        <f>IF(C2187=0,0,B2187/(B2187+C2187))</f>
        <v>0.22222222222222221</v>
      </c>
      <c r="E2187" s="5">
        <f>B2187/4040</f>
        <v>4.9504950495049506E-4</v>
      </c>
      <c r="F2187" s="5">
        <f>C2187/4040</f>
        <v>1.7326732673267327E-3</v>
      </c>
    </row>
    <row r="2188" spans="1:6" x14ac:dyDescent="0.25">
      <c r="A2188" t="s">
        <v>5292</v>
      </c>
      <c r="B2188">
        <v>2</v>
      </c>
      <c r="C2188">
        <v>20</v>
      </c>
      <c r="D2188" s="5">
        <f>IF(C2188=0,0,B2188/(B2188+C2188))</f>
        <v>9.0909090909090912E-2</v>
      </c>
      <c r="E2188" s="5">
        <f>B2188/4040</f>
        <v>4.9504950495049506E-4</v>
      </c>
      <c r="F2188" s="5">
        <f>C2188/4040</f>
        <v>4.9504950495049506E-3</v>
      </c>
    </row>
    <row r="2189" spans="1:6" x14ac:dyDescent="0.25">
      <c r="A2189" t="s">
        <v>11270</v>
      </c>
      <c r="B2189">
        <v>2</v>
      </c>
      <c r="C2189">
        <v>16</v>
      </c>
      <c r="D2189" s="5">
        <f>IF(C2189=0,0,B2189/(B2189+C2189))</f>
        <v>0.1111111111111111</v>
      </c>
      <c r="E2189" s="5">
        <f>B2189/4040</f>
        <v>4.9504950495049506E-4</v>
      </c>
      <c r="F2189" s="5">
        <f>C2189/4040</f>
        <v>3.9603960396039604E-3</v>
      </c>
    </row>
    <row r="2190" spans="1:6" x14ac:dyDescent="0.25">
      <c r="A2190" t="s">
        <v>10520</v>
      </c>
      <c r="B2190">
        <v>2</v>
      </c>
      <c r="C2190">
        <v>9</v>
      </c>
      <c r="D2190" s="5">
        <f>IF(C2190=0,0,B2190/(B2190+C2190))</f>
        <v>0.18181818181818182</v>
      </c>
      <c r="E2190" s="5">
        <f>B2190/4040</f>
        <v>4.9504950495049506E-4</v>
      </c>
      <c r="F2190" s="5">
        <f>C2190/4040</f>
        <v>2.2277227722772275E-3</v>
      </c>
    </row>
    <row r="2191" spans="1:6" x14ac:dyDescent="0.25">
      <c r="A2191" t="s">
        <v>5369</v>
      </c>
      <c r="B2191">
        <v>2</v>
      </c>
      <c r="C2191">
        <v>5</v>
      </c>
      <c r="D2191" s="5">
        <f>IF(C2191=0,0,B2191/(B2191+C2191))</f>
        <v>0.2857142857142857</v>
      </c>
      <c r="E2191" s="5">
        <f>B2191/4040</f>
        <v>4.9504950495049506E-4</v>
      </c>
      <c r="F2191" s="5">
        <f>C2191/4040</f>
        <v>1.2376237623762376E-3</v>
      </c>
    </row>
    <row r="2192" spans="1:6" x14ac:dyDescent="0.25">
      <c r="A2192" t="s">
        <v>615</v>
      </c>
      <c r="B2192">
        <v>2</v>
      </c>
      <c r="C2192">
        <v>3</v>
      </c>
      <c r="D2192" s="5">
        <f>IF(C2192=0,0,B2192/(B2192+C2192))</f>
        <v>0.4</v>
      </c>
      <c r="E2192" s="5">
        <f>B2192/4040</f>
        <v>4.9504950495049506E-4</v>
      </c>
      <c r="F2192" s="5">
        <f>C2192/4040</f>
        <v>7.4257425742574258E-4</v>
      </c>
    </row>
    <row r="2193" spans="1:6" x14ac:dyDescent="0.25">
      <c r="A2193" t="s">
        <v>5901</v>
      </c>
      <c r="B2193">
        <v>2</v>
      </c>
      <c r="C2193">
        <v>4</v>
      </c>
      <c r="D2193" s="5">
        <f>IF(C2193=0,0,B2193/(B2193+C2193))</f>
        <v>0.33333333333333331</v>
      </c>
      <c r="E2193" s="5">
        <f>B2193/4040</f>
        <v>4.9504950495049506E-4</v>
      </c>
      <c r="F2193" s="5">
        <f>C2193/4040</f>
        <v>9.9009900990099011E-4</v>
      </c>
    </row>
    <row r="2194" spans="1:6" x14ac:dyDescent="0.25">
      <c r="A2194" t="s">
        <v>3032</v>
      </c>
      <c r="B2194">
        <v>2</v>
      </c>
      <c r="C2194">
        <v>2</v>
      </c>
      <c r="D2194" s="5">
        <f>IF(C2194=0,0,B2194/(B2194+C2194))</f>
        <v>0.5</v>
      </c>
      <c r="E2194" s="5">
        <f>B2194/4040</f>
        <v>4.9504950495049506E-4</v>
      </c>
      <c r="F2194" s="5">
        <f>C2194/4040</f>
        <v>4.9504950495049506E-4</v>
      </c>
    </row>
    <row r="2195" spans="1:6" x14ac:dyDescent="0.25">
      <c r="A2195" t="s">
        <v>1673</v>
      </c>
      <c r="B2195">
        <v>2</v>
      </c>
      <c r="C2195">
        <v>3</v>
      </c>
      <c r="D2195" s="5">
        <f>IF(C2195=0,0,B2195/(B2195+C2195))</f>
        <v>0.4</v>
      </c>
      <c r="E2195" s="5">
        <f>B2195/4040</f>
        <v>4.9504950495049506E-4</v>
      </c>
      <c r="F2195" s="5">
        <f>C2195/4040</f>
        <v>7.4257425742574258E-4</v>
      </c>
    </row>
    <row r="2196" spans="1:6" x14ac:dyDescent="0.25">
      <c r="A2196" t="s">
        <v>5649</v>
      </c>
      <c r="B2196">
        <v>2</v>
      </c>
      <c r="C2196">
        <v>3</v>
      </c>
      <c r="D2196" s="5">
        <f>IF(C2196=0,0,B2196/(B2196+C2196))</f>
        <v>0.4</v>
      </c>
      <c r="E2196" s="5">
        <f>B2196/4040</f>
        <v>4.9504950495049506E-4</v>
      </c>
      <c r="F2196" s="5">
        <f>C2196/4040</f>
        <v>7.4257425742574258E-4</v>
      </c>
    </row>
    <row r="2197" spans="1:6" x14ac:dyDescent="0.25">
      <c r="A2197" t="s">
        <v>9510</v>
      </c>
      <c r="B2197">
        <v>2</v>
      </c>
      <c r="C2197">
        <v>0</v>
      </c>
      <c r="D2197" s="5">
        <f>IF(C2197=0,0,B2197/(B2197+C2197))</f>
        <v>0</v>
      </c>
      <c r="E2197" s="5">
        <f>B2197/4040</f>
        <v>4.9504950495049506E-4</v>
      </c>
      <c r="F2197" s="5">
        <f>C2197/4040</f>
        <v>0</v>
      </c>
    </row>
    <row r="2198" spans="1:6" x14ac:dyDescent="0.25">
      <c r="A2198" t="s">
        <v>2089</v>
      </c>
      <c r="B2198">
        <v>2</v>
      </c>
      <c r="C2198">
        <v>8</v>
      </c>
      <c r="D2198" s="5">
        <f>IF(C2198=0,0,B2198/(B2198+C2198))</f>
        <v>0.2</v>
      </c>
      <c r="E2198" s="5">
        <f>B2198/4040</f>
        <v>4.9504950495049506E-4</v>
      </c>
      <c r="F2198" s="5">
        <f>C2198/4040</f>
        <v>1.9801980198019802E-3</v>
      </c>
    </row>
    <row r="2199" spans="1:6" x14ac:dyDescent="0.25">
      <c r="A2199" t="s">
        <v>7110</v>
      </c>
      <c r="B2199">
        <v>2</v>
      </c>
      <c r="C2199">
        <v>9</v>
      </c>
      <c r="D2199" s="5">
        <f>IF(C2199=0,0,B2199/(B2199+C2199))</f>
        <v>0.18181818181818182</v>
      </c>
      <c r="E2199" s="5">
        <f>B2199/4040</f>
        <v>4.9504950495049506E-4</v>
      </c>
      <c r="F2199" s="5">
        <f>C2199/4040</f>
        <v>2.2277227722772275E-3</v>
      </c>
    </row>
    <row r="2200" spans="1:6" x14ac:dyDescent="0.25">
      <c r="A2200" t="s">
        <v>9736</v>
      </c>
      <c r="B2200">
        <v>2</v>
      </c>
      <c r="C2200">
        <v>11</v>
      </c>
      <c r="D2200" s="5">
        <f>IF(C2200=0,0,B2200/(B2200+C2200))</f>
        <v>0.15384615384615385</v>
      </c>
      <c r="E2200" s="5">
        <f>B2200/4040</f>
        <v>4.9504950495049506E-4</v>
      </c>
      <c r="F2200" s="5">
        <f>C2200/4040</f>
        <v>2.7227722772277226E-3</v>
      </c>
    </row>
    <row r="2201" spans="1:6" x14ac:dyDescent="0.25">
      <c r="A2201" t="s">
        <v>8868</v>
      </c>
      <c r="B2201">
        <v>2</v>
      </c>
      <c r="C2201">
        <v>3</v>
      </c>
      <c r="D2201" s="5">
        <f>IF(C2201=0,0,B2201/(B2201+C2201))</f>
        <v>0.4</v>
      </c>
      <c r="E2201" s="5">
        <f>B2201/4040</f>
        <v>4.9504950495049506E-4</v>
      </c>
      <c r="F2201" s="5">
        <f>C2201/4040</f>
        <v>7.4257425742574258E-4</v>
      </c>
    </row>
    <row r="2202" spans="1:6" x14ac:dyDescent="0.25">
      <c r="A2202" t="s">
        <v>6830</v>
      </c>
      <c r="B2202">
        <v>2</v>
      </c>
      <c r="C2202">
        <v>2</v>
      </c>
      <c r="D2202" s="5">
        <f>IF(C2202=0,0,B2202/(B2202+C2202))</f>
        <v>0.5</v>
      </c>
      <c r="E2202" s="5">
        <f>B2202/4040</f>
        <v>4.9504950495049506E-4</v>
      </c>
      <c r="F2202" s="5">
        <f>C2202/4040</f>
        <v>4.9504950495049506E-4</v>
      </c>
    </row>
    <row r="2203" spans="1:6" x14ac:dyDescent="0.25">
      <c r="A2203" t="s">
        <v>11636</v>
      </c>
      <c r="B2203">
        <v>2</v>
      </c>
      <c r="C2203">
        <v>12</v>
      </c>
      <c r="D2203" s="5">
        <f>IF(C2203=0,0,B2203/(B2203+C2203))</f>
        <v>0.14285714285714285</v>
      </c>
      <c r="E2203" s="5">
        <f>B2203/4040</f>
        <v>4.9504950495049506E-4</v>
      </c>
      <c r="F2203" s="5">
        <f>C2203/4040</f>
        <v>2.9702970297029703E-3</v>
      </c>
    </row>
    <row r="2204" spans="1:6" x14ac:dyDescent="0.25">
      <c r="A2204" t="s">
        <v>4551</v>
      </c>
      <c r="B2204">
        <v>2</v>
      </c>
      <c r="C2204">
        <v>1</v>
      </c>
      <c r="D2204" s="5">
        <f>IF(C2204=0,0,B2204/(B2204+C2204))</f>
        <v>0.66666666666666663</v>
      </c>
      <c r="E2204" s="5">
        <f>B2204/4040</f>
        <v>4.9504950495049506E-4</v>
      </c>
      <c r="F2204" s="5">
        <f>C2204/4040</f>
        <v>2.4752475247524753E-4</v>
      </c>
    </row>
    <row r="2205" spans="1:6" x14ac:dyDescent="0.25">
      <c r="A2205" t="s">
        <v>12265</v>
      </c>
      <c r="B2205">
        <v>2</v>
      </c>
      <c r="C2205">
        <v>4</v>
      </c>
      <c r="D2205" s="5">
        <f>IF(C2205=0,0,B2205/(B2205+C2205))</f>
        <v>0.33333333333333331</v>
      </c>
      <c r="E2205" s="5">
        <f>B2205/4040</f>
        <v>4.9504950495049506E-4</v>
      </c>
      <c r="F2205" s="5">
        <f>C2205/4040</f>
        <v>9.9009900990099011E-4</v>
      </c>
    </row>
    <row r="2206" spans="1:6" x14ac:dyDescent="0.25">
      <c r="A2206" t="s">
        <v>1816</v>
      </c>
      <c r="B2206">
        <v>2</v>
      </c>
      <c r="C2206">
        <v>1</v>
      </c>
      <c r="D2206" s="5">
        <f>IF(C2206=0,0,B2206/(B2206+C2206))</f>
        <v>0.66666666666666663</v>
      </c>
      <c r="E2206" s="5">
        <f>B2206/4040</f>
        <v>4.9504950495049506E-4</v>
      </c>
      <c r="F2206" s="5">
        <f>C2206/4040</f>
        <v>2.4752475247524753E-4</v>
      </c>
    </row>
    <row r="2207" spans="1:6" x14ac:dyDescent="0.25">
      <c r="A2207" t="s">
        <v>2448</v>
      </c>
      <c r="B2207">
        <v>2</v>
      </c>
      <c r="C2207">
        <v>13</v>
      </c>
      <c r="D2207" s="5">
        <f>IF(C2207=0,0,B2207/(B2207+C2207))</f>
        <v>0.13333333333333333</v>
      </c>
      <c r="E2207" s="5">
        <f>B2207/4040</f>
        <v>4.9504950495049506E-4</v>
      </c>
      <c r="F2207" s="5">
        <f>C2207/4040</f>
        <v>3.2178217821782176E-3</v>
      </c>
    </row>
    <row r="2208" spans="1:6" x14ac:dyDescent="0.25">
      <c r="A2208" t="s">
        <v>8633</v>
      </c>
      <c r="B2208">
        <v>2</v>
      </c>
      <c r="C2208">
        <v>7</v>
      </c>
      <c r="D2208" s="5">
        <f>IF(C2208=0,0,B2208/(B2208+C2208))</f>
        <v>0.22222222222222221</v>
      </c>
      <c r="E2208" s="5">
        <f>B2208/4040</f>
        <v>4.9504950495049506E-4</v>
      </c>
      <c r="F2208" s="5">
        <f>C2208/4040</f>
        <v>1.7326732673267327E-3</v>
      </c>
    </row>
    <row r="2209" spans="1:6" x14ac:dyDescent="0.25">
      <c r="A2209" t="s">
        <v>6037</v>
      </c>
      <c r="B2209">
        <v>2</v>
      </c>
      <c r="C2209">
        <v>8</v>
      </c>
      <c r="D2209" s="5">
        <f>IF(C2209=0,0,B2209/(B2209+C2209))</f>
        <v>0.2</v>
      </c>
      <c r="E2209" s="5">
        <f>B2209/4040</f>
        <v>4.9504950495049506E-4</v>
      </c>
      <c r="F2209" s="5">
        <f>C2209/4040</f>
        <v>1.9801980198019802E-3</v>
      </c>
    </row>
    <row r="2210" spans="1:6" x14ac:dyDescent="0.25">
      <c r="A2210" t="s">
        <v>5914</v>
      </c>
      <c r="B2210">
        <v>2</v>
      </c>
      <c r="C2210">
        <v>7</v>
      </c>
      <c r="D2210" s="5">
        <f>IF(C2210=0,0,B2210/(B2210+C2210))</f>
        <v>0.22222222222222221</v>
      </c>
      <c r="E2210" s="5">
        <f>B2210/4040</f>
        <v>4.9504950495049506E-4</v>
      </c>
      <c r="F2210" s="5">
        <f>C2210/4040</f>
        <v>1.7326732673267327E-3</v>
      </c>
    </row>
    <row r="2211" spans="1:6" x14ac:dyDescent="0.25">
      <c r="A2211" t="s">
        <v>10101</v>
      </c>
      <c r="B2211">
        <v>2</v>
      </c>
      <c r="C2211">
        <v>4</v>
      </c>
      <c r="D2211" s="5">
        <f>IF(C2211=0,0,B2211/(B2211+C2211))</f>
        <v>0.33333333333333331</v>
      </c>
      <c r="E2211" s="5">
        <f>B2211/4040</f>
        <v>4.9504950495049506E-4</v>
      </c>
      <c r="F2211" s="5">
        <f>C2211/4040</f>
        <v>9.9009900990099011E-4</v>
      </c>
    </row>
    <row r="2212" spans="1:6" x14ac:dyDescent="0.25">
      <c r="A2212" t="s">
        <v>8395</v>
      </c>
      <c r="B2212">
        <v>2</v>
      </c>
      <c r="C2212">
        <v>5</v>
      </c>
      <c r="D2212" s="5">
        <f>IF(C2212=0,0,B2212/(B2212+C2212))</f>
        <v>0.2857142857142857</v>
      </c>
      <c r="E2212" s="5">
        <f>B2212/4040</f>
        <v>4.9504950495049506E-4</v>
      </c>
      <c r="F2212" s="5">
        <f>C2212/4040</f>
        <v>1.2376237623762376E-3</v>
      </c>
    </row>
    <row r="2213" spans="1:6" x14ac:dyDescent="0.25">
      <c r="A2213" t="s">
        <v>11262</v>
      </c>
      <c r="B2213">
        <v>2</v>
      </c>
      <c r="C2213">
        <v>3</v>
      </c>
      <c r="D2213" s="5">
        <f>IF(C2213=0,0,B2213/(B2213+C2213))</f>
        <v>0.4</v>
      </c>
      <c r="E2213" s="5">
        <f>B2213/4040</f>
        <v>4.9504950495049506E-4</v>
      </c>
      <c r="F2213" s="5">
        <f>C2213/4040</f>
        <v>7.4257425742574258E-4</v>
      </c>
    </row>
    <row r="2214" spans="1:6" x14ac:dyDescent="0.25">
      <c r="A2214" t="s">
        <v>7090</v>
      </c>
      <c r="B2214">
        <v>2</v>
      </c>
      <c r="C2214">
        <v>10</v>
      </c>
      <c r="D2214" s="5">
        <f>IF(C2214=0,0,B2214/(B2214+C2214))</f>
        <v>0.16666666666666666</v>
      </c>
      <c r="E2214" s="5">
        <f>B2214/4040</f>
        <v>4.9504950495049506E-4</v>
      </c>
      <c r="F2214" s="5">
        <f>C2214/4040</f>
        <v>2.4752475247524753E-3</v>
      </c>
    </row>
    <row r="2215" spans="1:6" x14ac:dyDescent="0.25">
      <c r="A2215" t="s">
        <v>7539</v>
      </c>
      <c r="B2215">
        <v>2</v>
      </c>
      <c r="C2215">
        <v>11</v>
      </c>
      <c r="D2215" s="5">
        <f>IF(C2215=0,0,B2215/(B2215+C2215))</f>
        <v>0.15384615384615385</v>
      </c>
      <c r="E2215" s="5">
        <f>B2215/4040</f>
        <v>4.9504950495049506E-4</v>
      </c>
      <c r="F2215" s="5">
        <f>C2215/4040</f>
        <v>2.7227722772277226E-3</v>
      </c>
    </row>
    <row r="2216" spans="1:6" x14ac:dyDescent="0.25">
      <c r="A2216" t="s">
        <v>8647</v>
      </c>
      <c r="B2216">
        <v>2</v>
      </c>
      <c r="C2216">
        <v>6</v>
      </c>
      <c r="D2216" s="5">
        <f>IF(C2216=0,0,B2216/(B2216+C2216))</f>
        <v>0.25</v>
      </c>
      <c r="E2216" s="5">
        <f>B2216/4040</f>
        <v>4.9504950495049506E-4</v>
      </c>
      <c r="F2216" s="5">
        <f>C2216/4040</f>
        <v>1.4851485148514852E-3</v>
      </c>
    </row>
    <row r="2217" spans="1:6" x14ac:dyDescent="0.25">
      <c r="A2217" t="s">
        <v>3649</v>
      </c>
      <c r="B2217">
        <v>2</v>
      </c>
      <c r="C2217">
        <v>4</v>
      </c>
      <c r="D2217" s="5">
        <f>IF(C2217=0,0,B2217/(B2217+C2217))</f>
        <v>0.33333333333333331</v>
      </c>
      <c r="E2217" s="5">
        <f>B2217/4040</f>
        <v>4.9504950495049506E-4</v>
      </c>
      <c r="F2217" s="5">
        <f>C2217/4040</f>
        <v>9.9009900990099011E-4</v>
      </c>
    </row>
    <row r="2218" spans="1:6" x14ac:dyDescent="0.25">
      <c r="A2218" t="s">
        <v>7109</v>
      </c>
      <c r="B2218">
        <v>2</v>
      </c>
      <c r="C2218">
        <v>0</v>
      </c>
      <c r="D2218" s="5">
        <f>IF(C2218=0,0,B2218/(B2218+C2218))</f>
        <v>0</v>
      </c>
      <c r="E2218" s="5">
        <f>B2218/4040</f>
        <v>4.9504950495049506E-4</v>
      </c>
      <c r="F2218" s="5">
        <f>C2218/4040</f>
        <v>0</v>
      </c>
    </row>
    <row r="2219" spans="1:6" x14ac:dyDescent="0.25">
      <c r="A2219" t="s">
        <v>6936</v>
      </c>
      <c r="B2219">
        <v>2</v>
      </c>
      <c r="C2219">
        <v>1</v>
      </c>
      <c r="D2219" s="5">
        <f>IF(C2219=0,0,B2219/(B2219+C2219))</f>
        <v>0.66666666666666663</v>
      </c>
      <c r="E2219" s="5">
        <f>B2219/4040</f>
        <v>4.9504950495049506E-4</v>
      </c>
      <c r="F2219" s="5">
        <f>C2219/4040</f>
        <v>2.4752475247524753E-4</v>
      </c>
    </row>
    <row r="2220" spans="1:6" x14ac:dyDescent="0.25">
      <c r="A2220" t="s">
        <v>3471</v>
      </c>
      <c r="B2220">
        <v>2</v>
      </c>
      <c r="C2220">
        <v>7</v>
      </c>
      <c r="D2220" s="5">
        <f>IF(C2220=0,0,B2220/(B2220+C2220))</f>
        <v>0.22222222222222221</v>
      </c>
      <c r="E2220" s="5">
        <f>B2220/4040</f>
        <v>4.9504950495049506E-4</v>
      </c>
      <c r="F2220" s="5">
        <f>C2220/4040</f>
        <v>1.7326732673267327E-3</v>
      </c>
    </row>
    <row r="2221" spans="1:6" x14ac:dyDescent="0.25">
      <c r="A2221" t="s">
        <v>2899</v>
      </c>
      <c r="B2221">
        <v>2</v>
      </c>
      <c r="C2221">
        <v>2</v>
      </c>
      <c r="D2221" s="5">
        <f>IF(C2221=0,0,B2221/(B2221+C2221))</f>
        <v>0.5</v>
      </c>
      <c r="E2221" s="5">
        <f>B2221/4040</f>
        <v>4.9504950495049506E-4</v>
      </c>
      <c r="F2221" s="5">
        <f>C2221/4040</f>
        <v>4.9504950495049506E-4</v>
      </c>
    </row>
    <row r="2222" spans="1:6" x14ac:dyDescent="0.25">
      <c r="A2222" t="s">
        <v>7853</v>
      </c>
      <c r="B2222">
        <v>2</v>
      </c>
      <c r="C2222">
        <v>0</v>
      </c>
      <c r="D2222" s="5">
        <f>IF(C2222=0,0,B2222/(B2222+C2222))</f>
        <v>0</v>
      </c>
      <c r="E2222" s="5">
        <f>B2222/4040</f>
        <v>4.9504950495049506E-4</v>
      </c>
      <c r="F2222" s="5">
        <f>C2222/4040</f>
        <v>0</v>
      </c>
    </row>
    <row r="2223" spans="1:6" x14ac:dyDescent="0.25">
      <c r="A2223" t="s">
        <v>7887</v>
      </c>
      <c r="B2223">
        <v>2</v>
      </c>
      <c r="C2223">
        <v>1</v>
      </c>
      <c r="D2223" s="5">
        <f>IF(C2223=0,0,B2223/(B2223+C2223))</f>
        <v>0.66666666666666663</v>
      </c>
      <c r="E2223" s="5">
        <f>B2223/4040</f>
        <v>4.9504950495049506E-4</v>
      </c>
      <c r="F2223" s="5">
        <f>C2223/4040</f>
        <v>2.4752475247524753E-4</v>
      </c>
    </row>
    <row r="2224" spans="1:6" x14ac:dyDescent="0.25">
      <c r="A2224" t="s">
        <v>8134</v>
      </c>
      <c r="B2224">
        <v>2</v>
      </c>
      <c r="C2224">
        <v>6</v>
      </c>
      <c r="D2224" s="5">
        <f>IF(C2224=0,0,B2224/(B2224+C2224))</f>
        <v>0.25</v>
      </c>
      <c r="E2224" s="5">
        <f>B2224/4040</f>
        <v>4.9504950495049506E-4</v>
      </c>
      <c r="F2224" s="5">
        <f>C2224/4040</f>
        <v>1.4851485148514852E-3</v>
      </c>
    </row>
    <row r="2225" spans="1:6" x14ac:dyDescent="0.25">
      <c r="A2225" t="s">
        <v>9400</v>
      </c>
      <c r="B2225">
        <v>2</v>
      </c>
      <c r="C2225">
        <v>1</v>
      </c>
      <c r="D2225" s="5">
        <f>IF(C2225=0,0,B2225/(B2225+C2225))</f>
        <v>0.66666666666666663</v>
      </c>
      <c r="E2225" s="5">
        <f>B2225/4040</f>
        <v>4.9504950495049506E-4</v>
      </c>
      <c r="F2225" s="5">
        <f>C2225/4040</f>
        <v>2.4752475247524753E-4</v>
      </c>
    </row>
    <row r="2226" spans="1:6" x14ac:dyDescent="0.25">
      <c r="A2226" t="s">
        <v>8797</v>
      </c>
      <c r="B2226">
        <v>2</v>
      </c>
      <c r="C2226">
        <v>4</v>
      </c>
      <c r="D2226" s="5">
        <f>IF(C2226=0,0,B2226/(B2226+C2226))</f>
        <v>0.33333333333333331</v>
      </c>
      <c r="E2226" s="5">
        <f>B2226/4040</f>
        <v>4.9504950495049506E-4</v>
      </c>
      <c r="F2226" s="5">
        <f>C2226/4040</f>
        <v>9.9009900990099011E-4</v>
      </c>
    </row>
    <row r="2227" spans="1:6" x14ac:dyDescent="0.25">
      <c r="A2227" t="s">
        <v>5556</v>
      </c>
      <c r="B2227">
        <v>2</v>
      </c>
      <c r="C2227">
        <v>4</v>
      </c>
      <c r="D2227" s="5">
        <f>IF(C2227=0,0,B2227/(B2227+C2227))</f>
        <v>0.33333333333333331</v>
      </c>
      <c r="E2227" s="5">
        <f>B2227/4040</f>
        <v>4.9504950495049506E-4</v>
      </c>
      <c r="F2227" s="5">
        <f>C2227/4040</f>
        <v>9.9009900990099011E-4</v>
      </c>
    </row>
    <row r="2228" spans="1:6" x14ac:dyDescent="0.25">
      <c r="A2228" t="s">
        <v>10859</v>
      </c>
      <c r="B2228">
        <v>2</v>
      </c>
      <c r="C2228">
        <v>6</v>
      </c>
      <c r="D2228" s="5">
        <f>IF(C2228=0,0,B2228/(B2228+C2228))</f>
        <v>0.25</v>
      </c>
      <c r="E2228" s="5">
        <f>B2228/4040</f>
        <v>4.9504950495049506E-4</v>
      </c>
      <c r="F2228" s="5">
        <f>C2228/4040</f>
        <v>1.4851485148514852E-3</v>
      </c>
    </row>
    <row r="2229" spans="1:6" x14ac:dyDescent="0.25">
      <c r="A2229" t="s">
        <v>11836</v>
      </c>
      <c r="B2229">
        <v>2</v>
      </c>
      <c r="C2229">
        <v>4</v>
      </c>
      <c r="D2229" s="5">
        <f>IF(C2229=0,0,B2229/(B2229+C2229))</f>
        <v>0.33333333333333331</v>
      </c>
      <c r="E2229" s="5">
        <f>B2229/4040</f>
        <v>4.9504950495049506E-4</v>
      </c>
      <c r="F2229" s="5">
        <f>C2229/4040</f>
        <v>9.9009900990099011E-4</v>
      </c>
    </row>
    <row r="2230" spans="1:6" x14ac:dyDescent="0.25">
      <c r="A2230" t="s">
        <v>8723</v>
      </c>
      <c r="B2230">
        <v>2</v>
      </c>
      <c r="C2230">
        <v>0</v>
      </c>
      <c r="D2230" s="5">
        <f>IF(C2230=0,0,B2230/(B2230+C2230))</f>
        <v>0</v>
      </c>
      <c r="E2230" s="5">
        <f>B2230/4040</f>
        <v>4.9504950495049506E-4</v>
      </c>
      <c r="F2230" s="5">
        <f>C2230/4040</f>
        <v>0</v>
      </c>
    </row>
    <row r="2231" spans="1:6" x14ac:dyDescent="0.25">
      <c r="A2231" t="s">
        <v>1016</v>
      </c>
      <c r="B2231">
        <v>2</v>
      </c>
      <c r="C2231">
        <v>2</v>
      </c>
      <c r="D2231" s="5">
        <f>IF(C2231=0,0,B2231/(B2231+C2231))</f>
        <v>0.5</v>
      </c>
      <c r="E2231" s="5">
        <f>B2231/4040</f>
        <v>4.9504950495049506E-4</v>
      </c>
      <c r="F2231" s="5">
        <f>C2231/4040</f>
        <v>4.9504950495049506E-4</v>
      </c>
    </row>
    <row r="2232" spans="1:6" x14ac:dyDescent="0.25">
      <c r="A2232" t="s">
        <v>7977</v>
      </c>
      <c r="B2232">
        <v>2</v>
      </c>
      <c r="C2232">
        <v>8</v>
      </c>
      <c r="D2232" s="5">
        <f>IF(C2232=0,0,B2232/(B2232+C2232))</f>
        <v>0.2</v>
      </c>
      <c r="E2232" s="5">
        <f>B2232/4040</f>
        <v>4.9504950495049506E-4</v>
      </c>
      <c r="F2232" s="5">
        <f>C2232/4040</f>
        <v>1.9801980198019802E-3</v>
      </c>
    </row>
    <row r="2233" spans="1:6" x14ac:dyDescent="0.25">
      <c r="A2233" t="s">
        <v>3047</v>
      </c>
      <c r="B2233">
        <v>2</v>
      </c>
      <c r="C2233">
        <v>1</v>
      </c>
      <c r="D2233" s="5">
        <f>IF(C2233=0,0,B2233/(B2233+C2233))</f>
        <v>0.66666666666666663</v>
      </c>
      <c r="E2233" s="5">
        <f>B2233/4040</f>
        <v>4.9504950495049506E-4</v>
      </c>
      <c r="F2233" s="5">
        <f>C2233/4040</f>
        <v>2.4752475247524753E-4</v>
      </c>
    </row>
    <row r="2234" spans="1:6" x14ac:dyDescent="0.25">
      <c r="A2234" t="s">
        <v>3880</v>
      </c>
      <c r="B2234">
        <v>2</v>
      </c>
      <c r="C2234">
        <v>1</v>
      </c>
      <c r="D2234" s="5">
        <f>IF(C2234=0,0,B2234/(B2234+C2234))</f>
        <v>0.66666666666666663</v>
      </c>
      <c r="E2234" s="5">
        <f>B2234/4040</f>
        <v>4.9504950495049506E-4</v>
      </c>
      <c r="F2234" s="5">
        <f>C2234/4040</f>
        <v>2.4752475247524753E-4</v>
      </c>
    </row>
    <row r="2235" spans="1:6" x14ac:dyDescent="0.25">
      <c r="A2235" t="s">
        <v>3314</v>
      </c>
      <c r="B2235">
        <v>2</v>
      </c>
      <c r="C2235">
        <v>1</v>
      </c>
      <c r="D2235" s="5">
        <f>IF(C2235=0,0,B2235/(B2235+C2235))</f>
        <v>0.66666666666666663</v>
      </c>
      <c r="E2235" s="5">
        <f>B2235/4040</f>
        <v>4.9504950495049506E-4</v>
      </c>
      <c r="F2235" s="5">
        <f>C2235/4040</f>
        <v>2.4752475247524753E-4</v>
      </c>
    </row>
    <row r="2236" spans="1:6" x14ac:dyDescent="0.25">
      <c r="A2236" t="s">
        <v>8470</v>
      </c>
      <c r="B2236">
        <v>2</v>
      </c>
      <c r="C2236">
        <v>8</v>
      </c>
      <c r="D2236" s="5">
        <f>IF(C2236=0,0,B2236/(B2236+C2236))</f>
        <v>0.2</v>
      </c>
      <c r="E2236" s="5">
        <f>B2236/4040</f>
        <v>4.9504950495049506E-4</v>
      </c>
      <c r="F2236" s="5">
        <f>C2236/4040</f>
        <v>1.9801980198019802E-3</v>
      </c>
    </row>
    <row r="2237" spans="1:6" x14ac:dyDescent="0.25">
      <c r="A2237" t="s">
        <v>6329</v>
      </c>
      <c r="B2237">
        <v>2</v>
      </c>
      <c r="C2237">
        <v>2</v>
      </c>
      <c r="D2237" s="5">
        <f>IF(C2237=0,0,B2237/(B2237+C2237))</f>
        <v>0.5</v>
      </c>
      <c r="E2237" s="5">
        <f>B2237/4040</f>
        <v>4.9504950495049506E-4</v>
      </c>
      <c r="F2237" s="5">
        <f>C2237/4040</f>
        <v>4.9504950495049506E-4</v>
      </c>
    </row>
    <row r="2238" spans="1:6" x14ac:dyDescent="0.25">
      <c r="A2238" t="s">
        <v>178</v>
      </c>
      <c r="B2238">
        <v>2</v>
      </c>
      <c r="C2238">
        <v>1</v>
      </c>
      <c r="D2238" s="5">
        <f>IF(C2238=0,0,B2238/(B2238+C2238))</f>
        <v>0.66666666666666663</v>
      </c>
      <c r="E2238" s="5">
        <f>B2238/4040</f>
        <v>4.9504950495049506E-4</v>
      </c>
      <c r="F2238" s="5">
        <f>C2238/4040</f>
        <v>2.4752475247524753E-4</v>
      </c>
    </row>
    <row r="2239" spans="1:6" x14ac:dyDescent="0.25">
      <c r="A2239" t="s">
        <v>2738</v>
      </c>
      <c r="B2239">
        <v>2</v>
      </c>
      <c r="C2239">
        <v>6</v>
      </c>
      <c r="D2239" s="5">
        <f>IF(C2239=0,0,B2239/(B2239+C2239))</f>
        <v>0.25</v>
      </c>
      <c r="E2239" s="5">
        <f>B2239/4040</f>
        <v>4.9504950495049506E-4</v>
      </c>
      <c r="F2239" s="5">
        <f>C2239/4040</f>
        <v>1.4851485148514852E-3</v>
      </c>
    </row>
    <row r="2240" spans="1:6" x14ac:dyDescent="0.25">
      <c r="A2240" t="s">
        <v>10627</v>
      </c>
      <c r="B2240">
        <v>2</v>
      </c>
      <c r="C2240">
        <v>3</v>
      </c>
      <c r="D2240" s="5">
        <f>IF(C2240=0,0,B2240/(B2240+C2240))</f>
        <v>0.4</v>
      </c>
      <c r="E2240" s="5">
        <f>B2240/4040</f>
        <v>4.9504950495049506E-4</v>
      </c>
      <c r="F2240" s="5">
        <f>C2240/4040</f>
        <v>7.4257425742574258E-4</v>
      </c>
    </row>
    <row r="2241" spans="1:6" x14ac:dyDescent="0.25">
      <c r="A2241" t="s">
        <v>6905</v>
      </c>
      <c r="B2241">
        <v>2</v>
      </c>
      <c r="C2241">
        <v>10</v>
      </c>
      <c r="D2241" s="5">
        <f>IF(C2241=0,0,B2241/(B2241+C2241))</f>
        <v>0.16666666666666666</v>
      </c>
      <c r="E2241" s="5">
        <f>B2241/4040</f>
        <v>4.9504950495049506E-4</v>
      </c>
      <c r="F2241" s="5">
        <f>C2241/4040</f>
        <v>2.4752475247524753E-3</v>
      </c>
    </row>
    <row r="2242" spans="1:6" x14ac:dyDescent="0.25">
      <c r="A2242" t="s">
        <v>9364</v>
      </c>
      <c r="B2242">
        <v>2</v>
      </c>
      <c r="C2242">
        <v>2</v>
      </c>
      <c r="D2242" s="5">
        <f>IF(C2242=0,0,B2242/(B2242+C2242))</f>
        <v>0.5</v>
      </c>
      <c r="E2242" s="5">
        <f>B2242/4040</f>
        <v>4.9504950495049506E-4</v>
      </c>
      <c r="F2242" s="5">
        <f>C2242/4040</f>
        <v>4.9504950495049506E-4</v>
      </c>
    </row>
    <row r="2243" spans="1:6" x14ac:dyDescent="0.25">
      <c r="A2243" t="s">
        <v>4662</v>
      </c>
      <c r="B2243">
        <v>2</v>
      </c>
      <c r="C2243">
        <v>0</v>
      </c>
      <c r="D2243" s="5">
        <f>IF(C2243=0,0,B2243/(B2243+C2243))</f>
        <v>0</v>
      </c>
      <c r="E2243" s="5">
        <f>B2243/4040</f>
        <v>4.9504950495049506E-4</v>
      </c>
      <c r="F2243" s="5">
        <f>C2243/4040</f>
        <v>0</v>
      </c>
    </row>
    <row r="2244" spans="1:6" x14ac:dyDescent="0.25">
      <c r="A2244" t="s">
        <v>3084</v>
      </c>
      <c r="B2244">
        <v>2</v>
      </c>
      <c r="C2244">
        <v>7</v>
      </c>
      <c r="D2244" s="5">
        <f>IF(C2244=0,0,B2244/(B2244+C2244))</f>
        <v>0.22222222222222221</v>
      </c>
      <c r="E2244" s="5">
        <f>B2244/4040</f>
        <v>4.9504950495049506E-4</v>
      </c>
      <c r="F2244" s="5">
        <f>C2244/4040</f>
        <v>1.7326732673267327E-3</v>
      </c>
    </row>
    <row r="2245" spans="1:6" x14ac:dyDescent="0.25">
      <c r="A2245" t="s">
        <v>4587</v>
      </c>
      <c r="B2245">
        <v>2</v>
      </c>
      <c r="C2245">
        <v>4</v>
      </c>
      <c r="D2245" s="5">
        <f>IF(C2245=0,0,B2245/(B2245+C2245))</f>
        <v>0.33333333333333331</v>
      </c>
      <c r="E2245" s="5">
        <f>B2245/4040</f>
        <v>4.9504950495049506E-4</v>
      </c>
      <c r="F2245" s="5">
        <f>C2245/4040</f>
        <v>9.9009900990099011E-4</v>
      </c>
    </row>
    <row r="2246" spans="1:6" x14ac:dyDescent="0.25">
      <c r="A2246" t="s">
        <v>10691</v>
      </c>
      <c r="B2246">
        <v>2</v>
      </c>
      <c r="C2246">
        <v>7</v>
      </c>
      <c r="D2246" s="5">
        <f>IF(C2246=0,0,B2246/(B2246+C2246))</f>
        <v>0.22222222222222221</v>
      </c>
      <c r="E2246" s="5">
        <f>B2246/4040</f>
        <v>4.9504950495049506E-4</v>
      </c>
      <c r="F2246" s="5">
        <f>C2246/4040</f>
        <v>1.7326732673267327E-3</v>
      </c>
    </row>
    <row r="2247" spans="1:6" x14ac:dyDescent="0.25">
      <c r="A2247" t="s">
        <v>10682</v>
      </c>
      <c r="B2247">
        <v>2</v>
      </c>
      <c r="C2247">
        <v>0</v>
      </c>
      <c r="D2247" s="5">
        <f>IF(C2247=0,0,B2247/(B2247+C2247))</f>
        <v>0</v>
      </c>
      <c r="E2247" s="5">
        <f>B2247/4040</f>
        <v>4.9504950495049506E-4</v>
      </c>
      <c r="F2247" s="5">
        <f>C2247/4040</f>
        <v>0</v>
      </c>
    </row>
    <row r="2248" spans="1:6" x14ac:dyDescent="0.25">
      <c r="A2248" t="s">
        <v>6148</v>
      </c>
      <c r="B2248">
        <v>2</v>
      </c>
      <c r="C2248">
        <v>17</v>
      </c>
      <c r="D2248" s="5">
        <f>IF(C2248=0,0,B2248/(B2248+C2248))</f>
        <v>0.10526315789473684</v>
      </c>
      <c r="E2248" s="5">
        <f>B2248/4040</f>
        <v>4.9504950495049506E-4</v>
      </c>
      <c r="F2248" s="5">
        <f>C2248/4040</f>
        <v>4.2079207920792082E-3</v>
      </c>
    </row>
    <row r="2249" spans="1:6" x14ac:dyDescent="0.25">
      <c r="A2249" t="s">
        <v>4475</v>
      </c>
      <c r="B2249">
        <v>2</v>
      </c>
      <c r="C2249">
        <v>3</v>
      </c>
      <c r="D2249" s="5">
        <f>IF(C2249=0,0,B2249/(B2249+C2249))</f>
        <v>0.4</v>
      </c>
      <c r="E2249" s="5">
        <f>B2249/4040</f>
        <v>4.9504950495049506E-4</v>
      </c>
      <c r="F2249" s="5">
        <f>C2249/4040</f>
        <v>7.4257425742574258E-4</v>
      </c>
    </row>
    <row r="2250" spans="1:6" x14ac:dyDescent="0.25">
      <c r="A2250" t="s">
        <v>4862</v>
      </c>
      <c r="B2250">
        <v>2</v>
      </c>
      <c r="C2250">
        <v>10</v>
      </c>
      <c r="D2250" s="5">
        <f>IF(C2250=0,0,B2250/(B2250+C2250))</f>
        <v>0.16666666666666666</v>
      </c>
      <c r="E2250" s="5">
        <f>B2250/4040</f>
        <v>4.9504950495049506E-4</v>
      </c>
      <c r="F2250" s="5">
        <f>C2250/4040</f>
        <v>2.4752475247524753E-3</v>
      </c>
    </row>
    <row r="2251" spans="1:6" x14ac:dyDescent="0.25">
      <c r="A2251" t="s">
        <v>8125</v>
      </c>
      <c r="B2251">
        <v>2</v>
      </c>
      <c r="C2251">
        <v>0</v>
      </c>
      <c r="D2251" s="5">
        <f>IF(C2251=0,0,B2251/(B2251+C2251))</f>
        <v>0</v>
      </c>
      <c r="E2251" s="5">
        <f>B2251/4040</f>
        <v>4.9504950495049506E-4</v>
      </c>
      <c r="F2251" s="5">
        <f>C2251/4040</f>
        <v>0</v>
      </c>
    </row>
    <row r="2252" spans="1:6" x14ac:dyDescent="0.25">
      <c r="A2252" t="s">
        <v>3037</v>
      </c>
      <c r="B2252">
        <v>2</v>
      </c>
      <c r="C2252">
        <v>3</v>
      </c>
      <c r="D2252" s="5">
        <f>IF(C2252=0,0,B2252/(B2252+C2252))</f>
        <v>0.4</v>
      </c>
      <c r="E2252" s="5">
        <f>B2252/4040</f>
        <v>4.9504950495049506E-4</v>
      </c>
      <c r="F2252" s="5">
        <f>C2252/4040</f>
        <v>7.4257425742574258E-4</v>
      </c>
    </row>
    <row r="2253" spans="1:6" x14ac:dyDescent="0.25">
      <c r="A2253" t="s">
        <v>12292</v>
      </c>
      <c r="B2253">
        <v>2</v>
      </c>
      <c r="C2253">
        <v>13</v>
      </c>
      <c r="D2253" s="5">
        <f>IF(C2253=0,0,B2253/(B2253+C2253))</f>
        <v>0.13333333333333333</v>
      </c>
      <c r="E2253" s="5">
        <f>B2253/4040</f>
        <v>4.9504950495049506E-4</v>
      </c>
      <c r="F2253" s="5">
        <f>C2253/4040</f>
        <v>3.2178217821782176E-3</v>
      </c>
    </row>
    <row r="2254" spans="1:6" x14ac:dyDescent="0.25">
      <c r="A2254" t="s">
        <v>4465</v>
      </c>
      <c r="B2254">
        <v>2</v>
      </c>
      <c r="C2254">
        <v>6</v>
      </c>
      <c r="D2254" s="5">
        <f>IF(C2254=0,0,B2254/(B2254+C2254))</f>
        <v>0.25</v>
      </c>
      <c r="E2254" s="5">
        <f>B2254/4040</f>
        <v>4.9504950495049506E-4</v>
      </c>
      <c r="F2254" s="5">
        <f>C2254/4040</f>
        <v>1.4851485148514852E-3</v>
      </c>
    </row>
    <row r="2255" spans="1:6" x14ac:dyDescent="0.25">
      <c r="A2255" t="s">
        <v>5903</v>
      </c>
      <c r="B2255">
        <v>2</v>
      </c>
      <c r="C2255">
        <v>6</v>
      </c>
      <c r="D2255" s="5">
        <f>IF(C2255=0,0,B2255/(B2255+C2255))</f>
        <v>0.25</v>
      </c>
      <c r="E2255" s="5">
        <f>B2255/4040</f>
        <v>4.9504950495049506E-4</v>
      </c>
      <c r="F2255" s="5">
        <f>C2255/4040</f>
        <v>1.4851485148514852E-3</v>
      </c>
    </row>
    <row r="2256" spans="1:6" x14ac:dyDescent="0.25">
      <c r="A2256" t="s">
        <v>8248</v>
      </c>
      <c r="B2256">
        <v>2</v>
      </c>
      <c r="C2256">
        <v>4</v>
      </c>
      <c r="D2256" s="5">
        <f>IF(C2256=0,0,B2256/(B2256+C2256))</f>
        <v>0.33333333333333331</v>
      </c>
      <c r="E2256" s="5">
        <f>B2256/4040</f>
        <v>4.9504950495049506E-4</v>
      </c>
      <c r="F2256" s="5">
        <f>C2256/4040</f>
        <v>9.9009900990099011E-4</v>
      </c>
    </row>
    <row r="2257" spans="1:6" x14ac:dyDescent="0.25">
      <c r="A2257" t="s">
        <v>9383</v>
      </c>
      <c r="B2257">
        <v>2</v>
      </c>
      <c r="C2257">
        <v>0</v>
      </c>
      <c r="D2257" s="5">
        <f>IF(C2257=0,0,B2257/(B2257+C2257))</f>
        <v>0</v>
      </c>
      <c r="E2257" s="5">
        <f>B2257/4040</f>
        <v>4.9504950495049506E-4</v>
      </c>
      <c r="F2257" s="5">
        <f>C2257/4040</f>
        <v>0</v>
      </c>
    </row>
    <row r="2258" spans="1:6" x14ac:dyDescent="0.25">
      <c r="A2258" t="s">
        <v>1910</v>
      </c>
      <c r="B2258">
        <v>2</v>
      </c>
      <c r="C2258">
        <v>0</v>
      </c>
      <c r="D2258" s="5">
        <f>IF(C2258=0,0,B2258/(B2258+C2258))</f>
        <v>0</v>
      </c>
      <c r="E2258" s="5">
        <f>B2258/4040</f>
        <v>4.9504950495049506E-4</v>
      </c>
      <c r="F2258" s="5">
        <f>C2258/4040</f>
        <v>0</v>
      </c>
    </row>
    <row r="2259" spans="1:6" x14ac:dyDescent="0.25">
      <c r="A2259" t="s">
        <v>5392</v>
      </c>
      <c r="B2259">
        <v>2</v>
      </c>
      <c r="C2259">
        <v>2</v>
      </c>
      <c r="D2259" s="5">
        <f>IF(C2259=0,0,B2259/(B2259+C2259))</f>
        <v>0.5</v>
      </c>
      <c r="E2259" s="5">
        <f>B2259/4040</f>
        <v>4.9504950495049506E-4</v>
      </c>
      <c r="F2259" s="5">
        <f>C2259/4040</f>
        <v>4.9504950495049506E-4</v>
      </c>
    </row>
    <row r="2260" spans="1:6" x14ac:dyDescent="0.25">
      <c r="A2260" t="s">
        <v>9676</v>
      </c>
      <c r="B2260">
        <v>2</v>
      </c>
      <c r="C2260">
        <v>0</v>
      </c>
      <c r="D2260" s="5">
        <f>IF(C2260=0,0,B2260/(B2260+C2260))</f>
        <v>0</v>
      </c>
      <c r="E2260" s="5">
        <f>B2260/4040</f>
        <v>4.9504950495049506E-4</v>
      </c>
      <c r="F2260" s="5">
        <f>C2260/4040</f>
        <v>0</v>
      </c>
    </row>
    <row r="2261" spans="1:6" x14ac:dyDescent="0.25">
      <c r="A2261" t="s">
        <v>4278</v>
      </c>
      <c r="B2261">
        <v>2</v>
      </c>
      <c r="C2261">
        <v>3</v>
      </c>
      <c r="D2261" s="5">
        <f>IF(C2261=0,0,B2261/(B2261+C2261))</f>
        <v>0.4</v>
      </c>
      <c r="E2261" s="5">
        <f>B2261/4040</f>
        <v>4.9504950495049506E-4</v>
      </c>
      <c r="F2261" s="5">
        <f>C2261/4040</f>
        <v>7.4257425742574258E-4</v>
      </c>
    </row>
    <row r="2262" spans="1:6" x14ac:dyDescent="0.25">
      <c r="A2262" t="s">
        <v>4406</v>
      </c>
      <c r="B2262">
        <v>2</v>
      </c>
      <c r="C2262">
        <v>2</v>
      </c>
      <c r="D2262" s="5">
        <f>IF(C2262=0,0,B2262/(B2262+C2262))</f>
        <v>0.5</v>
      </c>
      <c r="E2262" s="5">
        <f>B2262/4040</f>
        <v>4.9504950495049506E-4</v>
      </c>
      <c r="F2262" s="5">
        <f>C2262/4040</f>
        <v>4.9504950495049506E-4</v>
      </c>
    </row>
    <row r="2263" spans="1:6" x14ac:dyDescent="0.25">
      <c r="A2263" t="s">
        <v>9102</v>
      </c>
      <c r="B2263">
        <v>2</v>
      </c>
      <c r="C2263">
        <v>3</v>
      </c>
      <c r="D2263" s="5">
        <f>IF(C2263=0,0,B2263/(B2263+C2263))</f>
        <v>0.4</v>
      </c>
      <c r="E2263" s="5">
        <f>B2263/4040</f>
        <v>4.9504950495049506E-4</v>
      </c>
      <c r="F2263" s="5">
        <f>C2263/4040</f>
        <v>7.4257425742574258E-4</v>
      </c>
    </row>
    <row r="2264" spans="1:6" x14ac:dyDescent="0.25">
      <c r="A2264" t="s">
        <v>10996</v>
      </c>
      <c r="B2264">
        <v>2</v>
      </c>
      <c r="C2264">
        <v>3</v>
      </c>
      <c r="D2264" s="5">
        <f>IF(C2264=0,0,B2264/(B2264+C2264))</f>
        <v>0.4</v>
      </c>
      <c r="E2264" s="5">
        <f>B2264/4040</f>
        <v>4.9504950495049506E-4</v>
      </c>
      <c r="F2264" s="5">
        <f>C2264/4040</f>
        <v>7.4257425742574258E-4</v>
      </c>
    </row>
    <row r="2265" spans="1:6" x14ac:dyDescent="0.25">
      <c r="A2265" t="s">
        <v>1964</v>
      </c>
      <c r="B2265">
        <v>2</v>
      </c>
      <c r="C2265">
        <v>4</v>
      </c>
      <c r="D2265" s="5">
        <f>IF(C2265=0,0,B2265/(B2265+C2265))</f>
        <v>0.33333333333333331</v>
      </c>
      <c r="E2265" s="5">
        <f>B2265/4040</f>
        <v>4.9504950495049506E-4</v>
      </c>
      <c r="F2265" s="5">
        <f>C2265/4040</f>
        <v>9.9009900990099011E-4</v>
      </c>
    </row>
    <row r="2266" spans="1:6" x14ac:dyDescent="0.25">
      <c r="A2266" t="s">
        <v>935</v>
      </c>
      <c r="B2266">
        <v>2</v>
      </c>
      <c r="C2266">
        <v>1</v>
      </c>
      <c r="D2266" s="5">
        <f>IF(C2266=0,0,B2266/(B2266+C2266))</f>
        <v>0.66666666666666663</v>
      </c>
      <c r="E2266" s="5">
        <f>B2266/4040</f>
        <v>4.9504950495049506E-4</v>
      </c>
      <c r="F2266" s="5">
        <f>C2266/4040</f>
        <v>2.4752475247524753E-4</v>
      </c>
    </row>
    <row r="2267" spans="1:6" x14ac:dyDescent="0.25">
      <c r="A2267" t="s">
        <v>1060</v>
      </c>
      <c r="B2267">
        <v>2</v>
      </c>
      <c r="C2267">
        <v>10</v>
      </c>
      <c r="D2267" s="5">
        <f>IF(C2267=0,0,B2267/(B2267+C2267))</f>
        <v>0.16666666666666666</v>
      </c>
      <c r="E2267" s="5">
        <f>B2267/4040</f>
        <v>4.9504950495049506E-4</v>
      </c>
      <c r="F2267" s="5">
        <f>C2267/4040</f>
        <v>2.4752475247524753E-3</v>
      </c>
    </row>
    <row r="2268" spans="1:6" x14ac:dyDescent="0.25">
      <c r="A2268" t="s">
        <v>4291</v>
      </c>
      <c r="B2268">
        <v>2</v>
      </c>
      <c r="C2268">
        <v>8</v>
      </c>
      <c r="D2268" s="5">
        <f>IF(C2268=0,0,B2268/(B2268+C2268))</f>
        <v>0.2</v>
      </c>
      <c r="E2268" s="5">
        <f>B2268/4040</f>
        <v>4.9504950495049506E-4</v>
      </c>
      <c r="F2268" s="5">
        <f>C2268/4040</f>
        <v>1.9801980198019802E-3</v>
      </c>
    </row>
    <row r="2269" spans="1:6" x14ac:dyDescent="0.25">
      <c r="A2269" t="s">
        <v>6734</v>
      </c>
      <c r="B2269">
        <v>2</v>
      </c>
      <c r="C2269">
        <v>7</v>
      </c>
      <c r="D2269" s="5">
        <f>IF(C2269=0,0,B2269/(B2269+C2269))</f>
        <v>0.22222222222222221</v>
      </c>
      <c r="E2269" s="5">
        <f>B2269/4040</f>
        <v>4.9504950495049506E-4</v>
      </c>
      <c r="F2269" s="5">
        <f>C2269/4040</f>
        <v>1.7326732673267327E-3</v>
      </c>
    </row>
    <row r="2270" spans="1:6" x14ac:dyDescent="0.25">
      <c r="A2270" t="s">
        <v>9701</v>
      </c>
      <c r="B2270">
        <v>2</v>
      </c>
      <c r="C2270">
        <v>7</v>
      </c>
      <c r="D2270" s="5">
        <f>IF(C2270=0,0,B2270/(B2270+C2270))</f>
        <v>0.22222222222222221</v>
      </c>
      <c r="E2270" s="5">
        <f>B2270/4040</f>
        <v>4.9504950495049506E-4</v>
      </c>
      <c r="F2270" s="5">
        <f>C2270/4040</f>
        <v>1.7326732673267327E-3</v>
      </c>
    </row>
    <row r="2271" spans="1:6" x14ac:dyDescent="0.25">
      <c r="A2271" t="s">
        <v>9183</v>
      </c>
      <c r="B2271">
        <v>2</v>
      </c>
      <c r="C2271">
        <v>2</v>
      </c>
      <c r="D2271" s="5">
        <f>IF(C2271=0,0,B2271/(B2271+C2271))</f>
        <v>0.5</v>
      </c>
      <c r="E2271" s="5">
        <f>B2271/4040</f>
        <v>4.9504950495049506E-4</v>
      </c>
      <c r="F2271" s="5">
        <f>C2271/4040</f>
        <v>4.9504950495049506E-4</v>
      </c>
    </row>
    <row r="2272" spans="1:6" x14ac:dyDescent="0.25">
      <c r="A2272" t="s">
        <v>1869</v>
      </c>
      <c r="B2272">
        <v>2</v>
      </c>
      <c r="C2272">
        <v>5</v>
      </c>
      <c r="D2272" s="5">
        <f>IF(C2272=0,0,B2272/(B2272+C2272))</f>
        <v>0.2857142857142857</v>
      </c>
      <c r="E2272" s="5">
        <f>B2272/4040</f>
        <v>4.9504950495049506E-4</v>
      </c>
      <c r="F2272" s="5">
        <f>C2272/4040</f>
        <v>1.2376237623762376E-3</v>
      </c>
    </row>
    <row r="2273" spans="1:6" x14ac:dyDescent="0.25">
      <c r="A2273" t="s">
        <v>3594</v>
      </c>
      <c r="B2273">
        <v>2</v>
      </c>
      <c r="C2273">
        <v>5</v>
      </c>
      <c r="D2273" s="5">
        <f>IF(C2273=0,0,B2273/(B2273+C2273))</f>
        <v>0.2857142857142857</v>
      </c>
      <c r="E2273" s="5">
        <f>B2273/4040</f>
        <v>4.9504950495049506E-4</v>
      </c>
      <c r="F2273" s="5">
        <f>C2273/4040</f>
        <v>1.2376237623762376E-3</v>
      </c>
    </row>
    <row r="2274" spans="1:6" x14ac:dyDescent="0.25">
      <c r="A2274" t="s">
        <v>10489</v>
      </c>
      <c r="B2274">
        <v>2</v>
      </c>
      <c r="C2274">
        <v>9</v>
      </c>
      <c r="D2274" s="5">
        <f>IF(C2274=0,0,B2274/(B2274+C2274))</f>
        <v>0.18181818181818182</v>
      </c>
      <c r="E2274" s="5">
        <f>B2274/4040</f>
        <v>4.9504950495049506E-4</v>
      </c>
      <c r="F2274" s="5">
        <f>C2274/4040</f>
        <v>2.2277227722772275E-3</v>
      </c>
    </row>
    <row r="2275" spans="1:6" x14ac:dyDescent="0.25">
      <c r="A2275" t="s">
        <v>12165</v>
      </c>
      <c r="B2275">
        <v>2</v>
      </c>
      <c r="C2275">
        <v>1</v>
      </c>
      <c r="D2275" s="5">
        <f>IF(C2275=0,0,B2275/(B2275+C2275))</f>
        <v>0.66666666666666663</v>
      </c>
      <c r="E2275" s="5">
        <f>B2275/4040</f>
        <v>4.9504950495049506E-4</v>
      </c>
      <c r="F2275" s="5">
        <f>C2275/4040</f>
        <v>2.4752475247524753E-4</v>
      </c>
    </row>
    <row r="2276" spans="1:6" x14ac:dyDescent="0.25">
      <c r="A2276" t="s">
        <v>9690</v>
      </c>
      <c r="B2276">
        <v>2</v>
      </c>
      <c r="C2276">
        <v>3</v>
      </c>
      <c r="D2276" s="5">
        <f>IF(C2276=0,0,B2276/(B2276+C2276))</f>
        <v>0.4</v>
      </c>
      <c r="E2276" s="5">
        <f>B2276/4040</f>
        <v>4.9504950495049506E-4</v>
      </c>
      <c r="F2276" s="5">
        <f>C2276/4040</f>
        <v>7.4257425742574258E-4</v>
      </c>
    </row>
    <row r="2277" spans="1:6" x14ac:dyDescent="0.25">
      <c r="A2277" t="s">
        <v>5537</v>
      </c>
      <c r="B2277">
        <v>2</v>
      </c>
      <c r="C2277">
        <v>4</v>
      </c>
      <c r="D2277" s="5">
        <f>IF(C2277=0,0,B2277/(B2277+C2277))</f>
        <v>0.33333333333333331</v>
      </c>
      <c r="E2277" s="5">
        <f>B2277/4040</f>
        <v>4.9504950495049506E-4</v>
      </c>
      <c r="F2277" s="5">
        <f>C2277/4040</f>
        <v>9.9009900990099011E-4</v>
      </c>
    </row>
    <row r="2278" spans="1:6" x14ac:dyDescent="0.25">
      <c r="A2278" t="s">
        <v>5601</v>
      </c>
      <c r="B2278">
        <v>2</v>
      </c>
      <c r="C2278">
        <v>1</v>
      </c>
      <c r="D2278" s="5">
        <f>IF(C2278=0,0,B2278/(B2278+C2278))</f>
        <v>0.66666666666666663</v>
      </c>
      <c r="E2278" s="5">
        <f>B2278/4040</f>
        <v>4.9504950495049506E-4</v>
      </c>
      <c r="F2278" s="5">
        <f>C2278/4040</f>
        <v>2.4752475247524753E-4</v>
      </c>
    </row>
    <row r="2279" spans="1:6" x14ac:dyDescent="0.25">
      <c r="A2279" t="s">
        <v>8220</v>
      </c>
      <c r="B2279">
        <v>2</v>
      </c>
      <c r="C2279">
        <v>5</v>
      </c>
      <c r="D2279" s="5">
        <f>IF(C2279=0,0,B2279/(B2279+C2279))</f>
        <v>0.2857142857142857</v>
      </c>
      <c r="E2279" s="5">
        <f>B2279/4040</f>
        <v>4.9504950495049506E-4</v>
      </c>
      <c r="F2279" s="5">
        <f>C2279/4040</f>
        <v>1.2376237623762376E-3</v>
      </c>
    </row>
    <row r="2280" spans="1:6" x14ac:dyDescent="0.25">
      <c r="A2280" t="s">
        <v>9135</v>
      </c>
      <c r="B2280">
        <v>2</v>
      </c>
      <c r="C2280">
        <v>0</v>
      </c>
      <c r="D2280" s="5">
        <f>IF(C2280=0,0,B2280/(B2280+C2280))</f>
        <v>0</v>
      </c>
      <c r="E2280" s="5">
        <f>B2280/4040</f>
        <v>4.9504950495049506E-4</v>
      </c>
      <c r="F2280" s="5">
        <f>C2280/4040</f>
        <v>0</v>
      </c>
    </row>
    <row r="2281" spans="1:6" x14ac:dyDescent="0.25">
      <c r="A2281" t="s">
        <v>11596</v>
      </c>
      <c r="B2281">
        <v>2</v>
      </c>
      <c r="C2281">
        <v>4</v>
      </c>
      <c r="D2281" s="5">
        <f>IF(C2281=0,0,B2281/(B2281+C2281))</f>
        <v>0.33333333333333331</v>
      </c>
      <c r="E2281" s="5">
        <f>B2281/4040</f>
        <v>4.9504950495049506E-4</v>
      </c>
      <c r="F2281" s="5">
        <f>C2281/4040</f>
        <v>9.9009900990099011E-4</v>
      </c>
    </row>
    <row r="2282" spans="1:6" x14ac:dyDescent="0.25">
      <c r="A2282" t="s">
        <v>8691</v>
      </c>
      <c r="B2282">
        <v>2</v>
      </c>
      <c r="C2282">
        <v>0</v>
      </c>
      <c r="D2282" s="5">
        <f>IF(C2282=0,0,B2282/(B2282+C2282))</f>
        <v>0</v>
      </c>
      <c r="E2282" s="5">
        <f>B2282/4040</f>
        <v>4.9504950495049506E-4</v>
      </c>
      <c r="F2282" s="5">
        <f>C2282/4040</f>
        <v>0</v>
      </c>
    </row>
    <row r="2283" spans="1:6" x14ac:dyDescent="0.25">
      <c r="A2283" t="s">
        <v>710</v>
      </c>
      <c r="B2283">
        <v>2</v>
      </c>
      <c r="C2283">
        <v>8</v>
      </c>
      <c r="D2283" s="5">
        <f>IF(C2283=0,0,B2283/(B2283+C2283))</f>
        <v>0.2</v>
      </c>
      <c r="E2283" s="5">
        <f>B2283/4040</f>
        <v>4.9504950495049506E-4</v>
      </c>
      <c r="F2283" s="5">
        <f>C2283/4040</f>
        <v>1.9801980198019802E-3</v>
      </c>
    </row>
    <row r="2284" spans="1:6" x14ac:dyDescent="0.25">
      <c r="A2284" t="s">
        <v>7512</v>
      </c>
      <c r="B2284">
        <v>2</v>
      </c>
      <c r="C2284">
        <v>1</v>
      </c>
      <c r="D2284" s="5">
        <f>IF(C2284=0,0,B2284/(B2284+C2284))</f>
        <v>0.66666666666666663</v>
      </c>
      <c r="E2284" s="5">
        <f>B2284/4040</f>
        <v>4.9504950495049506E-4</v>
      </c>
      <c r="F2284" s="5">
        <f>C2284/4040</f>
        <v>2.4752475247524753E-4</v>
      </c>
    </row>
    <row r="2285" spans="1:6" x14ac:dyDescent="0.25">
      <c r="A2285" t="s">
        <v>2023</v>
      </c>
      <c r="B2285">
        <v>2</v>
      </c>
      <c r="C2285">
        <v>3</v>
      </c>
      <c r="D2285" s="5">
        <f>IF(C2285=0,0,B2285/(B2285+C2285))</f>
        <v>0.4</v>
      </c>
      <c r="E2285" s="5">
        <f>B2285/4040</f>
        <v>4.9504950495049506E-4</v>
      </c>
      <c r="F2285" s="5">
        <f>C2285/4040</f>
        <v>7.4257425742574258E-4</v>
      </c>
    </row>
    <row r="2286" spans="1:6" x14ac:dyDescent="0.25">
      <c r="A2286" t="s">
        <v>5696</v>
      </c>
      <c r="B2286">
        <v>2</v>
      </c>
      <c r="C2286">
        <v>1</v>
      </c>
      <c r="D2286" s="5">
        <f>IF(C2286=0,0,B2286/(B2286+C2286))</f>
        <v>0.66666666666666663</v>
      </c>
      <c r="E2286" s="5">
        <f>B2286/4040</f>
        <v>4.9504950495049506E-4</v>
      </c>
      <c r="F2286" s="5">
        <f>C2286/4040</f>
        <v>2.4752475247524753E-4</v>
      </c>
    </row>
    <row r="2287" spans="1:6" x14ac:dyDescent="0.25">
      <c r="A2287" t="s">
        <v>711</v>
      </c>
      <c r="B2287">
        <v>2</v>
      </c>
      <c r="C2287">
        <v>3</v>
      </c>
      <c r="D2287" s="5">
        <f>IF(C2287=0,0,B2287/(B2287+C2287))</f>
        <v>0.4</v>
      </c>
      <c r="E2287" s="5">
        <f>B2287/4040</f>
        <v>4.9504950495049506E-4</v>
      </c>
      <c r="F2287" s="5">
        <f>C2287/4040</f>
        <v>7.4257425742574258E-4</v>
      </c>
    </row>
    <row r="2288" spans="1:6" x14ac:dyDescent="0.25">
      <c r="A2288" t="s">
        <v>1491</v>
      </c>
      <c r="B2288">
        <v>2</v>
      </c>
      <c r="C2288">
        <v>1</v>
      </c>
      <c r="D2288" s="5">
        <f>IF(C2288=0,0,B2288/(B2288+C2288))</f>
        <v>0.66666666666666663</v>
      </c>
      <c r="E2288" s="5">
        <f>B2288/4040</f>
        <v>4.9504950495049506E-4</v>
      </c>
      <c r="F2288" s="5">
        <f>C2288/4040</f>
        <v>2.4752475247524753E-4</v>
      </c>
    </row>
    <row r="2289" spans="1:6" x14ac:dyDescent="0.25">
      <c r="A2289" t="s">
        <v>4823</v>
      </c>
      <c r="B2289">
        <v>2</v>
      </c>
      <c r="C2289">
        <v>5</v>
      </c>
      <c r="D2289" s="5">
        <f>IF(C2289=0,0,B2289/(B2289+C2289))</f>
        <v>0.2857142857142857</v>
      </c>
      <c r="E2289" s="5">
        <f>B2289/4040</f>
        <v>4.9504950495049506E-4</v>
      </c>
      <c r="F2289" s="5">
        <f>C2289/4040</f>
        <v>1.2376237623762376E-3</v>
      </c>
    </row>
    <row r="2290" spans="1:6" x14ac:dyDescent="0.25">
      <c r="A2290" t="s">
        <v>4404</v>
      </c>
      <c r="B2290">
        <v>2</v>
      </c>
      <c r="C2290">
        <v>5</v>
      </c>
      <c r="D2290" s="5">
        <f>IF(C2290=0,0,B2290/(B2290+C2290))</f>
        <v>0.2857142857142857</v>
      </c>
      <c r="E2290" s="5">
        <f>B2290/4040</f>
        <v>4.9504950495049506E-4</v>
      </c>
      <c r="F2290" s="5">
        <f>C2290/4040</f>
        <v>1.2376237623762376E-3</v>
      </c>
    </row>
    <row r="2291" spans="1:6" x14ac:dyDescent="0.25">
      <c r="A2291" t="s">
        <v>4903</v>
      </c>
      <c r="B2291">
        <v>2</v>
      </c>
      <c r="C2291">
        <v>3</v>
      </c>
      <c r="D2291" s="5">
        <f>IF(C2291=0,0,B2291/(B2291+C2291))</f>
        <v>0.4</v>
      </c>
      <c r="E2291" s="5">
        <f>B2291/4040</f>
        <v>4.9504950495049506E-4</v>
      </c>
      <c r="F2291" s="5">
        <f>C2291/4040</f>
        <v>7.4257425742574258E-4</v>
      </c>
    </row>
    <row r="2292" spans="1:6" x14ac:dyDescent="0.25">
      <c r="A2292" t="s">
        <v>197</v>
      </c>
      <c r="B2292">
        <v>2</v>
      </c>
      <c r="C2292">
        <v>2</v>
      </c>
      <c r="D2292" s="5">
        <f>IF(C2292=0,0,B2292/(B2292+C2292))</f>
        <v>0.5</v>
      </c>
      <c r="E2292" s="5">
        <f>B2292/4040</f>
        <v>4.9504950495049506E-4</v>
      </c>
      <c r="F2292" s="5">
        <f>C2292/4040</f>
        <v>4.9504950495049506E-4</v>
      </c>
    </row>
    <row r="2293" spans="1:6" x14ac:dyDescent="0.25">
      <c r="A2293" t="s">
        <v>9332</v>
      </c>
      <c r="B2293">
        <v>2</v>
      </c>
      <c r="C2293">
        <v>4</v>
      </c>
      <c r="D2293" s="5">
        <f>IF(C2293=0,0,B2293/(B2293+C2293))</f>
        <v>0.33333333333333331</v>
      </c>
      <c r="E2293" s="5">
        <f>B2293/4040</f>
        <v>4.9504950495049506E-4</v>
      </c>
      <c r="F2293" s="5">
        <f>C2293/4040</f>
        <v>9.9009900990099011E-4</v>
      </c>
    </row>
    <row r="2294" spans="1:6" x14ac:dyDescent="0.25">
      <c r="A2294" t="s">
        <v>10696</v>
      </c>
      <c r="B2294">
        <v>2</v>
      </c>
      <c r="C2294">
        <v>1</v>
      </c>
      <c r="D2294" s="5">
        <f>IF(C2294=0,0,B2294/(B2294+C2294))</f>
        <v>0.66666666666666663</v>
      </c>
      <c r="E2294" s="5">
        <f>B2294/4040</f>
        <v>4.9504950495049506E-4</v>
      </c>
      <c r="F2294" s="5">
        <f>C2294/4040</f>
        <v>2.4752475247524753E-4</v>
      </c>
    </row>
    <row r="2295" spans="1:6" x14ac:dyDescent="0.25">
      <c r="A2295" t="s">
        <v>11957</v>
      </c>
      <c r="B2295">
        <v>2</v>
      </c>
      <c r="C2295">
        <v>0</v>
      </c>
      <c r="D2295" s="5">
        <f>IF(C2295=0,0,B2295/(B2295+C2295))</f>
        <v>0</v>
      </c>
      <c r="E2295" s="5">
        <f>B2295/4040</f>
        <v>4.9504950495049506E-4</v>
      </c>
      <c r="F2295" s="5">
        <f>C2295/4040</f>
        <v>0</v>
      </c>
    </row>
    <row r="2296" spans="1:6" x14ac:dyDescent="0.25">
      <c r="A2296" t="s">
        <v>2252</v>
      </c>
      <c r="B2296">
        <v>2</v>
      </c>
      <c r="C2296">
        <v>4</v>
      </c>
      <c r="D2296" s="5">
        <f>IF(C2296=0,0,B2296/(B2296+C2296))</f>
        <v>0.33333333333333331</v>
      </c>
      <c r="E2296" s="5">
        <f>B2296/4040</f>
        <v>4.9504950495049506E-4</v>
      </c>
      <c r="F2296" s="5">
        <f>C2296/4040</f>
        <v>9.9009900990099011E-4</v>
      </c>
    </row>
    <row r="2297" spans="1:6" x14ac:dyDescent="0.25">
      <c r="A2297" t="s">
        <v>688</v>
      </c>
      <c r="B2297">
        <v>2</v>
      </c>
      <c r="C2297">
        <v>3</v>
      </c>
      <c r="D2297" s="5">
        <f>IF(C2297=0,0,B2297/(B2297+C2297))</f>
        <v>0.4</v>
      </c>
      <c r="E2297" s="5">
        <f>B2297/4040</f>
        <v>4.9504950495049506E-4</v>
      </c>
      <c r="F2297" s="5">
        <f>C2297/4040</f>
        <v>7.4257425742574258E-4</v>
      </c>
    </row>
    <row r="2298" spans="1:6" x14ac:dyDescent="0.25">
      <c r="A2298" t="s">
        <v>7023</v>
      </c>
      <c r="B2298">
        <v>2</v>
      </c>
      <c r="C2298">
        <v>2</v>
      </c>
      <c r="D2298" s="5">
        <f>IF(C2298=0,0,B2298/(B2298+C2298))</f>
        <v>0.5</v>
      </c>
      <c r="E2298" s="5">
        <f>B2298/4040</f>
        <v>4.9504950495049506E-4</v>
      </c>
      <c r="F2298" s="5">
        <f>C2298/4040</f>
        <v>4.9504950495049506E-4</v>
      </c>
    </row>
    <row r="2299" spans="1:6" x14ac:dyDescent="0.25">
      <c r="A2299" t="s">
        <v>10013</v>
      </c>
      <c r="B2299">
        <v>2</v>
      </c>
      <c r="C2299">
        <v>1</v>
      </c>
      <c r="D2299" s="5">
        <f>IF(C2299=0,0,B2299/(B2299+C2299))</f>
        <v>0.66666666666666663</v>
      </c>
      <c r="E2299" s="5">
        <f>B2299/4040</f>
        <v>4.9504950495049506E-4</v>
      </c>
      <c r="F2299" s="5">
        <f>C2299/4040</f>
        <v>2.4752475247524753E-4</v>
      </c>
    </row>
    <row r="2300" spans="1:6" x14ac:dyDescent="0.25">
      <c r="A2300" t="s">
        <v>3153</v>
      </c>
      <c r="B2300">
        <v>2</v>
      </c>
      <c r="C2300">
        <v>3</v>
      </c>
      <c r="D2300" s="5">
        <f>IF(C2300=0,0,B2300/(B2300+C2300))</f>
        <v>0.4</v>
      </c>
      <c r="E2300" s="5">
        <f>B2300/4040</f>
        <v>4.9504950495049506E-4</v>
      </c>
      <c r="F2300" s="5">
        <f>C2300/4040</f>
        <v>7.4257425742574258E-4</v>
      </c>
    </row>
    <row r="2301" spans="1:6" x14ac:dyDescent="0.25">
      <c r="A2301" t="s">
        <v>6861</v>
      </c>
      <c r="B2301">
        <v>2</v>
      </c>
      <c r="C2301">
        <v>4</v>
      </c>
      <c r="D2301" s="5">
        <f>IF(C2301=0,0,B2301/(B2301+C2301))</f>
        <v>0.33333333333333331</v>
      </c>
      <c r="E2301" s="5">
        <f>B2301/4040</f>
        <v>4.9504950495049506E-4</v>
      </c>
      <c r="F2301" s="5">
        <f>C2301/4040</f>
        <v>9.9009900990099011E-4</v>
      </c>
    </row>
    <row r="2302" spans="1:6" x14ac:dyDescent="0.25">
      <c r="A2302" t="s">
        <v>11751</v>
      </c>
      <c r="B2302">
        <v>2</v>
      </c>
      <c r="C2302">
        <v>0</v>
      </c>
      <c r="D2302" s="5">
        <f>IF(C2302=0,0,B2302/(B2302+C2302))</f>
        <v>0</v>
      </c>
      <c r="E2302" s="5">
        <f>B2302/4040</f>
        <v>4.9504950495049506E-4</v>
      </c>
      <c r="F2302" s="5">
        <f>C2302/4040</f>
        <v>0</v>
      </c>
    </row>
    <row r="2303" spans="1:6" x14ac:dyDescent="0.25">
      <c r="A2303" t="s">
        <v>9312</v>
      </c>
      <c r="B2303">
        <v>2</v>
      </c>
      <c r="C2303">
        <v>0</v>
      </c>
      <c r="D2303" s="5">
        <f>IF(C2303=0,0,B2303/(B2303+C2303))</f>
        <v>0</v>
      </c>
      <c r="E2303" s="5">
        <f>B2303/4040</f>
        <v>4.9504950495049506E-4</v>
      </c>
      <c r="F2303" s="5">
        <f>C2303/4040</f>
        <v>0</v>
      </c>
    </row>
    <row r="2304" spans="1:6" x14ac:dyDescent="0.25">
      <c r="A2304" t="s">
        <v>10341</v>
      </c>
      <c r="B2304">
        <v>2</v>
      </c>
      <c r="C2304">
        <v>5</v>
      </c>
      <c r="D2304" s="5">
        <f>IF(C2304=0,0,B2304/(B2304+C2304))</f>
        <v>0.2857142857142857</v>
      </c>
      <c r="E2304" s="5">
        <f>B2304/4040</f>
        <v>4.9504950495049506E-4</v>
      </c>
      <c r="F2304" s="5">
        <f>C2304/4040</f>
        <v>1.2376237623762376E-3</v>
      </c>
    </row>
    <row r="2305" spans="1:6" x14ac:dyDescent="0.25">
      <c r="A2305" t="s">
        <v>8830</v>
      </c>
      <c r="B2305">
        <v>2</v>
      </c>
      <c r="C2305">
        <v>11</v>
      </c>
      <c r="D2305" s="5">
        <f>IF(C2305=0,0,B2305/(B2305+C2305))</f>
        <v>0.15384615384615385</v>
      </c>
      <c r="E2305" s="5">
        <f>B2305/4040</f>
        <v>4.9504950495049506E-4</v>
      </c>
      <c r="F2305" s="5">
        <f>C2305/4040</f>
        <v>2.7227722772277226E-3</v>
      </c>
    </row>
    <row r="2306" spans="1:6" x14ac:dyDescent="0.25">
      <c r="A2306" t="s">
        <v>4708</v>
      </c>
      <c r="B2306">
        <v>2</v>
      </c>
      <c r="C2306">
        <v>4</v>
      </c>
      <c r="D2306" s="5">
        <f>IF(C2306=0,0,B2306/(B2306+C2306))</f>
        <v>0.33333333333333331</v>
      </c>
      <c r="E2306" s="5">
        <f>B2306/4040</f>
        <v>4.9504950495049506E-4</v>
      </c>
      <c r="F2306" s="5">
        <f>C2306/4040</f>
        <v>9.9009900990099011E-4</v>
      </c>
    </row>
    <row r="2307" spans="1:6" x14ac:dyDescent="0.25">
      <c r="A2307" t="s">
        <v>6727</v>
      </c>
      <c r="B2307">
        <v>2</v>
      </c>
      <c r="C2307">
        <v>4</v>
      </c>
      <c r="D2307" s="5">
        <f>IF(C2307=0,0,B2307/(B2307+C2307))</f>
        <v>0.33333333333333331</v>
      </c>
      <c r="E2307" s="5">
        <f>B2307/4040</f>
        <v>4.9504950495049506E-4</v>
      </c>
      <c r="F2307" s="5">
        <f>C2307/4040</f>
        <v>9.9009900990099011E-4</v>
      </c>
    </row>
    <row r="2308" spans="1:6" x14ac:dyDescent="0.25">
      <c r="A2308" t="s">
        <v>9889</v>
      </c>
      <c r="B2308">
        <v>2</v>
      </c>
      <c r="C2308">
        <v>11</v>
      </c>
      <c r="D2308" s="5">
        <f>IF(C2308=0,0,B2308/(B2308+C2308))</f>
        <v>0.15384615384615385</v>
      </c>
      <c r="E2308" s="5">
        <f>B2308/4040</f>
        <v>4.9504950495049506E-4</v>
      </c>
      <c r="F2308" s="5">
        <f>C2308/4040</f>
        <v>2.7227722772277226E-3</v>
      </c>
    </row>
    <row r="2309" spans="1:6" x14ac:dyDescent="0.25">
      <c r="A2309" t="s">
        <v>4789</v>
      </c>
      <c r="B2309">
        <v>2</v>
      </c>
      <c r="C2309">
        <v>10</v>
      </c>
      <c r="D2309" s="5">
        <f>IF(C2309=0,0,B2309/(B2309+C2309))</f>
        <v>0.16666666666666666</v>
      </c>
      <c r="E2309" s="5">
        <f>B2309/4040</f>
        <v>4.9504950495049506E-4</v>
      </c>
      <c r="F2309" s="5">
        <f>C2309/4040</f>
        <v>2.4752475247524753E-3</v>
      </c>
    </row>
    <row r="2310" spans="1:6" x14ac:dyDescent="0.25">
      <c r="A2310" t="s">
        <v>10795</v>
      </c>
      <c r="B2310">
        <v>2</v>
      </c>
      <c r="C2310">
        <v>10</v>
      </c>
      <c r="D2310" s="5">
        <f>IF(C2310=0,0,B2310/(B2310+C2310))</f>
        <v>0.16666666666666666</v>
      </c>
      <c r="E2310" s="5">
        <f>B2310/4040</f>
        <v>4.9504950495049506E-4</v>
      </c>
      <c r="F2310" s="5">
        <f>C2310/4040</f>
        <v>2.4752475247524753E-3</v>
      </c>
    </row>
    <row r="2311" spans="1:6" x14ac:dyDescent="0.25">
      <c r="A2311" t="s">
        <v>10306</v>
      </c>
      <c r="B2311">
        <v>2</v>
      </c>
      <c r="C2311">
        <v>3</v>
      </c>
      <c r="D2311" s="5">
        <f>IF(C2311=0,0,B2311/(B2311+C2311))</f>
        <v>0.4</v>
      </c>
      <c r="E2311" s="5">
        <f>B2311/4040</f>
        <v>4.9504950495049506E-4</v>
      </c>
      <c r="F2311" s="5">
        <f>C2311/4040</f>
        <v>7.4257425742574258E-4</v>
      </c>
    </row>
    <row r="2312" spans="1:6" x14ac:dyDescent="0.25">
      <c r="A2312" t="s">
        <v>563</v>
      </c>
      <c r="B2312">
        <v>2</v>
      </c>
      <c r="C2312">
        <v>0</v>
      </c>
      <c r="D2312" s="5">
        <f>IF(C2312=0,0,B2312/(B2312+C2312))</f>
        <v>0</v>
      </c>
      <c r="E2312" s="5">
        <f>B2312/4040</f>
        <v>4.9504950495049506E-4</v>
      </c>
      <c r="F2312" s="5">
        <f>C2312/4040</f>
        <v>0</v>
      </c>
    </row>
    <row r="2313" spans="1:6" x14ac:dyDescent="0.25">
      <c r="A2313" t="s">
        <v>1382</v>
      </c>
      <c r="B2313">
        <v>2</v>
      </c>
      <c r="C2313">
        <v>5</v>
      </c>
      <c r="D2313" s="5">
        <f>IF(C2313=0,0,B2313/(B2313+C2313))</f>
        <v>0.2857142857142857</v>
      </c>
      <c r="E2313" s="5">
        <f>B2313/4040</f>
        <v>4.9504950495049506E-4</v>
      </c>
      <c r="F2313" s="5">
        <f>C2313/4040</f>
        <v>1.2376237623762376E-3</v>
      </c>
    </row>
    <row r="2314" spans="1:6" x14ac:dyDescent="0.25">
      <c r="A2314" t="s">
        <v>2082</v>
      </c>
      <c r="B2314">
        <v>2</v>
      </c>
      <c r="C2314">
        <v>5</v>
      </c>
      <c r="D2314" s="5">
        <f>IF(C2314=0,0,B2314/(B2314+C2314))</f>
        <v>0.2857142857142857</v>
      </c>
      <c r="E2314" s="5">
        <f>B2314/4040</f>
        <v>4.9504950495049506E-4</v>
      </c>
      <c r="F2314" s="5">
        <f>C2314/4040</f>
        <v>1.2376237623762376E-3</v>
      </c>
    </row>
    <row r="2315" spans="1:6" x14ac:dyDescent="0.25">
      <c r="A2315" t="s">
        <v>1015</v>
      </c>
      <c r="B2315">
        <v>2</v>
      </c>
      <c r="C2315">
        <v>0</v>
      </c>
      <c r="D2315" s="5">
        <f>IF(C2315=0,0,B2315/(B2315+C2315))</f>
        <v>0</v>
      </c>
      <c r="E2315" s="5">
        <f>B2315/4040</f>
        <v>4.9504950495049506E-4</v>
      </c>
      <c r="F2315" s="5">
        <f>C2315/4040</f>
        <v>0</v>
      </c>
    </row>
    <row r="2316" spans="1:6" x14ac:dyDescent="0.25">
      <c r="A2316" t="s">
        <v>10516</v>
      </c>
      <c r="B2316">
        <v>2</v>
      </c>
      <c r="C2316">
        <v>6</v>
      </c>
      <c r="D2316" s="5">
        <f>IF(C2316=0,0,B2316/(B2316+C2316))</f>
        <v>0.25</v>
      </c>
      <c r="E2316" s="5">
        <f>B2316/4040</f>
        <v>4.9504950495049506E-4</v>
      </c>
      <c r="F2316" s="5">
        <f>C2316/4040</f>
        <v>1.4851485148514852E-3</v>
      </c>
    </row>
    <row r="2317" spans="1:6" x14ac:dyDescent="0.25">
      <c r="A2317" t="s">
        <v>1388</v>
      </c>
      <c r="B2317">
        <v>2</v>
      </c>
      <c r="C2317">
        <v>2</v>
      </c>
      <c r="D2317" s="5">
        <f>IF(C2317=0,0,B2317/(B2317+C2317))</f>
        <v>0.5</v>
      </c>
      <c r="E2317" s="5">
        <f>B2317/4040</f>
        <v>4.9504950495049506E-4</v>
      </c>
      <c r="F2317" s="5">
        <f>C2317/4040</f>
        <v>4.9504950495049506E-4</v>
      </c>
    </row>
    <row r="2318" spans="1:6" x14ac:dyDescent="0.25">
      <c r="A2318" t="s">
        <v>769</v>
      </c>
      <c r="B2318">
        <v>2</v>
      </c>
      <c r="C2318">
        <v>7</v>
      </c>
      <c r="D2318" s="5">
        <f>IF(C2318=0,0,B2318/(B2318+C2318))</f>
        <v>0.22222222222222221</v>
      </c>
      <c r="E2318" s="5">
        <f>B2318/4040</f>
        <v>4.9504950495049506E-4</v>
      </c>
      <c r="F2318" s="5">
        <f>C2318/4040</f>
        <v>1.7326732673267327E-3</v>
      </c>
    </row>
    <row r="2319" spans="1:6" x14ac:dyDescent="0.25">
      <c r="A2319" t="s">
        <v>1446</v>
      </c>
      <c r="B2319">
        <v>2</v>
      </c>
      <c r="C2319">
        <v>10</v>
      </c>
      <c r="D2319" s="5">
        <f>IF(C2319=0,0,B2319/(B2319+C2319))</f>
        <v>0.16666666666666666</v>
      </c>
      <c r="E2319" s="5">
        <f>B2319/4040</f>
        <v>4.9504950495049506E-4</v>
      </c>
      <c r="F2319" s="5">
        <f>C2319/4040</f>
        <v>2.4752475247524753E-3</v>
      </c>
    </row>
    <row r="2320" spans="1:6" x14ac:dyDescent="0.25">
      <c r="A2320" t="s">
        <v>8013</v>
      </c>
      <c r="B2320">
        <v>2</v>
      </c>
      <c r="C2320">
        <v>0</v>
      </c>
      <c r="D2320" s="5">
        <f>IF(C2320=0,0,B2320/(B2320+C2320))</f>
        <v>0</v>
      </c>
      <c r="E2320" s="5">
        <f>B2320/4040</f>
        <v>4.9504950495049506E-4</v>
      </c>
      <c r="F2320" s="5">
        <f>C2320/4040</f>
        <v>0</v>
      </c>
    </row>
    <row r="2321" spans="1:6" x14ac:dyDescent="0.25">
      <c r="A2321" t="s">
        <v>2253</v>
      </c>
      <c r="B2321">
        <v>2</v>
      </c>
      <c r="C2321">
        <v>1</v>
      </c>
      <c r="D2321" s="5">
        <f>IF(C2321=0,0,B2321/(B2321+C2321))</f>
        <v>0.66666666666666663</v>
      </c>
      <c r="E2321" s="5">
        <f>B2321/4040</f>
        <v>4.9504950495049506E-4</v>
      </c>
      <c r="F2321" s="5">
        <f>C2321/4040</f>
        <v>2.4752475247524753E-4</v>
      </c>
    </row>
    <row r="2322" spans="1:6" x14ac:dyDescent="0.25">
      <c r="A2322" t="s">
        <v>2975</v>
      </c>
      <c r="B2322">
        <v>2</v>
      </c>
      <c r="C2322">
        <v>2</v>
      </c>
      <c r="D2322" s="5">
        <f>IF(C2322=0,0,B2322/(B2322+C2322))</f>
        <v>0.5</v>
      </c>
      <c r="E2322" s="5">
        <f>B2322/4040</f>
        <v>4.9504950495049506E-4</v>
      </c>
      <c r="F2322" s="5">
        <f>C2322/4040</f>
        <v>4.9504950495049506E-4</v>
      </c>
    </row>
    <row r="2323" spans="1:6" x14ac:dyDescent="0.25">
      <c r="A2323" t="s">
        <v>8235</v>
      </c>
      <c r="B2323">
        <v>2</v>
      </c>
      <c r="C2323">
        <v>13</v>
      </c>
      <c r="D2323" s="5">
        <f>IF(C2323=0,0,B2323/(B2323+C2323))</f>
        <v>0.13333333333333333</v>
      </c>
      <c r="E2323" s="5">
        <f>B2323/4040</f>
        <v>4.9504950495049506E-4</v>
      </c>
      <c r="F2323" s="5">
        <f>C2323/4040</f>
        <v>3.2178217821782176E-3</v>
      </c>
    </row>
    <row r="2324" spans="1:6" x14ac:dyDescent="0.25">
      <c r="A2324" t="s">
        <v>5563</v>
      </c>
      <c r="B2324">
        <v>2</v>
      </c>
      <c r="C2324">
        <v>4</v>
      </c>
      <c r="D2324" s="5">
        <f>IF(C2324=0,0,B2324/(B2324+C2324))</f>
        <v>0.33333333333333331</v>
      </c>
      <c r="E2324" s="5">
        <f>B2324/4040</f>
        <v>4.9504950495049506E-4</v>
      </c>
      <c r="F2324" s="5">
        <f>C2324/4040</f>
        <v>9.9009900990099011E-4</v>
      </c>
    </row>
    <row r="2325" spans="1:6" x14ac:dyDescent="0.25">
      <c r="A2325" t="s">
        <v>3435</v>
      </c>
      <c r="B2325">
        <v>2</v>
      </c>
      <c r="C2325">
        <v>7</v>
      </c>
      <c r="D2325" s="5">
        <f>IF(C2325=0,0,B2325/(B2325+C2325))</f>
        <v>0.22222222222222221</v>
      </c>
      <c r="E2325" s="5">
        <f>B2325/4040</f>
        <v>4.9504950495049506E-4</v>
      </c>
      <c r="F2325" s="5">
        <f>C2325/4040</f>
        <v>1.7326732673267327E-3</v>
      </c>
    </row>
    <row r="2326" spans="1:6" x14ac:dyDescent="0.25">
      <c r="A2326" t="s">
        <v>11028</v>
      </c>
      <c r="B2326">
        <v>2</v>
      </c>
      <c r="C2326">
        <v>3</v>
      </c>
      <c r="D2326" s="5">
        <f>IF(C2326=0,0,B2326/(B2326+C2326))</f>
        <v>0.4</v>
      </c>
      <c r="E2326" s="5">
        <f>B2326/4040</f>
        <v>4.9504950495049506E-4</v>
      </c>
      <c r="F2326" s="5">
        <f>C2326/4040</f>
        <v>7.4257425742574258E-4</v>
      </c>
    </row>
    <row r="2327" spans="1:6" x14ac:dyDescent="0.25">
      <c r="A2327" t="s">
        <v>8277</v>
      </c>
      <c r="B2327">
        <v>2</v>
      </c>
      <c r="C2327">
        <v>2</v>
      </c>
      <c r="D2327" s="5">
        <f>IF(C2327=0,0,B2327/(B2327+C2327))</f>
        <v>0.5</v>
      </c>
      <c r="E2327" s="5">
        <f>B2327/4040</f>
        <v>4.9504950495049506E-4</v>
      </c>
      <c r="F2327" s="5">
        <f>C2327/4040</f>
        <v>4.9504950495049506E-4</v>
      </c>
    </row>
    <row r="2328" spans="1:6" x14ac:dyDescent="0.25">
      <c r="A2328" t="s">
        <v>9304</v>
      </c>
      <c r="B2328">
        <v>2</v>
      </c>
      <c r="C2328">
        <v>6</v>
      </c>
      <c r="D2328" s="5">
        <f>IF(C2328=0,0,B2328/(B2328+C2328))</f>
        <v>0.25</v>
      </c>
      <c r="E2328" s="5">
        <f>B2328/4040</f>
        <v>4.9504950495049506E-4</v>
      </c>
      <c r="F2328" s="5">
        <f>C2328/4040</f>
        <v>1.4851485148514852E-3</v>
      </c>
    </row>
    <row r="2329" spans="1:6" x14ac:dyDescent="0.25">
      <c r="A2329" t="s">
        <v>2984</v>
      </c>
      <c r="B2329">
        <v>2</v>
      </c>
      <c r="C2329">
        <v>2</v>
      </c>
      <c r="D2329" s="5">
        <f>IF(C2329=0,0,B2329/(B2329+C2329))</f>
        <v>0.5</v>
      </c>
      <c r="E2329" s="5">
        <f>B2329/4040</f>
        <v>4.9504950495049506E-4</v>
      </c>
      <c r="F2329" s="5">
        <f>C2329/4040</f>
        <v>4.9504950495049506E-4</v>
      </c>
    </row>
    <row r="2330" spans="1:6" x14ac:dyDescent="0.25">
      <c r="A2330" t="s">
        <v>2745</v>
      </c>
      <c r="B2330">
        <v>2</v>
      </c>
      <c r="C2330">
        <v>2</v>
      </c>
      <c r="D2330" s="5">
        <f>IF(C2330=0,0,B2330/(B2330+C2330))</f>
        <v>0.5</v>
      </c>
      <c r="E2330" s="5">
        <f>B2330/4040</f>
        <v>4.9504950495049506E-4</v>
      </c>
      <c r="F2330" s="5">
        <f>C2330/4040</f>
        <v>4.9504950495049506E-4</v>
      </c>
    </row>
    <row r="2331" spans="1:6" x14ac:dyDescent="0.25">
      <c r="A2331" t="s">
        <v>4101</v>
      </c>
      <c r="B2331">
        <v>2</v>
      </c>
      <c r="C2331">
        <v>3</v>
      </c>
      <c r="D2331" s="5">
        <f>IF(C2331=0,0,B2331/(B2331+C2331))</f>
        <v>0.4</v>
      </c>
      <c r="E2331" s="5">
        <f>B2331/4040</f>
        <v>4.9504950495049506E-4</v>
      </c>
      <c r="F2331" s="5">
        <f>C2331/4040</f>
        <v>7.4257425742574258E-4</v>
      </c>
    </row>
    <row r="2332" spans="1:6" x14ac:dyDescent="0.25">
      <c r="A2332" t="s">
        <v>4617</v>
      </c>
      <c r="B2332">
        <v>2</v>
      </c>
      <c r="C2332">
        <v>3</v>
      </c>
      <c r="D2332" s="5">
        <f>IF(C2332=0,0,B2332/(B2332+C2332))</f>
        <v>0.4</v>
      </c>
      <c r="E2332" s="5">
        <f>B2332/4040</f>
        <v>4.9504950495049506E-4</v>
      </c>
      <c r="F2332" s="5">
        <f>C2332/4040</f>
        <v>7.4257425742574258E-4</v>
      </c>
    </row>
    <row r="2333" spans="1:6" x14ac:dyDescent="0.25">
      <c r="A2333" t="s">
        <v>11916</v>
      </c>
      <c r="B2333">
        <v>2</v>
      </c>
      <c r="C2333">
        <v>0</v>
      </c>
      <c r="D2333" s="5">
        <f>IF(C2333=0,0,B2333/(B2333+C2333))</f>
        <v>0</v>
      </c>
      <c r="E2333" s="5">
        <f>B2333/4040</f>
        <v>4.9504950495049506E-4</v>
      </c>
      <c r="F2333" s="5">
        <f>C2333/4040</f>
        <v>0</v>
      </c>
    </row>
    <row r="2334" spans="1:6" x14ac:dyDescent="0.25">
      <c r="A2334" t="s">
        <v>5444</v>
      </c>
      <c r="B2334">
        <v>2</v>
      </c>
      <c r="C2334">
        <v>7</v>
      </c>
      <c r="D2334" s="5">
        <f>IF(C2334=0,0,B2334/(B2334+C2334))</f>
        <v>0.22222222222222221</v>
      </c>
      <c r="E2334" s="5">
        <f>B2334/4040</f>
        <v>4.9504950495049506E-4</v>
      </c>
      <c r="F2334" s="5">
        <f>C2334/4040</f>
        <v>1.7326732673267327E-3</v>
      </c>
    </row>
    <row r="2335" spans="1:6" x14ac:dyDescent="0.25">
      <c r="A2335" t="s">
        <v>11543</v>
      </c>
      <c r="B2335">
        <v>2</v>
      </c>
      <c r="C2335">
        <v>2</v>
      </c>
      <c r="D2335" s="5">
        <f>IF(C2335=0,0,B2335/(B2335+C2335))</f>
        <v>0.5</v>
      </c>
      <c r="E2335" s="5">
        <f>B2335/4040</f>
        <v>4.9504950495049506E-4</v>
      </c>
      <c r="F2335" s="5">
        <f>C2335/4040</f>
        <v>4.9504950495049506E-4</v>
      </c>
    </row>
    <row r="2336" spans="1:6" x14ac:dyDescent="0.25">
      <c r="A2336" t="s">
        <v>10614</v>
      </c>
      <c r="B2336">
        <v>2</v>
      </c>
      <c r="C2336">
        <v>0</v>
      </c>
      <c r="D2336" s="5">
        <f>IF(C2336=0,0,B2336/(B2336+C2336))</f>
        <v>0</v>
      </c>
      <c r="E2336" s="5">
        <f>B2336/4040</f>
        <v>4.9504950495049506E-4</v>
      </c>
      <c r="F2336" s="5">
        <f>C2336/4040</f>
        <v>0</v>
      </c>
    </row>
    <row r="2337" spans="1:6" x14ac:dyDescent="0.25">
      <c r="A2337" t="s">
        <v>8094</v>
      </c>
      <c r="B2337">
        <v>2</v>
      </c>
      <c r="C2337">
        <v>0</v>
      </c>
      <c r="D2337" s="5">
        <f>IF(C2337=0,0,B2337/(B2337+C2337))</f>
        <v>0</v>
      </c>
      <c r="E2337" s="5">
        <f>B2337/4040</f>
        <v>4.9504950495049506E-4</v>
      </c>
      <c r="F2337" s="5">
        <f>C2337/4040</f>
        <v>0</v>
      </c>
    </row>
    <row r="2338" spans="1:6" x14ac:dyDescent="0.25">
      <c r="A2338" t="s">
        <v>2994</v>
      </c>
      <c r="B2338">
        <v>2</v>
      </c>
      <c r="C2338">
        <v>4</v>
      </c>
      <c r="D2338" s="5">
        <f>IF(C2338=0,0,B2338/(B2338+C2338))</f>
        <v>0.33333333333333331</v>
      </c>
      <c r="E2338" s="5">
        <f>B2338/4040</f>
        <v>4.9504950495049506E-4</v>
      </c>
      <c r="F2338" s="5">
        <f>C2338/4040</f>
        <v>9.9009900990099011E-4</v>
      </c>
    </row>
    <row r="2339" spans="1:6" x14ac:dyDescent="0.25">
      <c r="A2339" t="s">
        <v>8718</v>
      </c>
      <c r="B2339">
        <v>2</v>
      </c>
      <c r="C2339">
        <v>1</v>
      </c>
      <c r="D2339" s="5">
        <f>IF(C2339=0,0,B2339/(B2339+C2339))</f>
        <v>0.66666666666666663</v>
      </c>
      <c r="E2339" s="5">
        <f>B2339/4040</f>
        <v>4.9504950495049506E-4</v>
      </c>
      <c r="F2339" s="5">
        <f>C2339/4040</f>
        <v>2.4752475247524753E-4</v>
      </c>
    </row>
    <row r="2340" spans="1:6" x14ac:dyDescent="0.25">
      <c r="A2340" t="s">
        <v>10656</v>
      </c>
      <c r="B2340">
        <v>2</v>
      </c>
      <c r="C2340">
        <v>5</v>
      </c>
      <c r="D2340" s="5">
        <f>IF(C2340=0,0,B2340/(B2340+C2340))</f>
        <v>0.2857142857142857</v>
      </c>
      <c r="E2340" s="5">
        <f>B2340/4040</f>
        <v>4.9504950495049506E-4</v>
      </c>
      <c r="F2340" s="5">
        <f>C2340/4040</f>
        <v>1.2376237623762376E-3</v>
      </c>
    </row>
    <row r="2341" spans="1:6" x14ac:dyDescent="0.25">
      <c r="A2341" t="s">
        <v>3896</v>
      </c>
      <c r="B2341">
        <v>2</v>
      </c>
      <c r="C2341">
        <v>6</v>
      </c>
      <c r="D2341" s="5">
        <f>IF(C2341=0,0,B2341/(B2341+C2341))</f>
        <v>0.25</v>
      </c>
      <c r="E2341" s="5">
        <f>B2341/4040</f>
        <v>4.9504950495049506E-4</v>
      </c>
      <c r="F2341" s="5">
        <f>C2341/4040</f>
        <v>1.4851485148514852E-3</v>
      </c>
    </row>
    <row r="2342" spans="1:6" x14ac:dyDescent="0.25">
      <c r="A2342" t="s">
        <v>5417</v>
      </c>
      <c r="B2342">
        <v>2</v>
      </c>
      <c r="C2342">
        <v>0</v>
      </c>
      <c r="D2342" s="5">
        <f>IF(C2342=0,0,B2342/(B2342+C2342))</f>
        <v>0</v>
      </c>
      <c r="E2342" s="5">
        <f>B2342/4040</f>
        <v>4.9504950495049506E-4</v>
      </c>
      <c r="F2342" s="5">
        <f>C2342/4040</f>
        <v>0</v>
      </c>
    </row>
    <row r="2343" spans="1:6" x14ac:dyDescent="0.25">
      <c r="A2343" t="s">
        <v>404</v>
      </c>
      <c r="B2343">
        <v>2</v>
      </c>
      <c r="C2343">
        <v>2</v>
      </c>
      <c r="D2343" s="5">
        <f>IF(C2343=0,0,B2343/(B2343+C2343))</f>
        <v>0.5</v>
      </c>
      <c r="E2343" s="5">
        <f>B2343/4040</f>
        <v>4.9504950495049506E-4</v>
      </c>
      <c r="F2343" s="5">
        <f>C2343/4040</f>
        <v>4.9504950495049506E-4</v>
      </c>
    </row>
    <row r="2344" spans="1:6" x14ac:dyDescent="0.25">
      <c r="A2344" t="s">
        <v>3730</v>
      </c>
      <c r="B2344">
        <v>2</v>
      </c>
      <c r="C2344">
        <v>2</v>
      </c>
      <c r="D2344" s="5">
        <f>IF(C2344=0,0,B2344/(B2344+C2344))</f>
        <v>0.5</v>
      </c>
      <c r="E2344" s="5">
        <f>B2344/4040</f>
        <v>4.9504950495049506E-4</v>
      </c>
      <c r="F2344" s="5">
        <f>C2344/4040</f>
        <v>4.9504950495049506E-4</v>
      </c>
    </row>
    <row r="2345" spans="1:6" x14ac:dyDescent="0.25">
      <c r="A2345" t="s">
        <v>11076</v>
      </c>
      <c r="B2345">
        <v>2</v>
      </c>
      <c r="C2345">
        <v>1</v>
      </c>
      <c r="D2345" s="5">
        <f>IF(C2345=0,0,B2345/(B2345+C2345))</f>
        <v>0.66666666666666663</v>
      </c>
      <c r="E2345" s="5">
        <f>B2345/4040</f>
        <v>4.9504950495049506E-4</v>
      </c>
      <c r="F2345" s="5">
        <f>C2345/4040</f>
        <v>2.4752475247524753E-4</v>
      </c>
    </row>
    <row r="2346" spans="1:6" x14ac:dyDescent="0.25">
      <c r="A2346" t="s">
        <v>9833</v>
      </c>
      <c r="B2346">
        <v>2</v>
      </c>
      <c r="C2346">
        <v>10</v>
      </c>
      <c r="D2346" s="5">
        <f>IF(C2346=0,0,B2346/(B2346+C2346))</f>
        <v>0.16666666666666666</v>
      </c>
      <c r="E2346" s="5">
        <f>B2346/4040</f>
        <v>4.9504950495049506E-4</v>
      </c>
      <c r="F2346" s="5">
        <f>C2346/4040</f>
        <v>2.4752475247524753E-3</v>
      </c>
    </row>
    <row r="2347" spans="1:6" x14ac:dyDescent="0.25">
      <c r="A2347" t="s">
        <v>959</v>
      </c>
      <c r="B2347">
        <v>2</v>
      </c>
      <c r="C2347">
        <v>3</v>
      </c>
      <c r="D2347" s="5">
        <f>IF(C2347=0,0,B2347/(B2347+C2347))</f>
        <v>0.4</v>
      </c>
      <c r="E2347" s="5">
        <f>B2347/4040</f>
        <v>4.9504950495049506E-4</v>
      </c>
      <c r="F2347" s="5">
        <f>C2347/4040</f>
        <v>7.4257425742574258E-4</v>
      </c>
    </row>
    <row r="2348" spans="1:6" x14ac:dyDescent="0.25">
      <c r="A2348" t="s">
        <v>12230</v>
      </c>
      <c r="B2348">
        <v>2</v>
      </c>
      <c r="C2348">
        <v>8</v>
      </c>
      <c r="D2348" s="5">
        <f>IF(C2348=0,0,B2348/(B2348+C2348))</f>
        <v>0.2</v>
      </c>
      <c r="E2348" s="5">
        <f>B2348/4040</f>
        <v>4.9504950495049506E-4</v>
      </c>
      <c r="F2348" s="5">
        <f>C2348/4040</f>
        <v>1.9801980198019802E-3</v>
      </c>
    </row>
    <row r="2349" spans="1:6" x14ac:dyDescent="0.25">
      <c r="A2349" t="s">
        <v>3373</v>
      </c>
      <c r="B2349">
        <v>2</v>
      </c>
      <c r="C2349">
        <v>1</v>
      </c>
      <c r="D2349" s="5">
        <f>IF(C2349=0,0,B2349/(B2349+C2349))</f>
        <v>0.66666666666666663</v>
      </c>
      <c r="E2349" s="5">
        <f>B2349/4040</f>
        <v>4.9504950495049506E-4</v>
      </c>
      <c r="F2349" s="5">
        <f>C2349/4040</f>
        <v>2.4752475247524753E-4</v>
      </c>
    </row>
    <row r="2350" spans="1:6" x14ac:dyDescent="0.25">
      <c r="A2350" t="s">
        <v>8492</v>
      </c>
      <c r="B2350">
        <v>2</v>
      </c>
      <c r="C2350">
        <v>3</v>
      </c>
      <c r="D2350" s="5">
        <f>IF(C2350=0,0,B2350/(B2350+C2350))</f>
        <v>0.4</v>
      </c>
      <c r="E2350" s="5">
        <f>B2350/4040</f>
        <v>4.9504950495049506E-4</v>
      </c>
      <c r="F2350" s="5">
        <f>C2350/4040</f>
        <v>7.4257425742574258E-4</v>
      </c>
    </row>
    <row r="2351" spans="1:6" x14ac:dyDescent="0.25">
      <c r="A2351" t="s">
        <v>365</v>
      </c>
      <c r="B2351">
        <v>2</v>
      </c>
      <c r="C2351">
        <v>8</v>
      </c>
      <c r="D2351" s="5">
        <f>IF(C2351=0,0,B2351/(B2351+C2351))</f>
        <v>0.2</v>
      </c>
      <c r="E2351" s="5">
        <f>B2351/4040</f>
        <v>4.9504950495049506E-4</v>
      </c>
      <c r="F2351" s="5">
        <f>C2351/4040</f>
        <v>1.9801980198019802E-3</v>
      </c>
    </row>
    <row r="2352" spans="1:6" x14ac:dyDescent="0.25">
      <c r="A2352" t="s">
        <v>10066</v>
      </c>
      <c r="B2352">
        <v>2</v>
      </c>
      <c r="C2352">
        <v>10</v>
      </c>
      <c r="D2352" s="5">
        <f>IF(C2352=0,0,B2352/(B2352+C2352))</f>
        <v>0.16666666666666666</v>
      </c>
      <c r="E2352" s="5">
        <f>B2352/4040</f>
        <v>4.9504950495049506E-4</v>
      </c>
      <c r="F2352" s="5">
        <f>C2352/4040</f>
        <v>2.4752475247524753E-3</v>
      </c>
    </row>
    <row r="2353" spans="1:6" x14ac:dyDescent="0.25">
      <c r="A2353" t="s">
        <v>3526</v>
      </c>
      <c r="B2353">
        <v>2</v>
      </c>
      <c r="C2353">
        <v>1</v>
      </c>
      <c r="D2353" s="5">
        <f>IF(C2353=0,0,B2353/(B2353+C2353))</f>
        <v>0.66666666666666663</v>
      </c>
      <c r="E2353" s="5">
        <f>B2353/4040</f>
        <v>4.9504950495049506E-4</v>
      </c>
      <c r="F2353" s="5">
        <f>C2353/4040</f>
        <v>2.4752475247524753E-4</v>
      </c>
    </row>
    <row r="2354" spans="1:6" x14ac:dyDescent="0.25">
      <c r="A2354" t="s">
        <v>6024</v>
      </c>
      <c r="B2354">
        <v>2</v>
      </c>
      <c r="C2354">
        <v>13</v>
      </c>
      <c r="D2354" s="5">
        <f>IF(C2354=0,0,B2354/(B2354+C2354))</f>
        <v>0.13333333333333333</v>
      </c>
      <c r="E2354" s="5">
        <f>B2354/4040</f>
        <v>4.9504950495049506E-4</v>
      </c>
      <c r="F2354" s="5">
        <f>C2354/4040</f>
        <v>3.2178217821782176E-3</v>
      </c>
    </row>
    <row r="2355" spans="1:6" x14ac:dyDescent="0.25">
      <c r="A2355" t="s">
        <v>2643</v>
      </c>
      <c r="B2355">
        <v>2</v>
      </c>
      <c r="C2355">
        <v>9</v>
      </c>
      <c r="D2355" s="5">
        <f>IF(C2355=0,0,B2355/(B2355+C2355))</f>
        <v>0.18181818181818182</v>
      </c>
      <c r="E2355" s="5">
        <f>B2355/4040</f>
        <v>4.9504950495049506E-4</v>
      </c>
      <c r="F2355" s="5">
        <f>C2355/4040</f>
        <v>2.2277227722772275E-3</v>
      </c>
    </row>
    <row r="2356" spans="1:6" x14ac:dyDescent="0.25">
      <c r="A2356" t="s">
        <v>10451</v>
      </c>
      <c r="B2356">
        <v>2</v>
      </c>
      <c r="C2356">
        <v>1</v>
      </c>
      <c r="D2356" s="5">
        <f>IF(C2356=0,0,B2356/(B2356+C2356))</f>
        <v>0.66666666666666663</v>
      </c>
      <c r="E2356" s="5">
        <f>B2356/4040</f>
        <v>4.9504950495049506E-4</v>
      </c>
      <c r="F2356" s="5">
        <f>C2356/4040</f>
        <v>2.4752475247524753E-4</v>
      </c>
    </row>
    <row r="2357" spans="1:6" x14ac:dyDescent="0.25">
      <c r="A2357" t="s">
        <v>4984</v>
      </c>
      <c r="B2357">
        <v>2</v>
      </c>
      <c r="C2357">
        <v>2</v>
      </c>
      <c r="D2357" s="5">
        <f>IF(C2357=0,0,B2357/(B2357+C2357))</f>
        <v>0.5</v>
      </c>
      <c r="E2357" s="5">
        <f>B2357/4040</f>
        <v>4.9504950495049506E-4</v>
      </c>
      <c r="F2357" s="5">
        <f>C2357/4040</f>
        <v>4.9504950495049506E-4</v>
      </c>
    </row>
    <row r="2358" spans="1:6" x14ac:dyDescent="0.25">
      <c r="A2358" t="s">
        <v>10292</v>
      </c>
      <c r="B2358">
        <v>2</v>
      </c>
      <c r="C2358">
        <v>0</v>
      </c>
      <c r="D2358" s="5">
        <f>IF(C2358=0,0,B2358/(B2358+C2358))</f>
        <v>0</v>
      </c>
      <c r="E2358" s="5">
        <f>B2358/4040</f>
        <v>4.9504950495049506E-4</v>
      </c>
      <c r="F2358" s="5">
        <f>C2358/4040</f>
        <v>0</v>
      </c>
    </row>
    <row r="2359" spans="1:6" x14ac:dyDescent="0.25">
      <c r="A2359" t="s">
        <v>1618</v>
      </c>
      <c r="B2359">
        <v>2</v>
      </c>
      <c r="C2359">
        <v>5</v>
      </c>
      <c r="D2359" s="5">
        <f>IF(C2359=0,0,B2359/(B2359+C2359))</f>
        <v>0.2857142857142857</v>
      </c>
      <c r="E2359" s="5">
        <f>B2359/4040</f>
        <v>4.9504950495049506E-4</v>
      </c>
      <c r="F2359" s="5">
        <f>C2359/4040</f>
        <v>1.2376237623762376E-3</v>
      </c>
    </row>
    <row r="2360" spans="1:6" x14ac:dyDescent="0.25">
      <c r="A2360" t="s">
        <v>5139</v>
      </c>
      <c r="B2360">
        <v>2</v>
      </c>
      <c r="C2360">
        <v>0</v>
      </c>
      <c r="D2360" s="5">
        <f>IF(C2360=0,0,B2360/(B2360+C2360))</f>
        <v>0</v>
      </c>
      <c r="E2360" s="5">
        <f>B2360/4040</f>
        <v>4.9504950495049506E-4</v>
      </c>
      <c r="F2360" s="5">
        <f>C2360/4040</f>
        <v>0</v>
      </c>
    </row>
    <row r="2361" spans="1:6" x14ac:dyDescent="0.25">
      <c r="A2361" t="s">
        <v>2183</v>
      </c>
      <c r="B2361">
        <v>2</v>
      </c>
      <c r="C2361">
        <v>14</v>
      </c>
      <c r="D2361" s="5">
        <f>IF(C2361=0,0,B2361/(B2361+C2361))</f>
        <v>0.125</v>
      </c>
      <c r="E2361" s="5">
        <f>B2361/4040</f>
        <v>4.9504950495049506E-4</v>
      </c>
      <c r="F2361" s="5">
        <f>C2361/4040</f>
        <v>3.4653465346534654E-3</v>
      </c>
    </row>
    <row r="2362" spans="1:6" x14ac:dyDescent="0.25">
      <c r="A2362" t="s">
        <v>11404</v>
      </c>
      <c r="B2362">
        <v>2</v>
      </c>
      <c r="C2362">
        <v>2</v>
      </c>
      <c r="D2362" s="5">
        <f>IF(C2362=0,0,B2362/(B2362+C2362))</f>
        <v>0.5</v>
      </c>
      <c r="E2362" s="5">
        <f>B2362/4040</f>
        <v>4.9504950495049506E-4</v>
      </c>
      <c r="F2362" s="5">
        <f>C2362/4040</f>
        <v>4.9504950495049506E-4</v>
      </c>
    </row>
    <row r="2363" spans="1:6" x14ac:dyDescent="0.25">
      <c r="A2363" t="s">
        <v>3801</v>
      </c>
      <c r="B2363">
        <v>2</v>
      </c>
      <c r="C2363">
        <v>0</v>
      </c>
      <c r="D2363" s="5">
        <f>IF(C2363=0,0,B2363/(B2363+C2363))</f>
        <v>0</v>
      </c>
      <c r="E2363" s="5">
        <f>B2363/4040</f>
        <v>4.9504950495049506E-4</v>
      </c>
      <c r="F2363" s="5">
        <f>C2363/4040</f>
        <v>0</v>
      </c>
    </row>
    <row r="2364" spans="1:6" x14ac:dyDescent="0.25">
      <c r="A2364" t="s">
        <v>9038</v>
      </c>
      <c r="B2364">
        <v>2</v>
      </c>
      <c r="C2364">
        <v>3</v>
      </c>
      <c r="D2364" s="5">
        <f>IF(C2364=0,0,B2364/(B2364+C2364))</f>
        <v>0.4</v>
      </c>
      <c r="E2364" s="5">
        <f>B2364/4040</f>
        <v>4.9504950495049506E-4</v>
      </c>
      <c r="F2364" s="5">
        <f>C2364/4040</f>
        <v>7.4257425742574258E-4</v>
      </c>
    </row>
    <row r="2365" spans="1:6" x14ac:dyDescent="0.25">
      <c r="A2365" t="s">
        <v>3024</v>
      </c>
      <c r="B2365">
        <v>2</v>
      </c>
      <c r="C2365">
        <v>8</v>
      </c>
      <c r="D2365" s="5">
        <f>IF(C2365=0,0,B2365/(B2365+C2365))</f>
        <v>0.2</v>
      </c>
      <c r="E2365" s="5">
        <f>B2365/4040</f>
        <v>4.9504950495049506E-4</v>
      </c>
      <c r="F2365" s="5">
        <f>C2365/4040</f>
        <v>1.9801980198019802E-3</v>
      </c>
    </row>
    <row r="2366" spans="1:6" x14ac:dyDescent="0.25">
      <c r="A2366" t="s">
        <v>2218</v>
      </c>
      <c r="B2366">
        <v>2</v>
      </c>
      <c r="C2366">
        <v>5</v>
      </c>
      <c r="D2366" s="5">
        <f>IF(C2366=0,0,B2366/(B2366+C2366))</f>
        <v>0.2857142857142857</v>
      </c>
      <c r="E2366" s="5">
        <f>B2366/4040</f>
        <v>4.9504950495049506E-4</v>
      </c>
      <c r="F2366" s="5">
        <f>C2366/4040</f>
        <v>1.2376237623762376E-3</v>
      </c>
    </row>
    <row r="2367" spans="1:6" x14ac:dyDescent="0.25">
      <c r="A2367" t="s">
        <v>5581</v>
      </c>
      <c r="B2367">
        <v>2</v>
      </c>
      <c r="C2367">
        <v>1</v>
      </c>
      <c r="D2367" s="5">
        <f>IF(C2367=0,0,B2367/(B2367+C2367))</f>
        <v>0.66666666666666663</v>
      </c>
      <c r="E2367" s="5">
        <f>B2367/4040</f>
        <v>4.9504950495049506E-4</v>
      </c>
      <c r="F2367" s="5">
        <f>C2367/4040</f>
        <v>2.4752475247524753E-4</v>
      </c>
    </row>
    <row r="2368" spans="1:6" x14ac:dyDescent="0.25">
      <c r="A2368" t="s">
        <v>8034</v>
      </c>
      <c r="B2368">
        <v>2</v>
      </c>
      <c r="C2368">
        <v>2</v>
      </c>
      <c r="D2368" s="5">
        <f>IF(C2368=0,0,B2368/(B2368+C2368))</f>
        <v>0.5</v>
      </c>
      <c r="E2368" s="5">
        <f>B2368/4040</f>
        <v>4.9504950495049506E-4</v>
      </c>
      <c r="F2368" s="5">
        <f>C2368/4040</f>
        <v>4.9504950495049506E-4</v>
      </c>
    </row>
    <row r="2369" spans="1:6" x14ac:dyDescent="0.25">
      <c r="A2369" t="s">
        <v>7156</v>
      </c>
      <c r="B2369">
        <v>2</v>
      </c>
      <c r="C2369">
        <v>0</v>
      </c>
      <c r="D2369" s="5">
        <f>IF(C2369=0,0,B2369/(B2369+C2369))</f>
        <v>0</v>
      </c>
      <c r="E2369" s="5">
        <f>B2369/4040</f>
        <v>4.9504950495049506E-4</v>
      </c>
      <c r="F2369" s="5">
        <f>C2369/4040</f>
        <v>0</v>
      </c>
    </row>
    <row r="2370" spans="1:6" x14ac:dyDescent="0.25">
      <c r="A2370" t="s">
        <v>8749</v>
      </c>
      <c r="B2370">
        <v>2</v>
      </c>
      <c r="C2370">
        <v>1</v>
      </c>
      <c r="D2370" s="5">
        <f>IF(C2370=0,0,B2370/(B2370+C2370))</f>
        <v>0.66666666666666663</v>
      </c>
      <c r="E2370" s="5">
        <f>B2370/4040</f>
        <v>4.9504950495049506E-4</v>
      </c>
      <c r="F2370" s="5">
        <f>C2370/4040</f>
        <v>2.4752475247524753E-4</v>
      </c>
    </row>
    <row r="2371" spans="1:6" x14ac:dyDescent="0.25">
      <c r="A2371" t="s">
        <v>6545</v>
      </c>
      <c r="B2371">
        <v>2</v>
      </c>
      <c r="C2371">
        <v>6</v>
      </c>
      <c r="D2371" s="5">
        <f>IF(C2371=0,0,B2371/(B2371+C2371))</f>
        <v>0.25</v>
      </c>
      <c r="E2371" s="5">
        <f>B2371/4040</f>
        <v>4.9504950495049506E-4</v>
      </c>
      <c r="F2371" s="5">
        <f>C2371/4040</f>
        <v>1.4851485148514852E-3</v>
      </c>
    </row>
    <row r="2372" spans="1:6" x14ac:dyDescent="0.25">
      <c r="A2372" t="s">
        <v>4628</v>
      </c>
      <c r="B2372">
        <v>2</v>
      </c>
      <c r="C2372">
        <v>1</v>
      </c>
      <c r="D2372" s="5">
        <f>IF(C2372=0,0,B2372/(B2372+C2372))</f>
        <v>0.66666666666666663</v>
      </c>
      <c r="E2372" s="5">
        <f>B2372/4040</f>
        <v>4.9504950495049506E-4</v>
      </c>
      <c r="F2372" s="5">
        <f>C2372/4040</f>
        <v>2.4752475247524753E-4</v>
      </c>
    </row>
    <row r="2373" spans="1:6" x14ac:dyDescent="0.25">
      <c r="A2373" t="s">
        <v>8757</v>
      </c>
      <c r="B2373">
        <v>2</v>
      </c>
      <c r="C2373">
        <v>10</v>
      </c>
      <c r="D2373" s="5">
        <f>IF(C2373=0,0,B2373/(B2373+C2373))</f>
        <v>0.16666666666666666</v>
      </c>
      <c r="E2373" s="5">
        <f>B2373/4040</f>
        <v>4.9504950495049506E-4</v>
      </c>
      <c r="F2373" s="5">
        <f>C2373/4040</f>
        <v>2.4752475247524753E-3</v>
      </c>
    </row>
    <row r="2374" spans="1:6" x14ac:dyDescent="0.25">
      <c r="A2374" t="s">
        <v>7153</v>
      </c>
      <c r="B2374">
        <v>2</v>
      </c>
      <c r="C2374">
        <v>10</v>
      </c>
      <c r="D2374" s="5">
        <f>IF(C2374=0,0,B2374/(B2374+C2374))</f>
        <v>0.16666666666666666</v>
      </c>
      <c r="E2374" s="5">
        <f>B2374/4040</f>
        <v>4.9504950495049506E-4</v>
      </c>
      <c r="F2374" s="5">
        <f>C2374/4040</f>
        <v>2.4752475247524753E-3</v>
      </c>
    </row>
    <row r="2375" spans="1:6" x14ac:dyDescent="0.25">
      <c r="A2375" t="s">
        <v>3706</v>
      </c>
      <c r="B2375">
        <v>2</v>
      </c>
      <c r="C2375">
        <v>3</v>
      </c>
      <c r="D2375" s="5">
        <f>IF(C2375=0,0,B2375/(B2375+C2375))</f>
        <v>0.4</v>
      </c>
      <c r="E2375" s="5">
        <f>B2375/4040</f>
        <v>4.9504950495049506E-4</v>
      </c>
      <c r="F2375" s="5">
        <f>C2375/4040</f>
        <v>7.4257425742574258E-4</v>
      </c>
    </row>
    <row r="2376" spans="1:6" x14ac:dyDescent="0.25">
      <c r="A2376" t="s">
        <v>2559</v>
      </c>
      <c r="B2376">
        <v>2</v>
      </c>
      <c r="C2376">
        <v>2</v>
      </c>
      <c r="D2376" s="5">
        <f>IF(C2376=0,0,B2376/(B2376+C2376))</f>
        <v>0.5</v>
      </c>
      <c r="E2376" s="5">
        <f>B2376/4040</f>
        <v>4.9504950495049506E-4</v>
      </c>
      <c r="F2376" s="5">
        <f>C2376/4040</f>
        <v>4.9504950495049506E-4</v>
      </c>
    </row>
    <row r="2377" spans="1:6" x14ac:dyDescent="0.25">
      <c r="A2377" t="s">
        <v>4670</v>
      </c>
      <c r="B2377">
        <v>2</v>
      </c>
      <c r="C2377">
        <v>6</v>
      </c>
      <c r="D2377" s="5">
        <f>IF(C2377=0,0,B2377/(B2377+C2377))</f>
        <v>0.25</v>
      </c>
      <c r="E2377" s="5">
        <f>B2377/4040</f>
        <v>4.9504950495049506E-4</v>
      </c>
      <c r="F2377" s="5">
        <f>C2377/4040</f>
        <v>1.4851485148514852E-3</v>
      </c>
    </row>
    <row r="2378" spans="1:6" x14ac:dyDescent="0.25">
      <c r="A2378" t="s">
        <v>4418</v>
      </c>
      <c r="B2378">
        <v>2</v>
      </c>
      <c r="C2378">
        <v>7</v>
      </c>
      <c r="D2378" s="5">
        <f>IF(C2378=0,0,B2378/(B2378+C2378))</f>
        <v>0.22222222222222221</v>
      </c>
      <c r="E2378" s="5">
        <f>B2378/4040</f>
        <v>4.9504950495049506E-4</v>
      </c>
      <c r="F2378" s="5">
        <f>C2378/4040</f>
        <v>1.7326732673267327E-3</v>
      </c>
    </row>
    <row r="2379" spans="1:6" x14ac:dyDescent="0.25">
      <c r="A2379" t="s">
        <v>4725</v>
      </c>
      <c r="B2379">
        <v>2</v>
      </c>
      <c r="C2379">
        <v>8</v>
      </c>
      <c r="D2379" s="5">
        <f>IF(C2379=0,0,B2379/(B2379+C2379))</f>
        <v>0.2</v>
      </c>
      <c r="E2379" s="5">
        <f>B2379/4040</f>
        <v>4.9504950495049506E-4</v>
      </c>
      <c r="F2379" s="5">
        <f>C2379/4040</f>
        <v>1.9801980198019802E-3</v>
      </c>
    </row>
    <row r="2380" spans="1:6" x14ac:dyDescent="0.25">
      <c r="A2380" t="s">
        <v>7313</v>
      </c>
      <c r="B2380">
        <v>2</v>
      </c>
      <c r="C2380">
        <v>6</v>
      </c>
      <c r="D2380" s="5">
        <f>IF(C2380=0,0,B2380/(B2380+C2380))</f>
        <v>0.25</v>
      </c>
      <c r="E2380" s="5">
        <f>B2380/4040</f>
        <v>4.9504950495049506E-4</v>
      </c>
      <c r="F2380" s="5">
        <f>C2380/4040</f>
        <v>1.4851485148514852E-3</v>
      </c>
    </row>
    <row r="2381" spans="1:6" x14ac:dyDescent="0.25">
      <c r="A2381" t="s">
        <v>2346</v>
      </c>
      <c r="B2381">
        <v>2</v>
      </c>
      <c r="C2381">
        <v>2</v>
      </c>
      <c r="D2381" s="5">
        <f>IF(C2381=0,0,B2381/(B2381+C2381))</f>
        <v>0.5</v>
      </c>
      <c r="E2381" s="5">
        <f>B2381/4040</f>
        <v>4.9504950495049506E-4</v>
      </c>
      <c r="F2381" s="5">
        <f>C2381/4040</f>
        <v>4.9504950495049506E-4</v>
      </c>
    </row>
    <row r="2382" spans="1:6" x14ac:dyDescent="0.25">
      <c r="A2382" t="s">
        <v>10138</v>
      </c>
      <c r="B2382">
        <v>2</v>
      </c>
      <c r="C2382">
        <v>4</v>
      </c>
      <c r="D2382" s="5">
        <f>IF(C2382=0,0,B2382/(B2382+C2382))</f>
        <v>0.33333333333333331</v>
      </c>
      <c r="E2382" s="5">
        <f>B2382/4040</f>
        <v>4.9504950495049506E-4</v>
      </c>
      <c r="F2382" s="5">
        <f>C2382/4040</f>
        <v>9.9009900990099011E-4</v>
      </c>
    </row>
    <row r="2383" spans="1:6" x14ac:dyDescent="0.25">
      <c r="A2383" t="s">
        <v>7975</v>
      </c>
      <c r="B2383">
        <v>2</v>
      </c>
      <c r="C2383">
        <v>11</v>
      </c>
      <c r="D2383" s="5">
        <f>IF(C2383=0,0,B2383/(B2383+C2383))</f>
        <v>0.15384615384615385</v>
      </c>
      <c r="E2383" s="5">
        <f>B2383/4040</f>
        <v>4.9504950495049506E-4</v>
      </c>
      <c r="F2383" s="5">
        <f>C2383/4040</f>
        <v>2.7227722772277226E-3</v>
      </c>
    </row>
    <row r="2384" spans="1:6" x14ac:dyDescent="0.25">
      <c r="A2384" t="s">
        <v>6714</v>
      </c>
      <c r="B2384">
        <v>2</v>
      </c>
      <c r="C2384">
        <v>6</v>
      </c>
      <c r="D2384" s="5">
        <f>IF(C2384=0,0,B2384/(B2384+C2384))</f>
        <v>0.25</v>
      </c>
      <c r="E2384" s="5">
        <f>B2384/4040</f>
        <v>4.9504950495049506E-4</v>
      </c>
      <c r="F2384" s="5">
        <f>C2384/4040</f>
        <v>1.4851485148514852E-3</v>
      </c>
    </row>
    <row r="2385" spans="1:6" x14ac:dyDescent="0.25">
      <c r="A2385" t="s">
        <v>6875</v>
      </c>
      <c r="B2385">
        <v>2</v>
      </c>
      <c r="C2385">
        <v>9</v>
      </c>
      <c r="D2385" s="5">
        <f>IF(C2385=0,0,B2385/(B2385+C2385))</f>
        <v>0.18181818181818182</v>
      </c>
      <c r="E2385" s="5">
        <f>B2385/4040</f>
        <v>4.9504950495049506E-4</v>
      </c>
      <c r="F2385" s="5">
        <f>C2385/4040</f>
        <v>2.2277227722772275E-3</v>
      </c>
    </row>
    <row r="2386" spans="1:6" x14ac:dyDescent="0.25">
      <c r="A2386" t="s">
        <v>2196</v>
      </c>
      <c r="B2386">
        <v>2</v>
      </c>
      <c r="C2386">
        <v>0</v>
      </c>
      <c r="D2386" s="5">
        <f>IF(C2386=0,0,B2386/(B2386+C2386))</f>
        <v>0</v>
      </c>
      <c r="E2386" s="5">
        <f>B2386/4040</f>
        <v>4.9504950495049506E-4</v>
      </c>
      <c r="F2386" s="5">
        <f>C2386/4040</f>
        <v>0</v>
      </c>
    </row>
    <row r="2387" spans="1:6" x14ac:dyDescent="0.25">
      <c r="A2387" t="s">
        <v>11390</v>
      </c>
      <c r="B2387">
        <v>2</v>
      </c>
      <c r="C2387">
        <v>1</v>
      </c>
      <c r="D2387" s="5">
        <f>IF(C2387=0,0,B2387/(B2387+C2387))</f>
        <v>0.66666666666666663</v>
      </c>
      <c r="E2387" s="5">
        <f>B2387/4040</f>
        <v>4.9504950495049506E-4</v>
      </c>
      <c r="F2387" s="5">
        <f>C2387/4040</f>
        <v>2.4752475247524753E-4</v>
      </c>
    </row>
    <row r="2388" spans="1:6" x14ac:dyDescent="0.25">
      <c r="A2388" t="s">
        <v>6961</v>
      </c>
      <c r="B2388">
        <v>2</v>
      </c>
      <c r="C2388">
        <v>4</v>
      </c>
      <c r="D2388" s="5">
        <f>IF(C2388=0,0,B2388/(B2388+C2388))</f>
        <v>0.33333333333333331</v>
      </c>
      <c r="E2388" s="5">
        <f>B2388/4040</f>
        <v>4.9504950495049506E-4</v>
      </c>
      <c r="F2388" s="5">
        <f>C2388/4040</f>
        <v>9.9009900990099011E-4</v>
      </c>
    </row>
    <row r="2389" spans="1:6" x14ac:dyDescent="0.25">
      <c r="A2389" t="s">
        <v>10404</v>
      </c>
      <c r="B2389">
        <v>2</v>
      </c>
      <c r="C2389">
        <v>0</v>
      </c>
      <c r="D2389" s="5">
        <f>IF(C2389=0,0,B2389/(B2389+C2389))</f>
        <v>0</v>
      </c>
      <c r="E2389" s="5">
        <f>B2389/4040</f>
        <v>4.9504950495049506E-4</v>
      </c>
      <c r="F2389" s="5">
        <f>C2389/4040</f>
        <v>0</v>
      </c>
    </row>
    <row r="2390" spans="1:6" x14ac:dyDescent="0.25">
      <c r="A2390" t="s">
        <v>6074</v>
      </c>
      <c r="B2390">
        <v>2</v>
      </c>
      <c r="C2390">
        <v>3</v>
      </c>
      <c r="D2390" s="5">
        <f>IF(C2390=0,0,B2390/(B2390+C2390))</f>
        <v>0.4</v>
      </c>
      <c r="E2390" s="5">
        <f>B2390/4040</f>
        <v>4.9504950495049506E-4</v>
      </c>
      <c r="F2390" s="5">
        <f>C2390/4040</f>
        <v>7.4257425742574258E-4</v>
      </c>
    </row>
    <row r="2391" spans="1:6" x14ac:dyDescent="0.25">
      <c r="A2391" t="s">
        <v>1886</v>
      </c>
      <c r="B2391">
        <v>2</v>
      </c>
      <c r="C2391">
        <v>1</v>
      </c>
      <c r="D2391" s="5">
        <f>IF(C2391=0,0,B2391/(B2391+C2391))</f>
        <v>0.66666666666666663</v>
      </c>
      <c r="E2391" s="5">
        <f>B2391/4040</f>
        <v>4.9504950495049506E-4</v>
      </c>
      <c r="F2391" s="5">
        <f>C2391/4040</f>
        <v>2.4752475247524753E-4</v>
      </c>
    </row>
    <row r="2392" spans="1:6" x14ac:dyDescent="0.25">
      <c r="A2392" t="s">
        <v>1070</v>
      </c>
      <c r="B2392">
        <v>2</v>
      </c>
      <c r="C2392">
        <v>0</v>
      </c>
      <c r="D2392" s="5">
        <f>IF(C2392=0,0,B2392/(B2392+C2392))</f>
        <v>0</v>
      </c>
      <c r="E2392" s="5">
        <f>B2392/4040</f>
        <v>4.9504950495049506E-4</v>
      </c>
      <c r="F2392" s="5">
        <f>C2392/4040</f>
        <v>0</v>
      </c>
    </row>
    <row r="2393" spans="1:6" x14ac:dyDescent="0.25">
      <c r="A2393" t="s">
        <v>1241</v>
      </c>
      <c r="B2393">
        <v>2</v>
      </c>
      <c r="C2393">
        <v>1</v>
      </c>
      <c r="D2393" s="5">
        <f>IF(C2393=0,0,B2393/(B2393+C2393))</f>
        <v>0.66666666666666663</v>
      </c>
      <c r="E2393" s="5">
        <f>B2393/4040</f>
        <v>4.9504950495049506E-4</v>
      </c>
      <c r="F2393" s="5">
        <f>C2393/4040</f>
        <v>2.4752475247524753E-4</v>
      </c>
    </row>
    <row r="2394" spans="1:6" x14ac:dyDescent="0.25">
      <c r="A2394" t="s">
        <v>7060</v>
      </c>
      <c r="B2394">
        <v>2</v>
      </c>
      <c r="C2394">
        <v>1</v>
      </c>
      <c r="D2394" s="5">
        <f>IF(C2394=0,0,B2394/(B2394+C2394))</f>
        <v>0.66666666666666663</v>
      </c>
      <c r="E2394" s="5">
        <f>B2394/4040</f>
        <v>4.9504950495049506E-4</v>
      </c>
      <c r="F2394" s="5">
        <f>C2394/4040</f>
        <v>2.4752475247524753E-4</v>
      </c>
    </row>
    <row r="2395" spans="1:6" x14ac:dyDescent="0.25">
      <c r="A2395" t="s">
        <v>2352</v>
      </c>
      <c r="B2395">
        <v>2</v>
      </c>
      <c r="C2395">
        <v>2</v>
      </c>
      <c r="D2395" s="5">
        <f>IF(C2395=0,0,B2395/(B2395+C2395))</f>
        <v>0.5</v>
      </c>
      <c r="E2395" s="5">
        <f>B2395/4040</f>
        <v>4.9504950495049506E-4</v>
      </c>
      <c r="F2395" s="5">
        <f>C2395/4040</f>
        <v>4.9504950495049506E-4</v>
      </c>
    </row>
    <row r="2396" spans="1:6" x14ac:dyDescent="0.25">
      <c r="A2396" t="s">
        <v>1704</v>
      </c>
      <c r="B2396">
        <v>2</v>
      </c>
      <c r="C2396">
        <v>10</v>
      </c>
      <c r="D2396" s="5">
        <f>IF(C2396=0,0,B2396/(B2396+C2396))</f>
        <v>0.16666666666666666</v>
      </c>
      <c r="E2396" s="5">
        <f>B2396/4040</f>
        <v>4.9504950495049506E-4</v>
      </c>
      <c r="F2396" s="5">
        <f>C2396/4040</f>
        <v>2.4752475247524753E-3</v>
      </c>
    </row>
    <row r="2397" spans="1:6" x14ac:dyDescent="0.25">
      <c r="A2397" t="s">
        <v>8087</v>
      </c>
      <c r="B2397">
        <v>2</v>
      </c>
      <c r="C2397">
        <v>0</v>
      </c>
      <c r="D2397" s="5">
        <f>IF(C2397=0,0,B2397/(B2397+C2397))</f>
        <v>0</v>
      </c>
      <c r="E2397" s="5">
        <f>B2397/4040</f>
        <v>4.9504950495049506E-4</v>
      </c>
      <c r="F2397" s="5">
        <f>C2397/4040</f>
        <v>0</v>
      </c>
    </row>
    <row r="2398" spans="1:6" x14ac:dyDescent="0.25">
      <c r="A2398" t="s">
        <v>7740</v>
      </c>
      <c r="B2398">
        <v>2</v>
      </c>
      <c r="C2398">
        <v>3</v>
      </c>
      <c r="D2398" s="5">
        <f>IF(C2398=0,0,B2398/(B2398+C2398))</f>
        <v>0.4</v>
      </c>
      <c r="E2398" s="5">
        <f>B2398/4040</f>
        <v>4.9504950495049506E-4</v>
      </c>
      <c r="F2398" s="5">
        <f>C2398/4040</f>
        <v>7.4257425742574258E-4</v>
      </c>
    </row>
    <row r="2399" spans="1:6" x14ac:dyDescent="0.25">
      <c r="A2399" t="s">
        <v>12137</v>
      </c>
      <c r="B2399">
        <v>2</v>
      </c>
      <c r="C2399">
        <v>7</v>
      </c>
      <c r="D2399" s="5">
        <f>IF(C2399=0,0,B2399/(B2399+C2399))</f>
        <v>0.22222222222222221</v>
      </c>
      <c r="E2399" s="5">
        <f>B2399/4040</f>
        <v>4.9504950495049506E-4</v>
      </c>
      <c r="F2399" s="5">
        <f>C2399/4040</f>
        <v>1.7326732673267327E-3</v>
      </c>
    </row>
    <row r="2400" spans="1:6" x14ac:dyDescent="0.25">
      <c r="A2400" t="s">
        <v>7815</v>
      </c>
      <c r="B2400">
        <v>2</v>
      </c>
      <c r="C2400">
        <v>2</v>
      </c>
      <c r="D2400" s="5">
        <f>IF(C2400=0,0,B2400/(B2400+C2400))</f>
        <v>0.5</v>
      </c>
      <c r="E2400" s="5">
        <f>B2400/4040</f>
        <v>4.9504950495049506E-4</v>
      </c>
      <c r="F2400" s="5">
        <f>C2400/4040</f>
        <v>4.9504950495049506E-4</v>
      </c>
    </row>
    <row r="2401" spans="1:6" x14ac:dyDescent="0.25">
      <c r="A2401" t="s">
        <v>8066</v>
      </c>
      <c r="B2401">
        <v>2</v>
      </c>
      <c r="C2401">
        <v>4</v>
      </c>
      <c r="D2401" s="5">
        <f>IF(C2401=0,0,B2401/(B2401+C2401))</f>
        <v>0.33333333333333331</v>
      </c>
      <c r="E2401" s="5">
        <f>B2401/4040</f>
        <v>4.9504950495049506E-4</v>
      </c>
      <c r="F2401" s="5">
        <f>C2401/4040</f>
        <v>9.9009900990099011E-4</v>
      </c>
    </row>
    <row r="2402" spans="1:6" x14ac:dyDescent="0.25">
      <c r="A2402" t="s">
        <v>4607</v>
      </c>
      <c r="B2402">
        <v>2</v>
      </c>
      <c r="C2402">
        <v>2</v>
      </c>
      <c r="D2402" s="5">
        <f>IF(C2402=0,0,B2402/(B2402+C2402))</f>
        <v>0.5</v>
      </c>
      <c r="E2402" s="5">
        <f>B2402/4040</f>
        <v>4.9504950495049506E-4</v>
      </c>
      <c r="F2402" s="5">
        <f>C2402/4040</f>
        <v>4.9504950495049506E-4</v>
      </c>
    </row>
    <row r="2403" spans="1:6" x14ac:dyDescent="0.25">
      <c r="A2403" t="s">
        <v>2012</v>
      </c>
      <c r="B2403">
        <v>2</v>
      </c>
      <c r="C2403">
        <v>5</v>
      </c>
      <c r="D2403" s="5">
        <f>IF(C2403=0,0,B2403/(B2403+C2403))</f>
        <v>0.2857142857142857</v>
      </c>
      <c r="E2403" s="5">
        <f>B2403/4040</f>
        <v>4.9504950495049506E-4</v>
      </c>
      <c r="F2403" s="5">
        <f>C2403/4040</f>
        <v>1.2376237623762376E-3</v>
      </c>
    </row>
    <row r="2404" spans="1:6" x14ac:dyDescent="0.25">
      <c r="A2404" t="s">
        <v>6684</v>
      </c>
      <c r="B2404">
        <v>2</v>
      </c>
      <c r="C2404">
        <v>9</v>
      </c>
      <c r="D2404" s="5">
        <f>IF(C2404=0,0,B2404/(B2404+C2404))</f>
        <v>0.18181818181818182</v>
      </c>
      <c r="E2404" s="5">
        <f>B2404/4040</f>
        <v>4.9504950495049506E-4</v>
      </c>
      <c r="F2404" s="5">
        <f>C2404/4040</f>
        <v>2.2277227722772275E-3</v>
      </c>
    </row>
    <row r="2405" spans="1:6" x14ac:dyDescent="0.25">
      <c r="A2405" t="s">
        <v>7120</v>
      </c>
      <c r="B2405">
        <v>2</v>
      </c>
      <c r="C2405">
        <v>6</v>
      </c>
      <c r="D2405" s="5">
        <f>IF(C2405=0,0,B2405/(B2405+C2405))</f>
        <v>0.25</v>
      </c>
      <c r="E2405" s="5">
        <f>B2405/4040</f>
        <v>4.9504950495049506E-4</v>
      </c>
      <c r="F2405" s="5">
        <f>C2405/4040</f>
        <v>1.4851485148514852E-3</v>
      </c>
    </row>
    <row r="2406" spans="1:6" x14ac:dyDescent="0.25">
      <c r="A2406" t="s">
        <v>9567</v>
      </c>
      <c r="B2406">
        <v>2</v>
      </c>
      <c r="C2406">
        <v>6</v>
      </c>
      <c r="D2406" s="5">
        <f>IF(C2406=0,0,B2406/(B2406+C2406))</f>
        <v>0.25</v>
      </c>
      <c r="E2406" s="5">
        <f>B2406/4040</f>
        <v>4.9504950495049506E-4</v>
      </c>
      <c r="F2406" s="5">
        <f>C2406/4040</f>
        <v>1.4851485148514852E-3</v>
      </c>
    </row>
    <row r="2407" spans="1:6" x14ac:dyDescent="0.25">
      <c r="A2407" t="s">
        <v>6008</v>
      </c>
      <c r="B2407">
        <v>2</v>
      </c>
      <c r="C2407">
        <v>16</v>
      </c>
      <c r="D2407" s="5">
        <f>IF(C2407=0,0,B2407/(B2407+C2407))</f>
        <v>0.1111111111111111</v>
      </c>
      <c r="E2407" s="5">
        <f>B2407/4040</f>
        <v>4.9504950495049506E-4</v>
      </c>
      <c r="F2407" s="5">
        <f>C2407/4040</f>
        <v>3.9603960396039604E-3</v>
      </c>
    </row>
    <row r="2408" spans="1:6" x14ac:dyDescent="0.25">
      <c r="A2408" t="s">
        <v>7162</v>
      </c>
      <c r="B2408">
        <v>2</v>
      </c>
      <c r="C2408">
        <v>3</v>
      </c>
      <c r="D2408" s="5">
        <f>IF(C2408=0,0,B2408/(B2408+C2408))</f>
        <v>0.4</v>
      </c>
      <c r="E2408" s="5">
        <f>B2408/4040</f>
        <v>4.9504950495049506E-4</v>
      </c>
      <c r="F2408" s="5">
        <f>C2408/4040</f>
        <v>7.4257425742574258E-4</v>
      </c>
    </row>
    <row r="2409" spans="1:6" x14ac:dyDescent="0.25">
      <c r="A2409" t="s">
        <v>252</v>
      </c>
      <c r="B2409">
        <v>2</v>
      </c>
      <c r="C2409">
        <v>0</v>
      </c>
      <c r="D2409" s="5">
        <f>IF(C2409=0,0,B2409/(B2409+C2409))</f>
        <v>0</v>
      </c>
      <c r="E2409" s="5">
        <f>B2409/4040</f>
        <v>4.9504950495049506E-4</v>
      </c>
      <c r="F2409" s="5">
        <f>C2409/4040</f>
        <v>0</v>
      </c>
    </row>
    <row r="2410" spans="1:6" x14ac:dyDescent="0.25">
      <c r="A2410" t="s">
        <v>3207</v>
      </c>
      <c r="B2410">
        <v>2</v>
      </c>
      <c r="C2410">
        <v>1</v>
      </c>
      <c r="D2410" s="5">
        <f>IF(C2410=0,0,B2410/(B2410+C2410))</f>
        <v>0.66666666666666663</v>
      </c>
      <c r="E2410" s="5">
        <f>B2410/4040</f>
        <v>4.9504950495049506E-4</v>
      </c>
      <c r="F2410" s="5">
        <f>C2410/4040</f>
        <v>2.4752475247524753E-4</v>
      </c>
    </row>
    <row r="2411" spans="1:6" x14ac:dyDescent="0.25">
      <c r="A2411" t="s">
        <v>7782</v>
      </c>
      <c r="B2411">
        <v>2</v>
      </c>
      <c r="C2411">
        <v>5</v>
      </c>
      <c r="D2411" s="5">
        <f>IF(C2411=0,0,B2411/(B2411+C2411))</f>
        <v>0.2857142857142857</v>
      </c>
      <c r="E2411" s="5">
        <f>B2411/4040</f>
        <v>4.9504950495049506E-4</v>
      </c>
      <c r="F2411" s="5">
        <f>C2411/4040</f>
        <v>1.2376237623762376E-3</v>
      </c>
    </row>
    <row r="2412" spans="1:6" x14ac:dyDescent="0.25">
      <c r="A2412" t="s">
        <v>5086</v>
      </c>
      <c r="B2412">
        <v>2</v>
      </c>
      <c r="C2412">
        <v>6</v>
      </c>
      <c r="D2412" s="5">
        <f>IF(C2412=0,0,B2412/(B2412+C2412))</f>
        <v>0.25</v>
      </c>
      <c r="E2412" s="5">
        <f>B2412/4040</f>
        <v>4.9504950495049506E-4</v>
      </c>
      <c r="F2412" s="5">
        <f>C2412/4040</f>
        <v>1.4851485148514852E-3</v>
      </c>
    </row>
    <row r="2413" spans="1:6" x14ac:dyDescent="0.25">
      <c r="A2413" t="s">
        <v>107</v>
      </c>
      <c r="B2413">
        <v>2</v>
      </c>
      <c r="C2413">
        <v>1</v>
      </c>
      <c r="D2413" s="5">
        <f>IF(C2413=0,0,B2413/(B2413+C2413))</f>
        <v>0.66666666666666663</v>
      </c>
      <c r="E2413" s="5">
        <f>B2413/4040</f>
        <v>4.9504950495049506E-4</v>
      </c>
      <c r="F2413" s="5">
        <f>C2413/4040</f>
        <v>2.4752475247524753E-4</v>
      </c>
    </row>
    <row r="2414" spans="1:6" x14ac:dyDescent="0.25">
      <c r="A2414" t="s">
        <v>11579</v>
      </c>
      <c r="B2414">
        <v>2</v>
      </c>
      <c r="C2414">
        <v>0</v>
      </c>
      <c r="D2414" s="5">
        <f>IF(C2414=0,0,B2414/(B2414+C2414))</f>
        <v>0</v>
      </c>
      <c r="E2414" s="5">
        <f>B2414/4040</f>
        <v>4.9504950495049506E-4</v>
      </c>
      <c r="F2414" s="5">
        <f>C2414/4040</f>
        <v>0</v>
      </c>
    </row>
    <row r="2415" spans="1:6" x14ac:dyDescent="0.25">
      <c r="A2415" t="s">
        <v>254</v>
      </c>
      <c r="B2415">
        <v>2</v>
      </c>
      <c r="C2415">
        <v>4</v>
      </c>
      <c r="D2415" s="5">
        <f>IF(C2415=0,0,B2415/(B2415+C2415))</f>
        <v>0.33333333333333331</v>
      </c>
      <c r="E2415" s="5">
        <f>B2415/4040</f>
        <v>4.9504950495049506E-4</v>
      </c>
      <c r="F2415" s="5">
        <f>C2415/4040</f>
        <v>9.9009900990099011E-4</v>
      </c>
    </row>
    <row r="2416" spans="1:6" x14ac:dyDescent="0.25">
      <c r="A2416" t="s">
        <v>7857</v>
      </c>
      <c r="B2416">
        <v>2</v>
      </c>
      <c r="C2416">
        <v>0</v>
      </c>
      <c r="D2416" s="5">
        <f>IF(C2416=0,0,B2416/(B2416+C2416))</f>
        <v>0</v>
      </c>
      <c r="E2416" s="5">
        <f>B2416/4040</f>
        <v>4.9504950495049506E-4</v>
      </c>
      <c r="F2416" s="5">
        <f>C2416/4040</f>
        <v>0</v>
      </c>
    </row>
    <row r="2417" spans="1:6" x14ac:dyDescent="0.25">
      <c r="A2417" t="s">
        <v>2018</v>
      </c>
      <c r="B2417">
        <v>2</v>
      </c>
      <c r="C2417">
        <v>0</v>
      </c>
      <c r="D2417" s="5">
        <f>IF(C2417=0,0,B2417/(B2417+C2417))</f>
        <v>0</v>
      </c>
      <c r="E2417" s="5">
        <f>B2417/4040</f>
        <v>4.9504950495049506E-4</v>
      </c>
      <c r="F2417" s="5">
        <f>C2417/4040</f>
        <v>0</v>
      </c>
    </row>
    <row r="2418" spans="1:6" x14ac:dyDescent="0.25">
      <c r="A2418" t="s">
        <v>7775</v>
      </c>
      <c r="B2418">
        <v>2</v>
      </c>
      <c r="C2418">
        <v>0</v>
      </c>
      <c r="D2418" s="5">
        <f>IF(C2418=0,0,B2418/(B2418+C2418))</f>
        <v>0</v>
      </c>
      <c r="E2418" s="5">
        <f>B2418/4040</f>
        <v>4.9504950495049506E-4</v>
      </c>
      <c r="F2418" s="5">
        <f>C2418/4040</f>
        <v>0</v>
      </c>
    </row>
    <row r="2419" spans="1:6" x14ac:dyDescent="0.25">
      <c r="A2419" t="s">
        <v>6580</v>
      </c>
      <c r="B2419">
        <v>2</v>
      </c>
      <c r="C2419">
        <v>3</v>
      </c>
      <c r="D2419" s="5">
        <f>IF(C2419=0,0,B2419/(B2419+C2419))</f>
        <v>0.4</v>
      </c>
      <c r="E2419" s="5">
        <f>B2419/4040</f>
        <v>4.9504950495049506E-4</v>
      </c>
      <c r="F2419" s="5">
        <f>C2419/4040</f>
        <v>7.4257425742574258E-4</v>
      </c>
    </row>
    <row r="2420" spans="1:6" x14ac:dyDescent="0.25">
      <c r="A2420" t="s">
        <v>5933</v>
      </c>
      <c r="B2420">
        <v>2</v>
      </c>
      <c r="C2420">
        <v>2</v>
      </c>
      <c r="D2420" s="5">
        <f>IF(C2420=0,0,B2420/(B2420+C2420))</f>
        <v>0.5</v>
      </c>
      <c r="E2420" s="5">
        <f>B2420/4040</f>
        <v>4.9504950495049506E-4</v>
      </c>
      <c r="F2420" s="5">
        <f>C2420/4040</f>
        <v>4.9504950495049506E-4</v>
      </c>
    </row>
    <row r="2421" spans="1:6" x14ac:dyDescent="0.25">
      <c r="A2421" t="s">
        <v>5406</v>
      </c>
      <c r="B2421">
        <v>2</v>
      </c>
      <c r="C2421">
        <v>2</v>
      </c>
      <c r="D2421" s="5">
        <f>IF(C2421=0,0,B2421/(B2421+C2421))</f>
        <v>0.5</v>
      </c>
      <c r="E2421" s="5">
        <f>B2421/4040</f>
        <v>4.9504950495049506E-4</v>
      </c>
      <c r="F2421" s="5">
        <f>C2421/4040</f>
        <v>4.9504950495049506E-4</v>
      </c>
    </row>
    <row r="2422" spans="1:6" x14ac:dyDescent="0.25">
      <c r="A2422" t="s">
        <v>3063</v>
      </c>
      <c r="B2422">
        <v>2</v>
      </c>
      <c r="C2422">
        <v>7</v>
      </c>
      <c r="D2422" s="5">
        <f>IF(C2422=0,0,B2422/(B2422+C2422))</f>
        <v>0.22222222222222221</v>
      </c>
      <c r="E2422" s="5">
        <f>B2422/4040</f>
        <v>4.9504950495049506E-4</v>
      </c>
      <c r="F2422" s="5">
        <f>C2422/4040</f>
        <v>1.7326732673267327E-3</v>
      </c>
    </row>
    <row r="2423" spans="1:6" x14ac:dyDescent="0.25">
      <c r="A2423" t="s">
        <v>1989</v>
      </c>
      <c r="B2423">
        <v>2</v>
      </c>
      <c r="C2423">
        <v>12</v>
      </c>
      <c r="D2423" s="5">
        <f>IF(C2423=0,0,B2423/(B2423+C2423))</f>
        <v>0.14285714285714285</v>
      </c>
      <c r="E2423" s="5">
        <f>B2423/4040</f>
        <v>4.9504950495049506E-4</v>
      </c>
      <c r="F2423" s="5">
        <f>C2423/4040</f>
        <v>2.9702970297029703E-3</v>
      </c>
    </row>
    <row r="2424" spans="1:6" x14ac:dyDescent="0.25">
      <c r="A2424" t="s">
        <v>5079</v>
      </c>
      <c r="B2424">
        <v>2</v>
      </c>
      <c r="C2424">
        <v>0</v>
      </c>
      <c r="D2424" s="5">
        <f>IF(C2424=0,0,B2424/(B2424+C2424))</f>
        <v>0</v>
      </c>
      <c r="E2424" s="5">
        <f>B2424/4040</f>
        <v>4.9504950495049506E-4</v>
      </c>
      <c r="F2424" s="5">
        <f>C2424/4040</f>
        <v>0</v>
      </c>
    </row>
    <row r="2425" spans="1:6" x14ac:dyDescent="0.25">
      <c r="A2425" t="s">
        <v>9691</v>
      </c>
      <c r="B2425">
        <v>2</v>
      </c>
      <c r="C2425">
        <v>4</v>
      </c>
      <c r="D2425" s="5">
        <f>IF(C2425=0,0,B2425/(B2425+C2425))</f>
        <v>0.33333333333333331</v>
      </c>
      <c r="E2425" s="5">
        <f>B2425/4040</f>
        <v>4.9504950495049506E-4</v>
      </c>
      <c r="F2425" s="5">
        <f>C2425/4040</f>
        <v>9.9009900990099011E-4</v>
      </c>
    </row>
    <row r="2426" spans="1:6" x14ac:dyDescent="0.25">
      <c r="A2426" t="s">
        <v>9250</v>
      </c>
      <c r="B2426">
        <v>2</v>
      </c>
      <c r="C2426">
        <v>0</v>
      </c>
      <c r="D2426" s="5">
        <f>IF(C2426=0,0,B2426/(B2426+C2426))</f>
        <v>0</v>
      </c>
      <c r="E2426" s="5">
        <f>B2426/4040</f>
        <v>4.9504950495049506E-4</v>
      </c>
      <c r="F2426" s="5">
        <f>C2426/4040</f>
        <v>0</v>
      </c>
    </row>
    <row r="2427" spans="1:6" x14ac:dyDescent="0.25">
      <c r="A2427" t="s">
        <v>8325</v>
      </c>
      <c r="B2427">
        <v>2</v>
      </c>
      <c r="C2427">
        <v>0</v>
      </c>
      <c r="D2427" s="5">
        <f>IF(C2427=0,0,B2427/(B2427+C2427))</f>
        <v>0</v>
      </c>
      <c r="E2427" s="5">
        <f>B2427/4040</f>
        <v>4.9504950495049506E-4</v>
      </c>
      <c r="F2427" s="5">
        <f>C2427/4040</f>
        <v>0</v>
      </c>
    </row>
    <row r="2428" spans="1:6" x14ac:dyDescent="0.25">
      <c r="A2428" t="s">
        <v>12186</v>
      </c>
      <c r="B2428">
        <v>2</v>
      </c>
      <c r="C2428">
        <v>2</v>
      </c>
      <c r="D2428" s="5">
        <f>IF(C2428=0,0,B2428/(B2428+C2428))</f>
        <v>0.5</v>
      </c>
      <c r="E2428" s="5">
        <f>B2428/4040</f>
        <v>4.9504950495049506E-4</v>
      </c>
      <c r="F2428" s="5">
        <f>C2428/4040</f>
        <v>4.9504950495049506E-4</v>
      </c>
    </row>
    <row r="2429" spans="1:6" x14ac:dyDescent="0.25">
      <c r="A2429" t="s">
        <v>4920</v>
      </c>
      <c r="B2429">
        <v>2</v>
      </c>
      <c r="C2429">
        <v>5</v>
      </c>
      <c r="D2429" s="5">
        <f>IF(C2429=0,0,B2429/(B2429+C2429))</f>
        <v>0.2857142857142857</v>
      </c>
      <c r="E2429" s="5">
        <f>B2429/4040</f>
        <v>4.9504950495049506E-4</v>
      </c>
      <c r="F2429" s="5">
        <f>C2429/4040</f>
        <v>1.2376237623762376E-3</v>
      </c>
    </row>
    <row r="2430" spans="1:6" x14ac:dyDescent="0.25">
      <c r="A2430" t="s">
        <v>10729</v>
      </c>
      <c r="B2430">
        <v>2</v>
      </c>
      <c r="C2430">
        <v>7</v>
      </c>
      <c r="D2430" s="5">
        <f>IF(C2430=0,0,B2430/(B2430+C2430))</f>
        <v>0.22222222222222221</v>
      </c>
      <c r="E2430" s="5">
        <f>B2430/4040</f>
        <v>4.9504950495049506E-4</v>
      </c>
      <c r="F2430" s="5">
        <f>C2430/4040</f>
        <v>1.7326732673267327E-3</v>
      </c>
    </row>
    <row r="2431" spans="1:6" x14ac:dyDescent="0.25">
      <c r="A2431" t="s">
        <v>10269</v>
      </c>
      <c r="B2431">
        <v>2</v>
      </c>
      <c r="C2431">
        <v>7</v>
      </c>
      <c r="D2431" s="5">
        <f>IF(C2431=0,0,B2431/(B2431+C2431))</f>
        <v>0.22222222222222221</v>
      </c>
      <c r="E2431" s="5">
        <f>B2431/4040</f>
        <v>4.9504950495049506E-4</v>
      </c>
      <c r="F2431" s="5">
        <f>C2431/4040</f>
        <v>1.7326732673267327E-3</v>
      </c>
    </row>
    <row r="2432" spans="1:6" x14ac:dyDescent="0.25">
      <c r="A2432" t="s">
        <v>10724</v>
      </c>
      <c r="B2432">
        <v>2</v>
      </c>
      <c r="C2432">
        <v>4</v>
      </c>
      <c r="D2432" s="5">
        <f>IF(C2432=0,0,B2432/(B2432+C2432))</f>
        <v>0.33333333333333331</v>
      </c>
      <c r="E2432" s="5">
        <f>B2432/4040</f>
        <v>4.9504950495049506E-4</v>
      </c>
      <c r="F2432" s="5">
        <f>C2432/4040</f>
        <v>9.9009900990099011E-4</v>
      </c>
    </row>
    <row r="2433" spans="1:6" x14ac:dyDescent="0.25">
      <c r="A2433" t="s">
        <v>5189</v>
      </c>
      <c r="B2433">
        <v>2</v>
      </c>
      <c r="C2433">
        <v>18</v>
      </c>
      <c r="D2433" s="5">
        <f>IF(C2433=0,0,B2433/(B2433+C2433))</f>
        <v>0.1</v>
      </c>
      <c r="E2433" s="5">
        <f>B2433/4040</f>
        <v>4.9504950495049506E-4</v>
      </c>
      <c r="F2433" s="5">
        <f>C2433/4040</f>
        <v>4.4554455445544551E-3</v>
      </c>
    </row>
    <row r="2434" spans="1:6" x14ac:dyDescent="0.25">
      <c r="A2434" t="s">
        <v>3107</v>
      </c>
      <c r="B2434">
        <v>2</v>
      </c>
      <c r="C2434">
        <v>3</v>
      </c>
      <c r="D2434" s="5">
        <f>IF(C2434=0,0,B2434/(B2434+C2434))</f>
        <v>0.4</v>
      </c>
      <c r="E2434" s="5">
        <f>B2434/4040</f>
        <v>4.9504950495049506E-4</v>
      </c>
      <c r="F2434" s="5">
        <f>C2434/4040</f>
        <v>7.4257425742574258E-4</v>
      </c>
    </row>
    <row r="2435" spans="1:6" x14ac:dyDescent="0.25">
      <c r="A2435" t="s">
        <v>10723</v>
      </c>
      <c r="B2435">
        <v>2</v>
      </c>
      <c r="C2435">
        <v>1</v>
      </c>
      <c r="D2435" s="5">
        <f>IF(C2435=0,0,B2435/(B2435+C2435))</f>
        <v>0.66666666666666663</v>
      </c>
      <c r="E2435" s="5">
        <f>B2435/4040</f>
        <v>4.9504950495049506E-4</v>
      </c>
      <c r="F2435" s="5">
        <f>C2435/4040</f>
        <v>2.4752475247524753E-4</v>
      </c>
    </row>
    <row r="2436" spans="1:6" x14ac:dyDescent="0.25">
      <c r="A2436" t="s">
        <v>7981</v>
      </c>
      <c r="B2436">
        <v>2</v>
      </c>
      <c r="C2436">
        <v>0</v>
      </c>
      <c r="D2436" s="5">
        <f>IF(C2436=0,0,B2436/(B2436+C2436))</f>
        <v>0</v>
      </c>
      <c r="E2436" s="5">
        <f>B2436/4040</f>
        <v>4.9504950495049506E-4</v>
      </c>
      <c r="F2436" s="5">
        <f>C2436/4040</f>
        <v>0</v>
      </c>
    </row>
    <row r="2437" spans="1:6" x14ac:dyDescent="0.25">
      <c r="A2437" t="s">
        <v>2957</v>
      </c>
      <c r="B2437">
        <v>2</v>
      </c>
      <c r="C2437">
        <v>5</v>
      </c>
      <c r="D2437" s="5">
        <f>IF(C2437=0,0,B2437/(B2437+C2437))</f>
        <v>0.2857142857142857</v>
      </c>
      <c r="E2437" s="5">
        <f>B2437/4040</f>
        <v>4.9504950495049506E-4</v>
      </c>
      <c r="F2437" s="5">
        <f>C2437/4040</f>
        <v>1.2376237623762376E-3</v>
      </c>
    </row>
    <row r="2438" spans="1:6" x14ac:dyDescent="0.25">
      <c r="A2438" t="s">
        <v>476</v>
      </c>
      <c r="B2438">
        <v>2</v>
      </c>
      <c r="C2438">
        <v>1</v>
      </c>
      <c r="D2438" s="5">
        <f>IF(C2438=0,0,B2438/(B2438+C2438))</f>
        <v>0.66666666666666663</v>
      </c>
      <c r="E2438" s="5">
        <f>B2438/4040</f>
        <v>4.9504950495049506E-4</v>
      </c>
      <c r="F2438" s="5">
        <f>C2438/4040</f>
        <v>2.4752475247524753E-4</v>
      </c>
    </row>
    <row r="2439" spans="1:6" x14ac:dyDescent="0.25">
      <c r="A2439" t="s">
        <v>3667</v>
      </c>
      <c r="B2439">
        <v>2</v>
      </c>
      <c r="C2439">
        <v>6</v>
      </c>
      <c r="D2439" s="5">
        <f>IF(C2439=0,0,B2439/(B2439+C2439))</f>
        <v>0.25</v>
      </c>
      <c r="E2439" s="5">
        <f>B2439/4040</f>
        <v>4.9504950495049506E-4</v>
      </c>
      <c r="F2439" s="5">
        <f>C2439/4040</f>
        <v>1.4851485148514852E-3</v>
      </c>
    </row>
    <row r="2440" spans="1:6" x14ac:dyDescent="0.25">
      <c r="A2440" t="s">
        <v>9869</v>
      </c>
      <c r="B2440">
        <v>2</v>
      </c>
      <c r="C2440">
        <v>11</v>
      </c>
      <c r="D2440" s="5">
        <f>IF(C2440=0,0,B2440/(B2440+C2440))</f>
        <v>0.15384615384615385</v>
      </c>
      <c r="E2440" s="5">
        <f>B2440/4040</f>
        <v>4.9504950495049506E-4</v>
      </c>
      <c r="F2440" s="5">
        <f>C2440/4040</f>
        <v>2.7227722772277226E-3</v>
      </c>
    </row>
    <row r="2441" spans="1:6" x14ac:dyDescent="0.25">
      <c r="A2441" t="s">
        <v>4809</v>
      </c>
      <c r="B2441">
        <v>2</v>
      </c>
      <c r="C2441">
        <v>7</v>
      </c>
      <c r="D2441" s="5">
        <f>IF(C2441=0,0,B2441/(B2441+C2441))</f>
        <v>0.22222222222222221</v>
      </c>
      <c r="E2441" s="5">
        <f>B2441/4040</f>
        <v>4.9504950495049506E-4</v>
      </c>
      <c r="F2441" s="5">
        <f>C2441/4040</f>
        <v>1.7326732673267327E-3</v>
      </c>
    </row>
    <row r="2442" spans="1:6" x14ac:dyDescent="0.25">
      <c r="A2442" t="s">
        <v>11308</v>
      </c>
      <c r="B2442">
        <v>2</v>
      </c>
      <c r="C2442">
        <v>2</v>
      </c>
      <c r="D2442" s="5">
        <f>IF(C2442=0,0,B2442/(B2442+C2442))</f>
        <v>0.5</v>
      </c>
      <c r="E2442" s="5">
        <f>B2442/4040</f>
        <v>4.9504950495049506E-4</v>
      </c>
      <c r="F2442" s="5">
        <f>C2442/4040</f>
        <v>4.9504950495049506E-4</v>
      </c>
    </row>
    <row r="2443" spans="1:6" x14ac:dyDescent="0.25">
      <c r="A2443" t="s">
        <v>9051</v>
      </c>
      <c r="B2443">
        <v>2</v>
      </c>
      <c r="C2443">
        <v>0</v>
      </c>
      <c r="D2443" s="5">
        <f>IF(C2443=0,0,B2443/(B2443+C2443))</f>
        <v>0</v>
      </c>
      <c r="E2443" s="5">
        <f>B2443/4040</f>
        <v>4.9504950495049506E-4</v>
      </c>
      <c r="F2443" s="5">
        <f>C2443/4040</f>
        <v>0</v>
      </c>
    </row>
    <row r="2444" spans="1:6" x14ac:dyDescent="0.25">
      <c r="A2444" t="s">
        <v>2638</v>
      </c>
      <c r="B2444">
        <v>2</v>
      </c>
      <c r="C2444">
        <v>11</v>
      </c>
      <c r="D2444" s="5">
        <f>IF(C2444=0,0,B2444/(B2444+C2444))</f>
        <v>0.15384615384615385</v>
      </c>
      <c r="E2444" s="5">
        <f>B2444/4040</f>
        <v>4.9504950495049506E-4</v>
      </c>
      <c r="F2444" s="5">
        <f>C2444/4040</f>
        <v>2.7227722772277226E-3</v>
      </c>
    </row>
    <row r="2445" spans="1:6" x14ac:dyDescent="0.25">
      <c r="A2445" t="s">
        <v>5718</v>
      </c>
      <c r="B2445">
        <v>2</v>
      </c>
      <c r="C2445">
        <v>1</v>
      </c>
      <c r="D2445" s="5">
        <f>IF(C2445=0,0,B2445/(B2445+C2445))</f>
        <v>0.66666666666666663</v>
      </c>
      <c r="E2445" s="5">
        <f>B2445/4040</f>
        <v>4.9504950495049506E-4</v>
      </c>
      <c r="F2445" s="5">
        <f>C2445/4040</f>
        <v>2.4752475247524753E-4</v>
      </c>
    </row>
    <row r="2446" spans="1:6" x14ac:dyDescent="0.25">
      <c r="A2446" t="s">
        <v>6012</v>
      </c>
      <c r="B2446">
        <v>2</v>
      </c>
      <c r="C2446">
        <v>28</v>
      </c>
      <c r="D2446" s="5">
        <f>IF(C2446=0,0,B2446/(B2446+C2446))</f>
        <v>6.6666666666666666E-2</v>
      </c>
      <c r="E2446" s="5">
        <f>B2446/4040</f>
        <v>4.9504950495049506E-4</v>
      </c>
      <c r="F2446" s="5">
        <f>C2446/4040</f>
        <v>6.9306930693069308E-3</v>
      </c>
    </row>
    <row r="2447" spans="1:6" x14ac:dyDescent="0.25">
      <c r="A2447" t="s">
        <v>7368</v>
      </c>
      <c r="B2447">
        <v>2</v>
      </c>
      <c r="C2447">
        <v>3</v>
      </c>
      <c r="D2447" s="5">
        <f>IF(C2447=0,0,B2447/(B2447+C2447))</f>
        <v>0.4</v>
      </c>
      <c r="E2447" s="5">
        <f>B2447/4040</f>
        <v>4.9504950495049506E-4</v>
      </c>
      <c r="F2447" s="5">
        <f>C2447/4040</f>
        <v>7.4257425742574258E-4</v>
      </c>
    </row>
    <row r="2448" spans="1:6" x14ac:dyDescent="0.25">
      <c r="A2448" t="s">
        <v>2201</v>
      </c>
      <c r="B2448">
        <v>2</v>
      </c>
      <c r="C2448">
        <v>4</v>
      </c>
      <c r="D2448" s="5">
        <f>IF(C2448=0,0,B2448/(B2448+C2448))</f>
        <v>0.33333333333333331</v>
      </c>
      <c r="E2448" s="5">
        <f>B2448/4040</f>
        <v>4.9504950495049506E-4</v>
      </c>
      <c r="F2448" s="5">
        <f>C2448/4040</f>
        <v>9.9009900990099011E-4</v>
      </c>
    </row>
    <row r="2449" spans="1:6" x14ac:dyDescent="0.25">
      <c r="A2449" t="s">
        <v>1782</v>
      </c>
      <c r="B2449">
        <v>2</v>
      </c>
      <c r="C2449">
        <v>2</v>
      </c>
      <c r="D2449" s="5">
        <f>IF(C2449=0,0,B2449/(B2449+C2449))</f>
        <v>0.5</v>
      </c>
      <c r="E2449" s="5">
        <f>B2449/4040</f>
        <v>4.9504950495049506E-4</v>
      </c>
      <c r="F2449" s="5">
        <f>C2449/4040</f>
        <v>4.9504950495049506E-4</v>
      </c>
    </row>
    <row r="2450" spans="1:6" x14ac:dyDescent="0.25">
      <c r="A2450" t="s">
        <v>11768</v>
      </c>
      <c r="B2450">
        <v>2</v>
      </c>
      <c r="C2450">
        <v>3</v>
      </c>
      <c r="D2450" s="5">
        <f>IF(C2450=0,0,B2450/(B2450+C2450))</f>
        <v>0.4</v>
      </c>
      <c r="E2450" s="5">
        <f>B2450/4040</f>
        <v>4.9504950495049506E-4</v>
      </c>
      <c r="F2450" s="5">
        <f>C2450/4040</f>
        <v>7.4257425742574258E-4</v>
      </c>
    </row>
    <row r="2451" spans="1:6" x14ac:dyDescent="0.25">
      <c r="A2451" t="s">
        <v>105</v>
      </c>
      <c r="B2451">
        <v>2</v>
      </c>
      <c r="C2451">
        <v>5</v>
      </c>
      <c r="D2451" s="5">
        <f>IF(C2451=0,0,B2451/(B2451+C2451))</f>
        <v>0.2857142857142857</v>
      </c>
      <c r="E2451" s="5">
        <f>B2451/4040</f>
        <v>4.9504950495049506E-4</v>
      </c>
      <c r="F2451" s="5">
        <f>C2451/4040</f>
        <v>1.2376237623762376E-3</v>
      </c>
    </row>
    <row r="2452" spans="1:6" x14ac:dyDescent="0.25">
      <c r="A2452" t="s">
        <v>2756</v>
      </c>
      <c r="B2452">
        <v>2</v>
      </c>
      <c r="C2452">
        <v>2</v>
      </c>
      <c r="D2452" s="5">
        <f>IF(C2452=0,0,B2452/(B2452+C2452))</f>
        <v>0.5</v>
      </c>
      <c r="E2452" s="5">
        <f>B2452/4040</f>
        <v>4.9504950495049506E-4</v>
      </c>
      <c r="F2452" s="5">
        <f>C2452/4040</f>
        <v>4.9504950495049506E-4</v>
      </c>
    </row>
    <row r="2453" spans="1:6" x14ac:dyDescent="0.25">
      <c r="A2453" t="s">
        <v>7925</v>
      </c>
      <c r="B2453">
        <v>2</v>
      </c>
      <c r="C2453">
        <v>1</v>
      </c>
      <c r="D2453" s="5">
        <f>IF(C2453=0,0,B2453/(B2453+C2453))</f>
        <v>0.66666666666666663</v>
      </c>
      <c r="E2453" s="5">
        <f>B2453/4040</f>
        <v>4.9504950495049506E-4</v>
      </c>
      <c r="F2453" s="5">
        <f>C2453/4040</f>
        <v>2.4752475247524753E-4</v>
      </c>
    </row>
    <row r="2454" spans="1:6" x14ac:dyDescent="0.25">
      <c r="A2454" t="s">
        <v>7545</v>
      </c>
      <c r="B2454">
        <v>2</v>
      </c>
      <c r="C2454">
        <v>0</v>
      </c>
      <c r="D2454" s="5">
        <f>IF(C2454=0,0,B2454/(B2454+C2454))</f>
        <v>0</v>
      </c>
      <c r="E2454" s="5">
        <f>B2454/4040</f>
        <v>4.9504950495049506E-4</v>
      </c>
      <c r="F2454" s="5">
        <f>C2454/4040</f>
        <v>0</v>
      </c>
    </row>
    <row r="2455" spans="1:6" x14ac:dyDescent="0.25">
      <c r="A2455" t="s">
        <v>9010</v>
      </c>
      <c r="B2455">
        <v>2</v>
      </c>
      <c r="C2455">
        <v>4</v>
      </c>
      <c r="D2455" s="5">
        <f>IF(C2455=0,0,B2455/(B2455+C2455))</f>
        <v>0.33333333333333331</v>
      </c>
      <c r="E2455" s="5">
        <f>B2455/4040</f>
        <v>4.9504950495049506E-4</v>
      </c>
      <c r="F2455" s="5">
        <f>C2455/4040</f>
        <v>9.9009900990099011E-4</v>
      </c>
    </row>
    <row r="2456" spans="1:6" x14ac:dyDescent="0.25">
      <c r="A2456" t="s">
        <v>5041</v>
      </c>
      <c r="B2456">
        <v>2</v>
      </c>
      <c r="C2456">
        <v>2</v>
      </c>
      <c r="D2456" s="5">
        <f>IF(C2456=0,0,B2456/(B2456+C2456))</f>
        <v>0.5</v>
      </c>
      <c r="E2456" s="5">
        <f>B2456/4040</f>
        <v>4.9504950495049506E-4</v>
      </c>
      <c r="F2456" s="5">
        <f>C2456/4040</f>
        <v>4.9504950495049506E-4</v>
      </c>
    </row>
    <row r="2457" spans="1:6" x14ac:dyDescent="0.25">
      <c r="A2457" t="s">
        <v>6009</v>
      </c>
      <c r="B2457">
        <v>2</v>
      </c>
      <c r="C2457">
        <v>2</v>
      </c>
      <c r="D2457" s="5">
        <f>IF(C2457=0,0,B2457/(B2457+C2457))</f>
        <v>0.5</v>
      </c>
      <c r="E2457" s="5">
        <f>B2457/4040</f>
        <v>4.9504950495049506E-4</v>
      </c>
      <c r="F2457" s="5">
        <f>C2457/4040</f>
        <v>4.9504950495049506E-4</v>
      </c>
    </row>
    <row r="2458" spans="1:6" x14ac:dyDescent="0.25">
      <c r="A2458" t="s">
        <v>11340</v>
      </c>
      <c r="B2458">
        <v>2</v>
      </c>
      <c r="C2458">
        <v>3</v>
      </c>
      <c r="D2458" s="5">
        <f>IF(C2458=0,0,B2458/(B2458+C2458))</f>
        <v>0.4</v>
      </c>
      <c r="E2458" s="5">
        <f>B2458/4040</f>
        <v>4.9504950495049506E-4</v>
      </c>
      <c r="F2458" s="5">
        <f>C2458/4040</f>
        <v>7.4257425742574258E-4</v>
      </c>
    </row>
    <row r="2459" spans="1:6" x14ac:dyDescent="0.25">
      <c r="A2459" t="s">
        <v>9375</v>
      </c>
      <c r="B2459">
        <v>2</v>
      </c>
      <c r="C2459">
        <v>0</v>
      </c>
      <c r="D2459" s="5">
        <f>IF(C2459=0,0,B2459/(B2459+C2459))</f>
        <v>0</v>
      </c>
      <c r="E2459" s="5">
        <f>B2459/4040</f>
        <v>4.9504950495049506E-4</v>
      </c>
      <c r="F2459" s="5">
        <f>C2459/4040</f>
        <v>0</v>
      </c>
    </row>
    <row r="2460" spans="1:6" x14ac:dyDescent="0.25">
      <c r="A2460" t="s">
        <v>717</v>
      </c>
      <c r="B2460">
        <v>2</v>
      </c>
      <c r="C2460">
        <v>0</v>
      </c>
      <c r="D2460" s="5">
        <f>IF(C2460=0,0,B2460/(B2460+C2460))</f>
        <v>0</v>
      </c>
      <c r="E2460" s="5">
        <f>B2460/4040</f>
        <v>4.9504950495049506E-4</v>
      </c>
      <c r="F2460" s="5">
        <f>C2460/4040</f>
        <v>0</v>
      </c>
    </row>
    <row r="2461" spans="1:6" x14ac:dyDescent="0.25">
      <c r="A2461" t="s">
        <v>11103</v>
      </c>
      <c r="B2461">
        <v>2</v>
      </c>
      <c r="C2461">
        <v>12</v>
      </c>
      <c r="D2461" s="5">
        <f>IF(C2461=0,0,B2461/(B2461+C2461))</f>
        <v>0.14285714285714285</v>
      </c>
      <c r="E2461" s="5">
        <f>B2461/4040</f>
        <v>4.9504950495049506E-4</v>
      </c>
      <c r="F2461" s="5">
        <f>C2461/4040</f>
        <v>2.9702970297029703E-3</v>
      </c>
    </row>
    <row r="2462" spans="1:6" x14ac:dyDescent="0.25">
      <c r="A2462" t="s">
        <v>232</v>
      </c>
      <c r="B2462">
        <v>2</v>
      </c>
      <c r="C2462">
        <v>1</v>
      </c>
      <c r="D2462" s="5">
        <f>IF(C2462=0,0,B2462/(B2462+C2462))</f>
        <v>0.66666666666666663</v>
      </c>
      <c r="E2462" s="5">
        <f>B2462/4040</f>
        <v>4.9504950495049506E-4</v>
      </c>
      <c r="F2462" s="5">
        <f>C2462/4040</f>
        <v>2.4752475247524753E-4</v>
      </c>
    </row>
    <row r="2463" spans="1:6" x14ac:dyDescent="0.25">
      <c r="A2463" t="s">
        <v>8791</v>
      </c>
      <c r="B2463">
        <v>2</v>
      </c>
      <c r="C2463">
        <v>11</v>
      </c>
      <c r="D2463" s="5">
        <f>IF(C2463=0,0,B2463/(B2463+C2463))</f>
        <v>0.15384615384615385</v>
      </c>
      <c r="E2463" s="5">
        <f>B2463/4040</f>
        <v>4.9504950495049506E-4</v>
      </c>
      <c r="F2463" s="5">
        <f>C2463/4040</f>
        <v>2.7227722772277226E-3</v>
      </c>
    </row>
    <row r="2464" spans="1:6" x14ac:dyDescent="0.25">
      <c r="A2464" t="s">
        <v>4818</v>
      </c>
      <c r="B2464">
        <v>2</v>
      </c>
      <c r="C2464">
        <v>11</v>
      </c>
      <c r="D2464" s="5">
        <f>IF(C2464=0,0,B2464/(B2464+C2464))</f>
        <v>0.15384615384615385</v>
      </c>
      <c r="E2464" s="5">
        <f>B2464/4040</f>
        <v>4.9504950495049506E-4</v>
      </c>
      <c r="F2464" s="5">
        <f>C2464/4040</f>
        <v>2.7227722772277226E-3</v>
      </c>
    </row>
    <row r="2465" spans="1:6" x14ac:dyDescent="0.25">
      <c r="A2465" t="s">
        <v>11349</v>
      </c>
      <c r="B2465">
        <v>2</v>
      </c>
      <c r="C2465">
        <v>2</v>
      </c>
      <c r="D2465" s="5">
        <f>IF(C2465=0,0,B2465/(B2465+C2465))</f>
        <v>0.5</v>
      </c>
      <c r="E2465" s="5">
        <f>B2465/4040</f>
        <v>4.9504950495049506E-4</v>
      </c>
      <c r="F2465" s="5">
        <f>C2465/4040</f>
        <v>4.9504950495049506E-4</v>
      </c>
    </row>
    <row r="2466" spans="1:6" x14ac:dyDescent="0.25">
      <c r="A2466" t="s">
        <v>2014</v>
      </c>
      <c r="B2466">
        <v>2</v>
      </c>
      <c r="C2466">
        <v>4</v>
      </c>
      <c r="D2466" s="5">
        <f>IF(C2466=0,0,B2466/(B2466+C2466))</f>
        <v>0.33333333333333331</v>
      </c>
      <c r="E2466" s="5">
        <f>B2466/4040</f>
        <v>4.9504950495049506E-4</v>
      </c>
      <c r="F2466" s="5">
        <f>C2466/4040</f>
        <v>9.9009900990099011E-4</v>
      </c>
    </row>
    <row r="2467" spans="1:6" x14ac:dyDescent="0.25">
      <c r="A2467" t="s">
        <v>9236</v>
      </c>
      <c r="B2467">
        <v>2</v>
      </c>
      <c r="C2467">
        <v>1</v>
      </c>
      <c r="D2467" s="5">
        <f>IF(C2467=0,0,B2467/(B2467+C2467))</f>
        <v>0.66666666666666663</v>
      </c>
      <c r="E2467" s="5">
        <f>B2467/4040</f>
        <v>4.9504950495049506E-4</v>
      </c>
      <c r="F2467" s="5">
        <f>C2467/4040</f>
        <v>2.4752475247524753E-4</v>
      </c>
    </row>
    <row r="2468" spans="1:6" x14ac:dyDescent="0.25">
      <c r="A2468" t="s">
        <v>7594</v>
      </c>
      <c r="B2468">
        <v>2</v>
      </c>
      <c r="C2468">
        <v>3</v>
      </c>
      <c r="D2468" s="5">
        <f>IF(C2468=0,0,B2468/(B2468+C2468))</f>
        <v>0.4</v>
      </c>
      <c r="E2468" s="5">
        <f>B2468/4040</f>
        <v>4.9504950495049506E-4</v>
      </c>
      <c r="F2468" s="5">
        <f>C2468/4040</f>
        <v>7.4257425742574258E-4</v>
      </c>
    </row>
    <row r="2469" spans="1:6" x14ac:dyDescent="0.25">
      <c r="A2469" t="s">
        <v>1324</v>
      </c>
      <c r="B2469">
        <v>2</v>
      </c>
      <c r="C2469">
        <v>2</v>
      </c>
      <c r="D2469" s="5">
        <f>IF(C2469=0,0,B2469/(B2469+C2469))</f>
        <v>0.5</v>
      </c>
      <c r="E2469" s="5">
        <f>B2469/4040</f>
        <v>4.9504950495049506E-4</v>
      </c>
      <c r="F2469" s="5">
        <f>C2469/4040</f>
        <v>4.9504950495049506E-4</v>
      </c>
    </row>
    <row r="2470" spans="1:6" x14ac:dyDescent="0.25">
      <c r="A2470" t="s">
        <v>7186</v>
      </c>
      <c r="B2470">
        <v>2</v>
      </c>
      <c r="C2470">
        <v>1</v>
      </c>
      <c r="D2470" s="5">
        <f>IF(C2470=0,0,B2470/(B2470+C2470))</f>
        <v>0.66666666666666663</v>
      </c>
      <c r="E2470" s="5">
        <f>B2470/4040</f>
        <v>4.9504950495049506E-4</v>
      </c>
      <c r="F2470" s="5">
        <f>C2470/4040</f>
        <v>2.4752475247524753E-4</v>
      </c>
    </row>
    <row r="2471" spans="1:6" x14ac:dyDescent="0.25">
      <c r="A2471" t="s">
        <v>1759</v>
      </c>
      <c r="B2471">
        <v>2</v>
      </c>
      <c r="C2471">
        <v>2</v>
      </c>
      <c r="D2471" s="5">
        <f>IF(C2471=0,0,B2471/(B2471+C2471))</f>
        <v>0.5</v>
      </c>
      <c r="E2471" s="5">
        <f>B2471/4040</f>
        <v>4.9504950495049506E-4</v>
      </c>
      <c r="F2471" s="5">
        <f>C2471/4040</f>
        <v>4.9504950495049506E-4</v>
      </c>
    </row>
    <row r="2472" spans="1:6" x14ac:dyDescent="0.25">
      <c r="A2472" t="s">
        <v>3702</v>
      </c>
      <c r="B2472">
        <v>2</v>
      </c>
      <c r="C2472">
        <v>6</v>
      </c>
      <c r="D2472" s="5">
        <f>IF(C2472=0,0,B2472/(B2472+C2472))</f>
        <v>0.25</v>
      </c>
      <c r="E2472" s="5">
        <f>B2472/4040</f>
        <v>4.9504950495049506E-4</v>
      </c>
      <c r="F2472" s="5">
        <f>C2472/4040</f>
        <v>1.4851485148514852E-3</v>
      </c>
    </row>
    <row r="2473" spans="1:6" x14ac:dyDescent="0.25">
      <c r="A2473" t="s">
        <v>417</v>
      </c>
      <c r="B2473">
        <v>2</v>
      </c>
      <c r="C2473">
        <v>2</v>
      </c>
      <c r="D2473" s="5">
        <f>IF(C2473=0,0,B2473/(B2473+C2473))</f>
        <v>0.5</v>
      </c>
      <c r="E2473" s="5">
        <f>B2473/4040</f>
        <v>4.9504950495049506E-4</v>
      </c>
      <c r="F2473" s="5">
        <f>C2473/4040</f>
        <v>4.9504950495049506E-4</v>
      </c>
    </row>
    <row r="2474" spans="1:6" x14ac:dyDescent="0.25">
      <c r="A2474" t="s">
        <v>1059</v>
      </c>
      <c r="B2474">
        <v>2</v>
      </c>
      <c r="C2474">
        <v>3</v>
      </c>
      <c r="D2474" s="5">
        <f>IF(C2474=0,0,B2474/(B2474+C2474))</f>
        <v>0.4</v>
      </c>
      <c r="E2474" s="5">
        <f>B2474/4040</f>
        <v>4.9504950495049506E-4</v>
      </c>
      <c r="F2474" s="5">
        <f>C2474/4040</f>
        <v>7.4257425742574258E-4</v>
      </c>
    </row>
    <row r="2475" spans="1:6" x14ac:dyDescent="0.25">
      <c r="A2475" t="s">
        <v>6336</v>
      </c>
      <c r="B2475">
        <v>2</v>
      </c>
      <c r="C2475">
        <v>4</v>
      </c>
      <c r="D2475" s="5">
        <f>IF(C2475=0,0,B2475/(B2475+C2475))</f>
        <v>0.33333333333333331</v>
      </c>
      <c r="E2475" s="5">
        <f>B2475/4040</f>
        <v>4.9504950495049506E-4</v>
      </c>
      <c r="F2475" s="5">
        <f>C2475/4040</f>
        <v>9.9009900990099011E-4</v>
      </c>
    </row>
    <row r="2476" spans="1:6" x14ac:dyDescent="0.25">
      <c r="A2476" t="s">
        <v>7197</v>
      </c>
      <c r="B2476">
        <v>2</v>
      </c>
      <c r="C2476">
        <v>2</v>
      </c>
      <c r="D2476" s="5">
        <f>IF(C2476=0,0,B2476/(B2476+C2476))</f>
        <v>0.5</v>
      </c>
      <c r="E2476" s="5">
        <f>B2476/4040</f>
        <v>4.9504950495049506E-4</v>
      </c>
      <c r="F2476" s="5">
        <f>C2476/4040</f>
        <v>4.9504950495049506E-4</v>
      </c>
    </row>
    <row r="2477" spans="1:6" x14ac:dyDescent="0.25">
      <c r="A2477" t="s">
        <v>2964</v>
      </c>
      <c r="B2477">
        <v>2</v>
      </c>
      <c r="C2477">
        <v>6</v>
      </c>
      <c r="D2477" s="5">
        <f>IF(C2477=0,0,B2477/(B2477+C2477))</f>
        <v>0.25</v>
      </c>
      <c r="E2477" s="5">
        <f>B2477/4040</f>
        <v>4.9504950495049506E-4</v>
      </c>
      <c r="F2477" s="5">
        <f>C2477/4040</f>
        <v>1.4851485148514852E-3</v>
      </c>
    </row>
    <row r="2478" spans="1:6" x14ac:dyDescent="0.25">
      <c r="A2478" t="s">
        <v>2133</v>
      </c>
      <c r="B2478">
        <v>2</v>
      </c>
      <c r="C2478">
        <v>7</v>
      </c>
      <c r="D2478" s="5">
        <f>IF(C2478=0,0,B2478/(B2478+C2478))</f>
        <v>0.22222222222222221</v>
      </c>
      <c r="E2478" s="5">
        <f>B2478/4040</f>
        <v>4.9504950495049506E-4</v>
      </c>
      <c r="F2478" s="5">
        <f>C2478/4040</f>
        <v>1.7326732673267327E-3</v>
      </c>
    </row>
    <row r="2479" spans="1:6" x14ac:dyDescent="0.25">
      <c r="A2479" t="s">
        <v>6156</v>
      </c>
      <c r="B2479">
        <v>2</v>
      </c>
      <c r="C2479">
        <v>3</v>
      </c>
      <c r="D2479" s="5">
        <f>IF(C2479=0,0,B2479/(B2479+C2479))</f>
        <v>0.4</v>
      </c>
      <c r="E2479" s="5">
        <f>B2479/4040</f>
        <v>4.9504950495049506E-4</v>
      </c>
      <c r="F2479" s="5">
        <f>C2479/4040</f>
        <v>7.4257425742574258E-4</v>
      </c>
    </row>
    <row r="2480" spans="1:6" x14ac:dyDescent="0.25">
      <c r="A2480" t="s">
        <v>7225</v>
      </c>
      <c r="B2480">
        <v>2</v>
      </c>
      <c r="C2480">
        <v>2</v>
      </c>
      <c r="D2480" s="5">
        <f>IF(C2480=0,0,B2480/(B2480+C2480))</f>
        <v>0.5</v>
      </c>
      <c r="E2480" s="5">
        <f>B2480/4040</f>
        <v>4.9504950495049506E-4</v>
      </c>
      <c r="F2480" s="5">
        <f>C2480/4040</f>
        <v>4.9504950495049506E-4</v>
      </c>
    </row>
    <row r="2481" spans="1:6" x14ac:dyDescent="0.25">
      <c r="A2481" t="s">
        <v>10515</v>
      </c>
      <c r="B2481">
        <v>2</v>
      </c>
      <c r="C2481">
        <v>4</v>
      </c>
      <c r="D2481" s="5">
        <f>IF(C2481=0,0,B2481/(B2481+C2481))</f>
        <v>0.33333333333333331</v>
      </c>
      <c r="E2481" s="5">
        <f>B2481/4040</f>
        <v>4.9504950495049506E-4</v>
      </c>
      <c r="F2481" s="5">
        <f>C2481/4040</f>
        <v>9.9009900990099011E-4</v>
      </c>
    </row>
    <row r="2482" spans="1:6" x14ac:dyDescent="0.25">
      <c r="A2482" t="s">
        <v>9505</v>
      </c>
      <c r="B2482">
        <v>2</v>
      </c>
      <c r="C2482">
        <v>2</v>
      </c>
      <c r="D2482" s="5">
        <f>IF(C2482=0,0,B2482/(B2482+C2482))</f>
        <v>0.5</v>
      </c>
      <c r="E2482" s="5">
        <f>B2482/4040</f>
        <v>4.9504950495049506E-4</v>
      </c>
      <c r="F2482" s="5">
        <f>C2482/4040</f>
        <v>4.9504950495049506E-4</v>
      </c>
    </row>
    <row r="2483" spans="1:6" x14ac:dyDescent="0.25">
      <c r="A2483" t="s">
        <v>6180</v>
      </c>
      <c r="B2483">
        <v>2</v>
      </c>
      <c r="C2483">
        <v>0</v>
      </c>
      <c r="D2483" s="5">
        <f>IF(C2483=0,0,B2483/(B2483+C2483))</f>
        <v>0</v>
      </c>
      <c r="E2483" s="5">
        <f>B2483/4040</f>
        <v>4.9504950495049506E-4</v>
      </c>
      <c r="F2483" s="5">
        <f>C2483/4040</f>
        <v>0</v>
      </c>
    </row>
    <row r="2484" spans="1:6" x14ac:dyDescent="0.25">
      <c r="A2484" t="s">
        <v>834</v>
      </c>
      <c r="B2484">
        <v>2</v>
      </c>
      <c r="C2484">
        <v>3</v>
      </c>
      <c r="D2484" s="5">
        <f>IF(C2484=0,0,B2484/(B2484+C2484))</f>
        <v>0.4</v>
      </c>
      <c r="E2484" s="5">
        <f>B2484/4040</f>
        <v>4.9504950495049506E-4</v>
      </c>
      <c r="F2484" s="5">
        <f>C2484/4040</f>
        <v>7.4257425742574258E-4</v>
      </c>
    </row>
    <row r="2485" spans="1:6" x14ac:dyDescent="0.25">
      <c r="A2485" t="s">
        <v>6906</v>
      </c>
      <c r="B2485">
        <v>2</v>
      </c>
      <c r="C2485">
        <v>0</v>
      </c>
      <c r="D2485" s="5">
        <f>IF(C2485=0,0,B2485/(B2485+C2485))</f>
        <v>0</v>
      </c>
      <c r="E2485" s="5">
        <f>B2485/4040</f>
        <v>4.9504950495049506E-4</v>
      </c>
      <c r="F2485" s="5">
        <f>C2485/4040</f>
        <v>0</v>
      </c>
    </row>
    <row r="2486" spans="1:6" x14ac:dyDescent="0.25">
      <c r="A2486" t="s">
        <v>604</v>
      </c>
      <c r="B2486">
        <v>2</v>
      </c>
      <c r="C2486">
        <v>3</v>
      </c>
      <c r="D2486" s="5">
        <f>IF(C2486=0,0,B2486/(B2486+C2486))</f>
        <v>0.4</v>
      </c>
      <c r="E2486" s="5">
        <f>B2486/4040</f>
        <v>4.9504950495049506E-4</v>
      </c>
      <c r="F2486" s="5">
        <f>C2486/4040</f>
        <v>7.4257425742574258E-4</v>
      </c>
    </row>
    <row r="2487" spans="1:6" x14ac:dyDescent="0.25">
      <c r="A2487" t="s">
        <v>8517</v>
      </c>
      <c r="B2487">
        <v>2</v>
      </c>
      <c r="C2487">
        <v>7</v>
      </c>
      <c r="D2487" s="5">
        <f>IF(C2487=0,0,B2487/(B2487+C2487))</f>
        <v>0.22222222222222221</v>
      </c>
      <c r="E2487" s="5">
        <f>B2487/4040</f>
        <v>4.9504950495049506E-4</v>
      </c>
      <c r="F2487" s="5">
        <f>C2487/4040</f>
        <v>1.7326732673267327E-3</v>
      </c>
    </row>
    <row r="2488" spans="1:6" x14ac:dyDescent="0.25">
      <c r="A2488" t="s">
        <v>11590</v>
      </c>
      <c r="B2488">
        <v>2</v>
      </c>
      <c r="C2488">
        <v>5</v>
      </c>
      <c r="D2488" s="5">
        <f>IF(C2488=0,0,B2488/(B2488+C2488))</f>
        <v>0.2857142857142857</v>
      </c>
      <c r="E2488" s="5">
        <f>B2488/4040</f>
        <v>4.9504950495049506E-4</v>
      </c>
      <c r="F2488" s="5">
        <f>C2488/4040</f>
        <v>1.2376237623762376E-3</v>
      </c>
    </row>
    <row r="2489" spans="1:6" x14ac:dyDescent="0.25">
      <c r="A2489" t="s">
        <v>1821</v>
      </c>
      <c r="B2489">
        <v>2</v>
      </c>
      <c r="C2489">
        <v>5</v>
      </c>
      <c r="D2489" s="5">
        <f>IF(C2489=0,0,B2489/(B2489+C2489))</f>
        <v>0.2857142857142857</v>
      </c>
      <c r="E2489" s="5">
        <f>B2489/4040</f>
        <v>4.9504950495049506E-4</v>
      </c>
      <c r="F2489" s="5">
        <f>C2489/4040</f>
        <v>1.2376237623762376E-3</v>
      </c>
    </row>
    <row r="2490" spans="1:6" x14ac:dyDescent="0.25">
      <c r="A2490" t="s">
        <v>4033</v>
      </c>
      <c r="B2490">
        <v>2</v>
      </c>
      <c r="C2490">
        <v>7</v>
      </c>
      <c r="D2490" s="5">
        <f>IF(C2490=0,0,B2490/(B2490+C2490))</f>
        <v>0.22222222222222221</v>
      </c>
      <c r="E2490" s="5">
        <f>B2490/4040</f>
        <v>4.9504950495049506E-4</v>
      </c>
      <c r="F2490" s="5">
        <f>C2490/4040</f>
        <v>1.7326732673267327E-3</v>
      </c>
    </row>
    <row r="2491" spans="1:6" x14ac:dyDescent="0.25">
      <c r="A2491" t="s">
        <v>12273</v>
      </c>
      <c r="B2491">
        <v>2</v>
      </c>
      <c r="C2491">
        <v>1</v>
      </c>
      <c r="D2491" s="5">
        <f>IF(C2491=0,0,B2491/(B2491+C2491))</f>
        <v>0.66666666666666663</v>
      </c>
      <c r="E2491" s="5">
        <f>B2491/4040</f>
        <v>4.9504950495049506E-4</v>
      </c>
      <c r="F2491" s="5">
        <f>C2491/4040</f>
        <v>2.4752475247524753E-4</v>
      </c>
    </row>
    <row r="2492" spans="1:6" x14ac:dyDescent="0.25">
      <c r="A2492" t="s">
        <v>9131</v>
      </c>
      <c r="B2492">
        <v>2</v>
      </c>
      <c r="C2492">
        <v>11</v>
      </c>
      <c r="D2492" s="5">
        <f>IF(C2492=0,0,B2492/(B2492+C2492))</f>
        <v>0.15384615384615385</v>
      </c>
      <c r="E2492" s="5">
        <f>B2492/4040</f>
        <v>4.9504950495049506E-4</v>
      </c>
      <c r="F2492" s="5">
        <f>C2492/4040</f>
        <v>2.7227722772277226E-3</v>
      </c>
    </row>
    <row r="2493" spans="1:6" x14ac:dyDescent="0.25">
      <c r="A2493" t="s">
        <v>6562</v>
      </c>
      <c r="B2493">
        <v>2</v>
      </c>
      <c r="C2493">
        <v>0</v>
      </c>
      <c r="D2493" s="5">
        <f>IF(C2493=0,0,B2493/(B2493+C2493))</f>
        <v>0</v>
      </c>
      <c r="E2493" s="5">
        <f>B2493/4040</f>
        <v>4.9504950495049506E-4</v>
      </c>
      <c r="F2493" s="5">
        <f>C2493/4040</f>
        <v>0</v>
      </c>
    </row>
    <row r="2494" spans="1:6" x14ac:dyDescent="0.25">
      <c r="A2494" t="s">
        <v>7538</v>
      </c>
      <c r="B2494">
        <v>2</v>
      </c>
      <c r="C2494">
        <v>4</v>
      </c>
      <c r="D2494" s="5">
        <f>IF(C2494=0,0,B2494/(B2494+C2494))</f>
        <v>0.33333333333333331</v>
      </c>
      <c r="E2494" s="5">
        <f>B2494/4040</f>
        <v>4.9504950495049506E-4</v>
      </c>
      <c r="F2494" s="5">
        <f>C2494/4040</f>
        <v>9.9009900990099011E-4</v>
      </c>
    </row>
    <row r="2495" spans="1:6" x14ac:dyDescent="0.25">
      <c r="A2495" t="s">
        <v>11329</v>
      </c>
      <c r="B2495">
        <v>2</v>
      </c>
      <c r="C2495">
        <v>12</v>
      </c>
      <c r="D2495" s="5">
        <f>IF(C2495=0,0,B2495/(B2495+C2495))</f>
        <v>0.14285714285714285</v>
      </c>
      <c r="E2495" s="5">
        <f>B2495/4040</f>
        <v>4.9504950495049506E-4</v>
      </c>
      <c r="F2495" s="5">
        <f>C2495/4040</f>
        <v>2.9702970297029703E-3</v>
      </c>
    </row>
    <row r="2496" spans="1:6" x14ac:dyDescent="0.25">
      <c r="A2496" t="s">
        <v>4899</v>
      </c>
      <c r="B2496">
        <v>2</v>
      </c>
      <c r="C2496">
        <v>1</v>
      </c>
      <c r="D2496" s="5">
        <f>IF(C2496=0,0,B2496/(B2496+C2496))</f>
        <v>0.66666666666666663</v>
      </c>
      <c r="E2496" s="5">
        <f>B2496/4040</f>
        <v>4.9504950495049506E-4</v>
      </c>
      <c r="F2496" s="5">
        <f>C2496/4040</f>
        <v>2.4752475247524753E-4</v>
      </c>
    </row>
    <row r="2497" spans="1:6" x14ac:dyDescent="0.25">
      <c r="A2497" t="s">
        <v>11158</v>
      </c>
      <c r="B2497">
        <v>2</v>
      </c>
      <c r="C2497">
        <v>4</v>
      </c>
      <c r="D2497" s="5">
        <f>IF(C2497=0,0,B2497/(B2497+C2497))</f>
        <v>0.33333333333333331</v>
      </c>
      <c r="E2497" s="5">
        <f>B2497/4040</f>
        <v>4.9504950495049506E-4</v>
      </c>
      <c r="F2497" s="5">
        <f>C2497/4040</f>
        <v>9.9009900990099011E-4</v>
      </c>
    </row>
    <row r="2498" spans="1:6" x14ac:dyDescent="0.25">
      <c r="A2498" t="s">
        <v>1335</v>
      </c>
      <c r="B2498">
        <v>2</v>
      </c>
      <c r="C2498">
        <v>1</v>
      </c>
      <c r="D2498" s="5">
        <f>IF(C2498=0,0,B2498/(B2498+C2498))</f>
        <v>0.66666666666666663</v>
      </c>
      <c r="E2498" s="5">
        <f>B2498/4040</f>
        <v>4.9504950495049506E-4</v>
      </c>
      <c r="F2498" s="5">
        <f>C2498/4040</f>
        <v>2.4752475247524753E-4</v>
      </c>
    </row>
    <row r="2499" spans="1:6" x14ac:dyDescent="0.25">
      <c r="A2499" t="s">
        <v>9757</v>
      </c>
      <c r="B2499">
        <v>2</v>
      </c>
      <c r="C2499">
        <v>2</v>
      </c>
      <c r="D2499" s="5">
        <f>IF(C2499=0,0,B2499/(B2499+C2499))</f>
        <v>0.5</v>
      </c>
      <c r="E2499" s="5">
        <f>B2499/4040</f>
        <v>4.9504950495049506E-4</v>
      </c>
      <c r="F2499" s="5">
        <f>C2499/4040</f>
        <v>4.9504950495049506E-4</v>
      </c>
    </row>
    <row r="2500" spans="1:6" x14ac:dyDescent="0.25">
      <c r="A2500" t="s">
        <v>11377</v>
      </c>
      <c r="B2500">
        <v>2</v>
      </c>
      <c r="C2500">
        <v>1</v>
      </c>
      <c r="D2500" s="5">
        <f>IF(C2500=0,0,B2500/(B2500+C2500))</f>
        <v>0.66666666666666663</v>
      </c>
      <c r="E2500" s="5">
        <f>B2500/4040</f>
        <v>4.9504950495049506E-4</v>
      </c>
      <c r="F2500" s="5">
        <f>C2500/4040</f>
        <v>2.4752475247524753E-4</v>
      </c>
    </row>
    <row r="2501" spans="1:6" x14ac:dyDescent="0.25">
      <c r="A2501" t="s">
        <v>11730</v>
      </c>
      <c r="B2501">
        <v>2</v>
      </c>
      <c r="C2501">
        <v>1</v>
      </c>
      <c r="D2501" s="5">
        <f>IF(C2501=0,0,B2501/(B2501+C2501))</f>
        <v>0.66666666666666663</v>
      </c>
      <c r="E2501" s="5">
        <f>B2501/4040</f>
        <v>4.9504950495049506E-4</v>
      </c>
      <c r="F2501" s="5">
        <f>C2501/4040</f>
        <v>2.4752475247524753E-4</v>
      </c>
    </row>
    <row r="2502" spans="1:6" x14ac:dyDescent="0.25">
      <c r="A2502" t="s">
        <v>10612</v>
      </c>
      <c r="B2502">
        <v>2</v>
      </c>
      <c r="C2502">
        <v>0</v>
      </c>
      <c r="D2502" s="5">
        <f>IF(C2502=0,0,B2502/(B2502+C2502))</f>
        <v>0</v>
      </c>
      <c r="E2502" s="5">
        <f>B2502/4040</f>
        <v>4.9504950495049506E-4</v>
      </c>
      <c r="F2502" s="5">
        <f>C2502/4040</f>
        <v>0</v>
      </c>
    </row>
    <row r="2503" spans="1:6" x14ac:dyDescent="0.25">
      <c r="A2503" t="s">
        <v>841</v>
      </c>
      <c r="B2503">
        <v>2</v>
      </c>
      <c r="C2503">
        <v>3</v>
      </c>
      <c r="D2503" s="5">
        <f>IF(C2503=0,0,B2503/(B2503+C2503))</f>
        <v>0.4</v>
      </c>
      <c r="E2503" s="5">
        <f>B2503/4040</f>
        <v>4.9504950495049506E-4</v>
      </c>
      <c r="F2503" s="5">
        <f>C2503/4040</f>
        <v>7.4257425742574258E-4</v>
      </c>
    </row>
    <row r="2504" spans="1:6" x14ac:dyDescent="0.25">
      <c r="A2504" t="s">
        <v>10494</v>
      </c>
      <c r="B2504">
        <v>2</v>
      </c>
      <c r="C2504">
        <v>3</v>
      </c>
      <c r="D2504" s="5">
        <f>IF(C2504=0,0,B2504/(B2504+C2504))</f>
        <v>0.4</v>
      </c>
      <c r="E2504" s="5">
        <f>B2504/4040</f>
        <v>4.9504950495049506E-4</v>
      </c>
      <c r="F2504" s="5">
        <f>C2504/4040</f>
        <v>7.4257425742574258E-4</v>
      </c>
    </row>
    <row r="2505" spans="1:6" x14ac:dyDescent="0.25">
      <c r="A2505" t="s">
        <v>1442</v>
      </c>
      <c r="B2505">
        <v>2</v>
      </c>
      <c r="C2505">
        <v>11</v>
      </c>
      <c r="D2505" s="5">
        <f>IF(C2505=0,0,B2505/(B2505+C2505))</f>
        <v>0.15384615384615385</v>
      </c>
      <c r="E2505" s="5">
        <f>B2505/4040</f>
        <v>4.9504950495049506E-4</v>
      </c>
      <c r="F2505" s="5">
        <f>C2505/4040</f>
        <v>2.7227722772277226E-3</v>
      </c>
    </row>
    <row r="2506" spans="1:6" x14ac:dyDescent="0.25">
      <c r="A2506" t="s">
        <v>578</v>
      </c>
      <c r="B2506">
        <v>2</v>
      </c>
      <c r="C2506">
        <v>2</v>
      </c>
      <c r="D2506" s="5">
        <f>IF(C2506=0,0,B2506/(B2506+C2506))</f>
        <v>0.5</v>
      </c>
      <c r="E2506" s="5">
        <f>B2506/4040</f>
        <v>4.9504950495049506E-4</v>
      </c>
      <c r="F2506" s="5">
        <f>C2506/4040</f>
        <v>4.9504950495049506E-4</v>
      </c>
    </row>
    <row r="2507" spans="1:6" x14ac:dyDescent="0.25">
      <c r="A2507" t="s">
        <v>10770</v>
      </c>
      <c r="B2507">
        <v>2</v>
      </c>
      <c r="C2507">
        <v>6</v>
      </c>
      <c r="D2507" s="5">
        <f>IF(C2507=0,0,B2507/(B2507+C2507))</f>
        <v>0.25</v>
      </c>
      <c r="E2507" s="5">
        <f>B2507/4040</f>
        <v>4.9504950495049506E-4</v>
      </c>
      <c r="F2507" s="5">
        <f>C2507/4040</f>
        <v>1.4851485148514852E-3</v>
      </c>
    </row>
    <row r="2508" spans="1:6" x14ac:dyDescent="0.25">
      <c r="A2508" t="s">
        <v>7846</v>
      </c>
      <c r="B2508">
        <v>2</v>
      </c>
      <c r="C2508">
        <v>12</v>
      </c>
      <c r="D2508" s="5">
        <f>IF(C2508=0,0,B2508/(B2508+C2508))</f>
        <v>0.14285714285714285</v>
      </c>
      <c r="E2508" s="5">
        <f>B2508/4040</f>
        <v>4.9504950495049506E-4</v>
      </c>
      <c r="F2508" s="5">
        <f>C2508/4040</f>
        <v>2.9702970297029703E-3</v>
      </c>
    </row>
    <row r="2509" spans="1:6" x14ac:dyDescent="0.25">
      <c r="A2509" t="s">
        <v>1119</v>
      </c>
      <c r="B2509">
        <v>2</v>
      </c>
      <c r="C2509">
        <v>5</v>
      </c>
      <c r="D2509" s="5">
        <f>IF(C2509=0,0,B2509/(B2509+C2509))</f>
        <v>0.2857142857142857</v>
      </c>
      <c r="E2509" s="5">
        <f>B2509/4040</f>
        <v>4.9504950495049506E-4</v>
      </c>
      <c r="F2509" s="5">
        <f>C2509/4040</f>
        <v>1.2376237623762376E-3</v>
      </c>
    </row>
    <row r="2510" spans="1:6" x14ac:dyDescent="0.25">
      <c r="A2510" t="s">
        <v>9318</v>
      </c>
      <c r="B2510">
        <v>2</v>
      </c>
      <c r="C2510">
        <v>4</v>
      </c>
      <c r="D2510" s="5">
        <f>IF(C2510=0,0,B2510/(B2510+C2510))</f>
        <v>0.33333333333333331</v>
      </c>
      <c r="E2510" s="5">
        <f>B2510/4040</f>
        <v>4.9504950495049506E-4</v>
      </c>
      <c r="F2510" s="5">
        <f>C2510/4040</f>
        <v>9.9009900990099011E-4</v>
      </c>
    </row>
    <row r="2511" spans="1:6" x14ac:dyDescent="0.25">
      <c r="A2511" t="s">
        <v>10608</v>
      </c>
      <c r="B2511">
        <v>2</v>
      </c>
      <c r="C2511">
        <v>2</v>
      </c>
      <c r="D2511" s="5">
        <f>IF(C2511=0,0,B2511/(B2511+C2511))</f>
        <v>0.5</v>
      </c>
      <c r="E2511" s="5">
        <f>B2511/4040</f>
        <v>4.9504950495049506E-4</v>
      </c>
      <c r="F2511" s="5">
        <f>C2511/4040</f>
        <v>4.9504950495049506E-4</v>
      </c>
    </row>
    <row r="2512" spans="1:6" x14ac:dyDescent="0.25">
      <c r="A2512" t="s">
        <v>11171</v>
      </c>
      <c r="B2512">
        <v>2</v>
      </c>
      <c r="C2512">
        <v>16</v>
      </c>
      <c r="D2512" s="5">
        <f>IF(C2512=0,0,B2512/(B2512+C2512))</f>
        <v>0.1111111111111111</v>
      </c>
      <c r="E2512" s="5">
        <f>B2512/4040</f>
        <v>4.9504950495049506E-4</v>
      </c>
      <c r="F2512" s="5">
        <f>C2512/4040</f>
        <v>3.9603960396039604E-3</v>
      </c>
    </row>
    <row r="2513" spans="1:6" x14ac:dyDescent="0.25">
      <c r="A2513" t="s">
        <v>2256</v>
      </c>
      <c r="B2513">
        <v>2</v>
      </c>
      <c r="C2513">
        <v>0</v>
      </c>
      <c r="D2513" s="5">
        <f>IF(C2513=0,0,B2513/(B2513+C2513))</f>
        <v>0</v>
      </c>
      <c r="E2513" s="5">
        <f>B2513/4040</f>
        <v>4.9504950495049506E-4</v>
      </c>
      <c r="F2513" s="5">
        <f>C2513/4040</f>
        <v>0</v>
      </c>
    </row>
    <row r="2514" spans="1:6" x14ac:dyDescent="0.25">
      <c r="A2514" t="s">
        <v>9681</v>
      </c>
      <c r="B2514">
        <v>2</v>
      </c>
      <c r="C2514">
        <v>6</v>
      </c>
      <c r="D2514" s="5">
        <f>IF(C2514=0,0,B2514/(B2514+C2514))</f>
        <v>0.25</v>
      </c>
      <c r="E2514" s="5">
        <f>B2514/4040</f>
        <v>4.9504950495049506E-4</v>
      </c>
      <c r="F2514" s="5">
        <f>C2514/4040</f>
        <v>1.4851485148514852E-3</v>
      </c>
    </row>
    <row r="2515" spans="1:6" x14ac:dyDescent="0.25">
      <c r="A2515" t="s">
        <v>3546</v>
      </c>
      <c r="B2515">
        <v>2</v>
      </c>
      <c r="C2515">
        <v>2</v>
      </c>
      <c r="D2515" s="5">
        <f>IF(C2515=0,0,B2515/(B2515+C2515))</f>
        <v>0.5</v>
      </c>
      <c r="E2515" s="5">
        <f>B2515/4040</f>
        <v>4.9504950495049506E-4</v>
      </c>
      <c r="F2515" s="5">
        <f>C2515/4040</f>
        <v>4.9504950495049506E-4</v>
      </c>
    </row>
    <row r="2516" spans="1:6" x14ac:dyDescent="0.25">
      <c r="A2516" t="s">
        <v>1305</v>
      </c>
      <c r="B2516">
        <v>2</v>
      </c>
      <c r="C2516">
        <v>1</v>
      </c>
      <c r="D2516" s="5">
        <f>IF(C2516=0,0,B2516/(B2516+C2516))</f>
        <v>0.66666666666666663</v>
      </c>
      <c r="E2516" s="5">
        <f>B2516/4040</f>
        <v>4.9504950495049506E-4</v>
      </c>
      <c r="F2516" s="5">
        <f>C2516/4040</f>
        <v>2.4752475247524753E-4</v>
      </c>
    </row>
    <row r="2517" spans="1:6" x14ac:dyDescent="0.25">
      <c r="A2517" t="s">
        <v>5238</v>
      </c>
      <c r="B2517">
        <v>2</v>
      </c>
      <c r="C2517">
        <v>0</v>
      </c>
      <c r="D2517" s="5">
        <f>IF(C2517=0,0,B2517/(B2517+C2517))</f>
        <v>0</v>
      </c>
      <c r="E2517" s="5">
        <f>B2517/4040</f>
        <v>4.9504950495049506E-4</v>
      </c>
      <c r="F2517" s="5">
        <f>C2517/4040</f>
        <v>0</v>
      </c>
    </row>
    <row r="2518" spans="1:6" x14ac:dyDescent="0.25">
      <c r="A2518" t="s">
        <v>12088</v>
      </c>
      <c r="B2518">
        <v>2</v>
      </c>
      <c r="C2518">
        <v>3</v>
      </c>
      <c r="D2518" s="5">
        <f>IF(C2518=0,0,B2518/(B2518+C2518))</f>
        <v>0.4</v>
      </c>
      <c r="E2518" s="5">
        <f>B2518/4040</f>
        <v>4.9504950495049506E-4</v>
      </c>
      <c r="F2518" s="5">
        <f>C2518/4040</f>
        <v>7.4257425742574258E-4</v>
      </c>
    </row>
    <row r="2519" spans="1:6" x14ac:dyDescent="0.25">
      <c r="A2519" t="s">
        <v>441</v>
      </c>
      <c r="B2519">
        <v>2</v>
      </c>
      <c r="C2519">
        <v>13</v>
      </c>
      <c r="D2519" s="5">
        <f>IF(C2519=0,0,B2519/(B2519+C2519))</f>
        <v>0.13333333333333333</v>
      </c>
      <c r="E2519" s="5">
        <f>B2519/4040</f>
        <v>4.9504950495049506E-4</v>
      </c>
      <c r="F2519" s="5">
        <f>C2519/4040</f>
        <v>3.2178217821782176E-3</v>
      </c>
    </row>
    <row r="2520" spans="1:6" x14ac:dyDescent="0.25">
      <c r="A2520" t="s">
        <v>8143</v>
      </c>
      <c r="B2520">
        <v>2</v>
      </c>
      <c r="C2520">
        <v>0</v>
      </c>
      <c r="D2520" s="5">
        <f>IF(C2520=0,0,B2520/(B2520+C2520))</f>
        <v>0</v>
      </c>
      <c r="E2520" s="5">
        <f>B2520/4040</f>
        <v>4.9504950495049506E-4</v>
      </c>
      <c r="F2520" s="5">
        <f>C2520/4040</f>
        <v>0</v>
      </c>
    </row>
    <row r="2521" spans="1:6" x14ac:dyDescent="0.25">
      <c r="A2521" t="s">
        <v>4176</v>
      </c>
      <c r="B2521">
        <v>2</v>
      </c>
      <c r="C2521">
        <v>5</v>
      </c>
      <c r="D2521" s="5">
        <f>IF(C2521=0,0,B2521/(B2521+C2521))</f>
        <v>0.2857142857142857</v>
      </c>
      <c r="E2521" s="5">
        <f>B2521/4040</f>
        <v>4.9504950495049506E-4</v>
      </c>
      <c r="F2521" s="5">
        <f>C2521/4040</f>
        <v>1.2376237623762376E-3</v>
      </c>
    </row>
    <row r="2522" spans="1:6" x14ac:dyDescent="0.25">
      <c r="A2522" t="s">
        <v>10034</v>
      </c>
      <c r="B2522">
        <v>2</v>
      </c>
      <c r="C2522">
        <v>4</v>
      </c>
      <c r="D2522" s="5">
        <f>IF(C2522=0,0,B2522/(B2522+C2522))</f>
        <v>0.33333333333333331</v>
      </c>
      <c r="E2522" s="5">
        <f>B2522/4040</f>
        <v>4.9504950495049506E-4</v>
      </c>
      <c r="F2522" s="5">
        <f>C2522/4040</f>
        <v>9.9009900990099011E-4</v>
      </c>
    </row>
    <row r="2523" spans="1:6" x14ac:dyDescent="0.25">
      <c r="A2523" t="s">
        <v>4469</v>
      </c>
      <c r="B2523">
        <v>2</v>
      </c>
      <c r="C2523">
        <v>2</v>
      </c>
      <c r="D2523" s="5">
        <f>IF(C2523=0,0,B2523/(B2523+C2523))</f>
        <v>0.5</v>
      </c>
      <c r="E2523" s="5">
        <f>B2523/4040</f>
        <v>4.9504950495049506E-4</v>
      </c>
      <c r="F2523" s="5">
        <f>C2523/4040</f>
        <v>4.9504950495049506E-4</v>
      </c>
    </row>
    <row r="2524" spans="1:6" x14ac:dyDescent="0.25">
      <c r="A2524" t="s">
        <v>3335</v>
      </c>
      <c r="B2524">
        <v>2</v>
      </c>
      <c r="C2524">
        <v>8</v>
      </c>
      <c r="D2524" s="5">
        <f>IF(C2524=0,0,B2524/(B2524+C2524))</f>
        <v>0.2</v>
      </c>
      <c r="E2524" s="5">
        <f>B2524/4040</f>
        <v>4.9504950495049506E-4</v>
      </c>
      <c r="F2524" s="5">
        <f>C2524/4040</f>
        <v>1.9801980198019802E-3</v>
      </c>
    </row>
    <row r="2525" spans="1:6" x14ac:dyDescent="0.25">
      <c r="A2525" t="s">
        <v>5143</v>
      </c>
      <c r="B2525">
        <v>2</v>
      </c>
      <c r="C2525">
        <v>1</v>
      </c>
      <c r="D2525" s="5">
        <f>IF(C2525=0,0,B2525/(B2525+C2525))</f>
        <v>0.66666666666666663</v>
      </c>
      <c r="E2525" s="5">
        <f>B2525/4040</f>
        <v>4.9504950495049506E-4</v>
      </c>
      <c r="F2525" s="5">
        <f>C2525/4040</f>
        <v>2.4752475247524753E-4</v>
      </c>
    </row>
    <row r="2526" spans="1:6" x14ac:dyDescent="0.25">
      <c r="A2526" t="s">
        <v>9830</v>
      </c>
      <c r="B2526">
        <v>2</v>
      </c>
      <c r="C2526">
        <v>1</v>
      </c>
      <c r="D2526" s="5">
        <f>IF(C2526=0,0,B2526/(B2526+C2526))</f>
        <v>0.66666666666666663</v>
      </c>
      <c r="E2526" s="5">
        <f>B2526/4040</f>
        <v>4.9504950495049506E-4</v>
      </c>
      <c r="F2526" s="5">
        <f>C2526/4040</f>
        <v>2.4752475247524753E-4</v>
      </c>
    </row>
    <row r="2527" spans="1:6" x14ac:dyDescent="0.25">
      <c r="A2527" t="s">
        <v>3097</v>
      </c>
      <c r="B2527">
        <v>2</v>
      </c>
      <c r="C2527">
        <v>5</v>
      </c>
      <c r="D2527" s="5">
        <f>IF(C2527=0,0,B2527/(B2527+C2527))</f>
        <v>0.2857142857142857</v>
      </c>
      <c r="E2527" s="5">
        <f>B2527/4040</f>
        <v>4.9504950495049506E-4</v>
      </c>
      <c r="F2527" s="5">
        <f>C2527/4040</f>
        <v>1.2376237623762376E-3</v>
      </c>
    </row>
    <row r="2528" spans="1:6" x14ac:dyDescent="0.25">
      <c r="A2528" t="s">
        <v>3332</v>
      </c>
      <c r="B2528">
        <v>2</v>
      </c>
      <c r="C2528">
        <v>8</v>
      </c>
      <c r="D2528" s="5">
        <f>IF(C2528=0,0,B2528/(B2528+C2528))</f>
        <v>0.2</v>
      </c>
      <c r="E2528" s="5">
        <f>B2528/4040</f>
        <v>4.9504950495049506E-4</v>
      </c>
      <c r="F2528" s="5">
        <f>C2528/4040</f>
        <v>1.9801980198019802E-3</v>
      </c>
    </row>
    <row r="2529" spans="1:6" x14ac:dyDescent="0.25">
      <c r="A2529" t="s">
        <v>5518</v>
      </c>
      <c r="B2529">
        <v>2</v>
      </c>
      <c r="C2529">
        <v>6</v>
      </c>
      <c r="D2529" s="5">
        <f>IF(C2529=0,0,B2529/(B2529+C2529))</f>
        <v>0.25</v>
      </c>
      <c r="E2529" s="5">
        <f>B2529/4040</f>
        <v>4.9504950495049506E-4</v>
      </c>
      <c r="F2529" s="5">
        <f>C2529/4040</f>
        <v>1.4851485148514852E-3</v>
      </c>
    </row>
    <row r="2530" spans="1:6" x14ac:dyDescent="0.25">
      <c r="A2530" t="s">
        <v>1172</v>
      </c>
      <c r="B2530">
        <v>2</v>
      </c>
      <c r="C2530">
        <v>11</v>
      </c>
      <c r="D2530" s="5">
        <f>IF(C2530=0,0,B2530/(B2530+C2530))</f>
        <v>0.15384615384615385</v>
      </c>
      <c r="E2530" s="5">
        <f>B2530/4040</f>
        <v>4.9504950495049506E-4</v>
      </c>
      <c r="F2530" s="5">
        <f>C2530/4040</f>
        <v>2.7227722772277226E-3</v>
      </c>
    </row>
    <row r="2531" spans="1:6" x14ac:dyDescent="0.25">
      <c r="A2531" t="s">
        <v>8385</v>
      </c>
      <c r="B2531">
        <v>2</v>
      </c>
      <c r="C2531">
        <v>0</v>
      </c>
      <c r="D2531" s="5">
        <f>IF(C2531=0,0,B2531/(B2531+C2531))</f>
        <v>0</v>
      </c>
      <c r="E2531" s="5">
        <f>B2531/4040</f>
        <v>4.9504950495049506E-4</v>
      </c>
      <c r="F2531" s="5">
        <f>C2531/4040</f>
        <v>0</v>
      </c>
    </row>
    <row r="2532" spans="1:6" x14ac:dyDescent="0.25">
      <c r="A2532" t="s">
        <v>1632</v>
      </c>
      <c r="B2532">
        <v>2</v>
      </c>
      <c r="C2532">
        <v>2</v>
      </c>
      <c r="D2532" s="5">
        <f>IF(C2532=0,0,B2532/(B2532+C2532))</f>
        <v>0.5</v>
      </c>
      <c r="E2532" s="5">
        <f>B2532/4040</f>
        <v>4.9504950495049506E-4</v>
      </c>
      <c r="F2532" s="5">
        <f>C2532/4040</f>
        <v>4.9504950495049506E-4</v>
      </c>
    </row>
    <row r="2533" spans="1:6" x14ac:dyDescent="0.25">
      <c r="A2533" t="s">
        <v>1140</v>
      </c>
      <c r="B2533">
        <v>2</v>
      </c>
      <c r="C2533">
        <v>1</v>
      </c>
      <c r="D2533" s="5">
        <f>IF(C2533=0,0,B2533/(B2533+C2533))</f>
        <v>0.66666666666666663</v>
      </c>
      <c r="E2533" s="5">
        <f>B2533/4040</f>
        <v>4.9504950495049506E-4</v>
      </c>
      <c r="F2533" s="5">
        <f>C2533/4040</f>
        <v>2.4752475247524753E-4</v>
      </c>
    </row>
    <row r="2534" spans="1:6" x14ac:dyDescent="0.25">
      <c r="A2534" t="s">
        <v>3947</v>
      </c>
      <c r="B2534">
        <v>2</v>
      </c>
      <c r="C2534">
        <v>8</v>
      </c>
      <c r="D2534" s="5">
        <f>IF(C2534=0,0,B2534/(B2534+C2534))</f>
        <v>0.2</v>
      </c>
      <c r="E2534" s="5">
        <f>B2534/4040</f>
        <v>4.9504950495049506E-4</v>
      </c>
      <c r="F2534" s="5">
        <f>C2534/4040</f>
        <v>1.9801980198019802E-3</v>
      </c>
    </row>
    <row r="2535" spans="1:6" x14ac:dyDescent="0.25">
      <c r="A2535" t="s">
        <v>1798</v>
      </c>
      <c r="B2535">
        <v>2</v>
      </c>
      <c r="C2535">
        <v>2</v>
      </c>
      <c r="D2535" s="5">
        <f>IF(C2535=0,0,B2535/(B2535+C2535))</f>
        <v>0.5</v>
      </c>
      <c r="E2535" s="5">
        <f>B2535/4040</f>
        <v>4.9504950495049506E-4</v>
      </c>
      <c r="F2535" s="5">
        <f>C2535/4040</f>
        <v>4.9504950495049506E-4</v>
      </c>
    </row>
    <row r="2536" spans="1:6" x14ac:dyDescent="0.25">
      <c r="A2536" t="s">
        <v>5414</v>
      </c>
      <c r="B2536">
        <v>2</v>
      </c>
      <c r="C2536">
        <v>8</v>
      </c>
      <c r="D2536" s="5">
        <f>IF(C2536=0,0,B2536/(B2536+C2536))</f>
        <v>0.2</v>
      </c>
      <c r="E2536" s="5">
        <f>B2536/4040</f>
        <v>4.9504950495049506E-4</v>
      </c>
      <c r="F2536" s="5">
        <f>C2536/4040</f>
        <v>1.9801980198019802E-3</v>
      </c>
    </row>
    <row r="2537" spans="1:6" x14ac:dyDescent="0.25">
      <c r="A2537" t="s">
        <v>3104</v>
      </c>
      <c r="B2537">
        <v>2</v>
      </c>
      <c r="C2537">
        <v>1</v>
      </c>
      <c r="D2537" s="5">
        <f>IF(C2537=0,0,B2537/(B2537+C2537))</f>
        <v>0.66666666666666663</v>
      </c>
      <c r="E2537" s="5">
        <f>B2537/4040</f>
        <v>4.9504950495049506E-4</v>
      </c>
      <c r="F2537" s="5">
        <f>C2537/4040</f>
        <v>2.4752475247524753E-4</v>
      </c>
    </row>
    <row r="2538" spans="1:6" x14ac:dyDescent="0.25">
      <c r="A2538" t="s">
        <v>3317</v>
      </c>
      <c r="B2538">
        <v>2</v>
      </c>
      <c r="C2538">
        <v>1</v>
      </c>
      <c r="D2538" s="5">
        <f>IF(C2538=0,0,B2538/(B2538+C2538))</f>
        <v>0.66666666666666663</v>
      </c>
      <c r="E2538" s="5">
        <f>B2538/4040</f>
        <v>4.9504950495049506E-4</v>
      </c>
      <c r="F2538" s="5">
        <f>C2538/4040</f>
        <v>2.4752475247524753E-4</v>
      </c>
    </row>
    <row r="2539" spans="1:6" x14ac:dyDescent="0.25">
      <c r="A2539" t="s">
        <v>1723</v>
      </c>
      <c r="B2539">
        <v>2</v>
      </c>
      <c r="C2539">
        <v>1</v>
      </c>
      <c r="D2539" s="5">
        <f>IF(C2539=0,0,B2539/(B2539+C2539))</f>
        <v>0.66666666666666663</v>
      </c>
      <c r="E2539" s="5">
        <f>B2539/4040</f>
        <v>4.9504950495049506E-4</v>
      </c>
      <c r="F2539" s="5">
        <f>C2539/4040</f>
        <v>2.4752475247524753E-4</v>
      </c>
    </row>
    <row r="2540" spans="1:6" x14ac:dyDescent="0.25">
      <c r="A2540" t="s">
        <v>206</v>
      </c>
      <c r="B2540">
        <v>2</v>
      </c>
      <c r="C2540">
        <v>0</v>
      </c>
      <c r="D2540" s="5">
        <f>IF(C2540=0,0,B2540/(B2540+C2540))</f>
        <v>0</v>
      </c>
      <c r="E2540" s="5">
        <f>B2540/4040</f>
        <v>4.9504950495049506E-4</v>
      </c>
      <c r="F2540" s="5">
        <f>C2540/4040</f>
        <v>0</v>
      </c>
    </row>
    <row r="2541" spans="1:6" x14ac:dyDescent="0.25">
      <c r="A2541" t="s">
        <v>5923</v>
      </c>
      <c r="B2541">
        <v>2</v>
      </c>
      <c r="C2541">
        <v>11</v>
      </c>
      <c r="D2541" s="5">
        <f>IF(C2541=0,0,B2541/(B2541+C2541))</f>
        <v>0.15384615384615385</v>
      </c>
      <c r="E2541" s="5">
        <f>B2541/4040</f>
        <v>4.9504950495049506E-4</v>
      </c>
      <c r="F2541" s="5">
        <f>C2541/4040</f>
        <v>2.7227722772277226E-3</v>
      </c>
    </row>
    <row r="2542" spans="1:6" x14ac:dyDescent="0.25">
      <c r="A2542" t="s">
        <v>5936</v>
      </c>
      <c r="B2542">
        <v>2</v>
      </c>
      <c r="C2542">
        <v>1</v>
      </c>
      <c r="D2542" s="5">
        <f>IF(C2542=0,0,B2542/(B2542+C2542))</f>
        <v>0.66666666666666663</v>
      </c>
      <c r="E2542" s="5">
        <f>B2542/4040</f>
        <v>4.9504950495049506E-4</v>
      </c>
      <c r="F2542" s="5">
        <f>C2542/4040</f>
        <v>2.4752475247524753E-4</v>
      </c>
    </row>
    <row r="2543" spans="1:6" x14ac:dyDescent="0.25">
      <c r="A2543" t="s">
        <v>7842</v>
      </c>
      <c r="B2543">
        <v>2</v>
      </c>
      <c r="C2543">
        <v>5</v>
      </c>
      <c r="D2543" s="5">
        <f>IF(C2543=0,0,B2543/(B2543+C2543))</f>
        <v>0.2857142857142857</v>
      </c>
      <c r="E2543" s="5">
        <f>B2543/4040</f>
        <v>4.9504950495049506E-4</v>
      </c>
      <c r="F2543" s="5">
        <f>C2543/4040</f>
        <v>1.2376237623762376E-3</v>
      </c>
    </row>
    <row r="2544" spans="1:6" x14ac:dyDescent="0.25">
      <c r="A2544" t="s">
        <v>6344</v>
      </c>
      <c r="B2544">
        <v>2</v>
      </c>
      <c r="C2544">
        <v>2</v>
      </c>
      <c r="D2544" s="5">
        <f>IF(C2544=0,0,B2544/(B2544+C2544))</f>
        <v>0.5</v>
      </c>
      <c r="E2544" s="5">
        <f>B2544/4040</f>
        <v>4.9504950495049506E-4</v>
      </c>
      <c r="F2544" s="5">
        <f>C2544/4040</f>
        <v>4.9504950495049506E-4</v>
      </c>
    </row>
    <row r="2545" spans="1:6" x14ac:dyDescent="0.25">
      <c r="A2545" t="s">
        <v>9094</v>
      </c>
      <c r="B2545">
        <v>2</v>
      </c>
      <c r="C2545">
        <v>0</v>
      </c>
      <c r="D2545" s="5">
        <f>IF(C2545=0,0,B2545/(B2545+C2545))</f>
        <v>0</v>
      </c>
      <c r="E2545" s="5">
        <f>B2545/4040</f>
        <v>4.9504950495049506E-4</v>
      </c>
      <c r="F2545" s="5">
        <f>C2545/4040</f>
        <v>0</v>
      </c>
    </row>
    <row r="2546" spans="1:6" x14ac:dyDescent="0.25">
      <c r="A2546" t="s">
        <v>6728</v>
      </c>
      <c r="B2546">
        <v>2</v>
      </c>
      <c r="C2546">
        <v>3</v>
      </c>
      <c r="D2546" s="5">
        <f>IF(C2546=0,0,B2546/(B2546+C2546))</f>
        <v>0.4</v>
      </c>
      <c r="E2546" s="5">
        <f>B2546/4040</f>
        <v>4.9504950495049506E-4</v>
      </c>
      <c r="F2546" s="5">
        <f>C2546/4040</f>
        <v>7.4257425742574258E-4</v>
      </c>
    </row>
    <row r="2547" spans="1:6" x14ac:dyDescent="0.25">
      <c r="A2547" t="s">
        <v>8232</v>
      </c>
      <c r="B2547">
        <v>2</v>
      </c>
      <c r="C2547">
        <v>3</v>
      </c>
      <c r="D2547" s="5">
        <f>IF(C2547=0,0,B2547/(B2547+C2547))</f>
        <v>0.4</v>
      </c>
      <c r="E2547" s="5">
        <f>B2547/4040</f>
        <v>4.9504950495049506E-4</v>
      </c>
      <c r="F2547" s="5">
        <f>C2547/4040</f>
        <v>7.4257425742574258E-4</v>
      </c>
    </row>
    <row r="2548" spans="1:6" x14ac:dyDescent="0.25">
      <c r="A2548" t="s">
        <v>6531</v>
      </c>
      <c r="B2548">
        <v>2</v>
      </c>
      <c r="C2548">
        <v>1</v>
      </c>
      <c r="D2548" s="5">
        <f>IF(C2548=0,0,B2548/(B2548+C2548))</f>
        <v>0.66666666666666663</v>
      </c>
      <c r="E2548" s="5">
        <f>B2548/4040</f>
        <v>4.9504950495049506E-4</v>
      </c>
      <c r="F2548" s="5">
        <f>C2548/4040</f>
        <v>2.4752475247524753E-4</v>
      </c>
    </row>
    <row r="2549" spans="1:6" x14ac:dyDescent="0.25">
      <c r="A2549" t="s">
        <v>9053</v>
      </c>
      <c r="B2549">
        <v>2</v>
      </c>
      <c r="C2549">
        <v>1</v>
      </c>
      <c r="D2549" s="5">
        <f>IF(C2549=0,0,B2549/(B2549+C2549))</f>
        <v>0.66666666666666663</v>
      </c>
      <c r="E2549" s="5">
        <f>B2549/4040</f>
        <v>4.9504950495049506E-4</v>
      </c>
      <c r="F2549" s="5">
        <f>C2549/4040</f>
        <v>2.4752475247524753E-4</v>
      </c>
    </row>
    <row r="2550" spans="1:6" x14ac:dyDescent="0.25">
      <c r="A2550" t="s">
        <v>8360</v>
      </c>
      <c r="B2550">
        <v>2</v>
      </c>
      <c r="C2550">
        <v>1</v>
      </c>
      <c r="D2550" s="5">
        <f>IF(C2550=0,0,B2550/(B2550+C2550))</f>
        <v>0.66666666666666663</v>
      </c>
      <c r="E2550" s="5">
        <f>B2550/4040</f>
        <v>4.9504950495049506E-4</v>
      </c>
      <c r="F2550" s="5">
        <f>C2550/4040</f>
        <v>2.4752475247524753E-4</v>
      </c>
    </row>
    <row r="2551" spans="1:6" x14ac:dyDescent="0.25">
      <c r="A2551" t="s">
        <v>1674</v>
      </c>
      <c r="B2551">
        <v>2</v>
      </c>
      <c r="C2551">
        <v>4</v>
      </c>
      <c r="D2551" s="5">
        <f>IF(C2551=0,0,B2551/(B2551+C2551))</f>
        <v>0.33333333333333331</v>
      </c>
      <c r="E2551" s="5">
        <f>B2551/4040</f>
        <v>4.9504950495049506E-4</v>
      </c>
      <c r="F2551" s="5">
        <f>C2551/4040</f>
        <v>9.9009900990099011E-4</v>
      </c>
    </row>
    <row r="2552" spans="1:6" x14ac:dyDescent="0.25">
      <c r="A2552" t="s">
        <v>4842</v>
      </c>
      <c r="B2552">
        <v>2</v>
      </c>
      <c r="C2552">
        <v>0</v>
      </c>
      <c r="D2552" s="5">
        <f>IF(C2552=0,0,B2552/(B2552+C2552))</f>
        <v>0</v>
      </c>
      <c r="E2552" s="5">
        <f>B2552/4040</f>
        <v>4.9504950495049506E-4</v>
      </c>
      <c r="F2552" s="5">
        <f>C2552/4040</f>
        <v>0</v>
      </c>
    </row>
    <row r="2553" spans="1:6" x14ac:dyDescent="0.25">
      <c r="A2553" t="s">
        <v>10354</v>
      </c>
      <c r="B2553">
        <v>2</v>
      </c>
      <c r="C2553">
        <v>11</v>
      </c>
      <c r="D2553" s="5">
        <f>IF(C2553=0,0,B2553/(B2553+C2553))</f>
        <v>0.15384615384615385</v>
      </c>
      <c r="E2553" s="5">
        <f>B2553/4040</f>
        <v>4.9504950495049506E-4</v>
      </c>
      <c r="F2553" s="5">
        <f>C2553/4040</f>
        <v>2.7227722772277226E-3</v>
      </c>
    </row>
    <row r="2554" spans="1:6" x14ac:dyDescent="0.25">
      <c r="A2554" t="s">
        <v>11646</v>
      </c>
      <c r="B2554">
        <v>2</v>
      </c>
      <c r="C2554">
        <v>4</v>
      </c>
      <c r="D2554" s="5">
        <f>IF(C2554=0,0,B2554/(B2554+C2554))</f>
        <v>0.33333333333333331</v>
      </c>
      <c r="E2554" s="5">
        <f>B2554/4040</f>
        <v>4.9504950495049506E-4</v>
      </c>
      <c r="F2554" s="5">
        <f>C2554/4040</f>
        <v>9.9009900990099011E-4</v>
      </c>
    </row>
    <row r="2555" spans="1:6" x14ac:dyDescent="0.25">
      <c r="A2555" t="s">
        <v>6722</v>
      </c>
      <c r="B2555">
        <v>2</v>
      </c>
      <c r="C2555">
        <v>5</v>
      </c>
      <c r="D2555" s="5">
        <f>IF(C2555=0,0,B2555/(B2555+C2555))</f>
        <v>0.2857142857142857</v>
      </c>
      <c r="E2555" s="5">
        <f>B2555/4040</f>
        <v>4.9504950495049506E-4</v>
      </c>
      <c r="F2555" s="5">
        <f>C2555/4040</f>
        <v>1.2376237623762376E-3</v>
      </c>
    </row>
    <row r="2556" spans="1:6" x14ac:dyDescent="0.25">
      <c r="A2556" t="s">
        <v>260</v>
      </c>
      <c r="B2556">
        <v>2</v>
      </c>
      <c r="C2556">
        <v>4</v>
      </c>
      <c r="D2556" s="5">
        <f>IF(C2556=0,0,B2556/(B2556+C2556))</f>
        <v>0.33333333333333331</v>
      </c>
      <c r="E2556" s="5">
        <f>B2556/4040</f>
        <v>4.9504950495049506E-4</v>
      </c>
      <c r="F2556" s="5">
        <f>C2556/4040</f>
        <v>9.9009900990099011E-4</v>
      </c>
    </row>
    <row r="2557" spans="1:6" x14ac:dyDescent="0.25">
      <c r="A2557" t="s">
        <v>11907</v>
      </c>
      <c r="B2557">
        <v>2</v>
      </c>
      <c r="C2557">
        <v>10</v>
      </c>
      <c r="D2557" s="5">
        <f>IF(C2557=0,0,B2557/(B2557+C2557))</f>
        <v>0.16666666666666666</v>
      </c>
      <c r="E2557" s="5">
        <f>B2557/4040</f>
        <v>4.9504950495049506E-4</v>
      </c>
      <c r="F2557" s="5">
        <f>C2557/4040</f>
        <v>2.4752475247524753E-3</v>
      </c>
    </row>
    <row r="2558" spans="1:6" x14ac:dyDescent="0.25">
      <c r="A2558" t="s">
        <v>2122</v>
      </c>
      <c r="B2558">
        <v>2</v>
      </c>
      <c r="C2558">
        <v>0</v>
      </c>
      <c r="D2558" s="5">
        <f>IF(C2558=0,0,B2558/(B2558+C2558))</f>
        <v>0</v>
      </c>
      <c r="E2558" s="5">
        <f>B2558/4040</f>
        <v>4.9504950495049506E-4</v>
      </c>
      <c r="F2558" s="5">
        <f>C2558/4040</f>
        <v>0</v>
      </c>
    </row>
    <row r="2559" spans="1:6" x14ac:dyDescent="0.25">
      <c r="A2559" t="s">
        <v>9826</v>
      </c>
      <c r="B2559">
        <v>2</v>
      </c>
      <c r="C2559">
        <v>4</v>
      </c>
      <c r="D2559" s="5">
        <f>IF(C2559=0,0,B2559/(B2559+C2559))</f>
        <v>0.33333333333333331</v>
      </c>
      <c r="E2559" s="5">
        <f>B2559/4040</f>
        <v>4.9504950495049506E-4</v>
      </c>
      <c r="F2559" s="5">
        <f>C2559/4040</f>
        <v>9.9009900990099011E-4</v>
      </c>
    </row>
    <row r="2560" spans="1:6" x14ac:dyDescent="0.25">
      <c r="A2560" t="s">
        <v>2744</v>
      </c>
      <c r="B2560">
        <v>2</v>
      </c>
      <c r="C2560">
        <v>0</v>
      </c>
      <c r="D2560" s="5">
        <f>IF(C2560=0,0,B2560/(B2560+C2560))</f>
        <v>0</v>
      </c>
      <c r="E2560" s="5">
        <f>B2560/4040</f>
        <v>4.9504950495049506E-4</v>
      </c>
      <c r="F2560" s="5">
        <f>C2560/4040</f>
        <v>0</v>
      </c>
    </row>
    <row r="2561" spans="1:6" x14ac:dyDescent="0.25">
      <c r="A2561" t="s">
        <v>3697</v>
      </c>
      <c r="B2561">
        <v>2</v>
      </c>
      <c r="C2561">
        <v>4</v>
      </c>
      <c r="D2561" s="5">
        <f>IF(C2561=0,0,B2561/(B2561+C2561))</f>
        <v>0.33333333333333331</v>
      </c>
      <c r="E2561" s="5">
        <f>B2561/4040</f>
        <v>4.9504950495049506E-4</v>
      </c>
      <c r="F2561" s="5">
        <f>C2561/4040</f>
        <v>9.9009900990099011E-4</v>
      </c>
    </row>
    <row r="2562" spans="1:6" x14ac:dyDescent="0.25">
      <c r="A2562" t="s">
        <v>2006</v>
      </c>
      <c r="B2562">
        <v>2</v>
      </c>
      <c r="C2562">
        <v>5</v>
      </c>
      <c r="D2562" s="5">
        <f>IF(C2562=0,0,B2562/(B2562+C2562))</f>
        <v>0.2857142857142857</v>
      </c>
      <c r="E2562" s="5">
        <f>B2562/4040</f>
        <v>4.9504950495049506E-4</v>
      </c>
      <c r="F2562" s="5">
        <f>C2562/4040</f>
        <v>1.2376237623762376E-3</v>
      </c>
    </row>
    <row r="2563" spans="1:6" x14ac:dyDescent="0.25">
      <c r="A2563" t="s">
        <v>4129</v>
      </c>
      <c r="B2563">
        <v>2</v>
      </c>
      <c r="C2563">
        <v>0</v>
      </c>
      <c r="D2563" s="5">
        <f>IF(C2563=0,0,B2563/(B2563+C2563))</f>
        <v>0</v>
      </c>
      <c r="E2563" s="5">
        <f>B2563/4040</f>
        <v>4.9504950495049506E-4</v>
      </c>
      <c r="F2563" s="5">
        <f>C2563/4040</f>
        <v>0</v>
      </c>
    </row>
    <row r="2564" spans="1:6" x14ac:dyDescent="0.25">
      <c r="A2564" t="s">
        <v>5662</v>
      </c>
      <c r="B2564">
        <v>2</v>
      </c>
      <c r="C2564">
        <v>0</v>
      </c>
      <c r="D2564" s="5">
        <f>IF(C2564=0,0,B2564/(B2564+C2564))</f>
        <v>0</v>
      </c>
      <c r="E2564" s="5">
        <f>B2564/4040</f>
        <v>4.9504950495049506E-4</v>
      </c>
      <c r="F2564" s="5">
        <f>C2564/4040</f>
        <v>0</v>
      </c>
    </row>
    <row r="2565" spans="1:6" x14ac:dyDescent="0.25">
      <c r="A2565" t="s">
        <v>3842</v>
      </c>
      <c r="B2565">
        <v>2</v>
      </c>
      <c r="C2565">
        <v>0</v>
      </c>
      <c r="D2565" s="5">
        <f>IF(C2565=0,0,B2565/(B2565+C2565))</f>
        <v>0</v>
      </c>
      <c r="E2565" s="5">
        <f>B2565/4040</f>
        <v>4.9504950495049506E-4</v>
      </c>
      <c r="F2565" s="5">
        <f>C2565/4040</f>
        <v>0</v>
      </c>
    </row>
    <row r="2566" spans="1:6" x14ac:dyDescent="0.25">
      <c r="A2566" t="s">
        <v>5968</v>
      </c>
      <c r="B2566">
        <v>2</v>
      </c>
      <c r="C2566">
        <v>12</v>
      </c>
      <c r="D2566" s="5">
        <f>IF(C2566=0,0,B2566/(B2566+C2566))</f>
        <v>0.14285714285714285</v>
      </c>
      <c r="E2566" s="5">
        <f>B2566/4040</f>
        <v>4.9504950495049506E-4</v>
      </c>
      <c r="F2566" s="5">
        <f>C2566/4040</f>
        <v>2.9702970297029703E-3</v>
      </c>
    </row>
    <row r="2567" spans="1:6" x14ac:dyDescent="0.25">
      <c r="A2567" t="s">
        <v>12310</v>
      </c>
      <c r="B2567">
        <v>2</v>
      </c>
      <c r="C2567">
        <v>0</v>
      </c>
      <c r="D2567" s="5">
        <f>IF(C2567=0,0,B2567/(B2567+C2567))</f>
        <v>0</v>
      </c>
      <c r="E2567" s="5">
        <f>B2567/4040</f>
        <v>4.9504950495049506E-4</v>
      </c>
      <c r="F2567" s="5">
        <f>C2567/4040</f>
        <v>0</v>
      </c>
    </row>
    <row r="2568" spans="1:6" x14ac:dyDescent="0.25">
      <c r="A2568" t="s">
        <v>6510</v>
      </c>
      <c r="B2568">
        <v>2</v>
      </c>
      <c r="C2568">
        <v>10</v>
      </c>
      <c r="D2568" s="5">
        <f>IF(C2568=0,0,B2568/(B2568+C2568))</f>
        <v>0.16666666666666666</v>
      </c>
      <c r="E2568" s="5">
        <f>B2568/4040</f>
        <v>4.9504950495049506E-4</v>
      </c>
      <c r="F2568" s="5">
        <f>C2568/4040</f>
        <v>2.4752475247524753E-3</v>
      </c>
    </row>
    <row r="2569" spans="1:6" x14ac:dyDescent="0.25">
      <c r="A2569" t="s">
        <v>8574</v>
      </c>
      <c r="B2569">
        <v>2</v>
      </c>
      <c r="C2569">
        <v>4</v>
      </c>
      <c r="D2569" s="5">
        <f>IF(C2569=0,0,B2569/(B2569+C2569))</f>
        <v>0.33333333333333331</v>
      </c>
      <c r="E2569" s="5">
        <f>B2569/4040</f>
        <v>4.9504950495049506E-4</v>
      </c>
      <c r="F2569" s="5">
        <f>C2569/4040</f>
        <v>9.9009900990099011E-4</v>
      </c>
    </row>
    <row r="2570" spans="1:6" x14ac:dyDescent="0.25">
      <c r="A2570" t="s">
        <v>5244</v>
      </c>
      <c r="B2570">
        <v>2</v>
      </c>
      <c r="C2570">
        <v>6</v>
      </c>
      <c r="D2570" s="5">
        <f>IF(C2570=0,0,B2570/(B2570+C2570))</f>
        <v>0.25</v>
      </c>
      <c r="E2570" s="5">
        <f>B2570/4040</f>
        <v>4.9504950495049506E-4</v>
      </c>
      <c r="F2570" s="5">
        <f>C2570/4040</f>
        <v>1.4851485148514852E-3</v>
      </c>
    </row>
    <row r="2571" spans="1:6" x14ac:dyDescent="0.25">
      <c r="A2571" t="s">
        <v>5161</v>
      </c>
      <c r="B2571">
        <v>2</v>
      </c>
      <c r="C2571">
        <v>6</v>
      </c>
      <c r="D2571" s="5">
        <f>IF(C2571=0,0,B2571/(B2571+C2571))</f>
        <v>0.25</v>
      </c>
      <c r="E2571" s="5">
        <f>B2571/4040</f>
        <v>4.9504950495049506E-4</v>
      </c>
      <c r="F2571" s="5">
        <f>C2571/4040</f>
        <v>1.4851485148514852E-3</v>
      </c>
    </row>
    <row r="2572" spans="1:6" x14ac:dyDescent="0.25">
      <c r="A2572" t="s">
        <v>7304</v>
      </c>
      <c r="B2572">
        <v>2</v>
      </c>
      <c r="C2572">
        <v>8</v>
      </c>
      <c r="D2572" s="5">
        <f>IF(C2572=0,0,B2572/(B2572+C2572))</f>
        <v>0.2</v>
      </c>
      <c r="E2572" s="5">
        <f>B2572/4040</f>
        <v>4.9504950495049506E-4</v>
      </c>
      <c r="F2572" s="5">
        <f>C2572/4040</f>
        <v>1.9801980198019802E-3</v>
      </c>
    </row>
    <row r="2573" spans="1:6" x14ac:dyDescent="0.25">
      <c r="A2573" t="s">
        <v>2502</v>
      </c>
      <c r="B2573">
        <v>2</v>
      </c>
      <c r="C2573">
        <v>4</v>
      </c>
      <c r="D2573" s="5">
        <f>IF(C2573=0,0,B2573/(B2573+C2573))</f>
        <v>0.33333333333333331</v>
      </c>
      <c r="E2573" s="5">
        <f>B2573/4040</f>
        <v>4.9504950495049506E-4</v>
      </c>
      <c r="F2573" s="5">
        <f>C2573/4040</f>
        <v>9.9009900990099011E-4</v>
      </c>
    </row>
    <row r="2574" spans="1:6" x14ac:dyDescent="0.25">
      <c r="A2574" t="s">
        <v>8178</v>
      </c>
      <c r="B2574">
        <v>2</v>
      </c>
      <c r="C2574">
        <v>1</v>
      </c>
      <c r="D2574" s="5">
        <f>IF(C2574=0,0,B2574/(B2574+C2574))</f>
        <v>0.66666666666666663</v>
      </c>
      <c r="E2574" s="5">
        <f>B2574/4040</f>
        <v>4.9504950495049506E-4</v>
      </c>
      <c r="F2574" s="5">
        <f>C2574/4040</f>
        <v>2.4752475247524753E-4</v>
      </c>
    </row>
    <row r="2575" spans="1:6" x14ac:dyDescent="0.25">
      <c r="A2575" t="s">
        <v>4495</v>
      </c>
      <c r="B2575">
        <v>2</v>
      </c>
      <c r="C2575">
        <v>10</v>
      </c>
      <c r="D2575" s="5">
        <f>IF(C2575=0,0,B2575/(B2575+C2575))</f>
        <v>0.16666666666666666</v>
      </c>
      <c r="E2575" s="5">
        <f>B2575/4040</f>
        <v>4.9504950495049506E-4</v>
      </c>
      <c r="F2575" s="5">
        <f>C2575/4040</f>
        <v>2.4752475247524753E-3</v>
      </c>
    </row>
    <row r="2576" spans="1:6" x14ac:dyDescent="0.25">
      <c r="A2576" t="s">
        <v>8341</v>
      </c>
      <c r="B2576">
        <v>2</v>
      </c>
      <c r="C2576">
        <v>9</v>
      </c>
      <c r="D2576" s="5">
        <f>IF(C2576=0,0,B2576/(B2576+C2576))</f>
        <v>0.18181818181818182</v>
      </c>
      <c r="E2576" s="5">
        <f>B2576/4040</f>
        <v>4.9504950495049506E-4</v>
      </c>
      <c r="F2576" s="5">
        <f>C2576/4040</f>
        <v>2.2277227722772275E-3</v>
      </c>
    </row>
    <row r="2577" spans="1:6" x14ac:dyDescent="0.25">
      <c r="A2577" t="s">
        <v>9627</v>
      </c>
      <c r="B2577">
        <v>2</v>
      </c>
      <c r="C2577">
        <v>7</v>
      </c>
      <c r="D2577" s="5">
        <f>IF(C2577=0,0,B2577/(B2577+C2577))</f>
        <v>0.22222222222222221</v>
      </c>
      <c r="E2577" s="5">
        <f>B2577/4040</f>
        <v>4.9504950495049506E-4</v>
      </c>
      <c r="F2577" s="5">
        <f>C2577/4040</f>
        <v>1.7326732673267327E-3</v>
      </c>
    </row>
    <row r="2578" spans="1:6" x14ac:dyDescent="0.25">
      <c r="A2578" t="s">
        <v>9560</v>
      </c>
      <c r="B2578">
        <v>2</v>
      </c>
      <c r="C2578">
        <v>10</v>
      </c>
      <c r="D2578" s="5">
        <f>IF(C2578=0,0,B2578/(B2578+C2578))</f>
        <v>0.16666666666666666</v>
      </c>
      <c r="E2578" s="5">
        <f>B2578/4040</f>
        <v>4.9504950495049506E-4</v>
      </c>
      <c r="F2578" s="5">
        <f>C2578/4040</f>
        <v>2.4752475247524753E-3</v>
      </c>
    </row>
    <row r="2579" spans="1:6" x14ac:dyDescent="0.25">
      <c r="A2579" t="s">
        <v>6498</v>
      </c>
      <c r="B2579">
        <v>2</v>
      </c>
      <c r="C2579">
        <v>1</v>
      </c>
      <c r="D2579" s="5">
        <f>IF(C2579=0,0,B2579/(B2579+C2579))</f>
        <v>0.66666666666666663</v>
      </c>
      <c r="E2579" s="5">
        <f>B2579/4040</f>
        <v>4.9504950495049506E-4</v>
      </c>
      <c r="F2579" s="5">
        <f>C2579/4040</f>
        <v>2.4752475247524753E-4</v>
      </c>
    </row>
    <row r="2580" spans="1:6" x14ac:dyDescent="0.25">
      <c r="A2580" t="s">
        <v>11650</v>
      </c>
      <c r="B2580">
        <v>2</v>
      </c>
      <c r="C2580">
        <v>6</v>
      </c>
      <c r="D2580" s="5">
        <f>IF(C2580=0,0,B2580/(B2580+C2580))</f>
        <v>0.25</v>
      </c>
      <c r="E2580" s="5">
        <f>B2580/4040</f>
        <v>4.9504950495049506E-4</v>
      </c>
      <c r="F2580" s="5">
        <f>C2580/4040</f>
        <v>1.4851485148514852E-3</v>
      </c>
    </row>
    <row r="2581" spans="1:6" x14ac:dyDescent="0.25">
      <c r="A2581" t="s">
        <v>3890</v>
      </c>
      <c r="B2581">
        <v>2</v>
      </c>
      <c r="C2581">
        <v>5</v>
      </c>
      <c r="D2581" s="5">
        <f>IF(C2581=0,0,B2581/(B2581+C2581))</f>
        <v>0.2857142857142857</v>
      </c>
      <c r="E2581" s="5">
        <f>B2581/4040</f>
        <v>4.9504950495049506E-4</v>
      </c>
      <c r="F2581" s="5">
        <f>C2581/4040</f>
        <v>1.2376237623762376E-3</v>
      </c>
    </row>
    <row r="2582" spans="1:6" x14ac:dyDescent="0.25">
      <c r="A2582" t="s">
        <v>1835</v>
      </c>
      <c r="B2582">
        <v>2</v>
      </c>
      <c r="C2582">
        <v>1</v>
      </c>
      <c r="D2582" s="5">
        <f>IF(C2582=0,0,B2582/(B2582+C2582))</f>
        <v>0.66666666666666663</v>
      </c>
      <c r="E2582" s="5">
        <f>B2582/4040</f>
        <v>4.9504950495049506E-4</v>
      </c>
      <c r="F2582" s="5">
        <f>C2582/4040</f>
        <v>2.4752475247524753E-4</v>
      </c>
    </row>
    <row r="2583" spans="1:6" x14ac:dyDescent="0.25">
      <c r="A2583" t="s">
        <v>444</v>
      </c>
      <c r="B2583">
        <v>2</v>
      </c>
      <c r="C2583">
        <v>2</v>
      </c>
      <c r="D2583" s="5">
        <f>IF(C2583=0,0,B2583/(B2583+C2583))</f>
        <v>0.5</v>
      </c>
      <c r="E2583" s="5">
        <f>B2583/4040</f>
        <v>4.9504950495049506E-4</v>
      </c>
      <c r="F2583" s="5">
        <f>C2583/4040</f>
        <v>4.9504950495049506E-4</v>
      </c>
    </row>
    <row r="2584" spans="1:6" x14ac:dyDescent="0.25">
      <c r="A2584" t="s">
        <v>4460</v>
      </c>
      <c r="B2584">
        <v>2</v>
      </c>
      <c r="C2584">
        <v>4</v>
      </c>
      <c r="D2584" s="5">
        <f>IF(C2584=0,0,B2584/(B2584+C2584))</f>
        <v>0.33333333333333331</v>
      </c>
      <c r="E2584" s="5">
        <f>B2584/4040</f>
        <v>4.9504950495049506E-4</v>
      </c>
      <c r="F2584" s="5">
        <f>C2584/4040</f>
        <v>9.9009900990099011E-4</v>
      </c>
    </row>
    <row r="2585" spans="1:6" x14ac:dyDescent="0.25">
      <c r="A2585" t="s">
        <v>8713</v>
      </c>
      <c r="B2585">
        <v>2</v>
      </c>
      <c r="C2585">
        <v>4</v>
      </c>
      <c r="D2585" s="5">
        <f>IF(C2585=0,0,B2585/(B2585+C2585))</f>
        <v>0.33333333333333331</v>
      </c>
      <c r="E2585" s="5">
        <f>B2585/4040</f>
        <v>4.9504950495049506E-4</v>
      </c>
      <c r="F2585" s="5">
        <f>C2585/4040</f>
        <v>9.9009900990099011E-4</v>
      </c>
    </row>
    <row r="2586" spans="1:6" x14ac:dyDescent="0.25">
      <c r="A2586" t="s">
        <v>2615</v>
      </c>
      <c r="B2586">
        <v>2</v>
      </c>
      <c r="C2586">
        <v>3</v>
      </c>
      <c r="D2586" s="5">
        <f>IF(C2586=0,0,B2586/(B2586+C2586))</f>
        <v>0.4</v>
      </c>
      <c r="E2586" s="5">
        <f>B2586/4040</f>
        <v>4.9504950495049506E-4</v>
      </c>
      <c r="F2586" s="5">
        <f>C2586/4040</f>
        <v>7.4257425742574258E-4</v>
      </c>
    </row>
    <row r="2587" spans="1:6" x14ac:dyDescent="0.25">
      <c r="A2587" t="s">
        <v>5283</v>
      </c>
      <c r="B2587">
        <v>2</v>
      </c>
      <c r="C2587">
        <v>3</v>
      </c>
      <c r="D2587" s="5">
        <f>IF(C2587=0,0,B2587/(B2587+C2587))</f>
        <v>0.4</v>
      </c>
      <c r="E2587" s="5">
        <f>B2587/4040</f>
        <v>4.9504950495049506E-4</v>
      </c>
      <c r="F2587" s="5">
        <f>C2587/4040</f>
        <v>7.4257425742574258E-4</v>
      </c>
    </row>
    <row r="2588" spans="1:6" x14ac:dyDescent="0.25">
      <c r="A2588" t="s">
        <v>10454</v>
      </c>
      <c r="B2588">
        <v>2</v>
      </c>
      <c r="C2588">
        <v>5</v>
      </c>
      <c r="D2588" s="5">
        <f>IF(C2588=0,0,B2588/(B2588+C2588))</f>
        <v>0.2857142857142857</v>
      </c>
      <c r="E2588" s="5">
        <f>B2588/4040</f>
        <v>4.9504950495049506E-4</v>
      </c>
      <c r="F2588" s="5">
        <f>C2588/4040</f>
        <v>1.2376237623762376E-3</v>
      </c>
    </row>
    <row r="2589" spans="1:6" x14ac:dyDescent="0.25">
      <c r="A2589" t="s">
        <v>3003</v>
      </c>
      <c r="B2589">
        <v>2</v>
      </c>
      <c r="C2589">
        <v>5</v>
      </c>
      <c r="D2589" s="5">
        <f>IF(C2589=0,0,B2589/(B2589+C2589))</f>
        <v>0.2857142857142857</v>
      </c>
      <c r="E2589" s="5">
        <f>B2589/4040</f>
        <v>4.9504950495049506E-4</v>
      </c>
      <c r="F2589" s="5">
        <f>C2589/4040</f>
        <v>1.2376237623762376E-3</v>
      </c>
    </row>
    <row r="2590" spans="1:6" x14ac:dyDescent="0.25">
      <c r="A2590" t="s">
        <v>6140</v>
      </c>
      <c r="B2590">
        <v>2</v>
      </c>
      <c r="C2590">
        <v>6</v>
      </c>
      <c r="D2590" s="5">
        <f>IF(C2590=0,0,B2590/(B2590+C2590))</f>
        <v>0.25</v>
      </c>
      <c r="E2590" s="5">
        <f>B2590/4040</f>
        <v>4.9504950495049506E-4</v>
      </c>
      <c r="F2590" s="5">
        <f>C2590/4040</f>
        <v>1.4851485148514852E-3</v>
      </c>
    </row>
    <row r="2591" spans="1:6" x14ac:dyDescent="0.25">
      <c r="A2591" t="s">
        <v>10509</v>
      </c>
      <c r="B2591">
        <v>2</v>
      </c>
      <c r="C2591">
        <v>1</v>
      </c>
      <c r="D2591" s="5">
        <f>IF(C2591=0,0,B2591/(B2591+C2591))</f>
        <v>0.66666666666666663</v>
      </c>
      <c r="E2591" s="5">
        <f>B2591/4040</f>
        <v>4.9504950495049506E-4</v>
      </c>
      <c r="F2591" s="5">
        <f>C2591/4040</f>
        <v>2.4752475247524753E-4</v>
      </c>
    </row>
    <row r="2592" spans="1:6" x14ac:dyDescent="0.25">
      <c r="A2592" t="s">
        <v>5836</v>
      </c>
      <c r="B2592">
        <v>2</v>
      </c>
      <c r="C2592">
        <v>3</v>
      </c>
      <c r="D2592" s="5">
        <f>IF(C2592=0,0,B2592/(B2592+C2592))</f>
        <v>0.4</v>
      </c>
      <c r="E2592" s="5">
        <f>B2592/4040</f>
        <v>4.9504950495049506E-4</v>
      </c>
      <c r="F2592" s="5">
        <f>C2592/4040</f>
        <v>7.4257425742574258E-4</v>
      </c>
    </row>
    <row r="2593" spans="1:6" x14ac:dyDescent="0.25">
      <c r="A2593" t="s">
        <v>9908</v>
      </c>
      <c r="B2593">
        <v>2</v>
      </c>
      <c r="C2593">
        <v>1</v>
      </c>
      <c r="D2593" s="5">
        <f>IF(C2593=0,0,B2593/(B2593+C2593))</f>
        <v>0.66666666666666663</v>
      </c>
      <c r="E2593" s="5">
        <f>B2593/4040</f>
        <v>4.9504950495049506E-4</v>
      </c>
      <c r="F2593" s="5">
        <f>C2593/4040</f>
        <v>2.4752475247524753E-4</v>
      </c>
    </row>
    <row r="2594" spans="1:6" x14ac:dyDescent="0.25">
      <c r="A2594" t="s">
        <v>7814</v>
      </c>
      <c r="B2594">
        <v>2</v>
      </c>
      <c r="C2594">
        <v>4</v>
      </c>
      <c r="D2594" s="5">
        <f>IF(C2594=0,0,B2594/(B2594+C2594))</f>
        <v>0.33333333333333331</v>
      </c>
      <c r="E2594" s="5">
        <f>B2594/4040</f>
        <v>4.9504950495049506E-4</v>
      </c>
      <c r="F2594" s="5">
        <f>C2594/4040</f>
        <v>9.9009900990099011E-4</v>
      </c>
    </row>
    <row r="2595" spans="1:6" x14ac:dyDescent="0.25">
      <c r="A2595" t="s">
        <v>11146</v>
      </c>
      <c r="B2595">
        <v>2</v>
      </c>
      <c r="C2595">
        <v>10</v>
      </c>
      <c r="D2595" s="5">
        <f>IF(C2595=0,0,B2595/(B2595+C2595))</f>
        <v>0.16666666666666666</v>
      </c>
      <c r="E2595" s="5">
        <f>B2595/4040</f>
        <v>4.9504950495049506E-4</v>
      </c>
      <c r="F2595" s="5">
        <f>C2595/4040</f>
        <v>2.4752475247524753E-3</v>
      </c>
    </row>
    <row r="2596" spans="1:6" x14ac:dyDescent="0.25">
      <c r="A2596" t="s">
        <v>8461</v>
      </c>
      <c r="B2596">
        <v>2</v>
      </c>
      <c r="C2596">
        <v>8</v>
      </c>
      <c r="D2596" s="5">
        <f>IF(C2596=0,0,B2596/(B2596+C2596))</f>
        <v>0.2</v>
      </c>
      <c r="E2596" s="5">
        <f>B2596/4040</f>
        <v>4.9504950495049506E-4</v>
      </c>
      <c r="F2596" s="5">
        <f>C2596/4040</f>
        <v>1.9801980198019802E-3</v>
      </c>
    </row>
    <row r="2597" spans="1:6" x14ac:dyDescent="0.25">
      <c r="A2597" t="s">
        <v>3365</v>
      </c>
      <c r="B2597">
        <v>2</v>
      </c>
      <c r="C2597">
        <v>3</v>
      </c>
      <c r="D2597" s="5">
        <f>IF(C2597=0,0,B2597/(B2597+C2597))</f>
        <v>0.4</v>
      </c>
      <c r="E2597" s="5">
        <f>B2597/4040</f>
        <v>4.9504950495049506E-4</v>
      </c>
      <c r="F2597" s="5">
        <f>C2597/4040</f>
        <v>7.4257425742574258E-4</v>
      </c>
    </row>
    <row r="2598" spans="1:6" x14ac:dyDescent="0.25">
      <c r="A2598" t="s">
        <v>4470</v>
      </c>
      <c r="B2598">
        <v>2</v>
      </c>
      <c r="C2598">
        <v>0</v>
      </c>
      <c r="D2598" s="5">
        <f>IF(C2598=0,0,B2598/(B2598+C2598))</f>
        <v>0</v>
      </c>
      <c r="E2598" s="5">
        <f>B2598/4040</f>
        <v>4.9504950495049506E-4</v>
      </c>
      <c r="F2598" s="5">
        <f>C2598/4040</f>
        <v>0</v>
      </c>
    </row>
    <row r="2599" spans="1:6" x14ac:dyDescent="0.25">
      <c r="A2599" t="s">
        <v>9354</v>
      </c>
      <c r="B2599">
        <v>2</v>
      </c>
      <c r="C2599">
        <v>5</v>
      </c>
      <c r="D2599" s="5">
        <f>IF(C2599=0,0,B2599/(B2599+C2599))</f>
        <v>0.2857142857142857</v>
      </c>
      <c r="E2599" s="5">
        <f>B2599/4040</f>
        <v>4.9504950495049506E-4</v>
      </c>
      <c r="F2599" s="5">
        <f>C2599/4040</f>
        <v>1.2376237623762376E-3</v>
      </c>
    </row>
    <row r="2600" spans="1:6" x14ac:dyDescent="0.25">
      <c r="A2600" t="s">
        <v>2686</v>
      </c>
      <c r="B2600">
        <v>2</v>
      </c>
      <c r="C2600">
        <v>3</v>
      </c>
      <c r="D2600" s="5">
        <f>IF(C2600=0,0,B2600/(B2600+C2600))</f>
        <v>0.4</v>
      </c>
      <c r="E2600" s="5">
        <f>B2600/4040</f>
        <v>4.9504950495049506E-4</v>
      </c>
      <c r="F2600" s="5">
        <f>C2600/4040</f>
        <v>7.4257425742574258E-4</v>
      </c>
    </row>
    <row r="2601" spans="1:6" x14ac:dyDescent="0.25">
      <c r="A2601" t="s">
        <v>10212</v>
      </c>
      <c r="B2601">
        <v>2</v>
      </c>
      <c r="C2601">
        <v>1</v>
      </c>
      <c r="D2601" s="5">
        <f>IF(C2601=0,0,B2601/(B2601+C2601))</f>
        <v>0.66666666666666663</v>
      </c>
      <c r="E2601" s="5">
        <f>B2601/4040</f>
        <v>4.9504950495049506E-4</v>
      </c>
      <c r="F2601" s="5">
        <f>C2601/4040</f>
        <v>2.4752475247524753E-4</v>
      </c>
    </row>
    <row r="2602" spans="1:6" x14ac:dyDescent="0.25">
      <c r="A2602" t="s">
        <v>3602</v>
      </c>
      <c r="B2602">
        <v>2</v>
      </c>
      <c r="C2602">
        <v>3</v>
      </c>
      <c r="D2602" s="5">
        <f>IF(C2602=0,0,B2602/(B2602+C2602))</f>
        <v>0.4</v>
      </c>
      <c r="E2602" s="5">
        <f>B2602/4040</f>
        <v>4.9504950495049506E-4</v>
      </c>
      <c r="F2602" s="5">
        <f>C2602/4040</f>
        <v>7.4257425742574258E-4</v>
      </c>
    </row>
    <row r="2603" spans="1:6" x14ac:dyDescent="0.25">
      <c r="A2603" t="s">
        <v>831</v>
      </c>
      <c r="B2603">
        <v>2</v>
      </c>
      <c r="C2603">
        <v>8</v>
      </c>
      <c r="D2603" s="5">
        <f>IF(C2603=0,0,B2603/(B2603+C2603))</f>
        <v>0.2</v>
      </c>
      <c r="E2603" s="5">
        <f>B2603/4040</f>
        <v>4.9504950495049506E-4</v>
      </c>
      <c r="F2603" s="5">
        <f>C2603/4040</f>
        <v>1.9801980198019802E-3</v>
      </c>
    </row>
    <row r="2604" spans="1:6" x14ac:dyDescent="0.25">
      <c r="A2604" t="s">
        <v>961</v>
      </c>
      <c r="B2604">
        <v>2</v>
      </c>
      <c r="C2604">
        <v>3</v>
      </c>
      <c r="D2604" s="5">
        <f>IF(C2604=0,0,B2604/(B2604+C2604))</f>
        <v>0.4</v>
      </c>
      <c r="E2604" s="5">
        <f>B2604/4040</f>
        <v>4.9504950495049506E-4</v>
      </c>
      <c r="F2604" s="5">
        <f>C2604/4040</f>
        <v>7.4257425742574258E-4</v>
      </c>
    </row>
    <row r="2605" spans="1:6" x14ac:dyDescent="0.25">
      <c r="A2605" t="s">
        <v>1806</v>
      </c>
      <c r="B2605">
        <v>2</v>
      </c>
      <c r="C2605">
        <v>0</v>
      </c>
      <c r="D2605" s="5">
        <f>IF(C2605=0,0,B2605/(B2605+C2605))</f>
        <v>0</v>
      </c>
      <c r="E2605" s="5">
        <f>B2605/4040</f>
        <v>4.9504950495049506E-4</v>
      </c>
      <c r="F2605" s="5">
        <f>C2605/4040</f>
        <v>0</v>
      </c>
    </row>
    <row r="2606" spans="1:6" x14ac:dyDescent="0.25">
      <c r="A2606" t="s">
        <v>7864</v>
      </c>
      <c r="B2606">
        <v>2</v>
      </c>
      <c r="C2606">
        <v>9</v>
      </c>
      <c r="D2606" s="5">
        <f>IF(C2606=0,0,B2606/(B2606+C2606))</f>
        <v>0.18181818181818182</v>
      </c>
      <c r="E2606" s="5">
        <f>B2606/4040</f>
        <v>4.9504950495049506E-4</v>
      </c>
      <c r="F2606" s="5">
        <f>C2606/4040</f>
        <v>2.2277227722772275E-3</v>
      </c>
    </row>
    <row r="2607" spans="1:6" x14ac:dyDescent="0.25">
      <c r="A2607" t="s">
        <v>8799</v>
      </c>
      <c r="B2607">
        <v>2</v>
      </c>
      <c r="C2607">
        <v>5</v>
      </c>
      <c r="D2607" s="5">
        <f>IF(C2607=0,0,B2607/(B2607+C2607))</f>
        <v>0.2857142857142857</v>
      </c>
      <c r="E2607" s="5">
        <f>B2607/4040</f>
        <v>4.9504950495049506E-4</v>
      </c>
      <c r="F2607" s="5">
        <f>C2607/4040</f>
        <v>1.2376237623762376E-3</v>
      </c>
    </row>
    <row r="2608" spans="1:6" x14ac:dyDescent="0.25">
      <c r="A2608" t="s">
        <v>2786</v>
      </c>
      <c r="B2608">
        <v>2</v>
      </c>
      <c r="C2608">
        <v>0</v>
      </c>
      <c r="D2608" s="5">
        <f>IF(C2608=0,0,B2608/(B2608+C2608))</f>
        <v>0</v>
      </c>
      <c r="E2608" s="5">
        <f>B2608/4040</f>
        <v>4.9504950495049506E-4</v>
      </c>
      <c r="F2608" s="5">
        <f>C2608/4040</f>
        <v>0</v>
      </c>
    </row>
    <row r="2609" spans="1:6" x14ac:dyDescent="0.25">
      <c r="A2609" t="s">
        <v>2303</v>
      </c>
      <c r="B2609">
        <v>2</v>
      </c>
      <c r="C2609">
        <v>2</v>
      </c>
      <c r="D2609" s="5">
        <f>IF(C2609=0,0,B2609/(B2609+C2609))</f>
        <v>0.5</v>
      </c>
      <c r="E2609" s="5">
        <f>B2609/4040</f>
        <v>4.9504950495049506E-4</v>
      </c>
      <c r="F2609" s="5">
        <f>C2609/4040</f>
        <v>4.9504950495049506E-4</v>
      </c>
    </row>
    <row r="2610" spans="1:6" x14ac:dyDescent="0.25">
      <c r="A2610" t="s">
        <v>580</v>
      </c>
      <c r="B2610">
        <v>2</v>
      </c>
      <c r="C2610">
        <v>4</v>
      </c>
      <c r="D2610" s="5">
        <f>IF(C2610=0,0,B2610/(B2610+C2610))</f>
        <v>0.33333333333333331</v>
      </c>
      <c r="E2610" s="5">
        <f>B2610/4040</f>
        <v>4.9504950495049506E-4</v>
      </c>
      <c r="F2610" s="5">
        <f>C2610/4040</f>
        <v>9.9009900990099011E-4</v>
      </c>
    </row>
    <row r="2611" spans="1:6" x14ac:dyDescent="0.25">
      <c r="A2611" t="s">
        <v>5365</v>
      </c>
      <c r="B2611">
        <v>2</v>
      </c>
      <c r="C2611">
        <v>1</v>
      </c>
      <c r="D2611" s="5">
        <f>IF(C2611=0,0,B2611/(B2611+C2611))</f>
        <v>0.66666666666666663</v>
      </c>
      <c r="E2611" s="5">
        <f>B2611/4040</f>
        <v>4.9504950495049506E-4</v>
      </c>
      <c r="F2611" s="5">
        <f>C2611/4040</f>
        <v>2.4752475247524753E-4</v>
      </c>
    </row>
    <row r="2612" spans="1:6" x14ac:dyDescent="0.25">
      <c r="A2612" t="s">
        <v>1235</v>
      </c>
      <c r="B2612">
        <v>2</v>
      </c>
      <c r="C2612">
        <v>6</v>
      </c>
      <c r="D2612" s="5">
        <f>IF(C2612=0,0,B2612/(B2612+C2612))</f>
        <v>0.25</v>
      </c>
      <c r="E2612" s="5">
        <f>B2612/4040</f>
        <v>4.9504950495049506E-4</v>
      </c>
      <c r="F2612" s="5">
        <f>C2612/4040</f>
        <v>1.4851485148514852E-3</v>
      </c>
    </row>
    <row r="2613" spans="1:6" x14ac:dyDescent="0.25">
      <c r="A2613" t="s">
        <v>8979</v>
      </c>
      <c r="B2613">
        <v>2</v>
      </c>
      <c r="C2613">
        <v>6</v>
      </c>
      <c r="D2613" s="5">
        <f>IF(C2613=0,0,B2613/(B2613+C2613))</f>
        <v>0.25</v>
      </c>
      <c r="E2613" s="5">
        <f>B2613/4040</f>
        <v>4.9504950495049506E-4</v>
      </c>
      <c r="F2613" s="5">
        <f>C2613/4040</f>
        <v>1.4851485148514852E-3</v>
      </c>
    </row>
    <row r="2614" spans="1:6" x14ac:dyDescent="0.25">
      <c r="A2614" t="s">
        <v>8837</v>
      </c>
      <c r="B2614">
        <v>2</v>
      </c>
      <c r="C2614">
        <v>3</v>
      </c>
      <c r="D2614" s="5">
        <f>IF(C2614=0,0,B2614/(B2614+C2614))</f>
        <v>0.4</v>
      </c>
      <c r="E2614" s="5">
        <f>B2614/4040</f>
        <v>4.9504950495049506E-4</v>
      </c>
      <c r="F2614" s="5">
        <f>C2614/4040</f>
        <v>7.4257425742574258E-4</v>
      </c>
    </row>
    <row r="2615" spans="1:6" x14ac:dyDescent="0.25">
      <c r="A2615" t="s">
        <v>3651</v>
      </c>
      <c r="B2615">
        <v>2</v>
      </c>
      <c r="C2615">
        <v>5</v>
      </c>
      <c r="D2615" s="5">
        <f>IF(C2615=0,0,B2615/(B2615+C2615))</f>
        <v>0.2857142857142857</v>
      </c>
      <c r="E2615" s="5">
        <f>B2615/4040</f>
        <v>4.9504950495049506E-4</v>
      </c>
      <c r="F2615" s="5">
        <f>C2615/4040</f>
        <v>1.2376237623762376E-3</v>
      </c>
    </row>
    <row r="2616" spans="1:6" x14ac:dyDescent="0.25">
      <c r="A2616" t="s">
        <v>7169</v>
      </c>
      <c r="B2616">
        <v>2</v>
      </c>
      <c r="C2616">
        <v>6</v>
      </c>
      <c r="D2616" s="5">
        <f>IF(C2616=0,0,B2616/(B2616+C2616))</f>
        <v>0.25</v>
      </c>
      <c r="E2616" s="5">
        <f>B2616/4040</f>
        <v>4.9504950495049506E-4</v>
      </c>
      <c r="F2616" s="5">
        <f>C2616/4040</f>
        <v>1.4851485148514852E-3</v>
      </c>
    </row>
    <row r="2617" spans="1:6" x14ac:dyDescent="0.25">
      <c r="A2617" t="s">
        <v>11112</v>
      </c>
      <c r="B2617">
        <v>2</v>
      </c>
      <c r="C2617">
        <v>5</v>
      </c>
      <c r="D2617" s="5">
        <f>IF(C2617=0,0,B2617/(B2617+C2617))</f>
        <v>0.2857142857142857</v>
      </c>
      <c r="E2617" s="5">
        <f>B2617/4040</f>
        <v>4.9504950495049506E-4</v>
      </c>
      <c r="F2617" s="5">
        <f>C2617/4040</f>
        <v>1.2376237623762376E-3</v>
      </c>
    </row>
    <row r="2618" spans="1:6" x14ac:dyDescent="0.25">
      <c r="A2618" t="s">
        <v>1608</v>
      </c>
      <c r="B2618">
        <v>2</v>
      </c>
      <c r="C2618">
        <v>16</v>
      </c>
      <c r="D2618" s="5">
        <f>IF(C2618=0,0,B2618/(B2618+C2618))</f>
        <v>0.1111111111111111</v>
      </c>
      <c r="E2618" s="5">
        <f>B2618/4040</f>
        <v>4.9504950495049506E-4</v>
      </c>
      <c r="F2618" s="5">
        <f>C2618/4040</f>
        <v>3.9603960396039604E-3</v>
      </c>
    </row>
    <row r="2619" spans="1:6" x14ac:dyDescent="0.25">
      <c r="A2619" t="s">
        <v>11782</v>
      </c>
      <c r="B2619">
        <v>2</v>
      </c>
      <c r="C2619">
        <v>8</v>
      </c>
      <c r="D2619" s="5">
        <f>IF(C2619=0,0,B2619/(B2619+C2619))</f>
        <v>0.2</v>
      </c>
      <c r="E2619" s="5">
        <f>B2619/4040</f>
        <v>4.9504950495049506E-4</v>
      </c>
      <c r="F2619" s="5">
        <f>C2619/4040</f>
        <v>1.9801980198019802E-3</v>
      </c>
    </row>
    <row r="2620" spans="1:6" x14ac:dyDescent="0.25">
      <c r="A2620" t="s">
        <v>824</v>
      </c>
      <c r="B2620">
        <v>2</v>
      </c>
      <c r="C2620">
        <v>6</v>
      </c>
      <c r="D2620" s="5">
        <f>IF(C2620=0,0,B2620/(B2620+C2620))</f>
        <v>0.25</v>
      </c>
      <c r="E2620" s="5">
        <f>B2620/4040</f>
        <v>4.9504950495049506E-4</v>
      </c>
      <c r="F2620" s="5">
        <f>C2620/4040</f>
        <v>1.4851485148514852E-3</v>
      </c>
    </row>
    <row r="2621" spans="1:6" x14ac:dyDescent="0.25">
      <c r="A2621" t="s">
        <v>1705</v>
      </c>
      <c r="B2621">
        <v>2</v>
      </c>
      <c r="C2621">
        <v>8</v>
      </c>
      <c r="D2621" s="5">
        <f>IF(C2621=0,0,B2621/(B2621+C2621))</f>
        <v>0.2</v>
      </c>
      <c r="E2621" s="5">
        <f>B2621/4040</f>
        <v>4.9504950495049506E-4</v>
      </c>
      <c r="F2621" s="5">
        <f>C2621/4040</f>
        <v>1.9801980198019802E-3</v>
      </c>
    </row>
    <row r="2622" spans="1:6" x14ac:dyDescent="0.25">
      <c r="A2622" t="s">
        <v>265</v>
      </c>
      <c r="B2622">
        <v>2</v>
      </c>
      <c r="C2622">
        <v>13</v>
      </c>
      <c r="D2622" s="5">
        <f>IF(C2622=0,0,B2622/(B2622+C2622))</f>
        <v>0.13333333333333333</v>
      </c>
      <c r="E2622" s="5">
        <f>B2622/4040</f>
        <v>4.9504950495049506E-4</v>
      </c>
      <c r="F2622" s="5">
        <f>C2622/4040</f>
        <v>3.2178217821782176E-3</v>
      </c>
    </row>
    <row r="2623" spans="1:6" x14ac:dyDescent="0.25">
      <c r="A2623" t="s">
        <v>2782</v>
      </c>
      <c r="B2623">
        <v>2</v>
      </c>
      <c r="C2623">
        <v>5</v>
      </c>
      <c r="D2623" s="5">
        <f>IF(C2623=0,0,B2623/(B2623+C2623))</f>
        <v>0.2857142857142857</v>
      </c>
      <c r="E2623" s="5">
        <f>B2623/4040</f>
        <v>4.9504950495049506E-4</v>
      </c>
      <c r="F2623" s="5">
        <f>C2623/4040</f>
        <v>1.2376237623762376E-3</v>
      </c>
    </row>
    <row r="2624" spans="1:6" x14ac:dyDescent="0.25">
      <c r="A2624" t="s">
        <v>4914</v>
      </c>
      <c r="B2624">
        <v>2</v>
      </c>
      <c r="C2624">
        <v>7</v>
      </c>
      <c r="D2624" s="5">
        <f>IF(C2624=0,0,B2624/(B2624+C2624))</f>
        <v>0.22222222222222221</v>
      </c>
      <c r="E2624" s="5">
        <f>B2624/4040</f>
        <v>4.9504950495049506E-4</v>
      </c>
      <c r="F2624" s="5">
        <f>C2624/4040</f>
        <v>1.7326732673267327E-3</v>
      </c>
    </row>
    <row r="2625" spans="1:6" x14ac:dyDescent="0.25">
      <c r="A2625" t="s">
        <v>8885</v>
      </c>
      <c r="B2625">
        <v>2</v>
      </c>
      <c r="C2625">
        <v>13</v>
      </c>
      <c r="D2625" s="5">
        <f>IF(C2625=0,0,B2625/(B2625+C2625))</f>
        <v>0.13333333333333333</v>
      </c>
      <c r="E2625" s="5">
        <f>B2625/4040</f>
        <v>4.9504950495049506E-4</v>
      </c>
      <c r="F2625" s="5">
        <f>C2625/4040</f>
        <v>3.2178217821782176E-3</v>
      </c>
    </row>
    <row r="2626" spans="1:6" x14ac:dyDescent="0.25">
      <c r="A2626" t="s">
        <v>4099</v>
      </c>
      <c r="B2626">
        <v>2</v>
      </c>
      <c r="C2626">
        <v>1</v>
      </c>
      <c r="D2626" s="5">
        <f>IF(C2626=0,0,B2626/(B2626+C2626))</f>
        <v>0.66666666666666663</v>
      </c>
      <c r="E2626" s="5">
        <f>B2626/4040</f>
        <v>4.9504950495049506E-4</v>
      </c>
      <c r="F2626" s="5">
        <f>C2626/4040</f>
        <v>2.4752475247524753E-4</v>
      </c>
    </row>
    <row r="2627" spans="1:6" x14ac:dyDescent="0.25">
      <c r="A2627" t="s">
        <v>7202</v>
      </c>
      <c r="B2627">
        <v>2</v>
      </c>
      <c r="C2627">
        <v>1</v>
      </c>
      <c r="D2627" s="5">
        <f>IF(C2627=0,0,B2627/(B2627+C2627))</f>
        <v>0.66666666666666663</v>
      </c>
      <c r="E2627" s="5">
        <f>B2627/4040</f>
        <v>4.9504950495049506E-4</v>
      </c>
      <c r="F2627" s="5">
        <f>C2627/4040</f>
        <v>2.4752475247524753E-4</v>
      </c>
    </row>
    <row r="2628" spans="1:6" x14ac:dyDescent="0.25">
      <c r="A2628" t="s">
        <v>11914</v>
      </c>
      <c r="B2628">
        <v>2</v>
      </c>
      <c r="C2628">
        <v>0</v>
      </c>
      <c r="D2628" s="5">
        <f>IF(C2628=0,0,B2628/(B2628+C2628))</f>
        <v>0</v>
      </c>
      <c r="E2628" s="5">
        <f>B2628/4040</f>
        <v>4.9504950495049506E-4</v>
      </c>
      <c r="F2628" s="5">
        <f>C2628/4040</f>
        <v>0</v>
      </c>
    </row>
    <row r="2629" spans="1:6" x14ac:dyDescent="0.25">
      <c r="A2629" t="s">
        <v>5123</v>
      </c>
      <c r="B2629">
        <v>2</v>
      </c>
      <c r="C2629">
        <v>2</v>
      </c>
      <c r="D2629" s="5">
        <f>IF(C2629=0,0,B2629/(B2629+C2629))</f>
        <v>0.5</v>
      </c>
      <c r="E2629" s="5">
        <f>B2629/4040</f>
        <v>4.9504950495049506E-4</v>
      </c>
      <c r="F2629" s="5">
        <f>C2629/4040</f>
        <v>4.9504950495049506E-4</v>
      </c>
    </row>
    <row r="2630" spans="1:6" x14ac:dyDescent="0.25">
      <c r="A2630" t="s">
        <v>791</v>
      </c>
      <c r="B2630">
        <v>2</v>
      </c>
      <c r="C2630">
        <v>1</v>
      </c>
      <c r="D2630" s="5">
        <f>IF(C2630=0,0,B2630/(B2630+C2630))</f>
        <v>0.66666666666666663</v>
      </c>
      <c r="E2630" s="5">
        <f>B2630/4040</f>
        <v>4.9504950495049506E-4</v>
      </c>
      <c r="F2630" s="5">
        <f>C2630/4040</f>
        <v>2.4752475247524753E-4</v>
      </c>
    </row>
    <row r="2631" spans="1:6" x14ac:dyDescent="0.25">
      <c r="A2631" t="s">
        <v>7096</v>
      </c>
      <c r="B2631">
        <v>2</v>
      </c>
      <c r="C2631">
        <v>8</v>
      </c>
      <c r="D2631" s="5">
        <f>IF(C2631=0,0,B2631/(B2631+C2631))</f>
        <v>0.2</v>
      </c>
      <c r="E2631" s="5">
        <f>B2631/4040</f>
        <v>4.9504950495049506E-4</v>
      </c>
      <c r="F2631" s="5">
        <f>C2631/4040</f>
        <v>1.9801980198019802E-3</v>
      </c>
    </row>
    <row r="2632" spans="1:6" x14ac:dyDescent="0.25">
      <c r="A2632" t="s">
        <v>8845</v>
      </c>
      <c r="B2632">
        <v>2</v>
      </c>
      <c r="C2632">
        <v>13</v>
      </c>
      <c r="D2632" s="5">
        <f>IF(C2632=0,0,B2632/(B2632+C2632))</f>
        <v>0.13333333333333333</v>
      </c>
      <c r="E2632" s="5">
        <f>B2632/4040</f>
        <v>4.9504950495049506E-4</v>
      </c>
      <c r="F2632" s="5">
        <f>C2632/4040</f>
        <v>3.2178217821782176E-3</v>
      </c>
    </row>
    <row r="2633" spans="1:6" x14ac:dyDescent="0.25">
      <c r="A2633" t="s">
        <v>6679</v>
      </c>
      <c r="B2633">
        <v>2</v>
      </c>
      <c r="C2633">
        <v>14</v>
      </c>
      <c r="D2633" s="5">
        <f>IF(C2633=0,0,B2633/(B2633+C2633))</f>
        <v>0.125</v>
      </c>
      <c r="E2633" s="5">
        <f>B2633/4040</f>
        <v>4.9504950495049506E-4</v>
      </c>
      <c r="F2633" s="5">
        <f>C2633/4040</f>
        <v>3.4653465346534654E-3</v>
      </c>
    </row>
    <row r="2634" spans="1:6" x14ac:dyDescent="0.25">
      <c r="A2634" t="s">
        <v>6232</v>
      </c>
      <c r="B2634">
        <v>2</v>
      </c>
      <c r="C2634">
        <v>3</v>
      </c>
      <c r="D2634" s="5">
        <f>IF(C2634=0,0,B2634/(B2634+C2634))</f>
        <v>0.4</v>
      </c>
      <c r="E2634" s="5">
        <f>B2634/4040</f>
        <v>4.9504950495049506E-4</v>
      </c>
      <c r="F2634" s="5">
        <f>C2634/4040</f>
        <v>7.4257425742574258E-4</v>
      </c>
    </row>
    <row r="2635" spans="1:6" x14ac:dyDescent="0.25">
      <c r="A2635" t="s">
        <v>11939</v>
      </c>
      <c r="B2635">
        <v>2</v>
      </c>
      <c r="C2635">
        <v>2</v>
      </c>
      <c r="D2635" s="5">
        <f>IF(C2635=0,0,B2635/(B2635+C2635))</f>
        <v>0.5</v>
      </c>
      <c r="E2635" s="5">
        <f>B2635/4040</f>
        <v>4.9504950495049506E-4</v>
      </c>
      <c r="F2635" s="5">
        <f>C2635/4040</f>
        <v>4.9504950495049506E-4</v>
      </c>
    </row>
    <row r="2636" spans="1:6" x14ac:dyDescent="0.25">
      <c r="A2636" t="s">
        <v>565</v>
      </c>
      <c r="B2636">
        <v>2</v>
      </c>
      <c r="C2636">
        <v>1</v>
      </c>
      <c r="D2636" s="5">
        <f>IF(C2636=0,0,B2636/(B2636+C2636))</f>
        <v>0.66666666666666663</v>
      </c>
      <c r="E2636" s="5">
        <f>B2636/4040</f>
        <v>4.9504950495049506E-4</v>
      </c>
      <c r="F2636" s="5">
        <f>C2636/4040</f>
        <v>2.4752475247524753E-4</v>
      </c>
    </row>
    <row r="2637" spans="1:6" x14ac:dyDescent="0.25">
      <c r="A2637" t="s">
        <v>11767</v>
      </c>
      <c r="B2637">
        <v>2</v>
      </c>
      <c r="C2637">
        <v>8</v>
      </c>
      <c r="D2637" s="5">
        <f>IF(C2637=0,0,B2637/(B2637+C2637))</f>
        <v>0.2</v>
      </c>
      <c r="E2637" s="5">
        <f>B2637/4040</f>
        <v>4.9504950495049506E-4</v>
      </c>
      <c r="F2637" s="5">
        <f>C2637/4040</f>
        <v>1.9801980198019802E-3</v>
      </c>
    </row>
    <row r="2638" spans="1:6" x14ac:dyDescent="0.25">
      <c r="A2638" t="s">
        <v>10619</v>
      </c>
      <c r="B2638">
        <v>2</v>
      </c>
      <c r="C2638">
        <v>0</v>
      </c>
      <c r="D2638" s="5">
        <f>IF(C2638=0,0,B2638/(B2638+C2638))</f>
        <v>0</v>
      </c>
      <c r="E2638" s="5">
        <f>B2638/4040</f>
        <v>4.9504950495049506E-4</v>
      </c>
      <c r="F2638" s="5">
        <f>C2638/4040</f>
        <v>0</v>
      </c>
    </row>
    <row r="2639" spans="1:6" x14ac:dyDescent="0.25">
      <c r="A2639" t="s">
        <v>5852</v>
      </c>
      <c r="B2639">
        <v>2</v>
      </c>
      <c r="C2639">
        <v>1</v>
      </c>
      <c r="D2639" s="5">
        <f>IF(C2639=0,0,B2639/(B2639+C2639))</f>
        <v>0.66666666666666663</v>
      </c>
      <c r="E2639" s="5">
        <f>B2639/4040</f>
        <v>4.9504950495049506E-4</v>
      </c>
      <c r="F2639" s="5">
        <f>C2639/4040</f>
        <v>2.4752475247524753E-4</v>
      </c>
    </row>
    <row r="2640" spans="1:6" x14ac:dyDescent="0.25">
      <c r="A2640" t="s">
        <v>1959</v>
      </c>
      <c r="B2640">
        <v>2</v>
      </c>
      <c r="C2640">
        <v>0</v>
      </c>
      <c r="D2640" s="5">
        <f>IF(C2640=0,0,B2640/(B2640+C2640))</f>
        <v>0</v>
      </c>
      <c r="E2640" s="5">
        <f>B2640/4040</f>
        <v>4.9504950495049506E-4</v>
      </c>
      <c r="F2640" s="5">
        <f>C2640/4040</f>
        <v>0</v>
      </c>
    </row>
    <row r="2641" spans="1:6" x14ac:dyDescent="0.25">
      <c r="A2641" t="s">
        <v>9448</v>
      </c>
      <c r="B2641">
        <v>2</v>
      </c>
      <c r="C2641">
        <v>0</v>
      </c>
      <c r="D2641" s="5">
        <f>IF(C2641=0,0,B2641/(B2641+C2641))</f>
        <v>0</v>
      </c>
      <c r="E2641" s="5">
        <f>B2641/4040</f>
        <v>4.9504950495049506E-4</v>
      </c>
      <c r="F2641" s="5">
        <f>C2641/4040</f>
        <v>0</v>
      </c>
    </row>
    <row r="2642" spans="1:6" x14ac:dyDescent="0.25">
      <c r="A2642" t="s">
        <v>7360</v>
      </c>
      <c r="B2642">
        <v>2</v>
      </c>
      <c r="C2642">
        <v>9</v>
      </c>
      <c r="D2642" s="5">
        <f>IF(C2642=0,0,B2642/(B2642+C2642))</f>
        <v>0.18181818181818182</v>
      </c>
      <c r="E2642" s="5">
        <f>B2642/4040</f>
        <v>4.9504950495049506E-4</v>
      </c>
      <c r="F2642" s="5">
        <f>C2642/4040</f>
        <v>2.2277227722772275E-3</v>
      </c>
    </row>
    <row r="2643" spans="1:6" x14ac:dyDescent="0.25">
      <c r="A2643" t="s">
        <v>2981</v>
      </c>
      <c r="B2643">
        <v>2</v>
      </c>
      <c r="C2643">
        <v>9</v>
      </c>
      <c r="D2643" s="5">
        <f>IF(C2643=0,0,B2643/(B2643+C2643))</f>
        <v>0.18181818181818182</v>
      </c>
      <c r="E2643" s="5">
        <f>B2643/4040</f>
        <v>4.9504950495049506E-4</v>
      </c>
      <c r="F2643" s="5">
        <f>C2643/4040</f>
        <v>2.2277227722772275E-3</v>
      </c>
    </row>
    <row r="2644" spans="1:6" x14ac:dyDescent="0.25">
      <c r="A2644" t="s">
        <v>7991</v>
      </c>
      <c r="B2644">
        <v>2</v>
      </c>
      <c r="C2644">
        <v>2</v>
      </c>
      <c r="D2644" s="5">
        <f>IF(C2644=0,0,B2644/(B2644+C2644))</f>
        <v>0.5</v>
      </c>
      <c r="E2644" s="5">
        <f>B2644/4040</f>
        <v>4.9504950495049506E-4</v>
      </c>
      <c r="F2644" s="5">
        <f>C2644/4040</f>
        <v>4.9504950495049506E-4</v>
      </c>
    </row>
    <row r="2645" spans="1:6" x14ac:dyDescent="0.25">
      <c r="A2645" t="s">
        <v>7465</v>
      </c>
      <c r="B2645">
        <v>2</v>
      </c>
      <c r="C2645">
        <v>1</v>
      </c>
      <c r="D2645" s="5">
        <f>IF(C2645=0,0,B2645/(B2645+C2645))</f>
        <v>0.66666666666666663</v>
      </c>
      <c r="E2645" s="5">
        <f>B2645/4040</f>
        <v>4.9504950495049506E-4</v>
      </c>
      <c r="F2645" s="5">
        <f>C2645/4040</f>
        <v>2.4752475247524753E-4</v>
      </c>
    </row>
    <row r="2646" spans="1:6" x14ac:dyDescent="0.25">
      <c r="A2646" t="s">
        <v>2368</v>
      </c>
      <c r="B2646">
        <v>2</v>
      </c>
      <c r="C2646">
        <v>2</v>
      </c>
      <c r="D2646" s="5">
        <f>IF(C2646=0,0,B2646/(B2646+C2646))</f>
        <v>0.5</v>
      </c>
      <c r="E2646" s="5">
        <f>B2646/4040</f>
        <v>4.9504950495049506E-4</v>
      </c>
      <c r="F2646" s="5">
        <f>C2646/4040</f>
        <v>4.9504950495049506E-4</v>
      </c>
    </row>
    <row r="2647" spans="1:6" x14ac:dyDescent="0.25">
      <c r="A2647" t="s">
        <v>1462</v>
      </c>
      <c r="B2647">
        <v>2</v>
      </c>
      <c r="C2647">
        <v>3</v>
      </c>
      <c r="D2647" s="5">
        <f>IF(C2647=0,0,B2647/(B2647+C2647))</f>
        <v>0.4</v>
      </c>
      <c r="E2647" s="5">
        <f>B2647/4040</f>
        <v>4.9504950495049506E-4</v>
      </c>
      <c r="F2647" s="5">
        <f>C2647/4040</f>
        <v>7.4257425742574258E-4</v>
      </c>
    </row>
    <row r="2648" spans="1:6" x14ac:dyDescent="0.25">
      <c r="A2648" t="s">
        <v>5327</v>
      </c>
      <c r="B2648">
        <v>2</v>
      </c>
      <c r="C2648">
        <v>0</v>
      </c>
      <c r="D2648" s="5">
        <f>IF(C2648=0,0,B2648/(B2648+C2648))</f>
        <v>0</v>
      </c>
      <c r="E2648" s="5">
        <f>B2648/4040</f>
        <v>4.9504950495049506E-4</v>
      </c>
      <c r="F2648" s="5">
        <f>C2648/4040</f>
        <v>0</v>
      </c>
    </row>
    <row r="2649" spans="1:6" x14ac:dyDescent="0.25">
      <c r="A2649" t="s">
        <v>11614</v>
      </c>
      <c r="B2649">
        <v>2</v>
      </c>
      <c r="C2649">
        <v>5</v>
      </c>
      <c r="D2649" s="5">
        <f>IF(C2649=0,0,B2649/(B2649+C2649))</f>
        <v>0.2857142857142857</v>
      </c>
      <c r="E2649" s="5">
        <f>B2649/4040</f>
        <v>4.9504950495049506E-4</v>
      </c>
      <c r="F2649" s="5">
        <f>C2649/4040</f>
        <v>1.2376237623762376E-3</v>
      </c>
    </row>
    <row r="2650" spans="1:6" x14ac:dyDescent="0.25">
      <c r="A2650" t="s">
        <v>9832</v>
      </c>
      <c r="B2650">
        <v>2</v>
      </c>
      <c r="C2650">
        <v>2</v>
      </c>
      <c r="D2650" s="5">
        <f>IF(C2650=0,0,B2650/(B2650+C2650))</f>
        <v>0.5</v>
      </c>
      <c r="E2650" s="5">
        <f>B2650/4040</f>
        <v>4.9504950495049506E-4</v>
      </c>
      <c r="F2650" s="5">
        <f>C2650/4040</f>
        <v>4.9504950495049506E-4</v>
      </c>
    </row>
    <row r="2651" spans="1:6" x14ac:dyDescent="0.25">
      <c r="A2651" t="s">
        <v>6655</v>
      </c>
      <c r="B2651">
        <v>2</v>
      </c>
      <c r="C2651">
        <v>19</v>
      </c>
      <c r="D2651" s="5">
        <f>IF(C2651=0,0,B2651/(B2651+C2651))</f>
        <v>9.5238095238095233E-2</v>
      </c>
      <c r="E2651" s="5">
        <f>B2651/4040</f>
        <v>4.9504950495049506E-4</v>
      </c>
      <c r="F2651" s="5">
        <f>C2651/4040</f>
        <v>4.7029702970297028E-3</v>
      </c>
    </row>
    <row r="2652" spans="1:6" x14ac:dyDescent="0.25">
      <c r="A2652" t="s">
        <v>3011</v>
      </c>
      <c r="B2652">
        <v>2</v>
      </c>
      <c r="C2652">
        <v>1</v>
      </c>
      <c r="D2652" s="5">
        <f>IF(C2652=0,0,B2652/(B2652+C2652))</f>
        <v>0.66666666666666663</v>
      </c>
      <c r="E2652" s="5">
        <f>B2652/4040</f>
        <v>4.9504950495049506E-4</v>
      </c>
      <c r="F2652" s="5">
        <f>C2652/4040</f>
        <v>2.4752475247524753E-4</v>
      </c>
    </row>
    <row r="2653" spans="1:6" x14ac:dyDescent="0.25">
      <c r="A2653" t="s">
        <v>136</v>
      </c>
      <c r="B2653">
        <v>2</v>
      </c>
      <c r="C2653">
        <v>5</v>
      </c>
      <c r="D2653" s="5">
        <f>IF(C2653=0,0,B2653/(B2653+C2653))</f>
        <v>0.2857142857142857</v>
      </c>
      <c r="E2653" s="5">
        <f>B2653/4040</f>
        <v>4.9504950495049506E-4</v>
      </c>
      <c r="F2653" s="5">
        <f>C2653/4040</f>
        <v>1.2376237623762376E-3</v>
      </c>
    </row>
    <row r="2654" spans="1:6" x14ac:dyDescent="0.25">
      <c r="A2654" t="s">
        <v>3634</v>
      </c>
      <c r="B2654">
        <v>2</v>
      </c>
      <c r="C2654">
        <v>2</v>
      </c>
      <c r="D2654" s="5">
        <f>IF(C2654=0,0,B2654/(B2654+C2654))</f>
        <v>0.5</v>
      </c>
      <c r="E2654" s="5">
        <f>B2654/4040</f>
        <v>4.9504950495049506E-4</v>
      </c>
      <c r="F2654" s="5">
        <f>C2654/4040</f>
        <v>4.9504950495049506E-4</v>
      </c>
    </row>
    <row r="2655" spans="1:6" x14ac:dyDescent="0.25">
      <c r="A2655" t="s">
        <v>3106</v>
      </c>
      <c r="B2655">
        <v>2</v>
      </c>
      <c r="C2655">
        <v>3</v>
      </c>
      <c r="D2655" s="5">
        <f>IF(C2655=0,0,B2655/(B2655+C2655))</f>
        <v>0.4</v>
      </c>
      <c r="E2655" s="5">
        <f>B2655/4040</f>
        <v>4.9504950495049506E-4</v>
      </c>
      <c r="F2655" s="5">
        <f>C2655/4040</f>
        <v>7.4257425742574258E-4</v>
      </c>
    </row>
    <row r="2656" spans="1:6" x14ac:dyDescent="0.25">
      <c r="A2656" t="s">
        <v>2242</v>
      </c>
      <c r="B2656">
        <v>2</v>
      </c>
      <c r="C2656">
        <v>6</v>
      </c>
      <c r="D2656" s="5">
        <f>IF(C2656=0,0,B2656/(B2656+C2656))</f>
        <v>0.25</v>
      </c>
      <c r="E2656" s="5">
        <f>B2656/4040</f>
        <v>4.9504950495049506E-4</v>
      </c>
      <c r="F2656" s="5">
        <f>C2656/4040</f>
        <v>1.4851485148514852E-3</v>
      </c>
    </row>
    <row r="2657" spans="1:6" x14ac:dyDescent="0.25">
      <c r="A2657" t="s">
        <v>3079</v>
      </c>
      <c r="B2657">
        <v>2</v>
      </c>
      <c r="C2657">
        <v>1</v>
      </c>
      <c r="D2657" s="5">
        <f>IF(C2657=0,0,B2657/(B2657+C2657))</f>
        <v>0.66666666666666663</v>
      </c>
      <c r="E2657" s="5">
        <f>B2657/4040</f>
        <v>4.9504950495049506E-4</v>
      </c>
      <c r="F2657" s="5">
        <f>C2657/4040</f>
        <v>2.4752475247524753E-4</v>
      </c>
    </row>
    <row r="2658" spans="1:6" x14ac:dyDescent="0.25">
      <c r="A2658" t="s">
        <v>5459</v>
      </c>
      <c r="B2658">
        <v>2</v>
      </c>
      <c r="C2658">
        <v>5</v>
      </c>
      <c r="D2658" s="5">
        <f>IF(C2658=0,0,B2658/(B2658+C2658))</f>
        <v>0.2857142857142857</v>
      </c>
      <c r="E2658" s="5">
        <f>B2658/4040</f>
        <v>4.9504950495049506E-4</v>
      </c>
      <c r="F2658" s="5">
        <f>C2658/4040</f>
        <v>1.2376237623762376E-3</v>
      </c>
    </row>
    <row r="2659" spans="1:6" x14ac:dyDescent="0.25">
      <c r="A2659" t="s">
        <v>3895</v>
      </c>
      <c r="B2659">
        <v>2</v>
      </c>
      <c r="C2659">
        <v>9</v>
      </c>
      <c r="D2659" s="5">
        <f>IF(C2659=0,0,B2659/(B2659+C2659))</f>
        <v>0.18181818181818182</v>
      </c>
      <c r="E2659" s="5">
        <f>B2659/4040</f>
        <v>4.9504950495049506E-4</v>
      </c>
      <c r="F2659" s="5">
        <f>C2659/4040</f>
        <v>2.2277227722772275E-3</v>
      </c>
    </row>
    <row r="2660" spans="1:6" x14ac:dyDescent="0.25">
      <c r="A2660" t="s">
        <v>2431</v>
      </c>
      <c r="B2660">
        <v>2</v>
      </c>
      <c r="C2660">
        <v>0</v>
      </c>
      <c r="D2660" s="5">
        <f>IF(C2660=0,0,B2660/(B2660+C2660))</f>
        <v>0</v>
      </c>
      <c r="E2660" s="5">
        <f>B2660/4040</f>
        <v>4.9504950495049506E-4</v>
      </c>
      <c r="F2660" s="5">
        <f>C2660/4040</f>
        <v>0</v>
      </c>
    </row>
    <row r="2661" spans="1:6" x14ac:dyDescent="0.25">
      <c r="A2661" t="s">
        <v>6263</v>
      </c>
      <c r="B2661">
        <v>2</v>
      </c>
      <c r="C2661">
        <v>7</v>
      </c>
      <c r="D2661" s="5">
        <f>IF(C2661=0,0,B2661/(B2661+C2661))</f>
        <v>0.22222222222222221</v>
      </c>
      <c r="E2661" s="5">
        <f>B2661/4040</f>
        <v>4.9504950495049506E-4</v>
      </c>
      <c r="F2661" s="5">
        <f>C2661/4040</f>
        <v>1.7326732673267327E-3</v>
      </c>
    </row>
    <row r="2662" spans="1:6" x14ac:dyDescent="0.25">
      <c r="A2662" t="s">
        <v>2866</v>
      </c>
      <c r="B2662">
        <v>2</v>
      </c>
      <c r="C2662">
        <v>5</v>
      </c>
      <c r="D2662" s="5">
        <f>IF(C2662=0,0,B2662/(B2662+C2662))</f>
        <v>0.2857142857142857</v>
      </c>
      <c r="E2662" s="5">
        <f>B2662/4040</f>
        <v>4.9504950495049506E-4</v>
      </c>
      <c r="F2662" s="5">
        <f>C2662/4040</f>
        <v>1.2376237623762376E-3</v>
      </c>
    </row>
    <row r="2663" spans="1:6" x14ac:dyDescent="0.25">
      <c r="A2663" t="s">
        <v>3800</v>
      </c>
      <c r="B2663">
        <v>2</v>
      </c>
      <c r="C2663">
        <v>4</v>
      </c>
      <c r="D2663" s="5">
        <f>IF(C2663=0,0,B2663/(B2663+C2663))</f>
        <v>0.33333333333333331</v>
      </c>
      <c r="E2663" s="5">
        <f>B2663/4040</f>
        <v>4.9504950495049506E-4</v>
      </c>
      <c r="F2663" s="5">
        <f>C2663/4040</f>
        <v>9.9009900990099011E-4</v>
      </c>
    </row>
    <row r="2664" spans="1:6" x14ac:dyDescent="0.25">
      <c r="A2664" t="s">
        <v>6300</v>
      </c>
      <c r="B2664">
        <v>2</v>
      </c>
      <c r="C2664">
        <v>0</v>
      </c>
      <c r="D2664" s="5">
        <f>IF(C2664=0,0,B2664/(B2664+C2664))</f>
        <v>0</v>
      </c>
      <c r="E2664" s="5">
        <f>B2664/4040</f>
        <v>4.9504950495049506E-4</v>
      </c>
      <c r="F2664" s="5">
        <f>C2664/4040</f>
        <v>0</v>
      </c>
    </row>
    <row r="2665" spans="1:6" x14ac:dyDescent="0.25">
      <c r="A2665" t="s">
        <v>5991</v>
      </c>
      <c r="B2665">
        <v>2</v>
      </c>
      <c r="C2665">
        <v>0</v>
      </c>
      <c r="D2665" s="5">
        <f>IF(C2665=0,0,B2665/(B2665+C2665))</f>
        <v>0</v>
      </c>
      <c r="E2665" s="5">
        <f>B2665/4040</f>
        <v>4.9504950495049506E-4</v>
      </c>
      <c r="F2665" s="5">
        <f>C2665/4040</f>
        <v>0</v>
      </c>
    </row>
    <row r="2666" spans="1:6" x14ac:dyDescent="0.25">
      <c r="A2666" t="s">
        <v>239</v>
      </c>
      <c r="B2666">
        <v>2</v>
      </c>
      <c r="C2666">
        <v>0</v>
      </c>
      <c r="D2666" s="5">
        <f>IF(C2666=0,0,B2666/(B2666+C2666))</f>
        <v>0</v>
      </c>
      <c r="E2666" s="5">
        <f>B2666/4040</f>
        <v>4.9504950495049506E-4</v>
      </c>
      <c r="F2666" s="5">
        <f>C2666/4040</f>
        <v>0</v>
      </c>
    </row>
    <row r="2667" spans="1:6" x14ac:dyDescent="0.25">
      <c r="A2667" t="s">
        <v>5957</v>
      </c>
      <c r="B2667">
        <v>2</v>
      </c>
      <c r="C2667">
        <v>0</v>
      </c>
      <c r="D2667" s="5">
        <f>IF(C2667=0,0,B2667/(B2667+C2667))</f>
        <v>0</v>
      </c>
      <c r="E2667" s="5">
        <f>B2667/4040</f>
        <v>4.9504950495049506E-4</v>
      </c>
      <c r="F2667" s="5">
        <f>C2667/4040</f>
        <v>0</v>
      </c>
    </row>
    <row r="2668" spans="1:6" x14ac:dyDescent="0.25">
      <c r="A2668" t="s">
        <v>6450</v>
      </c>
      <c r="B2668">
        <v>2</v>
      </c>
      <c r="C2668">
        <v>3</v>
      </c>
      <c r="D2668" s="5">
        <f>IF(C2668=0,0,B2668/(B2668+C2668))</f>
        <v>0.4</v>
      </c>
      <c r="E2668" s="5">
        <f>B2668/4040</f>
        <v>4.9504950495049506E-4</v>
      </c>
      <c r="F2668" s="5">
        <f>C2668/4040</f>
        <v>7.4257425742574258E-4</v>
      </c>
    </row>
    <row r="2669" spans="1:6" x14ac:dyDescent="0.25">
      <c r="A2669" t="s">
        <v>9595</v>
      </c>
      <c r="B2669">
        <v>2</v>
      </c>
      <c r="C2669">
        <v>6</v>
      </c>
      <c r="D2669" s="5">
        <f>IF(C2669=0,0,B2669/(B2669+C2669))</f>
        <v>0.25</v>
      </c>
      <c r="E2669" s="5">
        <f>B2669/4040</f>
        <v>4.9504950495049506E-4</v>
      </c>
      <c r="F2669" s="5">
        <f>C2669/4040</f>
        <v>1.4851485148514852E-3</v>
      </c>
    </row>
    <row r="2670" spans="1:6" x14ac:dyDescent="0.25">
      <c r="A2670" t="s">
        <v>11169</v>
      </c>
      <c r="B2670">
        <v>2</v>
      </c>
      <c r="C2670">
        <v>8</v>
      </c>
      <c r="D2670" s="5">
        <f>IF(C2670=0,0,B2670/(B2670+C2670))</f>
        <v>0.2</v>
      </c>
      <c r="E2670" s="5">
        <f>B2670/4040</f>
        <v>4.9504950495049506E-4</v>
      </c>
      <c r="F2670" s="5">
        <f>C2670/4040</f>
        <v>1.9801980198019802E-3</v>
      </c>
    </row>
    <row r="2671" spans="1:6" x14ac:dyDescent="0.25">
      <c r="A2671" t="s">
        <v>11802</v>
      </c>
      <c r="B2671">
        <v>2</v>
      </c>
      <c r="C2671">
        <v>4</v>
      </c>
      <c r="D2671" s="5">
        <f>IF(C2671=0,0,B2671/(B2671+C2671))</f>
        <v>0.33333333333333331</v>
      </c>
      <c r="E2671" s="5">
        <f>B2671/4040</f>
        <v>4.9504950495049506E-4</v>
      </c>
      <c r="F2671" s="5">
        <f>C2671/4040</f>
        <v>9.9009900990099011E-4</v>
      </c>
    </row>
    <row r="2672" spans="1:6" x14ac:dyDescent="0.25">
      <c r="A2672" t="s">
        <v>9899</v>
      </c>
      <c r="B2672">
        <v>2</v>
      </c>
      <c r="C2672">
        <v>0</v>
      </c>
      <c r="D2672" s="5">
        <f>IF(C2672=0,0,B2672/(B2672+C2672))</f>
        <v>0</v>
      </c>
      <c r="E2672" s="5">
        <f>B2672/4040</f>
        <v>4.9504950495049506E-4</v>
      </c>
      <c r="F2672" s="5">
        <f>C2672/4040</f>
        <v>0</v>
      </c>
    </row>
    <row r="2673" spans="1:6" x14ac:dyDescent="0.25">
      <c r="A2673" t="s">
        <v>6172</v>
      </c>
      <c r="B2673">
        <v>2</v>
      </c>
      <c r="C2673">
        <v>6</v>
      </c>
      <c r="D2673" s="5">
        <f>IF(C2673=0,0,B2673/(B2673+C2673))</f>
        <v>0.25</v>
      </c>
      <c r="E2673" s="5">
        <f>B2673/4040</f>
        <v>4.9504950495049506E-4</v>
      </c>
      <c r="F2673" s="5">
        <f>C2673/4040</f>
        <v>1.4851485148514852E-3</v>
      </c>
    </row>
    <row r="2674" spans="1:6" x14ac:dyDescent="0.25">
      <c r="A2674" t="s">
        <v>5330</v>
      </c>
      <c r="B2674">
        <v>2</v>
      </c>
      <c r="C2674">
        <v>3</v>
      </c>
      <c r="D2674" s="5">
        <f>IF(C2674=0,0,B2674/(B2674+C2674))</f>
        <v>0.4</v>
      </c>
      <c r="E2674" s="5">
        <f>B2674/4040</f>
        <v>4.9504950495049506E-4</v>
      </c>
      <c r="F2674" s="5">
        <f>C2674/4040</f>
        <v>7.4257425742574258E-4</v>
      </c>
    </row>
    <row r="2675" spans="1:6" x14ac:dyDescent="0.25">
      <c r="A2675" t="s">
        <v>8702</v>
      </c>
      <c r="B2675">
        <v>2</v>
      </c>
      <c r="C2675">
        <v>2</v>
      </c>
      <c r="D2675" s="5">
        <f>IF(C2675=0,0,B2675/(B2675+C2675))</f>
        <v>0.5</v>
      </c>
      <c r="E2675" s="5">
        <f>B2675/4040</f>
        <v>4.9504950495049506E-4</v>
      </c>
      <c r="F2675" s="5">
        <f>C2675/4040</f>
        <v>4.9504950495049506E-4</v>
      </c>
    </row>
    <row r="2676" spans="1:6" x14ac:dyDescent="0.25">
      <c r="A2676" t="s">
        <v>167</v>
      </c>
      <c r="B2676">
        <v>2</v>
      </c>
      <c r="C2676">
        <v>2</v>
      </c>
      <c r="D2676" s="5">
        <f>IF(C2676=0,0,B2676/(B2676+C2676))</f>
        <v>0.5</v>
      </c>
      <c r="E2676" s="5">
        <f>B2676/4040</f>
        <v>4.9504950495049506E-4</v>
      </c>
      <c r="F2676" s="5">
        <f>C2676/4040</f>
        <v>4.9504950495049506E-4</v>
      </c>
    </row>
    <row r="2677" spans="1:6" x14ac:dyDescent="0.25">
      <c r="A2677" t="s">
        <v>166</v>
      </c>
      <c r="B2677">
        <v>2</v>
      </c>
      <c r="C2677">
        <v>11</v>
      </c>
      <c r="D2677" s="5">
        <f>IF(C2677=0,0,B2677/(B2677+C2677))</f>
        <v>0.15384615384615385</v>
      </c>
      <c r="E2677" s="5">
        <f>B2677/4040</f>
        <v>4.9504950495049506E-4</v>
      </c>
      <c r="F2677" s="5">
        <f>C2677/4040</f>
        <v>2.7227722772277226E-3</v>
      </c>
    </row>
    <row r="2678" spans="1:6" x14ac:dyDescent="0.25">
      <c r="A2678" t="s">
        <v>10308</v>
      </c>
      <c r="B2678">
        <v>2</v>
      </c>
      <c r="C2678">
        <v>0</v>
      </c>
      <c r="D2678" s="5">
        <f>IF(C2678=0,0,B2678/(B2678+C2678))</f>
        <v>0</v>
      </c>
      <c r="E2678" s="5">
        <f>B2678/4040</f>
        <v>4.9504950495049506E-4</v>
      </c>
      <c r="F2678" s="5">
        <f>C2678/4040</f>
        <v>0</v>
      </c>
    </row>
    <row r="2679" spans="1:6" x14ac:dyDescent="0.25">
      <c r="A2679" t="s">
        <v>2374</v>
      </c>
      <c r="B2679">
        <v>2</v>
      </c>
      <c r="C2679">
        <v>9</v>
      </c>
      <c r="D2679" s="5">
        <f>IF(C2679=0,0,B2679/(B2679+C2679))</f>
        <v>0.18181818181818182</v>
      </c>
      <c r="E2679" s="5">
        <f>B2679/4040</f>
        <v>4.9504950495049506E-4</v>
      </c>
      <c r="F2679" s="5">
        <f>C2679/4040</f>
        <v>2.2277227722772275E-3</v>
      </c>
    </row>
    <row r="2680" spans="1:6" x14ac:dyDescent="0.25">
      <c r="A2680" t="s">
        <v>9218</v>
      </c>
      <c r="B2680">
        <v>2</v>
      </c>
      <c r="C2680">
        <v>10</v>
      </c>
      <c r="D2680" s="5">
        <f>IF(C2680=0,0,B2680/(B2680+C2680))</f>
        <v>0.16666666666666666</v>
      </c>
      <c r="E2680" s="5">
        <f>B2680/4040</f>
        <v>4.9504950495049506E-4</v>
      </c>
      <c r="F2680" s="5">
        <f>C2680/4040</f>
        <v>2.4752475247524753E-3</v>
      </c>
    </row>
    <row r="2681" spans="1:6" x14ac:dyDescent="0.25">
      <c r="A2681" t="s">
        <v>7783</v>
      </c>
      <c r="B2681">
        <v>2</v>
      </c>
      <c r="C2681">
        <v>1</v>
      </c>
      <c r="D2681" s="5">
        <f>IF(C2681=0,0,B2681/(B2681+C2681))</f>
        <v>0.66666666666666663</v>
      </c>
      <c r="E2681" s="5">
        <f>B2681/4040</f>
        <v>4.9504950495049506E-4</v>
      </c>
      <c r="F2681" s="5">
        <f>C2681/4040</f>
        <v>2.4752475247524753E-4</v>
      </c>
    </row>
    <row r="2682" spans="1:6" x14ac:dyDescent="0.25">
      <c r="A2682" t="s">
        <v>9120</v>
      </c>
      <c r="B2682">
        <v>2</v>
      </c>
      <c r="C2682">
        <v>17</v>
      </c>
      <c r="D2682" s="5">
        <f>IF(C2682=0,0,B2682/(B2682+C2682))</f>
        <v>0.10526315789473684</v>
      </c>
      <c r="E2682" s="5">
        <f>B2682/4040</f>
        <v>4.9504950495049506E-4</v>
      </c>
      <c r="F2682" s="5">
        <f>C2682/4040</f>
        <v>4.2079207920792082E-3</v>
      </c>
    </row>
    <row r="2683" spans="1:6" x14ac:dyDescent="0.25">
      <c r="A2683" t="s">
        <v>3237</v>
      </c>
      <c r="B2683">
        <v>2</v>
      </c>
      <c r="C2683">
        <v>3</v>
      </c>
      <c r="D2683" s="5">
        <f>IF(C2683=0,0,B2683/(B2683+C2683))</f>
        <v>0.4</v>
      </c>
      <c r="E2683" s="5">
        <f>B2683/4040</f>
        <v>4.9504950495049506E-4</v>
      </c>
      <c r="F2683" s="5">
        <f>C2683/4040</f>
        <v>7.4257425742574258E-4</v>
      </c>
    </row>
    <row r="2684" spans="1:6" x14ac:dyDescent="0.25">
      <c r="A2684" t="s">
        <v>9154</v>
      </c>
      <c r="B2684">
        <v>2</v>
      </c>
      <c r="C2684">
        <v>4</v>
      </c>
      <c r="D2684" s="5">
        <f>IF(C2684=0,0,B2684/(B2684+C2684))</f>
        <v>0.33333333333333331</v>
      </c>
      <c r="E2684" s="5">
        <f>B2684/4040</f>
        <v>4.9504950495049506E-4</v>
      </c>
      <c r="F2684" s="5">
        <f>C2684/4040</f>
        <v>9.9009900990099011E-4</v>
      </c>
    </row>
    <row r="2685" spans="1:6" x14ac:dyDescent="0.25">
      <c r="A2685" t="s">
        <v>5063</v>
      </c>
      <c r="B2685">
        <v>2</v>
      </c>
      <c r="C2685">
        <v>7</v>
      </c>
      <c r="D2685" s="5">
        <f>IF(C2685=0,0,B2685/(B2685+C2685))</f>
        <v>0.22222222222222221</v>
      </c>
      <c r="E2685" s="5">
        <f>B2685/4040</f>
        <v>4.9504950495049506E-4</v>
      </c>
      <c r="F2685" s="5">
        <f>C2685/4040</f>
        <v>1.7326732673267327E-3</v>
      </c>
    </row>
    <row r="2686" spans="1:6" x14ac:dyDescent="0.25">
      <c r="A2686" t="s">
        <v>8988</v>
      </c>
      <c r="B2686">
        <v>2</v>
      </c>
      <c r="C2686">
        <v>4</v>
      </c>
      <c r="D2686" s="5">
        <f>IF(C2686=0,0,B2686/(B2686+C2686))</f>
        <v>0.33333333333333331</v>
      </c>
      <c r="E2686" s="5">
        <f>B2686/4040</f>
        <v>4.9504950495049506E-4</v>
      </c>
      <c r="F2686" s="5">
        <f>C2686/4040</f>
        <v>9.9009900990099011E-4</v>
      </c>
    </row>
    <row r="2687" spans="1:6" x14ac:dyDescent="0.25">
      <c r="A2687" t="s">
        <v>9489</v>
      </c>
      <c r="B2687">
        <v>2</v>
      </c>
      <c r="C2687">
        <v>1</v>
      </c>
      <c r="D2687" s="5">
        <f>IF(C2687=0,0,B2687/(B2687+C2687))</f>
        <v>0.66666666666666663</v>
      </c>
      <c r="E2687" s="5">
        <f>B2687/4040</f>
        <v>4.9504950495049506E-4</v>
      </c>
      <c r="F2687" s="5">
        <f>C2687/4040</f>
        <v>2.4752475247524753E-4</v>
      </c>
    </row>
    <row r="2688" spans="1:6" x14ac:dyDescent="0.25">
      <c r="A2688" t="s">
        <v>1193</v>
      </c>
      <c r="B2688">
        <v>2</v>
      </c>
      <c r="C2688">
        <v>2</v>
      </c>
      <c r="D2688" s="5">
        <f>IF(C2688=0,0,B2688/(B2688+C2688))</f>
        <v>0.5</v>
      </c>
      <c r="E2688" s="5">
        <f>B2688/4040</f>
        <v>4.9504950495049506E-4</v>
      </c>
      <c r="F2688" s="5">
        <f>C2688/4040</f>
        <v>4.9504950495049506E-4</v>
      </c>
    </row>
    <row r="2689" spans="1:6" x14ac:dyDescent="0.25">
      <c r="A2689" t="s">
        <v>2067</v>
      </c>
      <c r="B2689">
        <v>2</v>
      </c>
      <c r="C2689">
        <v>1</v>
      </c>
      <c r="D2689" s="5">
        <f>IF(C2689=0,0,B2689/(B2689+C2689))</f>
        <v>0.66666666666666663</v>
      </c>
      <c r="E2689" s="5">
        <f>B2689/4040</f>
        <v>4.9504950495049506E-4</v>
      </c>
      <c r="F2689" s="5">
        <f>C2689/4040</f>
        <v>2.4752475247524753E-4</v>
      </c>
    </row>
    <row r="2690" spans="1:6" x14ac:dyDescent="0.25">
      <c r="A2690" t="s">
        <v>10076</v>
      </c>
      <c r="B2690">
        <v>2</v>
      </c>
      <c r="C2690">
        <v>3</v>
      </c>
      <c r="D2690" s="5">
        <f>IF(C2690=0,0,B2690/(B2690+C2690))</f>
        <v>0.4</v>
      </c>
      <c r="E2690" s="5">
        <f>B2690/4040</f>
        <v>4.9504950495049506E-4</v>
      </c>
      <c r="F2690" s="5">
        <f>C2690/4040</f>
        <v>7.4257425742574258E-4</v>
      </c>
    </row>
    <row r="2691" spans="1:6" x14ac:dyDescent="0.25">
      <c r="A2691" t="s">
        <v>9270</v>
      </c>
      <c r="B2691">
        <v>2</v>
      </c>
      <c r="C2691">
        <v>6</v>
      </c>
      <c r="D2691" s="5">
        <f>IF(C2691=0,0,B2691/(B2691+C2691))</f>
        <v>0.25</v>
      </c>
      <c r="E2691" s="5">
        <f>B2691/4040</f>
        <v>4.9504950495049506E-4</v>
      </c>
      <c r="F2691" s="5">
        <f>C2691/4040</f>
        <v>1.4851485148514852E-3</v>
      </c>
    </row>
    <row r="2692" spans="1:6" x14ac:dyDescent="0.25">
      <c r="A2692" t="s">
        <v>4840</v>
      </c>
      <c r="B2692">
        <v>2</v>
      </c>
      <c r="C2692">
        <v>4</v>
      </c>
      <c r="D2692" s="5">
        <f>IF(C2692=0,0,B2692/(B2692+C2692))</f>
        <v>0.33333333333333331</v>
      </c>
      <c r="E2692" s="5">
        <f>B2692/4040</f>
        <v>4.9504950495049506E-4</v>
      </c>
      <c r="F2692" s="5">
        <f>C2692/4040</f>
        <v>9.9009900990099011E-4</v>
      </c>
    </row>
    <row r="2693" spans="1:6" x14ac:dyDescent="0.25">
      <c r="A2693" t="s">
        <v>467</v>
      </c>
      <c r="B2693">
        <v>2</v>
      </c>
      <c r="C2693">
        <v>2</v>
      </c>
      <c r="D2693" s="5">
        <f>IF(C2693=0,0,B2693/(B2693+C2693))</f>
        <v>0.5</v>
      </c>
      <c r="E2693" s="5">
        <f>B2693/4040</f>
        <v>4.9504950495049506E-4</v>
      </c>
      <c r="F2693" s="5">
        <f>C2693/4040</f>
        <v>4.9504950495049506E-4</v>
      </c>
    </row>
    <row r="2694" spans="1:6" x14ac:dyDescent="0.25">
      <c r="A2694" t="s">
        <v>1174</v>
      </c>
      <c r="B2694">
        <v>2</v>
      </c>
      <c r="C2694">
        <v>3</v>
      </c>
      <c r="D2694" s="5">
        <f>IF(C2694=0,0,B2694/(B2694+C2694))</f>
        <v>0.4</v>
      </c>
      <c r="E2694" s="5">
        <f>B2694/4040</f>
        <v>4.9504950495049506E-4</v>
      </c>
      <c r="F2694" s="5">
        <f>C2694/4040</f>
        <v>7.4257425742574258E-4</v>
      </c>
    </row>
    <row r="2695" spans="1:6" x14ac:dyDescent="0.25">
      <c r="A2695" t="s">
        <v>4851</v>
      </c>
      <c r="B2695">
        <v>2</v>
      </c>
      <c r="C2695">
        <v>14</v>
      </c>
      <c r="D2695" s="5">
        <f>IF(C2695=0,0,B2695/(B2695+C2695))</f>
        <v>0.125</v>
      </c>
      <c r="E2695" s="5">
        <f>B2695/4040</f>
        <v>4.9504950495049506E-4</v>
      </c>
      <c r="F2695" s="5">
        <f>C2695/4040</f>
        <v>3.4653465346534654E-3</v>
      </c>
    </row>
    <row r="2696" spans="1:6" x14ac:dyDescent="0.25">
      <c r="A2696" t="s">
        <v>7004</v>
      </c>
      <c r="B2696">
        <v>2</v>
      </c>
      <c r="C2696">
        <v>19</v>
      </c>
      <c r="D2696" s="5">
        <f>IF(C2696=0,0,B2696/(B2696+C2696))</f>
        <v>9.5238095238095233E-2</v>
      </c>
      <c r="E2696" s="5">
        <f>B2696/4040</f>
        <v>4.9504950495049506E-4</v>
      </c>
      <c r="F2696" s="5">
        <f>C2696/4040</f>
        <v>4.7029702970297028E-3</v>
      </c>
    </row>
    <row r="2697" spans="1:6" x14ac:dyDescent="0.25">
      <c r="A2697">
        <v>-500</v>
      </c>
      <c r="B2697">
        <v>1</v>
      </c>
      <c r="C2697">
        <v>0</v>
      </c>
      <c r="D2697" s="5">
        <f>IF(C2697=0,0,B2697/(B2697+C2697))</f>
        <v>0</v>
      </c>
      <c r="E2697" s="5">
        <f>B2697/4040</f>
        <v>2.4752475247524753E-4</v>
      </c>
      <c r="F2697" s="5">
        <f>C2697/4040</f>
        <v>0</v>
      </c>
    </row>
    <row r="2698" spans="1:6" x14ac:dyDescent="0.25">
      <c r="A2698">
        <v>-120</v>
      </c>
      <c r="B2698">
        <v>1</v>
      </c>
      <c r="C2698">
        <v>0</v>
      </c>
      <c r="D2698" s="5">
        <f>IF(C2698=0,0,B2698/(B2698+C2698))</f>
        <v>0</v>
      </c>
      <c r="E2698" s="5">
        <f>B2698/4040</f>
        <v>2.4752475247524753E-4</v>
      </c>
      <c r="F2698" s="5">
        <f>C2698/4040</f>
        <v>0</v>
      </c>
    </row>
    <row r="2699" spans="1:6" x14ac:dyDescent="0.25">
      <c r="A2699">
        <v>-95.47</v>
      </c>
      <c r="B2699">
        <v>1</v>
      </c>
      <c r="C2699">
        <v>0</v>
      </c>
      <c r="D2699" s="5">
        <f>IF(C2699=0,0,B2699/(B2699+C2699))</f>
        <v>0</v>
      </c>
      <c r="E2699" s="5">
        <f>B2699/4040</f>
        <v>2.4752475247524753E-4</v>
      </c>
      <c r="F2699" s="5">
        <f>C2699/4040</f>
        <v>0</v>
      </c>
    </row>
    <row r="2700" spans="1:6" x14ac:dyDescent="0.25">
      <c r="A2700">
        <v>-60</v>
      </c>
      <c r="B2700">
        <v>1</v>
      </c>
      <c r="C2700">
        <v>0</v>
      </c>
      <c r="D2700" s="5">
        <f>IF(C2700=0,0,B2700/(B2700+C2700))</f>
        <v>0</v>
      </c>
      <c r="E2700" s="5">
        <f>B2700/4040</f>
        <v>2.4752475247524753E-4</v>
      </c>
      <c r="F2700" s="5">
        <f>C2700/4040</f>
        <v>0</v>
      </c>
    </row>
    <row r="2701" spans="1:6" x14ac:dyDescent="0.25">
      <c r="A2701">
        <v>-8</v>
      </c>
      <c r="B2701">
        <v>1</v>
      </c>
      <c r="C2701">
        <v>0</v>
      </c>
      <c r="D2701" s="5">
        <f>IF(C2701=0,0,B2701/(B2701+C2701))</f>
        <v>0</v>
      </c>
      <c r="E2701" s="5">
        <f>B2701/4040</f>
        <v>2.4752475247524753E-4</v>
      </c>
      <c r="F2701" s="5">
        <f>C2701/4040</f>
        <v>0</v>
      </c>
    </row>
    <row r="2702" spans="1:6" x14ac:dyDescent="0.25">
      <c r="A2702">
        <v>-1</v>
      </c>
      <c r="B2702">
        <v>1</v>
      </c>
      <c r="C2702">
        <v>0</v>
      </c>
      <c r="D2702" s="5">
        <f>IF(C2702=0,0,B2702/(B2702+C2702))</f>
        <v>0</v>
      </c>
      <c r="E2702" s="5">
        <f>B2702/4040</f>
        <v>2.4752475247524753E-4</v>
      </c>
      <c r="F2702" s="5">
        <f>C2702/4040</f>
        <v>0</v>
      </c>
    </row>
    <row r="2703" spans="1:6" x14ac:dyDescent="0.25">
      <c r="A2703">
        <v>0</v>
      </c>
      <c r="B2703">
        <v>1</v>
      </c>
      <c r="C2703">
        <v>10</v>
      </c>
      <c r="D2703" s="5">
        <f>IF(C2703=0,0,B2703/(B2703+C2703))</f>
        <v>9.0909090909090912E-2</v>
      </c>
      <c r="E2703" s="5">
        <f>B2703/4040</f>
        <v>2.4752475247524753E-4</v>
      </c>
      <c r="F2703" s="5">
        <f>C2703/4040</f>
        <v>2.4752475247524753E-3</v>
      </c>
    </row>
    <row r="2704" spans="1:6" x14ac:dyDescent="0.25">
      <c r="A2704">
        <v>0.09</v>
      </c>
      <c r="B2704">
        <v>1</v>
      </c>
      <c r="C2704">
        <v>0</v>
      </c>
      <c r="D2704" s="5">
        <f>IF(C2704=0,0,B2704/(B2704+C2704))</f>
        <v>0</v>
      </c>
      <c r="E2704" s="5">
        <f>B2704/4040</f>
        <v>2.4752475247524753E-4</v>
      </c>
      <c r="F2704" s="5">
        <f>C2704/4040</f>
        <v>0</v>
      </c>
    </row>
    <row r="2705" spans="1:6" x14ac:dyDescent="0.25">
      <c r="A2705">
        <v>0.25</v>
      </c>
      <c r="B2705">
        <v>1</v>
      </c>
      <c r="C2705">
        <v>0</v>
      </c>
      <c r="D2705" s="5">
        <f>IF(C2705=0,0,B2705/(B2705+C2705))</f>
        <v>0</v>
      </c>
      <c r="E2705" s="5">
        <f>B2705/4040</f>
        <v>2.4752475247524753E-4</v>
      </c>
      <c r="F2705" s="5">
        <f>C2705/4040</f>
        <v>0</v>
      </c>
    </row>
    <row r="2706" spans="1:6" x14ac:dyDescent="0.25">
      <c r="A2706">
        <v>0.33</v>
      </c>
      <c r="B2706">
        <v>1</v>
      </c>
      <c r="C2706">
        <v>0</v>
      </c>
      <c r="D2706" s="5">
        <f>IF(C2706=0,0,B2706/(B2706+C2706))</f>
        <v>0</v>
      </c>
      <c r="E2706" s="5">
        <f>B2706/4040</f>
        <v>2.4752475247524753E-4</v>
      </c>
      <c r="F2706" s="5">
        <f>C2706/4040</f>
        <v>0</v>
      </c>
    </row>
    <row r="2707" spans="1:6" x14ac:dyDescent="0.25">
      <c r="A2707">
        <v>0.42</v>
      </c>
      <c r="B2707">
        <v>1</v>
      </c>
      <c r="C2707">
        <v>0</v>
      </c>
      <c r="D2707" s="5">
        <f>IF(C2707=0,0,B2707/(B2707+C2707))</f>
        <v>0</v>
      </c>
      <c r="E2707" s="5">
        <f>B2707/4040</f>
        <v>2.4752475247524753E-4</v>
      </c>
      <c r="F2707" s="5">
        <f>C2707/4040</f>
        <v>0</v>
      </c>
    </row>
    <row r="2708" spans="1:6" x14ac:dyDescent="0.25">
      <c r="A2708">
        <v>0.56999999999999995</v>
      </c>
      <c r="B2708">
        <v>1</v>
      </c>
      <c r="C2708">
        <v>0</v>
      </c>
      <c r="D2708" s="5">
        <f>IF(C2708=0,0,B2708/(B2708+C2708))</f>
        <v>0</v>
      </c>
      <c r="E2708" s="5">
        <f>B2708/4040</f>
        <v>2.4752475247524753E-4</v>
      </c>
      <c r="F2708" s="5">
        <f>C2708/4040</f>
        <v>0</v>
      </c>
    </row>
    <row r="2709" spans="1:6" x14ac:dyDescent="0.25">
      <c r="A2709">
        <v>0.66</v>
      </c>
      <c r="B2709">
        <v>1</v>
      </c>
      <c r="C2709">
        <v>0</v>
      </c>
      <c r="D2709" s="5">
        <f>IF(C2709=0,0,B2709/(B2709+C2709))</f>
        <v>0</v>
      </c>
      <c r="E2709" s="5">
        <f>B2709/4040</f>
        <v>2.4752475247524753E-4</v>
      </c>
      <c r="F2709" s="5">
        <f>C2709/4040</f>
        <v>0</v>
      </c>
    </row>
    <row r="2710" spans="1:6" x14ac:dyDescent="0.25">
      <c r="A2710">
        <v>0.75</v>
      </c>
      <c r="B2710">
        <v>1</v>
      </c>
      <c r="C2710">
        <v>2</v>
      </c>
      <c r="D2710" s="5">
        <f>IF(C2710=0,0,B2710/(B2710+C2710))</f>
        <v>0.33333333333333331</v>
      </c>
      <c r="E2710" s="5">
        <f>B2710/4040</f>
        <v>2.4752475247524753E-4</v>
      </c>
      <c r="F2710" s="5">
        <f>C2710/4040</f>
        <v>4.9504950495049506E-4</v>
      </c>
    </row>
    <row r="2711" spans="1:6" x14ac:dyDescent="0.25">
      <c r="A2711">
        <v>1.5</v>
      </c>
      <c r="B2711">
        <v>1</v>
      </c>
      <c r="C2711">
        <v>0</v>
      </c>
      <c r="D2711" s="5">
        <f>IF(C2711=0,0,B2711/(B2711+C2711))</f>
        <v>0</v>
      </c>
      <c r="E2711" s="5">
        <f>B2711/4040</f>
        <v>2.4752475247524753E-4</v>
      </c>
      <c r="F2711" s="5">
        <f>C2711/4040</f>
        <v>0</v>
      </c>
    </row>
    <row r="2712" spans="1:6" x14ac:dyDescent="0.25">
      <c r="A2712">
        <v>1.51</v>
      </c>
      <c r="B2712">
        <v>1</v>
      </c>
      <c r="C2712">
        <v>0</v>
      </c>
      <c r="D2712" s="5">
        <f>IF(C2712=0,0,B2712/(B2712+C2712))</f>
        <v>0</v>
      </c>
      <c r="E2712" s="5">
        <f>B2712/4040</f>
        <v>2.4752475247524753E-4</v>
      </c>
      <c r="F2712" s="5">
        <f>C2712/4040</f>
        <v>0</v>
      </c>
    </row>
    <row r="2713" spans="1:6" x14ac:dyDescent="0.25">
      <c r="A2713">
        <v>1.8</v>
      </c>
      <c r="B2713">
        <v>1</v>
      </c>
      <c r="C2713">
        <v>1</v>
      </c>
      <c r="D2713" s="5">
        <f>IF(C2713=0,0,B2713/(B2713+C2713))</f>
        <v>0.5</v>
      </c>
      <c r="E2713" s="5">
        <f>B2713/4040</f>
        <v>2.4752475247524753E-4</v>
      </c>
      <c r="F2713" s="5">
        <f>C2713/4040</f>
        <v>2.4752475247524753E-4</v>
      </c>
    </row>
    <row r="2714" spans="1:6" x14ac:dyDescent="0.25">
      <c r="A2714">
        <v>1.83</v>
      </c>
      <c r="B2714">
        <v>1</v>
      </c>
      <c r="C2714">
        <v>0</v>
      </c>
      <c r="D2714" s="5">
        <f>IF(C2714=0,0,B2714/(B2714+C2714))</f>
        <v>0</v>
      </c>
      <c r="E2714" s="5">
        <f>B2714/4040</f>
        <v>2.4752475247524753E-4</v>
      </c>
      <c r="F2714" s="5">
        <f>C2714/4040</f>
        <v>0</v>
      </c>
    </row>
    <row r="2715" spans="1:6" x14ac:dyDescent="0.25">
      <c r="A2715">
        <v>1.85</v>
      </c>
      <c r="B2715">
        <v>1</v>
      </c>
      <c r="C2715">
        <v>0</v>
      </c>
      <c r="D2715" s="5">
        <f>IF(C2715=0,0,B2715/(B2715+C2715))</f>
        <v>0</v>
      </c>
      <c r="E2715" s="5">
        <f>B2715/4040</f>
        <v>2.4752475247524753E-4</v>
      </c>
      <c r="F2715" s="5">
        <f>C2715/4040</f>
        <v>0</v>
      </c>
    </row>
    <row r="2716" spans="1:6" x14ac:dyDescent="0.25">
      <c r="A2716">
        <v>2</v>
      </c>
      <c r="B2716">
        <v>1</v>
      </c>
      <c r="C2716">
        <v>1</v>
      </c>
      <c r="D2716" s="5">
        <f>IF(C2716=0,0,B2716/(B2716+C2716))</f>
        <v>0.5</v>
      </c>
      <c r="E2716" s="5">
        <f>B2716/4040</f>
        <v>2.4752475247524753E-4</v>
      </c>
      <c r="F2716" s="5">
        <f>C2716/4040</f>
        <v>2.4752475247524753E-4</v>
      </c>
    </row>
    <row r="2717" spans="1:6" x14ac:dyDescent="0.25">
      <c r="A2717">
        <v>2.0699999999999998</v>
      </c>
      <c r="B2717">
        <v>1</v>
      </c>
      <c r="C2717">
        <v>0</v>
      </c>
      <c r="D2717" s="5">
        <f>IF(C2717=0,0,B2717/(B2717+C2717))</f>
        <v>0</v>
      </c>
      <c r="E2717" s="5">
        <f>B2717/4040</f>
        <v>2.4752475247524753E-4</v>
      </c>
      <c r="F2717" s="5">
        <f>C2717/4040</f>
        <v>0</v>
      </c>
    </row>
    <row r="2718" spans="1:6" x14ac:dyDescent="0.25">
      <c r="A2718">
        <v>2.27</v>
      </c>
      <c r="B2718">
        <v>1</v>
      </c>
      <c r="C2718">
        <v>0</v>
      </c>
      <c r="D2718" s="5">
        <f>IF(C2718=0,0,B2718/(B2718+C2718))</f>
        <v>0</v>
      </c>
      <c r="E2718" s="5">
        <f>B2718/4040</f>
        <v>2.4752475247524753E-4</v>
      </c>
      <c r="F2718" s="5">
        <f>C2718/4040</f>
        <v>0</v>
      </c>
    </row>
    <row r="2719" spans="1:6" x14ac:dyDescent="0.25">
      <c r="A2719">
        <v>2.37</v>
      </c>
      <c r="B2719">
        <v>1</v>
      </c>
      <c r="C2719">
        <v>0</v>
      </c>
      <c r="D2719" s="5">
        <f>IF(C2719=0,0,B2719/(B2719+C2719))</f>
        <v>0</v>
      </c>
      <c r="E2719" s="5">
        <f>B2719/4040</f>
        <v>2.4752475247524753E-4</v>
      </c>
      <c r="F2719" s="5">
        <f>C2719/4040</f>
        <v>0</v>
      </c>
    </row>
    <row r="2720" spans="1:6" x14ac:dyDescent="0.25">
      <c r="A2720">
        <v>2.5</v>
      </c>
      <c r="B2720">
        <v>1</v>
      </c>
      <c r="C2720">
        <v>1</v>
      </c>
      <c r="D2720" s="5">
        <f>IF(C2720=0,0,B2720/(B2720+C2720))</f>
        <v>0.5</v>
      </c>
      <c r="E2720" s="5">
        <f>B2720/4040</f>
        <v>2.4752475247524753E-4</v>
      </c>
      <c r="F2720" s="5">
        <f>C2720/4040</f>
        <v>2.4752475247524753E-4</v>
      </c>
    </row>
    <row r="2721" spans="1:6" x14ac:dyDescent="0.25">
      <c r="A2721">
        <v>3</v>
      </c>
      <c r="B2721">
        <v>1</v>
      </c>
      <c r="C2721">
        <v>0</v>
      </c>
      <c r="D2721" s="5">
        <f>IF(C2721=0,0,B2721/(B2721+C2721))</f>
        <v>0</v>
      </c>
      <c r="E2721" s="5">
        <f>B2721/4040</f>
        <v>2.4752475247524753E-4</v>
      </c>
      <c r="F2721" s="5">
        <f>C2721/4040</f>
        <v>0</v>
      </c>
    </row>
    <row r="2722" spans="1:6" x14ac:dyDescent="0.25">
      <c r="A2722">
        <v>3</v>
      </c>
      <c r="B2722">
        <v>1</v>
      </c>
      <c r="C2722">
        <v>1</v>
      </c>
      <c r="D2722" s="5">
        <f>IF(C2722=0,0,B2722/(B2722+C2722))</f>
        <v>0.5</v>
      </c>
      <c r="E2722" s="5">
        <f>B2722/4040</f>
        <v>2.4752475247524753E-4</v>
      </c>
      <c r="F2722" s="5">
        <f>C2722/4040</f>
        <v>2.4752475247524753E-4</v>
      </c>
    </row>
    <row r="2723" spans="1:6" x14ac:dyDescent="0.25">
      <c r="A2723">
        <v>3.2</v>
      </c>
      <c r="B2723">
        <v>1</v>
      </c>
      <c r="C2723">
        <v>0</v>
      </c>
      <c r="D2723" s="5">
        <f>IF(C2723=0,0,B2723/(B2723+C2723))</f>
        <v>0</v>
      </c>
      <c r="E2723" s="5">
        <f>B2723/4040</f>
        <v>2.4752475247524753E-4</v>
      </c>
      <c r="F2723" s="5">
        <f>C2723/4040</f>
        <v>0</v>
      </c>
    </row>
    <row r="2724" spans="1:6" x14ac:dyDescent="0.25">
      <c r="A2724">
        <v>5</v>
      </c>
      <c r="B2724">
        <v>1</v>
      </c>
      <c r="C2724">
        <v>1</v>
      </c>
      <c r="D2724" s="5">
        <f>IF(C2724=0,0,B2724/(B2724+C2724))</f>
        <v>0.5</v>
      </c>
      <c r="E2724" s="5">
        <f>B2724/4040</f>
        <v>2.4752475247524753E-4</v>
      </c>
      <c r="F2724" s="5">
        <f>C2724/4040</f>
        <v>2.4752475247524753E-4</v>
      </c>
    </row>
    <row r="2725" spans="1:6" x14ac:dyDescent="0.25">
      <c r="A2725">
        <v>5.48</v>
      </c>
      <c r="B2725">
        <v>1</v>
      </c>
      <c r="C2725">
        <v>0</v>
      </c>
      <c r="D2725" s="5">
        <f>IF(C2725=0,0,B2725/(B2725+C2725))</f>
        <v>0</v>
      </c>
      <c r="E2725" s="5">
        <f>B2725/4040</f>
        <v>2.4752475247524753E-4</v>
      </c>
      <c r="F2725" s="5">
        <f>C2725/4040</f>
        <v>0</v>
      </c>
    </row>
    <row r="2726" spans="1:6" x14ac:dyDescent="0.25">
      <c r="A2726">
        <v>5.55</v>
      </c>
      <c r="B2726">
        <v>1</v>
      </c>
      <c r="C2726">
        <v>0</v>
      </c>
      <c r="D2726" s="5">
        <f>IF(C2726=0,0,B2726/(B2726+C2726))</f>
        <v>0</v>
      </c>
      <c r="E2726" s="5">
        <f>B2726/4040</f>
        <v>2.4752475247524753E-4</v>
      </c>
      <c r="F2726" s="5">
        <f>C2726/4040</f>
        <v>0</v>
      </c>
    </row>
    <row r="2727" spans="1:6" x14ac:dyDescent="0.25">
      <c r="A2727">
        <v>6.17</v>
      </c>
      <c r="B2727">
        <v>1</v>
      </c>
      <c r="C2727">
        <v>0</v>
      </c>
      <c r="D2727" s="5">
        <f>IF(C2727=0,0,B2727/(B2727+C2727))</f>
        <v>0</v>
      </c>
      <c r="E2727" s="5">
        <f>B2727/4040</f>
        <v>2.4752475247524753E-4</v>
      </c>
      <c r="F2727" s="5">
        <f>C2727/4040</f>
        <v>0</v>
      </c>
    </row>
    <row r="2728" spans="1:6" x14ac:dyDescent="0.25">
      <c r="A2728">
        <v>6.29</v>
      </c>
      <c r="B2728">
        <v>1</v>
      </c>
      <c r="C2728">
        <v>0</v>
      </c>
      <c r="D2728" s="5">
        <f>IF(C2728=0,0,B2728/(B2728+C2728))</f>
        <v>0</v>
      </c>
      <c r="E2728" s="5">
        <f>B2728/4040</f>
        <v>2.4752475247524753E-4</v>
      </c>
      <c r="F2728" s="5">
        <f>C2728/4040</f>
        <v>0</v>
      </c>
    </row>
    <row r="2729" spans="1:6" x14ac:dyDescent="0.25">
      <c r="A2729">
        <v>6.47</v>
      </c>
      <c r="B2729">
        <v>1</v>
      </c>
      <c r="C2729">
        <v>0</v>
      </c>
      <c r="D2729" s="5">
        <f>IF(C2729=0,0,B2729/(B2729+C2729))</f>
        <v>0</v>
      </c>
      <c r="E2729" s="5">
        <f>B2729/4040</f>
        <v>2.4752475247524753E-4</v>
      </c>
      <c r="F2729" s="5">
        <f>C2729/4040</f>
        <v>0</v>
      </c>
    </row>
    <row r="2730" spans="1:6" x14ac:dyDescent="0.25">
      <c r="A2730">
        <v>7.92</v>
      </c>
      <c r="B2730">
        <v>1</v>
      </c>
      <c r="C2730">
        <v>0</v>
      </c>
      <c r="D2730" s="5">
        <f>IF(C2730=0,0,B2730/(B2730+C2730))</f>
        <v>0</v>
      </c>
      <c r="E2730" s="5">
        <f>B2730/4040</f>
        <v>2.4752475247524753E-4</v>
      </c>
      <c r="F2730" s="5">
        <f>C2730/4040</f>
        <v>0</v>
      </c>
    </row>
    <row r="2731" spans="1:6" x14ac:dyDescent="0.25">
      <c r="A2731">
        <v>7.99</v>
      </c>
      <c r="B2731">
        <v>1</v>
      </c>
      <c r="C2731">
        <v>0</v>
      </c>
      <c r="D2731" s="5">
        <f>IF(C2731=0,0,B2731/(B2731+C2731))</f>
        <v>0</v>
      </c>
      <c r="E2731" s="5">
        <f>B2731/4040</f>
        <v>2.4752475247524753E-4</v>
      </c>
      <c r="F2731" s="5">
        <f>C2731/4040</f>
        <v>0</v>
      </c>
    </row>
    <row r="2732" spans="1:6" x14ac:dyDescent="0.25">
      <c r="A2732">
        <v>8.99</v>
      </c>
      <c r="B2732">
        <v>1</v>
      </c>
      <c r="C2732">
        <v>0</v>
      </c>
      <c r="D2732" s="5">
        <f>IF(C2732=0,0,B2732/(B2732+C2732))</f>
        <v>0</v>
      </c>
      <c r="E2732" s="5">
        <f>B2732/4040</f>
        <v>2.4752475247524753E-4</v>
      </c>
      <c r="F2732" s="5">
        <f>C2732/4040</f>
        <v>0</v>
      </c>
    </row>
    <row r="2733" spans="1:6" x14ac:dyDescent="0.25">
      <c r="A2733">
        <v>9</v>
      </c>
      <c r="B2733">
        <v>1</v>
      </c>
      <c r="C2733">
        <v>0</v>
      </c>
      <c r="D2733" s="5">
        <f>IF(C2733=0,0,B2733/(B2733+C2733))</f>
        <v>0</v>
      </c>
      <c r="E2733" s="5">
        <f>B2733/4040</f>
        <v>2.4752475247524753E-4</v>
      </c>
      <c r="F2733" s="5">
        <f>C2733/4040</f>
        <v>0</v>
      </c>
    </row>
    <row r="2734" spans="1:6" x14ac:dyDescent="0.25">
      <c r="A2734">
        <v>9.99</v>
      </c>
      <c r="B2734">
        <v>1</v>
      </c>
      <c r="C2734">
        <v>1</v>
      </c>
      <c r="D2734" s="5">
        <f>IF(C2734=0,0,B2734/(B2734+C2734))</f>
        <v>0.5</v>
      </c>
      <c r="E2734" s="5">
        <f>B2734/4040</f>
        <v>2.4752475247524753E-4</v>
      </c>
      <c r="F2734" s="5">
        <f>C2734/4040</f>
        <v>2.4752475247524753E-4</v>
      </c>
    </row>
    <row r="2735" spans="1:6" x14ac:dyDescent="0.25">
      <c r="A2735">
        <v>12.88</v>
      </c>
      <c r="B2735">
        <v>1</v>
      </c>
      <c r="C2735">
        <v>0</v>
      </c>
      <c r="D2735" s="5">
        <f>IF(C2735=0,0,B2735/(B2735+C2735))</f>
        <v>0</v>
      </c>
      <c r="E2735" s="5">
        <f>B2735/4040</f>
        <v>2.4752475247524753E-4</v>
      </c>
      <c r="F2735" s="5">
        <f>C2735/4040</f>
        <v>0</v>
      </c>
    </row>
    <row r="2736" spans="1:6" x14ac:dyDescent="0.25">
      <c r="A2736">
        <v>13.26</v>
      </c>
      <c r="B2736">
        <v>1</v>
      </c>
      <c r="C2736">
        <v>0</v>
      </c>
      <c r="D2736" s="5">
        <f>IF(C2736=0,0,B2736/(B2736+C2736))</f>
        <v>0</v>
      </c>
      <c r="E2736" s="5">
        <f>B2736/4040</f>
        <v>2.4752475247524753E-4</v>
      </c>
      <c r="F2736" s="5">
        <f>C2736/4040</f>
        <v>0</v>
      </c>
    </row>
    <row r="2737" spans="1:6" x14ac:dyDescent="0.25">
      <c r="A2737">
        <v>14.37</v>
      </c>
      <c r="B2737">
        <v>1</v>
      </c>
      <c r="C2737">
        <v>0</v>
      </c>
      <c r="D2737" s="5">
        <f>IF(C2737=0,0,B2737/(B2737+C2737))</f>
        <v>0</v>
      </c>
      <c r="E2737" s="5">
        <f>B2737/4040</f>
        <v>2.4752475247524753E-4</v>
      </c>
      <c r="F2737" s="5">
        <f>C2737/4040</f>
        <v>0</v>
      </c>
    </row>
    <row r="2738" spans="1:6" x14ac:dyDescent="0.25">
      <c r="A2738">
        <v>19.5</v>
      </c>
      <c r="B2738">
        <v>1</v>
      </c>
      <c r="C2738">
        <v>0</v>
      </c>
      <c r="D2738" s="5">
        <f>IF(C2738=0,0,B2738/(B2738+C2738))</f>
        <v>0</v>
      </c>
      <c r="E2738" s="5">
        <f>B2738/4040</f>
        <v>2.4752475247524753E-4</v>
      </c>
      <c r="F2738" s="5">
        <f>C2738/4040</f>
        <v>0</v>
      </c>
    </row>
    <row r="2739" spans="1:6" x14ac:dyDescent="0.25">
      <c r="A2739">
        <v>22.7</v>
      </c>
      <c r="B2739">
        <v>1</v>
      </c>
      <c r="C2739">
        <v>0</v>
      </c>
      <c r="D2739" s="5">
        <f>IF(C2739=0,0,B2739/(B2739+C2739))</f>
        <v>0</v>
      </c>
      <c r="E2739" s="5">
        <f>B2739/4040</f>
        <v>2.4752475247524753E-4</v>
      </c>
      <c r="F2739" s="5">
        <f>C2739/4040</f>
        <v>0</v>
      </c>
    </row>
    <row r="2740" spans="1:6" x14ac:dyDescent="0.25">
      <c r="A2740">
        <v>27</v>
      </c>
      <c r="B2740">
        <v>1</v>
      </c>
      <c r="C2740">
        <v>4</v>
      </c>
      <c r="D2740" s="5">
        <f>IF(C2740=0,0,B2740/(B2740+C2740))</f>
        <v>0.2</v>
      </c>
      <c r="E2740" s="5">
        <f>B2740/4040</f>
        <v>2.4752475247524753E-4</v>
      </c>
      <c r="F2740" s="5">
        <f>C2740/4040</f>
        <v>9.9009900990099011E-4</v>
      </c>
    </row>
    <row r="2741" spans="1:6" x14ac:dyDescent="0.25">
      <c r="A2741">
        <v>28</v>
      </c>
      <c r="B2741">
        <v>1</v>
      </c>
      <c r="C2741">
        <v>2</v>
      </c>
      <c r="D2741" s="5">
        <f>IF(C2741=0,0,B2741/(B2741+C2741))</f>
        <v>0.33333333333333331</v>
      </c>
      <c r="E2741" s="5">
        <f>B2741/4040</f>
        <v>2.4752475247524753E-4</v>
      </c>
      <c r="F2741" s="5">
        <f>C2741/4040</f>
        <v>4.9504950495049506E-4</v>
      </c>
    </row>
    <row r="2742" spans="1:6" x14ac:dyDescent="0.25">
      <c r="A2742">
        <v>33</v>
      </c>
      <c r="B2742">
        <v>1</v>
      </c>
      <c r="C2742">
        <v>3</v>
      </c>
      <c r="D2742" s="5">
        <f>IF(C2742=0,0,B2742/(B2742+C2742))</f>
        <v>0.25</v>
      </c>
      <c r="E2742" s="5">
        <f>B2742/4040</f>
        <v>2.4752475247524753E-4</v>
      </c>
      <c r="F2742" s="5">
        <f>C2742/4040</f>
        <v>7.4257425742574258E-4</v>
      </c>
    </row>
    <row r="2743" spans="1:6" x14ac:dyDescent="0.25">
      <c r="A2743">
        <v>39</v>
      </c>
      <c r="B2743">
        <v>1</v>
      </c>
      <c r="C2743">
        <v>2</v>
      </c>
      <c r="D2743" s="5">
        <f>IF(C2743=0,0,B2743/(B2743+C2743))</f>
        <v>0.33333333333333331</v>
      </c>
      <c r="E2743" s="5">
        <f>B2743/4040</f>
        <v>2.4752475247524753E-4</v>
      </c>
      <c r="F2743" s="5">
        <f>C2743/4040</f>
        <v>4.9504950495049506E-4</v>
      </c>
    </row>
    <row r="2744" spans="1:6" x14ac:dyDescent="0.25">
      <c r="A2744">
        <v>42</v>
      </c>
      <c r="B2744">
        <v>1</v>
      </c>
      <c r="C2744">
        <v>3</v>
      </c>
      <c r="D2744" s="5">
        <f>IF(C2744=0,0,B2744/(B2744+C2744))</f>
        <v>0.25</v>
      </c>
      <c r="E2744" s="5">
        <f>B2744/4040</f>
        <v>2.4752475247524753E-4</v>
      </c>
      <c r="F2744" s="5">
        <f>C2744/4040</f>
        <v>7.4257425742574258E-4</v>
      </c>
    </row>
    <row r="2745" spans="1:6" x14ac:dyDescent="0.25">
      <c r="A2745">
        <v>56</v>
      </c>
      <c r="B2745">
        <v>1</v>
      </c>
      <c r="C2745">
        <v>1</v>
      </c>
      <c r="D2745" s="5">
        <f>IF(C2745=0,0,B2745/(B2745+C2745))</f>
        <v>0.5</v>
      </c>
      <c r="E2745" s="5">
        <f>B2745/4040</f>
        <v>2.4752475247524753E-4</v>
      </c>
      <c r="F2745" s="5">
        <f>C2745/4040</f>
        <v>2.4752475247524753E-4</v>
      </c>
    </row>
    <row r="2746" spans="1:6" x14ac:dyDescent="0.25">
      <c r="A2746">
        <v>58</v>
      </c>
      <c r="B2746">
        <v>1</v>
      </c>
      <c r="C2746">
        <v>1</v>
      </c>
      <c r="D2746" s="5">
        <f>IF(C2746=0,0,B2746/(B2746+C2746))</f>
        <v>0.5</v>
      </c>
      <c r="E2746" s="5">
        <f>B2746/4040</f>
        <v>2.4752475247524753E-4</v>
      </c>
      <c r="F2746" s="5">
        <f>C2746/4040</f>
        <v>2.4752475247524753E-4</v>
      </c>
    </row>
    <row r="2747" spans="1:6" x14ac:dyDescent="0.25">
      <c r="A2747">
        <v>65</v>
      </c>
      <c r="B2747">
        <v>1</v>
      </c>
      <c r="C2747">
        <v>0</v>
      </c>
      <c r="D2747" s="5">
        <f>IF(C2747=0,0,B2747/(B2747+C2747))</f>
        <v>0</v>
      </c>
      <c r="E2747" s="5">
        <f>B2747/4040</f>
        <v>2.4752475247524753E-4</v>
      </c>
      <c r="F2747" s="5">
        <f>C2747/4040</f>
        <v>0</v>
      </c>
    </row>
    <row r="2748" spans="1:6" x14ac:dyDescent="0.25">
      <c r="A2748">
        <v>72</v>
      </c>
      <c r="B2748">
        <v>1</v>
      </c>
      <c r="C2748">
        <v>4</v>
      </c>
      <c r="D2748" s="5">
        <f>IF(C2748=0,0,B2748/(B2748+C2748))</f>
        <v>0.2</v>
      </c>
      <c r="E2748" s="5">
        <f>B2748/4040</f>
        <v>2.4752475247524753E-4</v>
      </c>
      <c r="F2748" s="5">
        <f>C2748/4040</f>
        <v>9.9009900990099011E-4</v>
      </c>
    </row>
    <row r="2749" spans="1:6" x14ac:dyDescent="0.25">
      <c r="A2749">
        <v>80</v>
      </c>
      <c r="B2749">
        <v>1</v>
      </c>
      <c r="C2749">
        <v>8</v>
      </c>
      <c r="D2749" s="5">
        <f>IF(C2749=0,0,B2749/(B2749+C2749))</f>
        <v>0.1111111111111111</v>
      </c>
      <c r="E2749" s="5">
        <f>B2749/4040</f>
        <v>2.4752475247524753E-4</v>
      </c>
      <c r="F2749" s="5">
        <f>C2749/4040</f>
        <v>1.9801980198019802E-3</v>
      </c>
    </row>
    <row r="2750" spans="1:6" x14ac:dyDescent="0.25">
      <c r="A2750">
        <v>84</v>
      </c>
      <c r="B2750">
        <v>1</v>
      </c>
      <c r="C2750">
        <v>0</v>
      </c>
      <c r="D2750" s="5">
        <f>IF(C2750=0,0,B2750/(B2750+C2750))</f>
        <v>0</v>
      </c>
      <c r="E2750" s="5">
        <f>B2750/4040</f>
        <v>2.4752475247524753E-4</v>
      </c>
      <c r="F2750" s="5">
        <f>C2750/4040</f>
        <v>0</v>
      </c>
    </row>
    <row r="2751" spans="1:6" x14ac:dyDescent="0.25">
      <c r="A2751">
        <v>86</v>
      </c>
      <c r="B2751">
        <v>1</v>
      </c>
      <c r="C2751">
        <v>0</v>
      </c>
      <c r="D2751" s="5">
        <f>IF(C2751=0,0,B2751/(B2751+C2751))</f>
        <v>0</v>
      </c>
      <c r="E2751" s="5">
        <f>B2751/4040</f>
        <v>2.4752475247524753E-4</v>
      </c>
      <c r="F2751" s="5">
        <f>C2751/4040</f>
        <v>0</v>
      </c>
    </row>
    <row r="2752" spans="1:6" x14ac:dyDescent="0.25">
      <c r="A2752">
        <v>88</v>
      </c>
      <c r="B2752">
        <v>1</v>
      </c>
      <c r="C2752">
        <v>3</v>
      </c>
      <c r="D2752" s="5">
        <f>IF(C2752=0,0,B2752/(B2752+C2752))</f>
        <v>0.25</v>
      </c>
      <c r="E2752" s="5">
        <f>B2752/4040</f>
        <v>2.4752475247524753E-4</v>
      </c>
      <c r="F2752" s="5">
        <f>C2752/4040</f>
        <v>7.4257425742574258E-4</v>
      </c>
    </row>
    <row r="2753" spans="1:6" x14ac:dyDescent="0.25">
      <c r="A2753">
        <v>98</v>
      </c>
      <c r="B2753">
        <v>1</v>
      </c>
      <c r="C2753">
        <v>1</v>
      </c>
      <c r="D2753" s="5">
        <f>IF(C2753=0,0,B2753/(B2753+C2753))</f>
        <v>0.5</v>
      </c>
      <c r="E2753" s="5">
        <f>B2753/4040</f>
        <v>2.4752475247524753E-4</v>
      </c>
      <c r="F2753" s="5">
        <f>C2753/4040</f>
        <v>2.4752475247524753E-4</v>
      </c>
    </row>
    <row r="2754" spans="1:6" x14ac:dyDescent="0.25">
      <c r="A2754">
        <v>99</v>
      </c>
      <c r="B2754">
        <v>1</v>
      </c>
      <c r="C2754">
        <v>2</v>
      </c>
      <c r="D2754" s="5">
        <f>IF(C2754=0,0,B2754/(B2754+C2754))</f>
        <v>0.33333333333333331</v>
      </c>
      <c r="E2754" s="5">
        <f>B2754/4040</f>
        <v>2.4752475247524753E-4</v>
      </c>
      <c r="F2754" s="5">
        <f>C2754/4040</f>
        <v>4.9504950495049506E-4</v>
      </c>
    </row>
    <row r="2755" spans="1:6" x14ac:dyDescent="0.25">
      <c r="A2755">
        <v>103</v>
      </c>
      <c r="B2755">
        <v>1</v>
      </c>
      <c r="C2755">
        <v>0</v>
      </c>
      <c r="D2755" s="5">
        <f>IF(C2755=0,0,B2755/(B2755+C2755))</f>
        <v>0</v>
      </c>
      <c r="E2755" s="5">
        <f>B2755/4040</f>
        <v>2.4752475247524753E-4</v>
      </c>
      <c r="F2755" s="5">
        <f>C2755/4040</f>
        <v>0</v>
      </c>
    </row>
    <row r="2756" spans="1:6" x14ac:dyDescent="0.25">
      <c r="A2756">
        <v>105</v>
      </c>
      <c r="B2756">
        <v>1</v>
      </c>
      <c r="C2756">
        <v>1</v>
      </c>
      <c r="D2756" s="5">
        <f>IF(C2756=0,0,B2756/(B2756+C2756))</f>
        <v>0.5</v>
      </c>
      <c r="E2756" s="5">
        <f>B2756/4040</f>
        <v>2.4752475247524753E-4</v>
      </c>
      <c r="F2756" s="5">
        <f>C2756/4040</f>
        <v>2.4752475247524753E-4</v>
      </c>
    </row>
    <row r="2757" spans="1:6" x14ac:dyDescent="0.25">
      <c r="A2757">
        <v>106</v>
      </c>
      <c r="B2757">
        <v>1</v>
      </c>
      <c r="C2757">
        <v>1</v>
      </c>
      <c r="D2757" s="5">
        <f>IF(C2757=0,0,B2757/(B2757+C2757))</f>
        <v>0.5</v>
      </c>
      <c r="E2757" s="5">
        <f>B2757/4040</f>
        <v>2.4752475247524753E-4</v>
      </c>
      <c r="F2757" s="5">
        <f>C2757/4040</f>
        <v>2.4752475247524753E-4</v>
      </c>
    </row>
    <row r="2758" spans="1:6" x14ac:dyDescent="0.25">
      <c r="A2758">
        <v>108</v>
      </c>
      <c r="B2758">
        <v>1</v>
      </c>
      <c r="C2758">
        <v>0</v>
      </c>
      <c r="D2758" s="5">
        <f>IF(C2758=0,0,B2758/(B2758+C2758))</f>
        <v>0</v>
      </c>
      <c r="E2758" s="5">
        <f>B2758/4040</f>
        <v>2.4752475247524753E-4</v>
      </c>
      <c r="F2758" s="5">
        <f>C2758/4040</f>
        <v>0</v>
      </c>
    </row>
    <row r="2759" spans="1:6" x14ac:dyDescent="0.25">
      <c r="A2759">
        <v>150</v>
      </c>
      <c r="B2759">
        <v>1</v>
      </c>
      <c r="C2759">
        <v>4</v>
      </c>
      <c r="D2759" s="5">
        <f>IF(C2759=0,0,B2759/(B2759+C2759))</f>
        <v>0.2</v>
      </c>
      <c r="E2759" s="5">
        <f>B2759/4040</f>
        <v>2.4752475247524753E-4</v>
      </c>
      <c r="F2759" s="5">
        <f>C2759/4040</f>
        <v>9.9009900990099011E-4</v>
      </c>
    </row>
    <row r="2760" spans="1:6" x14ac:dyDescent="0.25">
      <c r="A2760">
        <v>190</v>
      </c>
      <c r="B2760">
        <v>1</v>
      </c>
      <c r="C2760">
        <v>0</v>
      </c>
      <c r="D2760" s="5">
        <f>IF(C2760=0,0,B2760/(B2760+C2760))</f>
        <v>0</v>
      </c>
      <c r="E2760" s="5">
        <f>B2760/4040</f>
        <v>2.4752475247524753E-4</v>
      </c>
      <c r="F2760" s="5">
        <f>C2760/4040</f>
        <v>0</v>
      </c>
    </row>
    <row r="2761" spans="1:6" x14ac:dyDescent="0.25">
      <c r="A2761">
        <v>212</v>
      </c>
      <c r="B2761">
        <v>1</v>
      </c>
      <c r="C2761">
        <v>0</v>
      </c>
      <c r="D2761" s="5">
        <f>IF(C2761=0,0,B2761/(B2761+C2761))</f>
        <v>0</v>
      </c>
      <c r="E2761" s="5">
        <f>B2761/4040</f>
        <v>2.4752475247524753E-4</v>
      </c>
      <c r="F2761" s="5">
        <f>C2761/4040</f>
        <v>0</v>
      </c>
    </row>
    <row r="2762" spans="1:6" x14ac:dyDescent="0.25">
      <c r="A2762">
        <v>220</v>
      </c>
      <c r="B2762">
        <v>1</v>
      </c>
      <c r="C2762">
        <v>2</v>
      </c>
      <c r="D2762" s="5">
        <f>IF(C2762=0,0,B2762/(B2762+C2762))</f>
        <v>0.33333333333333331</v>
      </c>
      <c r="E2762" s="5">
        <f>B2762/4040</f>
        <v>2.4752475247524753E-4</v>
      </c>
      <c r="F2762" s="5">
        <f>C2762/4040</f>
        <v>4.9504950495049506E-4</v>
      </c>
    </row>
    <row r="2763" spans="1:6" x14ac:dyDescent="0.25">
      <c r="A2763">
        <v>250</v>
      </c>
      <c r="B2763">
        <v>1</v>
      </c>
      <c r="C2763">
        <v>1</v>
      </c>
      <c r="D2763" s="5">
        <f>IF(C2763=0,0,B2763/(B2763+C2763))</f>
        <v>0.5</v>
      </c>
      <c r="E2763" s="5">
        <f>B2763/4040</f>
        <v>2.4752475247524753E-4</v>
      </c>
      <c r="F2763" s="5">
        <f>C2763/4040</f>
        <v>2.4752475247524753E-4</v>
      </c>
    </row>
    <row r="2764" spans="1:6" x14ac:dyDescent="0.25">
      <c r="A2764">
        <v>400</v>
      </c>
      <c r="B2764">
        <v>1</v>
      </c>
      <c r="C2764">
        <v>6</v>
      </c>
      <c r="D2764" s="5">
        <f>IF(C2764=0,0,B2764/(B2764+C2764))</f>
        <v>0.14285714285714285</v>
      </c>
      <c r="E2764" s="5">
        <f>B2764/4040</f>
        <v>2.4752475247524753E-4</v>
      </c>
      <c r="F2764" s="5">
        <f>C2764/4040</f>
        <v>1.4851485148514852E-3</v>
      </c>
    </row>
    <row r="2765" spans="1:6" x14ac:dyDescent="0.25">
      <c r="A2765">
        <v>420</v>
      </c>
      <c r="B2765">
        <v>1</v>
      </c>
      <c r="C2765">
        <v>1</v>
      </c>
      <c r="D2765" s="5">
        <f>IF(C2765=0,0,B2765/(B2765+C2765))</f>
        <v>0.5</v>
      </c>
      <c r="E2765" s="5">
        <f>B2765/4040</f>
        <v>2.4752475247524753E-4</v>
      </c>
      <c r="F2765" s="5">
        <f>C2765/4040</f>
        <v>2.4752475247524753E-4</v>
      </c>
    </row>
    <row r="2766" spans="1:6" x14ac:dyDescent="0.25">
      <c r="A2766">
        <v>440</v>
      </c>
      <c r="B2766">
        <v>1</v>
      </c>
      <c r="C2766">
        <v>0</v>
      </c>
      <c r="D2766" s="5">
        <f>IF(C2766=0,0,B2766/(B2766+C2766))</f>
        <v>0</v>
      </c>
      <c r="E2766" s="5">
        <f>B2766/4040</f>
        <v>2.4752475247524753E-4</v>
      </c>
      <c r="F2766" s="5">
        <f>C2766/4040</f>
        <v>0</v>
      </c>
    </row>
    <row r="2767" spans="1:6" x14ac:dyDescent="0.25">
      <c r="A2767">
        <v>530</v>
      </c>
      <c r="B2767">
        <v>1</v>
      </c>
      <c r="C2767">
        <v>1</v>
      </c>
      <c r="D2767" s="5">
        <f>IF(C2767=0,0,B2767/(B2767+C2767))</f>
        <v>0.5</v>
      </c>
      <c r="E2767" s="5">
        <f>B2767/4040</f>
        <v>2.4752475247524753E-4</v>
      </c>
      <c r="F2767" s="5">
        <f>C2767/4040</f>
        <v>2.4752475247524753E-4</v>
      </c>
    </row>
    <row r="2768" spans="1:6" x14ac:dyDescent="0.25">
      <c r="A2768">
        <v>766</v>
      </c>
      <c r="B2768">
        <v>1</v>
      </c>
      <c r="C2768">
        <v>0</v>
      </c>
      <c r="D2768" s="5">
        <f>IF(C2768=0,0,B2768/(B2768+C2768))</f>
        <v>0</v>
      </c>
      <c r="E2768" s="5">
        <f>B2768/4040</f>
        <v>2.4752475247524753E-4</v>
      </c>
      <c r="F2768" s="5">
        <f>C2768/4040</f>
        <v>0</v>
      </c>
    </row>
    <row r="2769" spans="1:6" x14ac:dyDescent="0.25">
      <c r="A2769">
        <v>800</v>
      </c>
      <c r="B2769">
        <v>1</v>
      </c>
      <c r="C2769">
        <v>4</v>
      </c>
      <c r="D2769" s="5">
        <f>IF(C2769=0,0,B2769/(B2769+C2769))</f>
        <v>0.2</v>
      </c>
      <c r="E2769" s="5">
        <f>B2769/4040</f>
        <v>2.4752475247524753E-4</v>
      </c>
      <c r="F2769" s="5">
        <f>C2769/4040</f>
        <v>9.9009900990099011E-4</v>
      </c>
    </row>
    <row r="2770" spans="1:6" x14ac:dyDescent="0.25">
      <c r="A2770">
        <v>1100</v>
      </c>
      <c r="B2770">
        <v>1</v>
      </c>
      <c r="C2770">
        <v>1</v>
      </c>
      <c r="D2770" s="5">
        <f>IF(C2770=0,0,B2770/(B2770+C2770))</f>
        <v>0.5</v>
      </c>
      <c r="E2770" s="5">
        <f>B2770/4040</f>
        <v>2.4752475247524753E-4</v>
      </c>
      <c r="F2770" s="5">
        <f>C2770/4040</f>
        <v>2.4752475247524753E-4</v>
      </c>
    </row>
    <row r="2771" spans="1:6" x14ac:dyDescent="0.25">
      <c r="A2771">
        <v>1200</v>
      </c>
      <c r="B2771">
        <v>1</v>
      </c>
      <c r="C2771">
        <v>2</v>
      </c>
      <c r="D2771" s="5">
        <f>IF(C2771=0,0,B2771/(B2771+C2771))</f>
        <v>0.33333333333333331</v>
      </c>
      <c r="E2771" s="5">
        <f>B2771/4040</f>
        <v>2.4752475247524753E-4</v>
      </c>
      <c r="F2771" s="5">
        <f>C2771/4040</f>
        <v>4.9504950495049506E-4</v>
      </c>
    </row>
    <row r="2772" spans="1:6" x14ac:dyDescent="0.25">
      <c r="A2772">
        <v>1400</v>
      </c>
      <c r="B2772">
        <v>1</v>
      </c>
      <c r="C2772">
        <v>1</v>
      </c>
      <c r="D2772" s="5">
        <f>IF(C2772=0,0,B2772/(B2772+C2772))</f>
        <v>0.5</v>
      </c>
      <c r="E2772" s="5">
        <f>B2772/4040</f>
        <v>2.4752475247524753E-4</v>
      </c>
      <c r="F2772" s="5">
        <f>C2772/4040</f>
        <v>2.4752475247524753E-4</v>
      </c>
    </row>
    <row r="2773" spans="1:6" x14ac:dyDescent="0.25">
      <c r="A2773">
        <v>1600</v>
      </c>
      <c r="B2773">
        <v>1</v>
      </c>
      <c r="C2773">
        <v>0</v>
      </c>
      <c r="D2773" s="5">
        <f>IF(C2773=0,0,B2773/(B2773+C2773))</f>
        <v>0</v>
      </c>
      <c r="E2773" s="5">
        <f>B2773/4040</f>
        <v>2.4752475247524753E-4</v>
      </c>
      <c r="F2773" s="5">
        <f>C2773/4040</f>
        <v>0</v>
      </c>
    </row>
    <row r="2774" spans="1:6" x14ac:dyDescent="0.25">
      <c r="A2774">
        <v>2006</v>
      </c>
      <c r="B2774">
        <v>1</v>
      </c>
      <c r="C2774">
        <v>0</v>
      </c>
      <c r="D2774" s="5">
        <f>IF(C2774=0,0,B2774/(B2774+C2774))</f>
        <v>0</v>
      </c>
      <c r="E2774" s="5">
        <f>B2774/4040</f>
        <v>2.4752475247524753E-4</v>
      </c>
      <c r="F2774" s="5">
        <f>C2774/4040</f>
        <v>0</v>
      </c>
    </row>
    <row r="2775" spans="1:6" x14ac:dyDescent="0.25">
      <c r="A2775">
        <v>2011</v>
      </c>
      <c r="B2775">
        <v>1</v>
      </c>
      <c r="C2775">
        <v>4</v>
      </c>
      <c r="D2775" s="5">
        <f>IF(C2775=0,0,B2775/(B2775+C2775))</f>
        <v>0.2</v>
      </c>
      <c r="E2775" s="5">
        <f>B2775/4040</f>
        <v>2.4752475247524753E-4</v>
      </c>
      <c r="F2775" s="5">
        <f>C2775/4040</f>
        <v>9.9009900990099011E-4</v>
      </c>
    </row>
    <row r="2776" spans="1:6" x14ac:dyDescent="0.25">
      <c r="A2776">
        <v>2013</v>
      </c>
      <c r="B2776">
        <v>1</v>
      </c>
      <c r="C2776">
        <v>2</v>
      </c>
      <c r="D2776" s="5">
        <f>IF(C2776=0,0,B2776/(B2776+C2776))</f>
        <v>0.33333333333333331</v>
      </c>
      <c r="E2776" s="5">
        <f>B2776/4040</f>
        <v>2.4752475247524753E-4</v>
      </c>
      <c r="F2776" s="5">
        <f>C2776/4040</f>
        <v>4.9504950495049506E-4</v>
      </c>
    </row>
    <row r="2777" spans="1:6" x14ac:dyDescent="0.25">
      <c r="A2777" s="4">
        <v>2200</v>
      </c>
      <c r="B2777">
        <v>1</v>
      </c>
      <c r="C2777">
        <v>0</v>
      </c>
      <c r="D2777" s="5">
        <f>IF(C2777=0,0,B2777/(B2777+C2777))</f>
        <v>0</v>
      </c>
      <c r="E2777" s="5">
        <f>B2777/4040</f>
        <v>2.4752475247524753E-4</v>
      </c>
      <c r="F2777" s="5">
        <f>C2777/4040</f>
        <v>0</v>
      </c>
    </row>
    <row r="2778" spans="1:6" x14ac:dyDescent="0.25">
      <c r="A2778">
        <v>2400</v>
      </c>
      <c r="B2778">
        <v>1</v>
      </c>
      <c r="C2778">
        <v>0</v>
      </c>
      <c r="D2778" s="5">
        <f>IF(C2778=0,0,B2778/(B2778+C2778))</f>
        <v>0</v>
      </c>
      <c r="E2778" s="5">
        <f>B2778/4040</f>
        <v>2.4752475247524753E-4</v>
      </c>
      <c r="F2778" s="5">
        <f>C2778/4040</f>
        <v>0</v>
      </c>
    </row>
    <row r="2779" spans="1:6" x14ac:dyDescent="0.25">
      <c r="A2779">
        <v>2878</v>
      </c>
      <c r="B2779">
        <v>1</v>
      </c>
      <c r="C2779">
        <v>0</v>
      </c>
      <c r="D2779" s="5">
        <f>IF(C2779=0,0,B2779/(B2779+C2779))</f>
        <v>0</v>
      </c>
      <c r="E2779" s="5">
        <f>B2779/4040</f>
        <v>2.4752475247524753E-4</v>
      </c>
      <c r="F2779" s="5">
        <f>C2779/4040</f>
        <v>0</v>
      </c>
    </row>
    <row r="2780" spans="1:6" x14ac:dyDescent="0.25">
      <c r="A2780" s="4">
        <v>3000</v>
      </c>
      <c r="B2780">
        <v>1</v>
      </c>
      <c r="C2780">
        <v>1</v>
      </c>
      <c r="D2780" s="5">
        <f>IF(C2780=0,0,B2780/(B2780+C2780))</f>
        <v>0.5</v>
      </c>
      <c r="E2780" s="5">
        <f>B2780/4040</f>
        <v>2.4752475247524753E-4</v>
      </c>
      <c r="F2780" s="5">
        <f>C2780/4040</f>
        <v>2.4752475247524753E-4</v>
      </c>
    </row>
    <row r="2781" spans="1:6" x14ac:dyDescent="0.25">
      <c r="A2781">
        <v>3232</v>
      </c>
      <c r="B2781">
        <v>1</v>
      </c>
      <c r="C2781">
        <v>1</v>
      </c>
      <c r="D2781" s="5">
        <f>IF(C2781=0,0,B2781/(B2781+C2781))</f>
        <v>0.5</v>
      </c>
      <c r="E2781" s="5">
        <f>B2781/4040</f>
        <v>2.4752475247524753E-4</v>
      </c>
      <c r="F2781" s="5">
        <f>C2781/4040</f>
        <v>2.4752475247524753E-4</v>
      </c>
    </row>
    <row r="2782" spans="1:6" x14ac:dyDescent="0.25">
      <c r="A2782">
        <v>8000</v>
      </c>
      <c r="B2782">
        <v>1</v>
      </c>
      <c r="C2782">
        <v>0</v>
      </c>
      <c r="D2782" s="5">
        <f>IF(C2782=0,0,B2782/(B2782+C2782))</f>
        <v>0</v>
      </c>
      <c r="E2782" s="5">
        <f>B2782/4040</f>
        <v>2.4752475247524753E-4</v>
      </c>
      <c r="F2782" s="5">
        <f>C2782/4040</f>
        <v>0</v>
      </c>
    </row>
    <row r="2783" spans="1:6" x14ac:dyDescent="0.25">
      <c r="A2783" s="4">
        <v>20000</v>
      </c>
      <c r="B2783">
        <v>1</v>
      </c>
      <c r="C2783">
        <v>1</v>
      </c>
      <c r="D2783" s="5">
        <f>IF(C2783=0,0,B2783/(B2783+C2783))</f>
        <v>0.5</v>
      </c>
      <c r="E2783" s="5">
        <f>B2783/4040</f>
        <v>2.4752475247524753E-4</v>
      </c>
      <c r="F2783" s="5">
        <f>C2783/4040</f>
        <v>2.4752475247524753E-4</v>
      </c>
    </row>
    <row r="2784" spans="1:6" x14ac:dyDescent="0.25">
      <c r="A2784">
        <v>32504</v>
      </c>
      <c r="B2784">
        <v>1</v>
      </c>
      <c r="C2784">
        <v>0</v>
      </c>
      <c r="D2784" s="5">
        <f>IF(C2784=0,0,B2784/(B2784+C2784))</f>
        <v>0</v>
      </c>
      <c r="E2784" s="5">
        <f>B2784/4040</f>
        <v>2.4752475247524753E-4</v>
      </c>
      <c r="F2784" s="5">
        <f>C2784/4040</f>
        <v>0</v>
      </c>
    </row>
    <row r="2785" spans="1:6" x14ac:dyDescent="0.25">
      <c r="A2785" s="1">
        <v>40550</v>
      </c>
      <c r="B2785">
        <v>1</v>
      </c>
      <c r="C2785">
        <v>0</v>
      </c>
      <c r="D2785" s="5">
        <f>IF(C2785=0,0,B2785/(B2785+C2785))</f>
        <v>0</v>
      </c>
      <c r="E2785" s="5">
        <f>B2785/4040</f>
        <v>2.4752475247524753E-4</v>
      </c>
      <c r="F2785" s="5">
        <f>C2785/4040</f>
        <v>0</v>
      </c>
    </row>
    <row r="2786" spans="1:6" x14ac:dyDescent="0.25">
      <c r="A2786" s="2">
        <v>42006</v>
      </c>
      <c r="B2786">
        <v>1</v>
      </c>
      <c r="C2786">
        <v>0</v>
      </c>
      <c r="D2786" s="5">
        <f>IF(C2786=0,0,B2786/(B2786+C2786))</f>
        <v>0</v>
      </c>
      <c r="E2786" s="5">
        <f>B2786/4040</f>
        <v>2.4752475247524753E-4</v>
      </c>
      <c r="F2786" s="5">
        <f>C2786/4040</f>
        <v>0</v>
      </c>
    </row>
    <row r="2787" spans="1:6" x14ac:dyDescent="0.25">
      <c r="A2787" s="2">
        <v>42065</v>
      </c>
      <c r="B2787">
        <v>1</v>
      </c>
      <c r="C2787">
        <v>1</v>
      </c>
      <c r="D2787" s="5">
        <f>IF(C2787=0,0,B2787/(B2787+C2787))</f>
        <v>0.5</v>
      </c>
      <c r="E2787" s="5">
        <f>B2787/4040</f>
        <v>2.4752475247524753E-4</v>
      </c>
      <c r="F2787" s="5">
        <f>C2787/4040</f>
        <v>2.4752475247524753E-4</v>
      </c>
    </row>
    <row r="2788" spans="1:6" x14ac:dyDescent="0.25">
      <c r="A2788" s="2">
        <v>42065</v>
      </c>
      <c r="B2788">
        <v>1</v>
      </c>
      <c r="C2788">
        <v>6</v>
      </c>
      <c r="D2788" s="5">
        <f>IF(C2788=0,0,B2788/(B2788+C2788))</f>
        <v>0.14285714285714285</v>
      </c>
      <c r="E2788" s="5">
        <f>B2788/4040</f>
        <v>2.4752475247524753E-4</v>
      </c>
      <c r="F2788" s="5">
        <f>C2788/4040</f>
        <v>1.4851485148514852E-3</v>
      </c>
    </row>
    <row r="2789" spans="1:6" x14ac:dyDescent="0.25">
      <c r="A2789" s="2">
        <v>42097</v>
      </c>
      <c r="B2789">
        <v>1</v>
      </c>
      <c r="C2789">
        <v>2</v>
      </c>
      <c r="D2789" s="5">
        <f>IF(C2789=0,0,B2789/(B2789+C2789))</f>
        <v>0.33333333333333331</v>
      </c>
      <c r="E2789" s="5">
        <f>B2789/4040</f>
        <v>2.4752475247524753E-4</v>
      </c>
      <c r="F2789" s="5">
        <f>C2789/4040</f>
        <v>4.9504950495049506E-4</v>
      </c>
    </row>
    <row r="2790" spans="1:6" x14ac:dyDescent="0.25">
      <c r="A2790" s="2">
        <v>42128</v>
      </c>
      <c r="B2790">
        <v>1</v>
      </c>
      <c r="C2790">
        <v>6</v>
      </c>
      <c r="D2790" s="5">
        <f>IF(C2790=0,0,B2790/(B2790+C2790))</f>
        <v>0.14285714285714285</v>
      </c>
      <c r="E2790" s="5">
        <f>B2790/4040</f>
        <v>2.4752475247524753E-4</v>
      </c>
      <c r="F2790" s="5">
        <f>C2790/4040</f>
        <v>1.4851485148514852E-3</v>
      </c>
    </row>
    <row r="2791" spans="1:6" x14ac:dyDescent="0.25">
      <c r="A2791" s="2">
        <v>42131</v>
      </c>
      <c r="B2791">
        <v>1</v>
      </c>
      <c r="C2791">
        <v>0</v>
      </c>
      <c r="D2791" s="5">
        <f>IF(C2791=0,0,B2791/(B2791+C2791))</f>
        <v>0</v>
      </c>
      <c r="E2791" s="5">
        <f>B2791/4040</f>
        <v>2.4752475247524753E-4</v>
      </c>
      <c r="F2791" s="5">
        <f>C2791/4040</f>
        <v>0</v>
      </c>
    </row>
    <row r="2792" spans="1:6" x14ac:dyDescent="0.25">
      <c r="A2792" s="2">
        <v>42132</v>
      </c>
      <c r="B2792">
        <v>1</v>
      </c>
      <c r="C2792">
        <v>1</v>
      </c>
      <c r="D2792" s="5">
        <f>IF(C2792=0,0,B2792/(B2792+C2792))</f>
        <v>0.5</v>
      </c>
      <c r="E2792" s="5">
        <f>B2792/4040</f>
        <v>2.4752475247524753E-4</v>
      </c>
      <c r="F2792" s="5">
        <f>C2792/4040</f>
        <v>2.4752475247524753E-4</v>
      </c>
    </row>
    <row r="2793" spans="1:6" x14ac:dyDescent="0.25">
      <c r="A2793" s="2">
        <v>42160</v>
      </c>
      <c r="B2793">
        <v>1</v>
      </c>
      <c r="C2793">
        <v>1</v>
      </c>
      <c r="D2793" s="5">
        <f>IF(C2793=0,0,B2793/(B2793+C2793))</f>
        <v>0.5</v>
      </c>
      <c r="E2793" s="5">
        <f>B2793/4040</f>
        <v>2.4752475247524753E-4</v>
      </c>
      <c r="F2793" s="5">
        <f>C2793/4040</f>
        <v>2.4752475247524753E-4</v>
      </c>
    </row>
    <row r="2794" spans="1:6" x14ac:dyDescent="0.25">
      <c r="A2794" s="2">
        <v>42190</v>
      </c>
      <c r="B2794">
        <v>1</v>
      </c>
      <c r="C2794">
        <v>1</v>
      </c>
      <c r="D2794" s="5">
        <f>IF(C2794=0,0,B2794/(B2794+C2794))</f>
        <v>0.5</v>
      </c>
      <c r="E2794" s="5">
        <f>B2794/4040</f>
        <v>2.4752475247524753E-4</v>
      </c>
      <c r="F2794" s="5">
        <f>C2794/4040</f>
        <v>2.4752475247524753E-4</v>
      </c>
    </row>
    <row r="2795" spans="1:6" x14ac:dyDescent="0.25">
      <c r="A2795" s="2">
        <v>42191</v>
      </c>
      <c r="B2795">
        <v>1</v>
      </c>
      <c r="C2795">
        <v>0</v>
      </c>
      <c r="D2795" s="5">
        <f>IF(C2795=0,0,B2795/(B2795+C2795))</f>
        <v>0</v>
      </c>
      <c r="E2795" s="5">
        <f>B2795/4040</f>
        <v>2.4752475247524753E-4</v>
      </c>
      <c r="F2795" s="5">
        <f>C2795/4040</f>
        <v>0</v>
      </c>
    </row>
    <row r="2796" spans="1:6" x14ac:dyDescent="0.25">
      <c r="A2796" s="2">
        <v>42209</v>
      </c>
      <c r="B2796">
        <v>1</v>
      </c>
      <c r="C2796">
        <v>1</v>
      </c>
      <c r="D2796" s="5">
        <f>IF(C2796=0,0,B2796/(B2796+C2796))</f>
        <v>0.5</v>
      </c>
      <c r="E2796" s="5">
        <f>B2796/4040</f>
        <v>2.4752475247524753E-4</v>
      </c>
      <c r="F2796" s="5">
        <f>C2796/4040</f>
        <v>2.4752475247524753E-4</v>
      </c>
    </row>
    <row r="2797" spans="1:6" x14ac:dyDescent="0.25">
      <c r="A2797" s="2">
        <v>42315</v>
      </c>
      <c r="B2797">
        <v>1</v>
      </c>
      <c r="C2797">
        <v>0</v>
      </c>
      <c r="D2797" s="5">
        <f>IF(C2797=0,0,B2797/(B2797+C2797))</f>
        <v>0</v>
      </c>
      <c r="E2797" s="5">
        <f>B2797/4040</f>
        <v>2.4752475247524753E-4</v>
      </c>
      <c r="F2797" s="5">
        <f>C2797/4040</f>
        <v>0</v>
      </c>
    </row>
    <row r="2798" spans="1:6" x14ac:dyDescent="0.25">
      <c r="A2798" s="2">
        <v>42348</v>
      </c>
      <c r="B2798">
        <v>1</v>
      </c>
      <c r="C2798">
        <v>0</v>
      </c>
      <c r="D2798" s="5">
        <f>IF(C2798=0,0,B2798/(B2798+C2798))</f>
        <v>0</v>
      </c>
      <c r="E2798" s="5">
        <f>B2798/4040</f>
        <v>2.4752475247524753E-4</v>
      </c>
      <c r="F2798" s="5">
        <f>C2798/4040</f>
        <v>0</v>
      </c>
    </row>
    <row r="2799" spans="1:6" x14ac:dyDescent="0.25">
      <c r="A2799">
        <v>43035</v>
      </c>
      <c r="B2799">
        <v>1</v>
      </c>
      <c r="C2799">
        <v>0</v>
      </c>
      <c r="D2799" s="5">
        <f>IF(C2799=0,0,B2799/(B2799+C2799))</f>
        <v>0</v>
      </c>
      <c r="E2799" s="5">
        <f>B2799/4040</f>
        <v>2.4752475247524753E-4</v>
      </c>
      <c r="F2799" s="5">
        <f>C2799/4040</f>
        <v>0</v>
      </c>
    </row>
    <row r="2800" spans="1:6" x14ac:dyDescent="0.25">
      <c r="A2800" s="3">
        <v>45839</v>
      </c>
      <c r="B2800">
        <v>1</v>
      </c>
      <c r="C2800">
        <v>0</v>
      </c>
      <c r="D2800" s="5">
        <f>IF(C2800=0,0,B2800/(B2800+C2800))</f>
        <v>0</v>
      </c>
      <c r="E2800" s="5">
        <f>B2800/4040</f>
        <v>2.4752475247524753E-4</v>
      </c>
      <c r="F2800" s="5">
        <f>C2800/4040</f>
        <v>0</v>
      </c>
    </row>
    <row r="2801" spans="1:6" x14ac:dyDescent="0.25">
      <c r="A2801" s="3">
        <v>46905</v>
      </c>
      <c r="B2801">
        <v>1</v>
      </c>
      <c r="C2801">
        <v>0</v>
      </c>
      <c r="D2801" s="5">
        <f>IF(C2801=0,0,B2801/(B2801+C2801))</f>
        <v>0</v>
      </c>
      <c r="E2801" s="5">
        <f>B2801/4040</f>
        <v>2.4752475247524753E-4</v>
      </c>
      <c r="F2801" s="5">
        <f>C2801/4040</f>
        <v>0</v>
      </c>
    </row>
    <row r="2802" spans="1:6" x14ac:dyDescent="0.25">
      <c r="A2802">
        <v>56001</v>
      </c>
      <c r="B2802">
        <v>1</v>
      </c>
      <c r="C2802">
        <v>0</v>
      </c>
      <c r="D2802" s="5">
        <f>IF(C2802=0,0,B2802/(B2802+C2802))</f>
        <v>0</v>
      </c>
      <c r="E2802" s="5">
        <f>B2802/4040</f>
        <v>2.4752475247524753E-4</v>
      </c>
      <c r="F2802" s="5">
        <f>C2802/4040</f>
        <v>0</v>
      </c>
    </row>
    <row r="2803" spans="1:6" x14ac:dyDescent="0.25">
      <c r="A2803">
        <v>78108</v>
      </c>
      <c r="B2803">
        <v>1</v>
      </c>
      <c r="C2803">
        <v>0</v>
      </c>
      <c r="D2803" s="5">
        <f>IF(C2803=0,0,B2803/(B2803+C2803))</f>
        <v>0</v>
      </c>
      <c r="E2803" s="5">
        <f>B2803/4040</f>
        <v>2.4752475247524753E-4</v>
      </c>
      <c r="F2803" s="5">
        <f>C2803/4040</f>
        <v>0</v>
      </c>
    </row>
    <row r="2804" spans="1:6" x14ac:dyDescent="0.25">
      <c r="A2804">
        <v>80017</v>
      </c>
      <c r="B2804">
        <v>1</v>
      </c>
      <c r="C2804">
        <v>0</v>
      </c>
      <c r="D2804" s="5">
        <f>IF(C2804=0,0,B2804/(B2804+C2804))</f>
        <v>0</v>
      </c>
      <c r="E2804" s="5">
        <f>B2804/4040</f>
        <v>2.4752475247524753E-4</v>
      </c>
      <c r="F2804" s="5">
        <f>C2804/4040</f>
        <v>0</v>
      </c>
    </row>
    <row r="2805" spans="1:6" x14ac:dyDescent="0.25">
      <c r="A2805">
        <v>80232</v>
      </c>
      <c r="B2805">
        <v>1</v>
      </c>
      <c r="C2805">
        <v>0</v>
      </c>
      <c r="D2805" s="5">
        <f>IF(C2805=0,0,B2805/(B2805+C2805))</f>
        <v>0</v>
      </c>
      <c r="E2805" s="5">
        <f>B2805/4040</f>
        <v>2.4752475247524753E-4</v>
      </c>
      <c r="F2805" s="5">
        <f>C2805/4040</f>
        <v>0</v>
      </c>
    </row>
    <row r="2806" spans="1:6" x14ac:dyDescent="0.25">
      <c r="A2806" s="4">
        <v>400000</v>
      </c>
      <c r="B2806">
        <v>1</v>
      </c>
      <c r="C2806">
        <v>0</v>
      </c>
      <c r="D2806" s="5">
        <f>IF(C2806=0,0,B2806/(B2806+C2806))</f>
        <v>0</v>
      </c>
      <c r="E2806" s="5">
        <f>B2806/4040</f>
        <v>2.4752475247524753E-4</v>
      </c>
      <c r="F2806" s="5">
        <f>C2806/4040</f>
        <v>0</v>
      </c>
    </row>
    <row r="2807" spans="1:6" x14ac:dyDescent="0.25">
      <c r="A2807">
        <v>108111747</v>
      </c>
      <c r="B2807">
        <v>1</v>
      </c>
      <c r="C2807">
        <v>0</v>
      </c>
      <c r="D2807" s="5">
        <f>IF(C2807=0,0,B2807/(B2807+C2807))</f>
        <v>0</v>
      </c>
      <c r="E2807" s="5">
        <f>B2807/4040</f>
        <v>2.4752475247524753E-4</v>
      </c>
      <c r="F2807" s="5">
        <f>C2807/4040</f>
        <v>0</v>
      </c>
    </row>
    <row r="2808" spans="1:6" x14ac:dyDescent="0.25">
      <c r="A2808" t="s">
        <v>12315</v>
      </c>
      <c r="B2808">
        <v>1</v>
      </c>
      <c r="C2808">
        <v>3</v>
      </c>
      <c r="D2808" s="5">
        <f>IF(C2808=0,0,B2808/(B2808+C2808))</f>
        <v>0.25</v>
      </c>
      <c r="E2808" s="5">
        <f>B2808/4040</f>
        <v>2.4752475247524753E-4</v>
      </c>
      <c r="F2808" s="5">
        <f>C2808/4040</f>
        <v>7.4257425742574258E-4</v>
      </c>
    </row>
    <row r="2809" spans="1:6" x14ac:dyDescent="0.25">
      <c r="A2809" t="s">
        <v>7236</v>
      </c>
      <c r="B2809">
        <v>1</v>
      </c>
      <c r="C2809">
        <v>1</v>
      </c>
      <c r="D2809" s="5">
        <f>IF(C2809=0,0,B2809/(B2809+C2809))</f>
        <v>0.5</v>
      </c>
      <c r="E2809" s="5">
        <f>B2809/4040</f>
        <v>2.4752475247524753E-4</v>
      </c>
      <c r="F2809" s="5">
        <f>C2809/4040</f>
        <v>2.4752475247524753E-4</v>
      </c>
    </row>
    <row r="2810" spans="1:6" x14ac:dyDescent="0.25">
      <c r="A2810" t="s">
        <v>5579</v>
      </c>
      <c r="B2810">
        <v>1</v>
      </c>
      <c r="C2810">
        <v>0</v>
      </c>
      <c r="D2810" s="5">
        <f>IF(C2810=0,0,B2810/(B2810+C2810))</f>
        <v>0</v>
      </c>
      <c r="E2810" s="5">
        <f>B2810/4040</f>
        <v>2.4752475247524753E-4</v>
      </c>
      <c r="F2810" s="5">
        <f>C2810/4040</f>
        <v>0</v>
      </c>
    </row>
    <row r="2811" spans="1:6" x14ac:dyDescent="0.25">
      <c r="A2811" t="s">
        <v>5900</v>
      </c>
      <c r="B2811">
        <v>1</v>
      </c>
      <c r="C2811">
        <v>1</v>
      </c>
      <c r="D2811" s="5">
        <f>IF(C2811=0,0,B2811/(B2811+C2811))</f>
        <v>0.5</v>
      </c>
      <c r="E2811" s="5">
        <f>B2811/4040</f>
        <v>2.4752475247524753E-4</v>
      </c>
      <c r="F2811" s="5">
        <f>C2811/4040</f>
        <v>2.4752475247524753E-4</v>
      </c>
    </row>
    <row r="2812" spans="1:6" x14ac:dyDescent="0.25">
      <c r="A2812" t="s">
        <v>2366</v>
      </c>
      <c r="B2812">
        <v>1</v>
      </c>
      <c r="C2812">
        <v>0</v>
      </c>
      <c r="D2812" s="5">
        <f>IF(C2812=0,0,B2812/(B2812+C2812))</f>
        <v>0</v>
      </c>
      <c r="E2812" s="5">
        <f>B2812/4040</f>
        <v>2.4752475247524753E-4</v>
      </c>
      <c r="F2812" s="5">
        <f>C2812/4040</f>
        <v>0</v>
      </c>
    </row>
    <row r="2813" spans="1:6" x14ac:dyDescent="0.25">
      <c r="A2813" t="s">
        <v>2877</v>
      </c>
      <c r="B2813">
        <v>1</v>
      </c>
      <c r="C2813">
        <v>0</v>
      </c>
      <c r="D2813" s="5">
        <f>IF(C2813=0,0,B2813/(B2813+C2813))</f>
        <v>0</v>
      </c>
      <c r="E2813" s="5">
        <f>B2813/4040</f>
        <v>2.4752475247524753E-4</v>
      </c>
      <c r="F2813" s="5">
        <f>C2813/4040</f>
        <v>0</v>
      </c>
    </row>
    <row r="2814" spans="1:6" x14ac:dyDescent="0.25">
      <c r="A2814" t="s">
        <v>1847</v>
      </c>
      <c r="B2814">
        <v>1</v>
      </c>
      <c r="C2814">
        <v>0</v>
      </c>
      <c r="D2814" s="5">
        <f>IF(C2814=0,0,B2814/(B2814+C2814))</f>
        <v>0</v>
      </c>
      <c r="E2814" s="5">
        <f>B2814/4040</f>
        <v>2.4752475247524753E-4</v>
      </c>
      <c r="F2814" s="5">
        <f>C2814/4040</f>
        <v>0</v>
      </c>
    </row>
    <row r="2815" spans="1:6" x14ac:dyDescent="0.25">
      <c r="A2815" t="s">
        <v>10227</v>
      </c>
      <c r="B2815">
        <v>1</v>
      </c>
      <c r="C2815">
        <v>0</v>
      </c>
      <c r="D2815" s="5">
        <f>IF(C2815=0,0,B2815/(B2815+C2815))</f>
        <v>0</v>
      </c>
      <c r="E2815" s="5">
        <f>B2815/4040</f>
        <v>2.4752475247524753E-4</v>
      </c>
      <c r="F2815" s="5">
        <f>C2815/4040</f>
        <v>0</v>
      </c>
    </row>
    <row r="2816" spans="1:6" x14ac:dyDescent="0.25">
      <c r="A2816" t="s">
        <v>3825</v>
      </c>
      <c r="B2816">
        <v>1</v>
      </c>
      <c r="C2816">
        <v>0</v>
      </c>
      <c r="D2816" s="5">
        <f>IF(C2816=0,0,B2816/(B2816+C2816))</f>
        <v>0</v>
      </c>
      <c r="E2816" s="5">
        <f>B2816/4040</f>
        <v>2.4752475247524753E-4</v>
      </c>
      <c r="F2816" s="5">
        <f>C2816/4040</f>
        <v>0</v>
      </c>
    </row>
    <row r="2817" spans="1:6" x14ac:dyDescent="0.25">
      <c r="A2817" t="s">
        <v>3161</v>
      </c>
      <c r="B2817">
        <v>1</v>
      </c>
      <c r="C2817">
        <v>0</v>
      </c>
      <c r="D2817" s="5">
        <f>IF(C2817=0,0,B2817/(B2817+C2817))</f>
        <v>0</v>
      </c>
      <c r="E2817" s="5">
        <f>B2817/4040</f>
        <v>2.4752475247524753E-4</v>
      </c>
      <c r="F2817" s="5">
        <f>C2817/4040</f>
        <v>0</v>
      </c>
    </row>
    <row r="2818" spans="1:6" x14ac:dyDescent="0.25">
      <c r="A2818" t="s">
        <v>6703</v>
      </c>
      <c r="B2818">
        <v>1</v>
      </c>
      <c r="C2818">
        <v>0</v>
      </c>
      <c r="D2818" s="5">
        <f>IF(C2818=0,0,B2818/(B2818+C2818))</f>
        <v>0</v>
      </c>
      <c r="E2818" s="5">
        <f>B2818/4040</f>
        <v>2.4752475247524753E-4</v>
      </c>
      <c r="F2818" s="5">
        <f>C2818/4040</f>
        <v>0</v>
      </c>
    </row>
    <row r="2819" spans="1:6" x14ac:dyDescent="0.25">
      <c r="A2819" t="s">
        <v>11743</v>
      </c>
      <c r="B2819">
        <v>1</v>
      </c>
      <c r="C2819">
        <v>0</v>
      </c>
      <c r="D2819" s="5">
        <f>IF(C2819=0,0,B2819/(B2819+C2819))</f>
        <v>0</v>
      </c>
      <c r="E2819" s="5">
        <f>B2819/4040</f>
        <v>2.4752475247524753E-4</v>
      </c>
      <c r="F2819" s="5">
        <f>C2819/4040</f>
        <v>0</v>
      </c>
    </row>
    <row r="2820" spans="1:6" x14ac:dyDescent="0.25">
      <c r="A2820" t="s">
        <v>8772</v>
      </c>
      <c r="B2820">
        <v>1</v>
      </c>
      <c r="C2820">
        <v>0</v>
      </c>
      <c r="D2820" s="5">
        <f>IF(C2820=0,0,B2820/(B2820+C2820))</f>
        <v>0</v>
      </c>
      <c r="E2820" s="5">
        <f>B2820/4040</f>
        <v>2.4752475247524753E-4</v>
      </c>
      <c r="F2820" s="5">
        <f>C2820/4040</f>
        <v>0</v>
      </c>
    </row>
    <row r="2821" spans="1:6" x14ac:dyDescent="0.25">
      <c r="A2821" t="s">
        <v>2687</v>
      </c>
      <c r="B2821">
        <v>1</v>
      </c>
      <c r="C2821">
        <v>0</v>
      </c>
      <c r="D2821" s="5">
        <f>IF(C2821=0,0,B2821/(B2821+C2821))</f>
        <v>0</v>
      </c>
      <c r="E2821" s="5">
        <f>B2821/4040</f>
        <v>2.4752475247524753E-4</v>
      </c>
      <c r="F2821" s="5">
        <f>C2821/4040</f>
        <v>0</v>
      </c>
    </row>
    <row r="2822" spans="1:6" x14ac:dyDescent="0.25">
      <c r="A2822" t="s">
        <v>9597</v>
      </c>
      <c r="B2822">
        <v>1</v>
      </c>
      <c r="C2822">
        <v>0</v>
      </c>
      <c r="D2822" s="5">
        <f>IF(C2822=0,0,B2822/(B2822+C2822))</f>
        <v>0</v>
      </c>
      <c r="E2822" s="5">
        <f>B2822/4040</f>
        <v>2.4752475247524753E-4</v>
      </c>
      <c r="F2822" s="5">
        <f>C2822/4040</f>
        <v>0</v>
      </c>
    </row>
    <row r="2823" spans="1:6" x14ac:dyDescent="0.25">
      <c r="A2823" t="s">
        <v>2319</v>
      </c>
      <c r="B2823">
        <v>1</v>
      </c>
      <c r="C2823">
        <v>0</v>
      </c>
      <c r="D2823" s="5">
        <f>IF(C2823=0,0,B2823/(B2823+C2823))</f>
        <v>0</v>
      </c>
      <c r="E2823" s="5">
        <f>B2823/4040</f>
        <v>2.4752475247524753E-4</v>
      </c>
      <c r="F2823" s="5">
        <f>C2823/4040</f>
        <v>0</v>
      </c>
    </row>
    <row r="2824" spans="1:6" x14ac:dyDescent="0.25">
      <c r="A2824" t="s">
        <v>6268</v>
      </c>
      <c r="B2824">
        <v>1</v>
      </c>
      <c r="C2824">
        <v>0</v>
      </c>
      <c r="D2824" s="5">
        <f>IF(C2824=0,0,B2824/(B2824+C2824))</f>
        <v>0</v>
      </c>
      <c r="E2824" s="5">
        <f>B2824/4040</f>
        <v>2.4752475247524753E-4</v>
      </c>
      <c r="F2824" s="5">
        <f>C2824/4040</f>
        <v>0</v>
      </c>
    </row>
    <row r="2825" spans="1:6" x14ac:dyDescent="0.25">
      <c r="A2825" t="s">
        <v>7488</v>
      </c>
      <c r="B2825">
        <v>1</v>
      </c>
      <c r="C2825">
        <v>0</v>
      </c>
      <c r="D2825" s="5">
        <f>IF(C2825=0,0,B2825/(B2825+C2825))</f>
        <v>0</v>
      </c>
      <c r="E2825" s="5">
        <f>B2825/4040</f>
        <v>2.4752475247524753E-4</v>
      </c>
      <c r="F2825" s="5">
        <f>C2825/4040</f>
        <v>0</v>
      </c>
    </row>
    <row r="2826" spans="1:6" x14ac:dyDescent="0.25">
      <c r="A2826" t="s">
        <v>10239</v>
      </c>
      <c r="B2826">
        <v>1</v>
      </c>
      <c r="C2826">
        <v>0</v>
      </c>
      <c r="D2826" s="5">
        <f>IF(C2826=0,0,B2826/(B2826+C2826))</f>
        <v>0</v>
      </c>
      <c r="E2826" s="5">
        <f>B2826/4040</f>
        <v>2.4752475247524753E-4</v>
      </c>
      <c r="F2826" s="5">
        <f>C2826/4040</f>
        <v>0</v>
      </c>
    </row>
    <row r="2827" spans="1:6" x14ac:dyDescent="0.25">
      <c r="A2827" t="s">
        <v>3488</v>
      </c>
      <c r="B2827">
        <v>1</v>
      </c>
      <c r="C2827">
        <v>0</v>
      </c>
      <c r="D2827" s="5">
        <f>IF(C2827=0,0,B2827/(B2827+C2827))</f>
        <v>0</v>
      </c>
      <c r="E2827" s="5">
        <f>B2827/4040</f>
        <v>2.4752475247524753E-4</v>
      </c>
      <c r="F2827" s="5">
        <f>C2827/4040</f>
        <v>0</v>
      </c>
    </row>
    <row r="2828" spans="1:6" x14ac:dyDescent="0.25">
      <c r="A2828" t="s">
        <v>9502</v>
      </c>
      <c r="B2828">
        <v>1</v>
      </c>
      <c r="C2828">
        <v>0</v>
      </c>
      <c r="D2828" s="5">
        <f>IF(C2828=0,0,B2828/(B2828+C2828))</f>
        <v>0</v>
      </c>
      <c r="E2828" s="5">
        <f>B2828/4040</f>
        <v>2.4752475247524753E-4</v>
      </c>
      <c r="F2828" s="5">
        <f>C2828/4040</f>
        <v>0</v>
      </c>
    </row>
    <row r="2829" spans="1:6" x14ac:dyDescent="0.25">
      <c r="A2829" t="s">
        <v>8245</v>
      </c>
      <c r="B2829">
        <v>1</v>
      </c>
      <c r="C2829">
        <v>0</v>
      </c>
      <c r="D2829" s="5">
        <f>IF(C2829=0,0,B2829/(B2829+C2829))</f>
        <v>0</v>
      </c>
      <c r="E2829" s="5">
        <f>B2829/4040</f>
        <v>2.4752475247524753E-4</v>
      </c>
      <c r="F2829" s="5">
        <f>C2829/4040</f>
        <v>0</v>
      </c>
    </row>
    <row r="2830" spans="1:6" x14ac:dyDescent="0.25">
      <c r="A2830" t="s">
        <v>53</v>
      </c>
      <c r="B2830">
        <v>1</v>
      </c>
      <c r="C2830">
        <v>0</v>
      </c>
      <c r="D2830" s="5">
        <f>IF(C2830=0,0,B2830/(B2830+C2830))</f>
        <v>0</v>
      </c>
      <c r="E2830" s="5">
        <f>B2830/4040</f>
        <v>2.4752475247524753E-4</v>
      </c>
      <c r="F2830" s="5">
        <f>C2830/4040</f>
        <v>0</v>
      </c>
    </row>
    <row r="2831" spans="1:6" x14ac:dyDescent="0.25">
      <c r="A2831" t="s">
        <v>1980</v>
      </c>
      <c r="B2831">
        <v>1</v>
      </c>
      <c r="C2831">
        <v>0</v>
      </c>
      <c r="D2831" s="5">
        <f>IF(C2831=0,0,B2831/(B2831+C2831))</f>
        <v>0</v>
      </c>
      <c r="E2831" s="5">
        <f>B2831/4040</f>
        <v>2.4752475247524753E-4</v>
      </c>
      <c r="F2831" s="5">
        <f>C2831/4040</f>
        <v>0</v>
      </c>
    </row>
    <row r="2832" spans="1:6" x14ac:dyDescent="0.25">
      <c r="A2832" t="s">
        <v>4347</v>
      </c>
      <c r="B2832">
        <v>1</v>
      </c>
      <c r="C2832">
        <v>0</v>
      </c>
      <c r="D2832" s="5">
        <f>IF(C2832=0,0,B2832/(B2832+C2832))</f>
        <v>0</v>
      </c>
      <c r="E2832" s="5">
        <f>B2832/4040</f>
        <v>2.4752475247524753E-4</v>
      </c>
      <c r="F2832" s="5">
        <f>C2832/4040</f>
        <v>0</v>
      </c>
    </row>
    <row r="2833" spans="1:6" x14ac:dyDescent="0.25">
      <c r="A2833" t="s">
        <v>1303</v>
      </c>
      <c r="B2833">
        <v>1</v>
      </c>
      <c r="C2833">
        <v>0</v>
      </c>
      <c r="D2833" s="5">
        <f>IF(C2833=0,0,B2833/(B2833+C2833))</f>
        <v>0</v>
      </c>
      <c r="E2833" s="5">
        <f>B2833/4040</f>
        <v>2.4752475247524753E-4</v>
      </c>
      <c r="F2833" s="5">
        <f>C2833/4040</f>
        <v>0</v>
      </c>
    </row>
    <row r="2834" spans="1:6" x14ac:dyDescent="0.25">
      <c r="A2834" t="s">
        <v>5909</v>
      </c>
      <c r="B2834">
        <v>1</v>
      </c>
      <c r="C2834">
        <v>0</v>
      </c>
      <c r="D2834" s="5">
        <f>IF(C2834=0,0,B2834/(B2834+C2834))</f>
        <v>0</v>
      </c>
      <c r="E2834" s="5">
        <f>B2834/4040</f>
        <v>2.4752475247524753E-4</v>
      </c>
      <c r="F2834" s="5">
        <f>C2834/4040</f>
        <v>0</v>
      </c>
    </row>
    <row r="2835" spans="1:6" x14ac:dyDescent="0.25">
      <c r="A2835" t="s">
        <v>10106</v>
      </c>
      <c r="B2835">
        <v>1</v>
      </c>
      <c r="C2835">
        <v>0</v>
      </c>
      <c r="D2835" s="5">
        <f>IF(C2835=0,0,B2835/(B2835+C2835))</f>
        <v>0</v>
      </c>
      <c r="E2835" s="5">
        <f>B2835/4040</f>
        <v>2.4752475247524753E-4</v>
      </c>
      <c r="F2835" s="5">
        <f>C2835/4040</f>
        <v>0</v>
      </c>
    </row>
    <row r="2836" spans="1:6" x14ac:dyDescent="0.25">
      <c r="A2836" t="s">
        <v>6248</v>
      </c>
      <c r="B2836">
        <v>1</v>
      </c>
      <c r="C2836">
        <v>0</v>
      </c>
      <c r="D2836" s="5">
        <f>IF(C2836=0,0,B2836/(B2836+C2836))</f>
        <v>0</v>
      </c>
      <c r="E2836" s="5">
        <f>B2836/4040</f>
        <v>2.4752475247524753E-4</v>
      </c>
      <c r="F2836" s="5">
        <f>C2836/4040</f>
        <v>0</v>
      </c>
    </row>
    <row r="2837" spans="1:6" x14ac:dyDescent="0.25">
      <c r="A2837" t="s">
        <v>4982</v>
      </c>
      <c r="B2837">
        <v>1</v>
      </c>
      <c r="C2837">
        <v>0</v>
      </c>
      <c r="D2837" s="5">
        <f>IF(C2837=0,0,B2837/(B2837+C2837))</f>
        <v>0</v>
      </c>
      <c r="E2837" s="5">
        <f>B2837/4040</f>
        <v>2.4752475247524753E-4</v>
      </c>
      <c r="F2837" s="5">
        <f>C2837/4040</f>
        <v>0</v>
      </c>
    </row>
    <row r="2838" spans="1:6" x14ac:dyDescent="0.25">
      <c r="A2838" t="s">
        <v>11365</v>
      </c>
      <c r="B2838">
        <v>1</v>
      </c>
      <c r="C2838">
        <v>0</v>
      </c>
      <c r="D2838" s="5">
        <f>IF(C2838=0,0,B2838/(B2838+C2838))</f>
        <v>0</v>
      </c>
      <c r="E2838" s="5">
        <f>B2838/4040</f>
        <v>2.4752475247524753E-4</v>
      </c>
      <c r="F2838" s="5">
        <f>C2838/4040</f>
        <v>0</v>
      </c>
    </row>
    <row r="2839" spans="1:6" x14ac:dyDescent="0.25">
      <c r="A2839" t="s">
        <v>1664</v>
      </c>
      <c r="B2839">
        <v>1</v>
      </c>
      <c r="C2839">
        <v>0</v>
      </c>
      <c r="D2839" s="5">
        <f>IF(C2839=0,0,B2839/(B2839+C2839))</f>
        <v>0</v>
      </c>
      <c r="E2839" s="5">
        <f>B2839/4040</f>
        <v>2.4752475247524753E-4</v>
      </c>
      <c r="F2839" s="5">
        <f>C2839/4040</f>
        <v>0</v>
      </c>
    </row>
    <row r="2840" spans="1:6" x14ac:dyDescent="0.25">
      <c r="A2840" t="s">
        <v>3422</v>
      </c>
      <c r="B2840">
        <v>1</v>
      </c>
      <c r="C2840">
        <v>0</v>
      </c>
      <c r="D2840" s="5">
        <f>IF(C2840=0,0,B2840/(B2840+C2840))</f>
        <v>0</v>
      </c>
      <c r="E2840" s="5">
        <f>B2840/4040</f>
        <v>2.4752475247524753E-4</v>
      </c>
      <c r="F2840" s="5">
        <f>C2840/4040</f>
        <v>0</v>
      </c>
    </row>
    <row r="2841" spans="1:6" x14ac:dyDescent="0.25">
      <c r="A2841" t="s">
        <v>9464</v>
      </c>
      <c r="B2841">
        <v>1</v>
      </c>
      <c r="C2841">
        <v>0</v>
      </c>
      <c r="D2841" s="5">
        <f>IF(C2841=0,0,B2841/(B2841+C2841))</f>
        <v>0</v>
      </c>
      <c r="E2841" s="5">
        <f>B2841/4040</f>
        <v>2.4752475247524753E-4</v>
      </c>
      <c r="F2841" s="5">
        <f>C2841/4040</f>
        <v>0</v>
      </c>
    </row>
    <row r="2842" spans="1:6" x14ac:dyDescent="0.25">
      <c r="A2842" t="s">
        <v>44</v>
      </c>
      <c r="B2842">
        <v>1</v>
      </c>
      <c r="C2842">
        <v>0</v>
      </c>
      <c r="D2842" s="5">
        <f>IF(C2842=0,0,B2842/(B2842+C2842))</f>
        <v>0</v>
      </c>
      <c r="E2842" s="5">
        <f>B2842/4040</f>
        <v>2.4752475247524753E-4</v>
      </c>
      <c r="F2842" s="5">
        <f>C2842/4040</f>
        <v>0</v>
      </c>
    </row>
    <row r="2843" spans="1:6" x14ac:dyDescent="0.25">
      <c r="A2843" t="s">
        <v>12044</v>
      </c>
      <c r="B2843">
        <v>1</v>
      </c>
      <c r="C2843">
        <v>0</v>
      </c>
      <c r="D2843" s="5">
        <f>IF(C2843=0,0,B2843/(B2843+C2843))</f>
        <v>0</v>
      </c>
      <c r="E2843" s="5">
        <f>B2843/4040</f>
        <v>2.4752475247524753E-4</v>
      </c>
      <c r="F2843" s="5">
        <f>C2843/4040</f>
        <v>0</v>
      </c>
    </row>
    <row r="2844" spans="1:6" x14ac:dyDescent="0.25">
      <c r="A2844" t="s">
        <v>5350</v>
      </c>
      <c r="B2844">
        <v>1</v>
      </c>
      <c r="C2844">
        <v>0</v>
      </c>
      <c r="D2844" s="5">
        <f>IF(C2844=0,0,B2844/(B2844+C2844))</f>
        <v>0</v>
      </c>
      <c r="E2844" s="5">
        <f>B2844/4040</f>
        <v>2.4752475247524753E-4</v>
      </c>
      <c r="F2844" s="5">
        <f>C2844/4040</f>
        <v>0</v>
      </c>
    </row>
    <row r="2845" spans="1:6" x14ac:dyDescent="0.25">
      <c r="A2845" t="s">
        <v>8086</v>
      </c>
      <c r="B2845">
        <v>1</v>
      </c>
      <c r="C2845">
        <v>0</v>
      </c>
      <c r="D2845" s="5">
        <f>IF(C2845=0,0,B2845/(B2845+C2845))</f>
        <v>0</v>
      </c>
      <c r="E2845" s="5">
        <f>B2845/4040</f>
        <v>2.4752475247524753E-4</v>
      </c>
      <c r="F2845" s="5">
        <f>C2845/4040</f>
        <v>0</v>
      </c>
    </row>
    <row r="2846" spans="1:6" x14ac:dyDescent="0.25">
      <c r="A2846" t="s">
        <v>4286</v>
      </c>
      <c r="B2846">
        <v>1</v>
      </c>
      <c r="C2846">
        <v>0</v>
      </c>
      <c r="D2846" s="5">
        <f>IF(C2846=0,0,B2846/(B2846+C2846))</f>
        <v>0</v>
      </c>
      <c r="E2846" s="5">
        <f>B2846/4040</f>
        <v>2.4752475247524753E-4</v>
      </c>
      <c r="F2846" s="5">
        <f>C2846/4040</f>
        <v>0</v>
      </c>
    </row>
    <row r="2847" spans="1:6" x14ac:dyDescent="0.25">
      <c r="A2847" t="s">
        <v>10069</v>
      </c>
      <c r="B2847">
        <v>1</v>
      </c>
      <c r="C2847">
        <v>0</v>
      </c>
      <c r="D2847" s="5">
        <f>IF(C2847=0,0,B2847/(B2847+C2847))</f>
        <v>0</v>
      </c>
      <c r="E2847" s="5">
        <f>B2847/4040</f>
        <v>2.4752475247524753E-4</v>
      </c>
      <c r="F2847" s="5">
        <f>C2847/4040</f>
        <v>0</v>
      </c>
    </row>
    <row r="2848" spans="1:6" x14ac:dyDescent="0.25">
      <c r="A2848" t="s">
        <v>335</v>
      </c>
      <c r="B2848">
        <v>1</v>
      </c>
      <c r="C2848">
        <v>0</v>
      </c>
      <c r="D2848" s="5">
        <f>IF(C2848=0,0,B2848/(B2848+C2848))</f>
        <v>0</v>
      </c>
      <c r="E2848" s="5">
        <f>B2848/4040</f>
        <v>2.4752475247524753E-4</v>
      </c>
      <c r="F2848" s="5">
        <f>C2848/4040</f>
        <v>0</v>
      </c>
    </row>
    <row r="2849" spans="1:6" x14ac:dyDescent="0.25">
      <c r="A2849" t="s">
        <v>8522</v>
      </c>
      <c r="B2849">
        <v>1</v>
      </c>
      <c r="C2849">
        <v>0</v>
      </c>
      <c r="D2849" s="5">
        <f>IF(C2849=0,0,B2849/(B2849+C2849))</f>
        <v>0</v>
      </c>
      <c r="E2849" s="5">
        <f>B2849/4040</f>
        <v>2.4752475247524753E-4</v>
      </c>
      <c r="F2849" s="5">
        <f>C2849/4040</f>
        <v>0</v>
      </c>
    </row>
    <row r="2850" spans="1:6" x14ac:dyDescent="0.25">
      <c r="A2850" t="s">
        <v>7773</v>
      </c>
      <c r="B2850">
        <v>1</v>
      </c>
      <c r="C2850">
        <v>0</v>
      </c>
      <c r="D2850" s="5">
        <f>IF(C2850=0,0,B2850/(B2850+C2850))</f>
        <v>0</v>
      </c>
      <c r="E2850" s="5">
        <f>B2850/4040</f>
        <v>2.4752475247524753E-4</v>
      </c>
      <c r="F2850" s="5">
        <f>C2850/4040</f>
        <v>0</v>
      </c>
    </row>
    <row r="2851" spans="1:6" x14ac:dyDescent="0.25">
      <c r="A2851" t="s">
        <v>4486</v>
      </c>
      <c r="B2851">
        <v>1</v>
      </c>
      <c r="C2851">
        <v>0</v>
      </c>
      <c r="D2851" s="5">
        <f>IF(C2851=0,0,B2851/(B2851+C2851))</f>
        <v>0</v>
      </c>
      <c r="E2851" s="5">
        <f>B2851/4040</f>
        <v>2.4752475247524753E-4</v>
      </c>
      <c r="F2851" s="5">
        <f>C2851/4040</f>
        <v>0</v>
      </c>
    </row>
    <row r="2852" spans="1:6" x14ac:dyDescent="0.25">
      <c r="A2852" t="s">
        <v>4141</v>
      </c>
      <c r="B2852">
        <v>1</v>
      </c>
      <c r="C2852">
        <v>0</v>
      </c>
      <c r="D2852" s="5">
        <f>IF(C2852=0,0,B2852/(B2852+C2852))</f>
        <v>0</v>
      </c>
      <c r="E2852" s="5">
        <f>B2852/4040</f>
        <v>2.4752475247524753E-4</v>
      </c>
      <c r="F2852" s="5">
        <f>C2852/4040</f>
        <v>0</v>
      </c>
    </row>
    <row r="2853" spans="1:6" x14ac:dyDescent="0.25">
      <c r="A2853" t="s">
        <v>2805</v>
      </c>
      <c r="B2853">
        <v>1</v>
      </c>
      <c r="C2853">
        <v>0</v>
      </c>
      <c r="D2853" s="5">
        <f>IF(C2853=0,0,B2853/(B2853+C2853))</f>
        <v>0</v>
      </c>
      <c r="E2853" s="5">
        <f>B2853/4040</f>
        <v>2.4752475247524753E-4</v>
      </c>
      <c r="F2853" s="5">
        <f>C2853/4040</f>
        <v>0</v>
      </c>
    </row>
    <row r="2854" spans="1:6" x14ac:dyDescent="0.25">
      <c r="A2854" t="s">
        <v>8426</v>
      </c>
      <c r="B2854">
        <v>1</v>
      </c>
      <c r="C2854">
        <v>0</v>
      </c>
      <c r="D2854" s="5">
        <f>IF(C2854=0,0,B2854/(B2854+C2854))</f>
        <v>0</v>
      </c>
      <c r="E2854" s="5">
        <f>B2854/4040</f>
        <v>2.4752475247524753E-4</v>
      </c>
      <c r="F2854" s="5">
        <f>C2854/4040</f>
        <v>0</v>
      </c>
    </row>
    <row r="2855" spans="1:6" x14ac:dyDescent="0.25">
      <c r="A2855" t="s">
        <v>3256</v>
      </c>
      <c r="B2855">
        <v>1</v>
      </c>
      <c r="C2855">
        <v>0</v>
      </c>
      <c r="D2855" s="5">
        <f>IF(C2855=0,0,B2855/(B2855+C2855))</f>
        <v>0</v>
      </c>
      <c r="E2855" s="5">
        <f>B2855/4040</f>
        <v>2.4752475247524753E-4</v>
      </c>
      <c r="F2855" s="5">
        <f>C2855/4040</f>
        <v>0</v>
      </c>
    </row>
    <row r="2856" spans="1:6" x14ac:dyDescent="0.25">
      <c r="A2856" t="s">
        <v>1042</v>
      </c>
      <c r="B2856">
        <v>1</v>
      </c>
      <c r="C2856">
        <v>0</v>
      </c>
      <c r="D2856" s="5">
        <f>IF(C2856=0,0,B2856/(B2856+C2856))</f>
        <v>0</v>
      </c>
      <c r="E2856" s="5">
        <f>B2856/4040</f>
        <v>2.4752475247524753E-4</v>
      </c>
      <c r="F2856" s="5">
        <f>C2856/4040</f>
        <v>0</v>
      </c>
    </row>
    <row r="2857" spans="1:6" x14ac:dyDescent="0.25">
      <c r="A2857" t="s">
        <v>901</v>
      </c>
      <c r="B2857">
        <v>1</v>
      </c>
      <c r="C2857">
        <v>0</v>
      </c>
      <c r="D2857" s="5">
        <f>IF(C2857=0,0,B2857/(B2857+C2857))</f>
        <v>0</v>
      </c>
      <c r="E2857" s="5">
        <f>B2857/4040</f>
        <v>2.4752475247524753E-4</v>
      </c>
      <c r="F2857" s="5">
        <f>C2857/4040</f>
        <v>0</v>
      </c>
    </row>
    <row r="2858" spans="1:6" x14ac:dyDescent="0.25">
      <c r="A2858" t="s">
        <v>3803</v>
      </c>
      <c r="B2858">
        <v>1</v>
      </c>
      <c r="C2858">
        <v>0</v>
      </c>
      <c r="D2858" s="5">
        <f>IF(C2858=0,0,B2858/(B2858+C2858))</f>
        <v>0</v>
      </c>
      <c r="E2858" s="5">
        <f>B2858/4040</f>
        <v>2.4752475247524753E-4</v>
      </c>
      <c r="F2858" s="5">
        <f>C2858/4040</f>
        <v>0</v>
      </c>
    </row>
    <row r="2859" spans="1:6" x14ac:dyDescent="0.25">
      <c r="A2859" t="s">
        <v>1422</v>
      </c>
      <c r="B2859">
        <v>1</v>
      </c>
      <c r="C2859">
        <v>0</v>
      </c>
      <c r="D2859" s="5">
        <f>IF(C2859=0,0,B2859/(B2859+C2859))</f>
        <v>0</v>
      </c>
      <c r="E2859" s="5">
        <f>B2859/4040</f>
        <v>2.4752475247524753E-4</v>
      </c>
      <c r="F2859" s="5">
        <f>C2859/4040</f>
        <v>0</v>
      </c>
    </row>
    <row r="2860" spans="1:6" x14ac:dyDescent="0.25">
      <c r="A2860" t="s">
        <v>9023</v>
      </c>
      <c r="B2860">
        <v>1</v>
      </c>
      <c r="C2860">
        <v>0</v>
      </c>
      <c r="D2860" s="5">
        <f>IF(C2860=0,0,B2860/(B2860+C2860))</f>
        <v>0</v>
      </c>
      <c r="E2860" s="5">
        <f>B2860/4040</f>
        <v>2.4752475247524753E-4</v>
      </c>
      <c r="F2860" s="5">
        <f>C2860/4040</f>
        <v>0</v>
      </c>
    </row>
    <row r="2861" spans="1:6" x14ac:dyDescent="0.25">
      <c r="A2861" t="s">
        <v>11856</v>
      </c>
      <c r="B2861">
        <v>1</v>
      </c>
      <c r="C2861">
        <v>0</v>
      </c>
      <c r="D2861" s="5">
        <f>IF(C2861=0,0,B2861/(B2861+C2861))</f>
        <v>0</v>
      </c>
      <c r="E2861" s="5">
        <f>B2861/4040</f>
        <v>2.4752475247524753E-4</v>
      </c>
      <c r="F2861" s="5">
        <f>C2861/4040</f>
        <v>0</v>
      </c>
    </row>
    <row r="2862" spans="1:6" x14ac:dyDescent="0.25">
      <c r="A2862" t="s">
        <v>7128</v>
      </c>
      <c r="B2862">
        <v>1</v>
      </c>
      <c r="C2862">
        <v>0</v>
      </c>
      <c r="D2862" s="5">
        <f>IF(C2862=0,0,B2862/(B2862+C2862))</f>
        <v>0</v>
      </c>
      <c r="E2862" s="5">
        <f>B2862/4040</f>
        <v>2.4752475247524753E-4</v>
      </c>
      <c r="F2862" s="5">
        <f>C2862/4040</f>
        <v>0</v>
      </c>
    </row>
    <row r="2863" spans="1:6" x14ac:dyDescent="0.25">
      <c r="A2863" t="s">
        <v>4561</v>
      </c>
      <c r="B2863">
        <v>1</v>
      </c>
      <c r="C2863">
        <v>0</v>
      </c>
      <c r="D2863" s="5">
        <f>IF(C2863=0,0,B2863/(B2863+C2863))</f>
        <v>0</v>
      </c>
      <c r="E2863" s="5">
        <f>B2863/4040</f>
        <v>2.4752475247524753E-4</v>
      </c>
      <c r="F2863" s="5">
        <f>C2863/4040</f>
        <v>0</v>
      </c>
    </row>
    <row r="2864" spans="1:6" x14ac:dyDescent="0.25">
      <c r="A2864" t="s">
        <v>4883</v>
      </c>
      <c r="B2864">
        <v>1</v>
      </c>
      <c r="C2864">
        <v>0</v>
      </c>
      <c r="D2864" s="5">
        <f>IF(C2864=0,0,B2864/(B2864+C2864))</f>
        <v>0</v>
      </c>
      <c r="E2864" s="5">
        <f>B2864/4040</f>
        <v>2.4752475247524753E-4</v>
      </c>
      <c r="F2864" s="5">
        <f>C2864/4040</f>
        <v>0</v>
      </c>
    </row>
    <row r="2865" spans="1:6" x14ac:dyDescent="0.25">
      <c r="A2865" t="s">
        <v>3497</v>
      </c>
      <c r="B2865">
        <v>1</v>
      </c>
      <c r="C2865">
        <v>0</v>
      </c>
      <c r="D2865" s="5">
        <f>IF(C2865=0,0,B2865/(B2865+C2865))</f>
        <v>0</v>
      </c>
      <c r="E2865" s="5">
        <f>B2865/4040</f>
        <v>2.4752475247524753E-4</v>
      </c>
      <c r="F2865" s="5">
        <f>C2865/4040</f>
        <v>0</v>
      </c>
    </row>
    <row r="2866" spans="1:6" x14ac:dyDescent="0.25">
      <c r="A2866" t="s">
        <v>4326</v>
      </c>
      <c r="B2866">
        <v>1</v>
      </c>
      <c r="C2866">
        <v>0</v>
      </c>
      <c r="D2866" s="5">
        <f>IF(C2866=0,0,B2866/(B2866+C2866))</f>
        <v>0</v>
      </c>
      <c r="E2866" s="5">
        <f>B2866/4040</f>
        <v>2.4752475247524753E-4</v>
      </c>
      <c r="F2866" s="5">
        <f>C2866/4040</f>
        <v>0</v>
      </c>
    </row>
    <row r="2867" spans="1:6" x14ac:dyDescent="0.25">
      <c r="A2867" t="s">
        <v>6272</v>
      </c>
      <c r="B2867">
        <v>1</v>
      </c>
      <c r="C2867">
        <v>0</v>
      </c>
      <c r="D2867" s="5">
        <f>IF(C2867=0,0,B2867/(B2867+C2867))</f>
        <v>0</v>
      </c>
      <c r="E2867" s="5">
        <f>B2867/4040</f>
        <v>2.4752475247524753E-4</v>
      </c>
      <c r="F2867" s="5">
        <f>C2867/4040</f>
        <v>0</v>
      </c>
    </row>
    <row r="2868" spans="1:6" x14ac:dyDescent="0.25">
      <c r="A2868" t="s">
        <v>6969</v>
      </c>
      <c r="B2868">
        <v>1</v>
      </c>
      <c r="C2868">
        <v>0</v>
      </c>
      <c r="D2868" s="5">
        <f>IF(C2868=0,0,B2868/(B2868+C2868))</f>
        <v>0</v>
      </c>
      <c r="E2868" s="5">
        <f>B2868/4040</f>
        <v>2.4752475247524753E-4</v>
      </c>
      <c r="F2868" s="5">
        <f>C2868/4040</f>
        <v>0</v>
      </c>
    </row>
    <row r="2869" spans="1:6" x14ac:dyDescent="0.25">
      <c r="A2869" t="s">
        <v>1551</v>
      </c>
      <c r="B2869">
        <v>1</v>
      </c>
      <c r="C2869">
        <v>0</v>
      </c>
      <c r="D2869" s="5">
        <f>IF(C2869=0,0,B2869/(B2869+C2869))</f>
        <v>0</v>
      </c>
      <c r="E2869" s="5">
        <f>B2869/4040</f>
        <v>2.4752475247524753E-4</v>
      </c>
      <c r="F2869" s="5">
        <f>C2869/4040</f>
        <v>0</v>
      </c>
    </row>
    <row r="2870" spans="1:6" x14ac:dyDescent="0.25">
      <c r="A2870" t="s">
        <v>1692</v>
      </c>
      <c r="B2870">
        <v>1</v>
      </c>
      <c r="C2870">
        <v>0</v>
      </c>
      <c r="D2870" s="5">
        <f>IF(C2870=0,0,B2870/(B2870+C2870))</f>
        <v>0</v>
      </c>
      <c r="E2870" s="5">
        <f>B2870/4040</f>
        <v>2.4752475247524753E-4</v>
      </c>
      <c r="F2870" s="5">
        <f>C2870/4040</f>
        <v>0</v>
      </c>
    </row>
    <row r="2871" spans="1:6" x14ac:dyDescent="0.25">
      <c r="A2871" t="s">
        <v>3982</v>
      </c>
      <c r="B2871">
        <v>1</v>
      </c>
      <c r="C2871">
        <v>0</v>
      </c>
      <c r="D2871" s="5">
        <f>IF(C2871=0,0,B2871/(B2871+C2871))</f>
        <v>0</v>
      </c>
      <c r="E2871" s="5">
        <f>B2871/4040</f>
        <v>2.4752475247524753E-4</v>
      </c>
      <c r="F2871" s="5">
        <f>C2871/4040</f>
        <v>0</v>
      </c>
    </row>
    <row r="2872" spans="1:6" x14ac:dyDescent="0.25">
      <c r="A2872" t="s">
        <v>3530</v>
      </c>
      <c r="B2872">
        <v>1</v>
      </c>
      <c r="C2872">
        <v>0</v>
      </c>
      <c r="D2872" s="5">
        <f>IF(C2872=0,0,B2872/(B2872+C2872))</f>
        <v>0</v>
      </c>
      <c r="E2872" s="5">
        <f>B2872/4040</f>
        <v>2.4752475247524753E-4</v>
      </c>
      <c r="F2872" s="5">
        <f>C2872/4040</f>
        <v>0</v>
      </c>
    </row>
    <row r="2873" spans="1:6" x14ac:dyDescent="0.25">
      <c r="A2873" t="s">
        <v>5415</v>
      </c>
      <c r="B2873">
        <v>1</v>
      </c>
      <c r="C2873">
        <v>0</v>
      </c>
      <c r="D2873" s="5">
        <f>IF(C2873=0,0,B2873/(B2873+C2873))</f>
        <v>0</v>
      </c>
      <c r="E2873" s="5">
        <f>B2873/4040</f>
        <v>2.4752475247524753E-4</v>
      </c>
      <c r="F2873" s="5">
        <f>C2873/4040</f>
        <v>0</v>
      </c>
    </row>
    <row r="2874" spans="1:6" x14ac:dyDescent="0.25">
      <c r="A2874" t="s">
        <v>9025</v>
      </c>
      <c r="B2874">
        <v>1</v>
      </c>
      <c r="C2874">
        <v>0</v>
      </c>
      <c r="D2874" s="5">
        <f>IF(C2874=0,0,B2874/(B2874+C2874))</f>
        <v>0</v>
      </c>
      <c r="E2874" s="5">
        <f>B2874/4040</f>
        <v>2.4752475247524753E-4</v>
      </c>
      <c r="F2874" s="5">
        <f>C2874/4040</f>
        <v>0</v>
      </c>
    </row>
    <row r="2875" spans="1:6" x14ac:dyDescent="0.25">
      <c r="A2875" t="s">
        <v>6696</v>
      </c>
      <c r="B2875">
        <v>1</v>
      </c>
      <c r="C2875">
        <v>0</v>
      </c>
      <c r="D2875" s="5">
        <f>IF(C2875=0,0,B2875/(B2875+C2875))</f>
        <v>0</v>
      </c>
      <c r="E2875" s="5">
        <f>B2875/4040</f>
        <v>2.4752475247524753E-4</v>
      </c>
      <c r="F2875" s="5">
        <f>C2875/4040</f>
        <v>0</v>
      </c>
    </row>
    <row r="2876" spans="1:6" x14ac:dyDescent="0.25">
      <c r="A2876" t="s">
        <v>12116</v>
      </c>
      <c r="B2876">
        <v>1</v>
      </c>
      <c r="C2876">
        <v>0</v>
      </c>
      <c r="D2876" s="5">
        <f>IF(C2876=0,0,B2876/(B2876+C2876))</f>
        <v>0</v>
      </c>
      <c r="E2876" s="5">
        <f>B2876/4040</f>
        <v>2.4752475247524753E-4</v>
      </c>
      <c r="F2876" s="5">
        <f>C2876/4040</f>
        <v>0</v>
      </c>
    </row>
    <row r="2877" spans="1:6" x14ac:dyDescent="0.25">
      <c r="A2877" t="s">
        <v>3149</v>
      </c>
      <c r="B2877">
        <v>1</v>
      </c>
      <c r="C2877">
        <v>0</v>
      </c>
      <c r="D2877" s="5">
        <f>IF(C2877=0,0,B2877/(B2877+C2877))</f>
        <v>0</v>
      </c>
      <c r="E2877" s="5">
        <f>B2877/4040</f>
        <v>2.4752475247524753E-4</v>
      </c>
      <c r="F2877" s="5">
        <f>C2877/4040</f>
        <v>0</v>
      </c>
    </row>
    <row r="2878" spans="1:6" x14ac:dyDescent="0.25">
      <c r="A2878" t="s">
        <v>3914</v>
      </c>
      <c r="B2878">
        <v>1</v>
      </c>
      <c r="C2878">
        <v>0</v>
      </c>
      <c r="D2878" s="5">
        <f>IF(C2878=0,0,B2878/(B2878+C2878))</f>
        <v>0</v>
      </c>
      <c r="E2878" s="5">
        <f>B2878/4040</f>
        <v>2.4752475247524753E-4</v>
      </c>
      <c r="F2878" s="5">
        <f>C2878/4040</f>
        <v>0</v>
      </c>
    </row>
    <row r="2879" spans="1:6" x14ac:dyDescent="0.25">
      <c r="A2879" t="s">
        <v>11514</v>
      </c>
      <c r="B2879">
        <v>1</v>
      </c>
      <c r="C2879">
        <v>0</v>
      </c>
      <c r="D2879" s="5">
        <f>IF(C2879=0,0,B2879/(B2879+C2879))</f>
        <v>0</v>
      </c>
      <c r="E2879" s="5">
        <f>B2879/4040</f>
        <v>2.4752475247524753E-4</v>
      </c>
      <c r="F2879" s="5">
        <f>C2879/4040</f>
        <v>0</v>
      </c>
    </row>
    <row r="2880" spans="1:6" x14ac:dyDescent="0.25">
      <c r="A2880" t="s">
        <v>10385</v>
      </c>
      <c r="B2880">
        <v>1</v>
      </c>
      <c r="C2880">
        <v>0</v>
      </c>
      <c r="D2880" s="5">
        <f>IF(C2880=0,0,B2880/(B2880+C2880))</f>
        <v>0</v>
      </c>
      <c r="E2880" s="5">
        <f>B2880/4040</f>
        <v>2.4752475247524753E-4</v>
      </c>
      <c r="F2880" s="5">
        <f>C2880/4040</f>
        <v>0</v>
      </c>
    </row>
    <row r="2881" spans="1:6" x14ac:dyDescent="0.25">
      <c r="A2881" t="s">
        <v>8507</v>
      </c>
      <c r="B2881">
        <v>1</v>
      </c>
      <c r="C2881">
        <v>0</v>
      </c>
      <c r="D2881" s="5">
        <f>IF(C2881=0,0,B2881/(B2881+C2881))</f>
        <v>0</v>
      </c>
      <c r="E2881" s="5">
        <f>B2881/4040</f>
        <v>2.4752475247524753E-4</v>
      </c>
      <c r="F2881" s="5">
        <f>C2881/4040</f>
        <v>0</v>
      </c>
    </row>
    <row r="2882" spans="1:6" x14ac:dyDescent="0.25">
      <c r="A2882" t="s">
        <v>9980</v>
      </c>
      <c r="B2882">
        <v>1</v>
      </c>
      <c r="C2882">
        <v>0</v>
      </c>
      <c r="D2882" s="5">
        <f>IF(C2882=0,0,B2882/(B2882+C2882))</f>
        <v>0</v>
      </c>
      <c r="E2882" s="5">
        <f>B2882/4040</f>
        <v>2.4752475247524753E-4</v>
      </c>
      <c r="F2882" s="5">
        <f>C2882/4040</f>
        <v>0</v>
      </c>
    </row>
    <row r="2883" spans="1:6" x14ac:dyDescent="0.25">
      <c r="A2883" t="s">
        <v>6621</v>
      </c>
      <c r="B2883">
        <v>1</v>
      </c>
      <c r="C2883">
        <v>0</v>
      </c>
      <c r="D2883" s="5">
        <f>IF(C2883=0,0,B2883/(B2883+C2883))</f>
        <v>0</v>
      </c>
      <c r="E2883" s="5">
        <f>B2883/4040</f>
        <v>2.4752475247524753E-4</v>
      </c>
      <c r="F2883" s="5">
        <f>C2883/4040</f>
        <v>0</v>
      </c>
    </row>
    <row r="2884" spans="1:6" x14ac:dyDescent="0.25">
      <c r="A2884" t="s">
        <v>4159</v>
      </c>
      <c r="B2884">
        <v>1</v>
      </c>
      <c r="C2884">
        <v>0</v>
      </c>
      <c r="D2884" s="5">
        <f>IF(C2884=0,0,B2884/(B2884+C2884))</f>
        <v>0</v>
      </c>
      <c r="E2884" s="5">
        <f>B2884/4040</f>
        <v>2.4752475247524753E-4</v>
      </c>
      <c r="F2884" s="5">
        <f>C2884/4040</f>
        <v>0</v>
      </c>
    </row>
    <row r="2885" spans="1:6" x14ac:dyDescent="0.25">
      <c r="A2885" t="s">
        <v>4110</v>
      </c>
      <c r="B2885">
        <v>1</v>
      </c>
      <c r="C2885">
        <v>0</v>
      </c>
      <c r="D2885" s="5">
        <f>IF(C2885=0,0,B2885/(B2885+C2885))</f>
        <v>0</v>
      </c>
      <c r="E2885" s="5">
        <f>B2885/4040</f>
        <v>2.4752475247524753E-4</v>
      </c>
      <c r="F2885" s="5">
        <f>C2885/4040</f>
        <v>0</v>
      </c>
    </row>
    <row r="2886" spans="1:6" x14ac:dyDescent="0.25">
      <c r="A2886" t="s">
        <v>8195</v>
      </c>
      <c r="B2886">
        <v>1</v>
      </c>
      <c r="C2886">
        <v>0</v>
      </c>
      <c r="D2886" s="5">
        <f>IF(C2886=0,0,B2886/(B2886+C2886))</f>
        <v>0</v>
      </c>
      <c r="E2886" s="5">
        <f>B2886/4040</f>
        <v>2.4752475247524753E-4</v>
      </c>
      <c r="F2886" s="5">
        <f>C2886/4040</f>
        <v>0</v>
      </c>
    </row>
    <row r="2887" spans="1:6" x14ac:dyDescent="0.25">
      <c r="A2887" t="s">
        <v>11699</v>
      </c>
      <c r="B2887">
        <v>1</v>
      </c>
      <c r="C2887">
        <v>0</v>
      </c>
      <c r="D2887" s="5">
        <f>IF(C2887=0,0,B2887/(B2887+C2887))</f>
        <v>0</v>
      </c>
      <c r="E2887" s="5">
        <f>B2887/4040</f>
        <v>2.4752475247524753E-4</v>
      </c>
      <c r="F2887" s="5">
        <f>C2887/4040</f>
        <v>0</v>
      </c>
    </row>
    <row r="2888" spans="1:6" x14ac:dyDescent="0.25">
      <c r="A2888" t="s">
        <v>6892</v>
      </c>
      <c r="B2888">
        <v>1</v>
      </c>
      <c r="C2888">
        <v>0</v>
      </c>
      <c r="D2888" s="5">
        <f>IF(C2888=0,0,B2888/(B2888+C2888))</f>
        <v>0</v>
      </c>
      <c r="E2888" s="5">
        <f>B2888/4040</f>
        <v>2.4752475247524753E-4</v>
      </c>
      <c r="F2888" s="5">
        <f>C2888/4040</f>
        <v>0</v>
      </c>
    </row>
    <row r="2889" spans="1:6" x14ac:dyDescent="0.25">
      <c r="A2889" t="s">
        <v>479</v>
      </c>
      <c r="B2889">
        <v>1</v>
      </c>
      <c r="C2889">
        <v>0</v>
      </c>
      <c r="D2889" s="5">
        <f>IF(C2889=0,0,B2889/(B2889+C2889))</f>
        <v>0</v>
      </c>
      <c r="E2889" s="5">
        <f>B2889/4040</f>
        <v>2.4752475247524753E-4</v>
      </c>
      <c r="F2889" s="5">
        <f>C2889/4040</f>
        <v>0</v>
      </c>
    </row>
    <row r="2890" spans="1:6" x14ac:dyDescent="0.25">
      <c r="A2890" t="s">
        <v>3710</v>
      </c>
      <c r="B2890">
        <v>1</v>
      </c>
      <c r="C2890">
        <v>0</v>
      </c>
      <c r="D2890" s="5">
        <f>IF(C2890=0,0,B2890/(B2890+C2890))</f>
        <v>0</v>
      </c>
      <c r="E2890" s="5">
        <f>B2890/4040</f>
        <v>2.4752475247524753E-4</v>
      </c>
      <c r="F2890" s="5">
        <f>C2890/4040</f>
        <v>0</v>
      </c>
    </row>
    <row r="2891" spans="1:6" x14ac:dyDescent="0.25">
      <c r="A2891" t="s">
        <v>8541</v>
      </c>
      <c r="B2891">
        <v>1</v>
      </c>
      <c r="C2891">
        <v>0</v>
      </c>
      <c r="D2891" s="5">
        <f>IF(C2891=0,0,B2891/(B2891+C2891))</f>
        <v>0</v>
      </c>
      <c r="E2891" s="5">
        <f>B2891/4040</f>
        <v>2.4752475247524753E-4</v>
      </c>
      <c r="F2891" s="5">
        <f>C2891/4040</f>
        <v>0</v>
      </c>
    </row>
    <row r="2892" spans="1:6" x14ac:dyDescent="0.25">
      <c r="A2892" t="s">
        <v>6141</v>
      </c>
      <c r="B2892">
        <v>1</v>
      </c>
      <c r="C2892">
        <v>0</v>
      </c>
      <c r="D2892" s="5">
        <f>IF(C2892=0,0,B2892/(B2892+C2892))</f>
        <v>0</v>
      </c>
      <c r="E2892" s="5">
        <f>B2892/4040</f>
        <v>2.4752475247524753E-4</v>
      </c>
      <c r="F2892" s="5">
        <f>C2892/4040</f>
        <v>0</v>
      </c>
    </row>
    <row r="2893" spans="1:6" x14ac:dyDescent="0.25">
      <c r="A2893" t="s">
        <v>5184</v>
      </c>
      <c r="B2893">
        <v>1</v>
      </c>
      <c r="C2893">
        <v>0</v>
      </c>
      <c r="D2893" s="5">
        <f>IF(C2893=0,0,B2893/(B2893+C2893))</f>
        <v>0</v>
      </c>
      <c r="E2893" s="5">
        <f>B2893/4040</f>
        <v>2.4752475247524753E-4</v>
      </c>
      <c r="F2893" s="5">
        <f>C2893/4040</f>
        <v>0</v>
      </c>
    </row>
    <row r="2894" spans="1:6" x14ac:dyDescent="0.25">
      <c r="A2894" t="s">
        <v>5027</v>
      </c>
      <c r="B2894">
        <v>1</v>
      </c>
      <c r="C2894">
        <v>0</v>
      </c>
      <c r="D2894" s="5">
        <f>IF(C2894=0,0,B2894/(B2894+C2894))</f>
        <v>0</v>
      </c>
      <c r="E2894" s="5">
        <f>B2894/4040</f>
        <v>2.4752475247524753E-4</v>
      </c>
      <c r="F2894" s="5">
        <f>C2894/4040</f>
        <v>0</v>
      </c>
    </row>
    <row r="2895" spans="1:6" x14ac:dyDescent="0.25">
      <c r="A2895" t="s">
        <v>12347</v>
      </c>
      <c r="B2895">
        <v>1</v>
      </c>
      <c r="C2895">
        <v>0</v>
      </c>
      <c r="D2895" s="5">
        <f>IF(C2895=0,0,B2895/(B2895+C2895))</f>
        <v>0</v>
      </c>
      <c r="E2895" s="5">
        <f>B2895/4040</f>
        <v>2.4752475247524753E-4</v>
      </c>
      <c r="F2895" s="5">
        <f>C2895/4040</f>
        <v>0</v>
      </c>
    </row>
    <row r="2896" spans="1:6" x14ac:dyDescent="0.25">
      <c r="A2896" t="s">
        <v>5274</v>
      </c>
      <c r="B2896">
        <v>1</v>
      </c>
      <c r="C2896">
        <v>0</v>
      </c>
      <c r="D2896" s="5">
        <f>IF(C2896=0,0,B2896/(B2896+C2896))</f>
        <v>0</v>
      </c>
      <c r="E2896" s="5">
        <f>B2896/4040</f>
        <v>2.4752475247524753E-4</v>
      </c>
      <c r="F2896" s="5">
        <f>C2896/4040</f>
        <v>0</v>
      </c>
    </row>
    <row r="2897" spans="1:6" x14ac:dyDescent="0.25">
      <c r="A2897" t="s">
        <v>6616</v>
      </c>
      <c r="B2897">
        <v>1</v>
      </c>
      <c r="C2897">
        <v>0</v>
      </c>
      <c r="D2897" s="5">
        <f>IF(C2897=0,0,B2897/(B2897+C2897))</f>
        <v>0</v>
      </c>
      <c r="E2897" s="5">
        <f>B2897/4040</f>
        <v>2.4752475247524753E-4</v>
      </c>
      <c r="F2897" s="5">
        <f>C2897/4040</f>
        <v>0</v>
      </c>
    </row>
    <row r="2898" spans="1:6" x14ac:dyDescent="0.25">
      <c r="A2898" t="s">
        <v>1614</v>
      </c>
      <c r="B2898">
        <v>1</v>
      </c>
      <c r="C2898">
        <v>0</v>
      </c>
      <c r="D2898" s="5">
        <f>IF(C2898=0,0,B2898/(B2898+C2898))</f>
        <v>0</v>
      </c>
      <c r="E2898" s="5">
        <f>B2898/4040</f>
        <v>2.4752475247524753E-4</v>
      </c>
      <c r="F2898" s="5">
        <f>C2898/4040</f>
        <v>0</v>
      </c>
    </row>
    <row r="2899" spans="1:6" x14ac:dyDescent="0.25">
      <c r="A2899" t="s">
        <v>5213</v>
      </c>
      <c r="B2899">
        <v>1</v>
      </c>
      <c r="C2899">
        <v>0</v>
      </c>
      <c r="D2899" s="5">
        <f>IF(C2899=0,0,B2899/(B2899+C2899))</f>
        <v>0</v>
      </c>
      <c r="E2899" s="5">
        <f>B2899/4040</f>
        <v>2.4752475247524753E-4</v>
      </c>
      <c r="F2899" s="5">
        <f>C2899/4040</f>
        <v>0</v>
      </c>
    </row>
    <row r="2900" spans="1:6" x14ac:dyDescent="0.25">
      <c r="A2900" t="s">
        <v>4281</v>
      </c>
      <c r="B2900">
        <v>1</v>
      </c>
      <c r="C2900">
        <v>0</v>
      </c>
      <c r="D2900" s="5">
        <f>IF(C2900=0,0,B2900/(B2900+C2900))</f>
        <v>0</v>
      </c>
      <c r="E2900" s="5">
        <f>B2900/4040</f>
        <v>2.4752475247524753E-4</v>
      </c>
      <c r="F2900" s="5">
        <f>C2900/4040</f>
        <v>0</v>
      </c>
    </row>
    <row r="2901" spans="1:6" x14ac:dyDescent="0.25">
      <c r="A2901" t="s">
        <v>4210</v>
      </c>
      <c r="B2901">
        <v>1</v>
      </c>
      <c r="C2901">
        <v>0</v>
      </c>
      <c r="D2901" s="5">
        <f>IF(C2901=0,0,B2901/(B2901+C2901))</f>
        <v>0</v>
      </c>
      <c r="E2901" s="5">
        <f>B2901/4040</f>
        <v>2.4752475247524753E-4</v>
      </c>
      <c r="F2901" s="5">
        <f>C2901/4040</f>
        <v>0</v>
      </c>
    </row>
    <row r="2902" spans="1:6" x14ac:dyDescent="0.25">
      <c r="A2902" t="s">
        <v>6683</v>
      </c>
      <c r="B2902">
        <v>1</v>
      </c>
      <c r="C2902">
        <v>0</v>
      </c>
      <c r="D2902" s="5">
        <f>IF(C2902=0,0,B2902/(B2902+C2902))</f>
        <v>0</v>
      </c>
      <c r="E2902" s="5">
        <f>B2902/4040</f>
        <v>2.4752475247524753E-4</v>
      </c>
      <c r="F2902" s="5">
        <f>C2902/4040</f>
        <v>0</v>
      </c>
    </row>
    <row r="2903" spans="1:6" x14ac:dyDescent="0.25">
      <c r="A2903" t="s">
        <v>10586</v>
      </c>
      <c r="B2903">
        <v>1</v>
      </c>
      <c r="C2903">
        <v>0</v>
      </c>
      <c r="D2903" s="5">
        <f>IF(C2903=0,0,B2903/(B2903+C2903))</f>
        <v>0</v>
      </c>
      <c r="E2903" s="5">
        <f>B2903/4040</f>
        <v>2.4752475247524753E-4</v>
      </c>
      <c r="F2903" s="5">
        <f>C2903/4040</f>
        <v>0</v>
      </c>
    </row>
    <row r="2904" spans="1:6" x14ac:dyDescent="0.25">
      <c r="A2904" t="s">
        <v>1307</v>
      </c>
      <c r="B2904">
        <v>1</v>
      </c>
      <c r="C2904">
        <v>0</v>
      </c>
      <c r="D2904" s="5">
        <f>IF(C2904=0,0,B2904/(B2904+C2904))</f>
        <v>0</v>
      </c>
      <c r="E2904" s="5">
        <f>B2904/4040</f>
        <v>2.4752475247524753E-4</v>
      </c>
      <c r="F2904" s="5">
        <f>C2904/4040</f>
        <v>0</v>
      </c>
    </row>
    <row r="2905" spans="1:6" x14ac:dyDescent="0.25">
      <c r="A2905" t="s">
        <v>12276</v>
      </c>
      <c r="B2905">
        <v>1</v>
      </c>
      <c r="C2905">
        <v>0</v>
      </c>
      <c r="D2905" s="5">
        <f>IF(C2905=0,0,B2905/(B2905+C2905))</f>
        <v>0</v>
      </c>
      <c r="E2905" s="5">
        <f>B2905/4040</f>
        <v>2.4752475247524753E-4</v>
      </c>
      <c r="F2905" s="5">
        <f>C2905/4040</f>
        <v>0</v>
      </c>
    </row>
    <row r="2906" spans="1:6" x14ac:dyDescent="0.25">
      <c r="A2906" t="s">
        <v>8288</v>
      </c>
      <c r="B2906">
        <v>1</v>
      </c>
      <c r="C2906">
        <v>0</v>
      </c>
      <c r="D2906" s="5">
        <f>IF(C2906=0,0,B2906/(B2906+C2906))</f>
        <v>0</v>
      </c>
      <c r="E2906" s="5">
        <f>B2906/4040</f>
        <v>2.4752475247524753E-4</v>
      </c>
      <c r="F2906" s="5">
        <f>C2906/4040</f>
        <v>0</v>
      </c>
    </row>
    <row r="2907" spans="1:6" x14ac:dyDescent="0.25">
      <c r="A2907" t="s">
        <v>4148</v>
      </c>
      <c r="B2907">
        <v>1</v>
      </c>
      <c r="C2907">
        <v>0</v>
      </c>
      <c r="D2907" s="5">
        <f>IF(C2907=0,0,B2907/(B2907+C2907))</f>
        <v>0</v>
      </c>
      <c r="E2907" s="5">
        <f>B2907/4040</f>
        <v>2.4752475247524753E-4</v>
      </c>
      <c r="F2907" s="5">
        <f>C2907/4040</f>
        <v>0</v>
      </c>
    </row>
    <row r="2908" spans="1:6" x14ac:dyDescent="0.25">
      <c r="A2908" t="s">
        <v>6574</v>
      </c>
      <c r="B2908">
        <v>1</v>
      </c>
      <c r="C2908">
        <v>0</v>
      </c>
      <c r="D2908" s="5">
        <f>IF(C2908=0,0,B2908/(B2908+C2908))</f>
        <v>0</v>
      </c>
      <c r="E2908" s="5">
        <f>B2908/4040</f>
        <v>2.4752475247524753E-4</v>
      </c>
      <c r="F2908" s="5">
        <f>C2908/4040</f>
        <v>0</v>
      </c>
    </row>
    <row r="2909" spans="1:6" x14ac:dyDescent="0.25">
      <c r="A2909" t="s">
        <v>7167</v>
      </c>
      <c r="B2909">
        <v>1</v>
      </c>
      <c r="C2909">
        <v>1</v>
      </c>
      <c r="D2909" s="5">
        <f>IF(C2909=0,0,B2909/(B2909+C2909))</f>
        <v>0.5</v>
      </c>
      <c r="E2909" s="5">
        <f>B2909/4040</f>
        <v>2.4752475247524753E-4</v>
      </c>
      <c r="F2909" s="5">
        <f>C2909/4040</f>
        <v>2.4752475247524753E-4</v>
      </c>
    </row>
    <row r="2910" spans="1:6" x14ac:dyDescent="0.25">
      <c r="A2910" t="s">
        <v>3714</v>
      </c>
      <c r="B2910">
        <v>1</v>
      </c>
      <c r="C2910">
        <v>0</v>
      </c>
      <c r="D2910" s="5">
        <f>IF(C2910=0,0,B2910/(B2910+C2910))</f>
        <v>0</v>
      </c>
      <c r="E2910" s="5">
        <f>B2910/4040</f>
        <v>2.4752475247524753E-4</v>
      </c>
      <c r="F2910" s="5">
        <f>C2910/4040</f>
        <v>0</v>
      </c>
    </row>
    <row r="2911" spans="1:6" x14ac:dyDescent="0.25">
      <c r="A2911" t="s">
        <v>588</v>
      </c>
      <c r="B2911">
        <v>1</v>
      </c>
      <c r="C2911">
        <v>0</v>
      </c>
      <c r="D2911" s="5">
        <f>IF(C2911=0,0,B2911/(B2911+C2911))</f>
        <v>0</v>
      </c>
      <c r="E2911" s="5">
        <f>B2911/4040</f>
        <v>2.4752475247524753E-4</v>
      </c>
      <c r="F2911" s="5">
        <f>C2911/4040</f>
        <v>0</v>
      </c>
    </row>
    <row r="2912" spans="1:6" x14ac:dyDescent="0.25">
      <c r="A2912" t="s">
        <v>3387</v>
      </c>
      <c r="B2912">
        <v>1</v>
      </c>
      <c r="C2912">
        <v>0</v>
      </c>
      <c r="D2912" s="5">
        <f>IF(C2912=0,0,B2912/(B2912+C2912))</f>
        <v>0</v>
      </c>
      <c r="E2912" s="5">
        <f>B2912/4040</f>
        <v>2.4752475247524753E-4</v>
      </c>
      <c r="F2912" s="5">
        <f>C2912/4040</f>
        <v>0</v>
      </c>
    </row>
    <row r="2913" spans="1:6" x14ac:dyDescent="0.25">
      <c r="A2913" t="s">
        <v>6065</v>
      </c>
      <c r="B2913">
        <v>1</v>
      </c>
      <c r="C2913">
        <v>0</v>
      </c>
      <c r="D2913" s="5">
        <f>IF(C2913=0,0,B2913/(B2913+C2913))</f>
        <v>0</v>
      </c>
      <c r="E2913" s="5">
        <f>B2913/4040</f>
        <v>2.4752475247524753E-4</v>
      </c>
      <c r="F2913" s="5">
        <f>C2913/4040</f>
        <v>0</v>
      </c>
    </row>
    <row r="2914" spans="1:6" x14ac:dyDescent="0.25">
      <c r="A2914" t="s">
        <v>6889</v>
      </c>
      <c r="B2914">
        <v>1</v>
      </c>
      <c r="C2914">
        <v>0</v>
      </c>
      <c r="D2914" s="5">
        <f>IF(C2914=0,0,B2914/(B2914+C2914))</f>
        <v>0</v>
      </c>
      <c r="E2914" s="5">
        <f>B2914/4040</f>
        <v>2.4752475247524753E-4</v>
      </c>
      <c r="F2914" s="5">
        <f>C2914/4040</f>
        <v>0</v>
      </c>
    </row>
    <row r="2915" spans="1:6" x14ac:dyDescent="0.25">
      <c r="A2915" t="s">
        <v>6390</v>
      </c>
      <c r="B2915">
        <v>1</v>
      </c>
      <c r="C2915">
        <v>0</v>
      </c>
      <c r="D2915" s="5">
        <f>IF(C2915=0,0,B2915/(B2915+C2915))</f>
        <v>0</v>
      </c>
      <c r="E2915" s="5">
        <f>B2915/4040</f>
        <v>2.4752475247524753E-4</v>
      </c>
      <c r="F2915" s="5">
        <f>C2915/4040</f>
        <v>0</v>
      </c>
    </row>
    <row r="2916" spans="1:6" x14ac:dyDescent="0.25">
      <c r="A2916" t="s">
        <v>177</v>
      </c>
      <c r="B2916">
        <v>1</v>
      </c>
      <c r="C2916">
        <v>0</v>
      </c>
      <c r="D2916" s="5">
        <f>IF(C2916=0,0,B2916/(B2916+C2916))</f>
        <v>0</v>
      </c>
      <c r="E2916" s="5">
        <f>B2916/4040</f>
        <v>2.4752475247524753E-4</v>
      </c>
      <c r="F2916" s="5">
        <f>C2916/4040</f>
        <v>0</v>
      </c>
    </row>
    <row r="2917" spans="1:6" x14ac:dyDescent="0.25">
      <c r="A2917" t="s">
        <v>8437</v>
      </c>
      <c r="B2917">
        <v>1</v>
      </c>
      <c r="C2917">
        <v>0</v>
      </c>
      <c r="D2917" s="5">
        <f>IF(C2917=0,0,B2917/(B2917+C2917))</f>
        <v>0</v>
      </c>
      <c r="E2917" s="5">
        <f>B2917/4040</f>
        <v>2.4752475247524753E-4</v>
      </c>
      <c r="F2917" s="5">
        <f>C2917/4040</f>
        <v>0</v>
      </c>
    </row>
    <row r="2918" spans="1:6" x14ac:dyDescent="0.25">
      <c r="A2918" t="s">
        <v>11003</v>
      </c>
      <c r="B2918">
        <v>1</v>
      </c>
      <c r="C2918">
        <v>0</v>
      </c>
      <c r="D2918" s="5">
        <f>IF(C2918=0,0,B2918/(B2918+C2918))</f>
        <v>0</v>
      </c>
      <c r="E2918" s="5">
        <f>B2918/4040</f>
        <v>2.4752475247524753E-4</v>
      </c>
      <c r="F2918" s="5">
        <f>C2918/4040</f>
        <v>0</v>
      </c>
    </row>
    <row r="2919" spans="1:6" x14ac:dyDescent="0.25">
      <c r="A2919" t="s">
        <v>7095</v>
      </c>
      <c r="B2919">
        <v>1</v>
      </c>
      <c r="C2919">
        <v>0</v>
      </c>
      <c r="D2919" s="5">
        <f>IF(C2919=0,0,B2919/(B2919+C2919))</f>
        <v>0</v>
      </c>
      <c r="E2919" s="5">
        <f>B2919/4040</f>
        <v>2.4752475247524753E-4</v>
      </c>
      <c r="F2919" s="5">
        <f>C2919/4040</f>
        <v>0</v>
      </c>
    </row>
    <row r="2920" spans="1:6" x14ac:dyDescent="0.25">
      <c r="A2920" t="s">
        <v>4284</v>
      </c>
      <c r="B2920">
        <v>1</v>
      </c>
      <c r="C2920">
        <v>0</v>
      </c>
      <c r="D2920" s="5">
        <f>IF(C2920=0,0,B2920/(B2920+C2920))</f>
        <v>0</v>
      </c>
      <c r="E2920" s="5">
        <f>B2920/4040</f>
        <v>2.4752475247524753E-4</v>
      </c>
      <c r="F2920" s="5">
        <f>C2920/4040</f>
        <v>0</v>
      </c>
    </row>
    <row r="2921" spans="1:6" x14ac:dyDescent="0.25">
      <c r="A2921" t="s">
        <v>9453</v>
      </c>
      <c r="B2921">
        <v>1</v>
      </c>
      <c r="C2921">
        <v>0</v>
      </c>
      <c r="D2921" s="5">
        <f>IF(C2921=0,0,B2921/(B2921+C2921))</f>
        <v>0</v>
      </c>
      <c r="E2921" s="5">
        <f>B2921/4040</f>
        <v>2.4752475247524753E-4</v>
      </c>
      <c r="F2921" s="5">
        <f>C2921/4040</f>
        <v>0</v>
      </c>
    </row>
    <row r="2922" spans="1:6" x14ac:dyDescent="0.25">
      <c r="A2922" t="s">
        <v>4260</v>
      </c>
      <c r="B2922">
        <v>1</v>
      </c>
      <c r="C2922">
        <v>0</v>
      </c>
      <c r="D2922" s="5">
        <f>IF(C2922=0,0,B2922/(B2922+C2922))</f>
        <v>0</v>
      </c>
      <c r="E2922" s="5">
        <f>B2922/4040</f>
        <v>2.4752475247524753E-4</v>
      </c>
      <c r="F2922" s="5">
        <f>C2922/4040</f>
        <v>0</v>
      </c>
    </row>
    <row r="2923" spans="1:6" x14ac:dyDescent="0.25">
      <c r="A2923" t="s">
        <v>2119</v>
      </c>
      <c r="B2923">
        <v>1</v>
      </c>
      <c r="C2923">
        <v>0</v>
      </c>
      <c r="D2923" s="5">
        <f>IF(C2923=0,0,B2923/(B2923+C2923))</f>
        <v>0</v>
      </c>
      <c r="E2923" s="5">
        <f>B2923/4040</f>
        <v>2.4752475247524753E-4</v>
      </c>
      <c r="F2923" s="5">
        <f>C2923/4040</f>
        <v>0</v>
      </c>
    </row>
    <row r="2924" spans="1:6" x14ac:dyDescent="0.25">
      <c r="A2924" t="s">
        <v>540</v>
      </c>
      <c r="B2924">
        <v>1</v>
      </c>
      <c r="C2924">
        <v>0</v>
      </c>
      <c r="D2924" s="5">
        <f>IF(C2924=0,0,B2924/(B2924+C2924))</f>
        <v>0</v>
      </c>
      <c r="E2924" s="5">
        <f>B2924/4040</f>
        <v>2.4752475247524753E-4</v>
      </c>
      <c r="F2924" s="5">
        <f>C2924/4040</f>
        <v>0</v>
      </c>
    </row>
    <row r="2925" spans="1:6" x14ac:dyDescent="0.25">
      <c r="A2925" t="s">
        <v>2423</v>
      </c>
      <c r="B2925">
        <v>1</v>
      </c>
      <c r="C2925">
        <v>0</v>
      </c>
      <c r="D2925" s="5">
        <f>IF(C2925=0,0,B2925/(B2925+C2925))</f>
        <v>0</v>
      </c>
      <c r="E2925" s="5">
        <f>B2925/4040</f>
        <v>2.4752475247524753E-4</v>
      </c>
      <c r="F2925" s="5">
        <f>C2925/4040</f>
        <v>0</v>
      </c>
    </row>
    <row r="2926" spans="1:6" x14ac:dyDescent="0.25">
      <c r="A2926" t="s">
        <v>4735</v>
      </c>
      <c r="B2926">
        <v>1</v>
      </c>
      <c r="C2926">
        <v>0</v>
      </c>
      <c r="D2926" s="5">
        <f>IF(C2926=0,0,B2926/(B2926+C2926))</f>
        <v>0</v>
      </c>
      <c r="E2926" s="5">
        <f>B2926/4040</f>
        <v>2.4752475247524753E-4</v>
      </c>
      <c r="F2926" s="5">
        <f>C2926/4040</f>
        <v>0</v>
      </c>
    </row>
    <row r="2927" spans="1:6" x14ac:dyDescent="0.25">
      <c r="A2927" t="s">
        <v>2356</v>
      </c>
      <c r="B2927">
        <v>1</v>
      </c>
      <c r="C2927">
        <v>0</v>
      </c>
      <c r="D2927" s="5">
        <f>IF(C2927=0,0,B2927/(B2927+C2927))</f>
        <v>0</v>
      </c>
      <c r="E2927" s="5">
        <f>B2927/4040</f>
        <v>2.4752475247524753E-4</v>
      </c>
      <c r="F2927" s="5">
        <f>C2927/4040</f>
        <v>0</v>
      </c>
    </row>
    <row r="2928" spans="1:6" x14ac:dyDescent="0.25">
      <c r="A2928" t="s">
        <v>9978</v>
      </c>
      <c r="B2928">
        <v>1</v>
      </c>
      <c r="C2928">
        <v>0</v>
      </c>
      <c r="D2928" s="5">
        <f>IF(C2928=0,0,B2928/(B2928+C2928))</f>
        <v>0</v>
      </c>
      <c r="E2928" s="5">
        <f>B2928/4040</f>
        <v>2.4752475247524753E-4</v>
      </c>
      <c r="F2928" s="5">
        <f>C2928/4040</f>
        <v>0</v>
      </c>
    </row>
    <row r="2929" spans="1:6" x14ac:dyDescent="0.25">
      <c r="A2929" t="s">
        <v>5908</v>
      </c>
      <c r="B2929">
        <v>1</v>
      </c>
      <c r="C2929">
        <v>0</v>
      </c>
      <c r="D2929" s="5">
        <f>IF(C2929=0,0,B2929/(B2929+C2929))</f>
        <v>0</v>
      </c>
      <c r="E2929" s="5">
        <f>B2929/4040</f>
        <v>2.4752475247524753E-4</v>
      </c>
      <c r="F2929" s="5">
        <f>C2929/4040</f>
        <v>0</v>
      </c>
    </row>
    <row r="2930" spans="1:6" x14ac:dyDescent="0.25">
      <c r="A2930" t="s">
        <v>11578</v>
      </c>
      <c r="B2930">
        <v>1</v>
      </c>
      <c r="C2930">
        <v>0</v>
      </c>
      <c r="D2930" s="5">
        <f>IF(C2930=0,0,B2930/(B2930+C2930))</f>
        <v>0</v>
      </c>
      <c r="E2930" s="5">
        <f>B2930/4040</f>
        <v>2.4752475247524753E-4</v>
      </c>
      <c r="F2930" s="5">
        <f>C2930/4040</f>
        <v>0</v>
      </c>
    </row>
    <row r="2931" spans="1:6" x14ac:dyDescent="0.25">
      <c r="A2931" t="s">
        <v>7293</v>
      </c>
      <c r="B2931">
        <v>1</v>
      </c>
      <c r="C2931">
        <v>0</v>
      </c>
      <c r="D2931" s="5">
        <f>IF(C2931=0,0,B2931/(B2931+C2931))</f>
        <v>0</v>
      </c>
      <c r="E2931" s="5">
        <f>B2931/4040</f>
        <v>2.4752475247524753E-4</v>
      </c>
      <c r="F2931" s="5">
        <f>C2931/4040</f>
        <v>0</v>
      </c>
    </row>
    <row r="2932" spans="1:6" x14ac:dyDescent="0.25">
      <c r="A2932" t="s">
        <v>10926</v>
      </c>
      <c r="B2932">
        <v>1</v>
      </c>
      <c r="C2932">
        <v>0</v>
      </c>
      <c r="D2932" s="5">
        <f>IF(C2932=0,0,B2932/(B2932+C2932))</f>
        <v>0</v>
      </c>
      <c r="E2932" s="5">
        <f>B2932/4040</f>
        <v>2.4752475247524753E-4</v>
      </c>
      <c r="F2932" s="5">
        <f>C2932/4040</f>
        <v>0</v>
      </c>
    </row>
    <row r="2933" spans="1:6" x14ac:dyDescent="0.25">
      <c r="A2933" t="s">
        <v>5345</v>
      </c>
      <c r="B2933">
        <v>1</v>
      </c>
      <c r="C2933">
        <v>0</v>
      </c>
      <c r="D2933" s="5">
        <f>IF(C2933=0,0,B2933/(B2933+C2933))</f>
        <v>0</v>
      </c>
      <c r="E2933" s="5">
        <f>B2933/4040</f>
        <v>2.4752475247524753E-4</v>
      </c>
      <c r="F2933" s="5">
        <f>C2933/4040</f>
        <v>0</v>
      </c>
    </row>
    <row r="2934" spans="1:6" x14ac:dyDescent="0.25">
      <c r="A2934" t="s">
        <v>6406</v>
      </c>
      <c r="B2934">
        <v>1</v>
      </c>
      <c r="C2934">
        <v>0</v>
      </c>
      <c r="D2934" s="5">
        <f>IF(C2934=0,0,B2934/(B2934+C2934))</f>
        <v>0</v>
      </c>
      <c r="E2934" s="5">
        <f>B2934/4040</f>
        <v>2.4752475247524753E-4</v>
      </c>
      <c r="F2934" s="5">
        <f>C2934/4040</f>
        <v>0</v>
      </c>
    </row>
    <row r="2935" spans="1:6" x14ac:dyDescent="0.25">
      <c r="A2935" t="s">
        <v>6060</v>
      </c>
      <c r="B2935">
        <v>1</v>
      </c>
      <c r="C2935">
        <v>0</v>
      </c>
      <c r="D2935" s="5">
        <f>IF(C2935=0,0,B2935/(B2935+C2935))</f>
        <v>0</v>
      </c>
      <c r="E2935" s="5">
        <f>B2935/4040</f>
        <v>2.4752475247524753E-4</v>
      </c>
      <c r="F2935" s="5">
        <f>C2935/4040</f>
        <v>0</v>
      </c>
    </row>
    <row r="2936" spans="1:6" x14ac:dyDescent="0.25">
      <c r="A2936" t="s">
        <v>3523</v>
      </c>
      <c r="B2936">
        <v>1</v>
      </c>
      <c r="C2936">
        <v>0</v>
      </c>
      <c r="D2936" s="5">
        <f>IF(C2936=0,0,B2936/(B2936+C2936))</f>
        <v>0</v>
      </c>
      <c r="E2936" s="5">
        <f>B2936/4040</f>
        <v>2.4752475247524753E-4</v>
      </c>
      <c r="F2936" s="5">
        <f>C2936/4040</f>
        <v>0</v>
      </c>
    </row>
    <row r="2937" spans="1:6" x14ac:dyDescent="0.25">
      <c r="A2937" t="s">
        <v>7087</v>
      </c>
      <c r="B2937">
        <v>1</v>
      </c>
      <c r="C2937">
        <v>0</v>
      </c>
      <c r="D2937" s="5">
        <f>IF(C2937=0,0,B2937/(B2937+C2937))</f>
        <v>0</v>
      </c>
      <c r="E2937" s="5">
        <f>B2937/4040</f>
        <v>2.4752475247524753E-4</v>
      </c>
      <c r="F2937" s="5">
        <f>C2937/4040</f>
        <v>0</v>
      </c>
    </row>
    <row r="2938" spans="1:6" x14ac:dyDescent="0.25">
      <c r="A2938" t="s">
        <v>5323</v>
      </c>
      <c r="B2938">
        <v>1</v>
      </c>
      <c r="C2938">
        <v>0</v>
      </c>
      <c r="D2938" s="5">
        <f>IF(C2938=0,0,B2938/(B2938+C2938))</f>
        <v>0</v>
      </c>
      <c r="E2938" s="5">
        <f>B2938/4040</f>
        <v>2.4752475247524753E-4</v>
      </c>
      <c r="F2938" s="5">
        <f>C2938/4040</f>
        <v>0</v>
      </c>
    </row>
    <row r="2939" spans="1:6" x14ac:dyDescent="0.25">
      <c r="A2939" t="s">
        <v>4437</v>
      </c>
      <c r="B2939">
        <v>1</v>
      </c>
      <c r="C2939">
        <v>0</v>
      </c>
      <c r="D2939" s="5">
        <f>IF(C2939=0,0,B2939/(B2939+C2939))</f>
        <v>0</v>
      </c>
      <c r="E2939" s="5">
        <f>B2939/4040</f>
        <v>2.4752475247524753E-4</v>
      </c>
      <c r="F2939" s="5">
        <f>C2939/4040</f>
        <v>0</v>
      </c>
    </row>
    <row r="2940" spans="1:6" x14ac:dyDescent="0.25">
      <c r="A2940" t="s">
        <v>3453</v>
      </c>
      <c r="B2940">
        <v>1</v>
      </c>
      <c r="C2940">
        <v>0</v>
      </c>
      <c r="D2940" s="5">
        <f>IF(C2940=0,0,B2940/(B2940+C2940))</f>
        <v>0</v>
      </c>
      <c r="E2940" s="5">
        <f>B2940/4040</f>
        <v>2.4752475247524753E-4</v>
      </c>
      <c r="F2940" s="5">
        <f>C2940/4040</f>
        <v>0</v>
      </c>
    </row>
    <row r="2941" spans="1:6" x14ac:dyDescent="0.25">
      <c r="A2941" t="s">
        <v>11846</v>
      </c>
      <c r="B2941">
        <v>1</v>
      </c>
      <c r="C2941">
        <v>0</v>
      </c>
      <c r="D2941" s="5">
        <f>IF(C2941=0,0,B2941/(B2941+C2941))</f>
        <v>0</v>
      </c>
      <c r="E2941" s="5">
        <f>B2941/4040</f>
        <v>2.4752475247524753E-4</v>
      </c>
      <c r="F2941" s="5">
        <f>C2941/4040</f>
        <v>0</v>
      </c>
    </row>
    <row r="2942" spans="1:6" x14ac:dyDescent="0.25">
      <c r="A2942" t="s">
        <v>8472</v>
      </c>
      <c r="B2942">
        <v>1</v>
      </c>
      <c r="C2942">
        <v>0</v>
      </c>
      <c r="D2942" s="5">
        <f>IF(C2942=0,0,B2942/(B2942+C2942))</f>
        <v>0</v>
      </c>
      <c r="E2942" s="5">
        <f>B2942/4040</f>
        <v>2.4752475247524753E-4</v>
      </c>
      <c r="F2942" s="5">
        <f>C2942/4040</f>
        <v>0</v>
      </c>
    </row>
    <row r="2943" spans="1:6" x14ac:dyDescent="0.25">
      <c r="A2943" t="s">
        <v>11827</v>
      </c>
      <c r="B2943">
        <v>1</v>
      </c>
      <c r="C2943">
        <v>0</v>
      </c>
      <c r="D2943" s="5">
        <f>IF(C2943=0,0,B2943/(B2943+C2943))</f>
        <v>0</v>
      </c>
      <c r="E2943" s="5">
        <f>B2943/4040</f>
        <v>2.4752475247524753E-4</v>
      </c>
      <c r="F2943" s="5">
        <f>C2943/4040</f>
        <v>0</v>
      </c>
    </row>
    <row r="2944" spans="1:6" x14ac:dyDescent="0.25">
      <c r="A2944" t="s">
        <v>12057</v>
      </c>
      <c r="B2944">
        <v>1</v>
      </c>
      <c r="C2944">
        <v>0</v>
      </c>
      <c r="D2944" s="5">
        <f>IF(C2944=0,0,B2944/(B2944+C2944))</f>
        <v>0</v>
      </c>
      <c r="E2944" s="5">
        <f>B2944/4040</f>
        <v>2.4752475247524753E-4</v>
      </c>
      <c r="F2944" s="5">
        <f>C2944/4040</f>
        <v>0</v>
      </c>
    </row>
    <row r="2945" spans="1:6" x14ac:dyDescent="0.25">
      <c r="A2945" t="s">
        <v>9929</v>
      </c>
      <c r="B2945">
        <v>1</v>
      </c>
      <c r="C2945">
        <v>0</v>
      </c>
      <c r="D2945" s="5">
        <f>IF(C2945=0,0,B2945/(B2945+C2945))</f>
        <v>0</v>
      </c>
      <c r="E2945" s="5">
        <f>B2945/4040</f>
        <v>2.4752475247524753E-4</v>
      </c>
      <c r="F2945" s="5">
        <f>C2945/4040</f>
        <v>0</v>
      </c>
    </row>
    <row r="2946" spans="1:6" x14ac:dyDescent="0.25">
      <c r="A2946" t="s">
        <v>1384</v>
      </c>
      <c r="B2946">
        <v>1</v>
      </c>
      <c r="C2946">
        <v>0</v>
      </c>
      <c r="D2946" s="5">
        <f>IF(C2946=0,0,B2946/(B2946+C2946))</f>
        <v>0</v>
      </c>
      <c r="E2946" s="5">
        <f>B2946/4040</f>
        <v>2.4752475247524753E-4</v>
      </c>
      <c r="F2946" s="5">
        <f>C2946/4040</f>
        <v>0</v>
      </c>
    </row>
    <row r="2947" spans="1:6" x14ac:dyDescent="0.25">
      <c r="A2947" t="s">
        <v>12033</v>
      </c>
      <c r="B2947">
        <v>1</v>
      </c>
      <c r="C2947">
        <v>0</v>
      </c>
      <c r="D2947" s="5">
        <f>IF(C2947=0,0,B2947/(B2947+C2947))</f>
        <v>0</v>
      </c>
      <c r="E2947" s="5">
        <f>B2947/4040</f>
        <v>2.4752475247524753E-4</v>
      </c>
      <c r="F2947" s="5">
        <f>C2947/4040</f>
        <v>0</v>
      </c>
    </row>
    <row r="2948" spans="1:6" x14ac:dyDescent="0.25">
      <c r="A2948" t="s">
        <v>7673</v>
      </c>
      <c r="B2948">
        <v>1</v>
      </c>
      <c r="C2948">
        <v>0</v>
      </c>
      <c r="D2948" s="5">
        <f>IF(C2948=0,0,B2948/(B2948+C2948))</f>
        <v>0</v>
      </c>
      <c r="E2948" s="5">
        <f>B2948/4040</f>
        <v>2.4752475247524753E-4</v>
      </c>
      <c r="F2948" s="5">
        <f>C2948/4040</f>
        <v>0</v>
      </c>
    </row>
    <row r="2949" spans="1:6" x14ac:dyDescent="0.25">
      <c r="A2949" t="s">
        <v>4300</v>
      </c>
      <c r="B2949">
        <v>1</v>
      </c>
      <c r="C2949">
        <v>0</v>
      </c>
      <c r="D2949" s="5">
        <f>IF(C2949=0,0,B2949/(B2949+C2949))</f>
        <v>0</v>
      </c>
      <c r="E2949" s="5">
        <f>B2949/4040</f>
        <v>2.4752475247524753E-4</v>
      </c>
      <c r="F2949" s="5">
        <f>C2949/4040</f>
        <v>0</v>
      </c>
    </row>
    <row r="2950" spans="1:6" x14ac:dyDescent="0.25">
      <c r="A2950" t="s">
        <v>3154</v>
      </c>
      <c r="B2950">
        <v>1</v>
      </c>
      <c r="C2950">
        <v>8</v>
      </c>
      <c r="D2950" s="5">
        <f>IF(C2950=0,0,B2950/(B2950+C2950))</f>
        <v>0.1111111111111111</v>
      </c>
      <c r="E2950" s="5">
        <f>B2950/4040</f>
        <v>2.4752475247524753E-4</v>
      </c>
      <c r="F2950" s="5">
        <f>C2950/4040</f>
        <v>1.9801980198019802E-3</v>
      </c>
    </row>
    <row r="2951" spans="1:6" x14ac:dyDescent="0.25">
      <c r="A2951" t="s">
        <v>10449</v>
      </c>
      <c r="B2951">
        <v>1</v>
      </c>
      <c r="C2951">
        <v>0</v>
      </c>
      <c r="D2951" s="5">
        <f>IF(C2951=0,0,B2951/(B2951+C2951))</f>
        <v>0</v>
      </c>
      <c r="E2951" s="5">
        <f>B2951/4040</f>
        <v>2.4752475247524753E-4</v>
      </c>
      <c r="F2951" s="5">
        <f>C2951/4040</f>
        <v>0</v>
      </c>
    </row>
    <row r="2952" spans="1:6" x14ac:dyDescent="0.25">
      <c r="A2952" t="s">
        <v>5765</v>
      </c>
      <c r="B2952">
        <v>1</v>
      </c>
      <c r="C2952">
        <v>0</v>
      </c>
      <c r="D2952" s="5">
        <f>IF(C2952=0,0,B2952/(B2952+C2952))</f>
        <v>0</v>
      </c>
      <c r="E2952" s="5">
        <f>B2952/4040</f>
        <v>2.4752475247524753E-4</v>
      </c>
      <c r="F2952" s="5">
        <f>C2952/4040</f>
        <v>0</v>
      </c>
    </row>
    <row r="2953" spans="1:6" x14ac:dyDescent="0.25">
      <c r="A2953" t="s">
        <v>1022</v>
      </c>
      <c r="B2953">
        <v>1</v>
      </c>
      <c r="C2953">
        <v>0</v>
      </c>
      <c r="D2953" s="5">
        <f>IF(C2953=0,0,B2953/(B2953+C2953))</f>
        <v>0</v>
      </c>
      <c r="E2953" s="5">
        <f>B2953/4040</f>
        <v>2.4752475247524753E-4</v>
      </c>
      <c r="F2953" s="5">
        <f>C2953/4040</f>
        <v>0</v>
      </c>
    </row>
    <row r="2954" spans="1:6" x14ac:dyDescent="0.25">
      <c r="A2954" t="s">
        <v>10808</v>
      </c>
      <c r="B2954">
        <v>1</v>
      </c>
      <c r="C2954">
        <v>0</v>
      </c>
      <c r="D2954" s="5">
        <f>IF(C2954=0,0,B2954/(B2954+C2954))</f>
        <v>0</v>
      </c>
      <c r="E2954" s="5">
        <f>B2954/4040</f>
        <v>2.4752475247524753E-4</v>
      </c>
      <c r="F2954" s="5">
        <f>C2954/4040</f>
        <v>0</v>
      </c>
    </row>
    <row r="2955" spans="1:6" x14ac:dyDescent="0.25">
      <c r="A2955" t="s">
        <v>788</v>
      </c>
      <c r="B2955">
        <v>1</v>
      </c>
      <c r="C2955">
        <v>0</v>
      </c>
      <c r="D2955" s="5">
        <f>IF(C2955=0,0,B2955/(B2955+C2955))</f>
        <v>0</v>
      </c>
      <c r="E2955" s="5">
        <f>B2955/4040</f>
        <v>2.4752475247524753E-4</v>
      </c>
      <c r="F2955" s="5">
        <f>C2955/4040</f>
        <v>0</v>
      </c>
    </row>
    <row r="2956" spans="1:6" x14ac:dyDescent="0.25">
      <c r="A2956" t="s">
        <v>11918</v>
      </c>
      <c r="B2956">
        <v>1</v>
      </c>
      <c r="C2956">
        <v>1</v>
      </c>
      <c r="D2956" s="5">
        <f>IF(C2956=0,0,B2956/(B2956+C2956))</f>
        <v>0.5</v>
      </c>
      <c r="E2956" s="5">
        <f>B2956/4040</f>
        <v>2.4752475247524753E-4</v>
      </c>
      <c r="F2956" s="5">
        <f>C2956/4040</f>
        <v>2.4752475247524753E-4</v>
      </c>
    </row>
    <row r="2957" spans="1:6" x14ac:dyDescent="0.25">
      <c r="A2957" t="s">
        <v>169</v>
      </c>
      <c r="B2957">
        <v>1</v>
      </c>
      <c r="C2957">
        <v>1</v>
      </c>
      <c r="D2957" s="5">
        <f>IF(C2957=0,0,B2957/(B2957+C2957))</f>
        <v>0.5</v>
      </c>
      <c r="E2957" s="5">
        <f>B2957/4040</f>
        <v>2.4752475247524753E-4</v>
      </c>
      <c r="F2957" s="5">
        <f>C2957/4040</f>
        <v>2.4752475247524753E-4</v>
      </c>
    </row>
    <row r="2958" spans="1:6" x14ac:dyDescent="0.25">
      <c r="A2958" t="s">
        <v>6278</v>
      </c>
      <c r="B2958">
        <v>1</v>
      </c>
      <c r="C2958">
        <v>0</v>
      </c>
      <c r="D2958" s="5">
        <f>IF(C2958=0,0,B2958/(B2958+C2958))</f>
        <v>0</v>
      </c>
      <c r="E2958" s="5">
        <f>B2958/4040</f>
        <v>2.4752475247524753E-4</v>
      </c>
      <c r="F2958" s="5">
        <f>C2958/4040</f>
        <v>0</v>
      </c>
    </row>
    <row r="2959" spans="1:6" x14ac:dyDescent="0.25">
      <c r="A2959" t="s">
        <v>4359</v>
      </c>
      <c r="B2959">
        <v>1</v>
      </c>
      <c r="C2959">
        <v>0</v>
      </c>
      <c r="D2959" s="5">
        <f>IF(C2959=0,0,B2959/(B2959+C2959))</f>
        <v>0</v>
      </c>
      <c r="E2959" s="5">
        <f>B2959/4040</f>
        <v>2.4752475247524753E-4</v>
      </c>
      <c r="F2959" s="5">
        <f>C2959/4040</f>
        <v>0</v>
      </c>
    </row>
    <row r="2960" spans="1:6" x14ac:dyDescent="0.25">
      <c r="A2960" t="s">
        <v>1627</v>
      </c>
      <c r="B2960">
        <v>1</v>
      </c>
      <c r="C2960">
        <v>3</v>
      </c>
      <c r="D2960" s="5">
        <f>IF(C2960=0,0,B2960/(B2960+C2960))</f>
        <v>0.25</v>
      </c>
      <c r="E2960" s="5">
        <f>B2960/4040</f>
        <v>2.4752475247524753E-4</v>
      </c>
      <c r="F2960" s="5">
        <f>C2960/4040</f>
        <v>7.4257425742574258E-4</v>
      </c>
    </row>
    <row r="2961" spans="1:6" x14ac:dyDescent="0.25">
      <c r="A2961" t="s">
        <v>5615</v>
      </c>
      <c r="B2961">
        <v>1</v>
      </c>
      <c r="C2961">
        <v>7</v>
      </c>
      <c r="D2961" s="5">
        <f>IF(C2961=0,0,B2961/(B2961+C2961))</f>
        <v>0.125</v>
      </c>
      <c r="E2961" s="5">
        <f>B2961/4040</f>
        <v>2.4752475247524753E-4</v>
      </c>
      <c r="F2961" s="5">
        <f>C2961/4040</f>
        <v>1.7326732673267327E-3</v>
      </c>
    </row>
    <row r="2962" spans="1:6" x14ac:dyDescent="0.25">
      <c r="A2962" t="s">
        <v>7018</v>
      </c>
      <c r="B2962">
        <v>1</v>
      </c>
      <c r="C2962">
        <v>0</v>
      </c>
      <c r="D2962" s="5">
        <f>IF(C2962=0,0,B2962/(B2962+C2962))</f>
        <v>0</v>
      </c>
      <c r="E2962" s="5">
        <f>B2962/4040</f>
        <v>2.4752475247524753E-4</v>
      </c>
      <c r="F2962" s="5">
        <f>C2962/4040</f>
        <v>0</v>
      </c>
    </row>
    <row r="2963" spans="1:6" x14ac:dyDescent="0.25">
      <c r="A2963" t="s">
        <v>1299</v>
      </c>
      <c r="B2963">
        <v>1</v>
      </c>
      <c r="C2963">
        <v>0</v>
      </c>
      <c r="D2963" s="5">
        <f>IF(C2963=0,0,B2963/(B2963+C2963))</f>
        <v>0</v>
      </c>
      <c r="E2963" s="5">
        <f>B2963/4040</f>
        <v>2.4752475247524753E-4</v>
      </c>
      <c r="F2963" s="5">
        <f>C2963/4040</f>
        <v>0</v>
      </c>
    </row>
    <row r="2964" spans="1:6" x14ac:dyDescent="0.25">
      <c r="A2964" t="s">
        <v>5753</v>
      </c>
      <c r="B2964">
        <v>1</v>
      </c>
      <c r="C2964">
        <v>0</v>
      </c>
      <c r="D2964" s="5">
        <f>IF(C2964=0,0,B2964/(B2964+C2964))</f>
        <v>0</v>
      </c>
      <c r="E2964" s="5">
        <f>B2964/4040</f>
        <v>2.4752475247524753E-4</v>
      </c>
      <c r="F2964" s="5">
        <f>C2964/4040</f>
        <v>0</v>
      </c>
    </row>
    <row r="2965" spans="1:6" x14ac:dyDescent="0.25">
      <c r="A2965" t="s">
        <v>4132</v>
      </c>
      <c r="B2965">
        <v>1</v>
      </c>
      <c r="C2965">
        <v>0</v>
      </c>
      <c r="D2965" s="5">
        <f>IF(C2965=0,0,B2965/(B2965+C2965))</f>
        <v>0</v>
      </c>
      <c r="E2965" s="5">
        <f>B2965/4040</f>
        <v>2.4752475247524753E-4</v>
      </c>
      <c r="F2965" s="5">
        <f>C2965/4040</f>
        <v>0</v>
      </c>
    </row>
    <row r="2966" spans="1:6" x14ac:dyDescent="0.25">
      <c r="A2966" t="s">
        <v>742</v>
      </c>
      <c r="B2966">
        <v>1</v>
      </c>
      <c r="C2966">
        <v>0</v>
      </c>
      <c r="D2966" s="5">
        <f>IF(C2966=0,0,B2966/(B2966+C2966))</f>
        <v>0</v>
      </c>
      <c r="E2966" s="5">
        <f>B2966/4040</f>
        <v>2.4752475247524753E-4</v>
      </c>
      <c r="F2966" s="5">
        <f>C2966/4040</f>
        <v>0</v>
      </c>
    </row>
    <row r="2967" spans="1:6" x14ac:dyDescent="0.25">
      <c r="A2967" t="s">
        <v>1302</v>
      </c>
      <c r="B2967">
        <v>1</v>
      </c>
      <c r="C2967">
        <v>0</v>
      </c>
      <c r="D2967" s="5">
        <f>IF(C2967=0,0,B2967/(B2967+C2967))</f>
        <v>0</v>
      </c>
      <c r="E2967" s="5">
        <f>B2967/4040</f>
        <v>2.4752475247524753E-4</v>
      </c>
      <c r="F2967" s="5">
        <f>C2967/4040</f>
        <v>0</v>
      </c>
    </row>
    <row r="2968" spans="1:6" x14ac:dyDescent="0.25">
      <c r="A2968" t="s">
        <v>9111</v>
      </c>
      <c r="B2968">
        <v>1</v>
      </c>
      <c r="C2968">
        <v>0</v>
      </c>
      <c r="D2968" s="5">
        <f>IF(C2968=0,0,B2968/(B2968+C2968))</f>
        <v>0</v>
      </c>
      <c r="E2968" s="5">
        <f>B2968/4040</f>
        <v>2.4752475247524753E-4</v>
      </c>
      <c r="F2968" s="5">
        <f>C2968/4040</f>
        <v>0</v>
      </c>
    </row>
    <row r="2969" spans="1:6" x14ac:dyDescent="0.25">
      <c r="A2969" t="s">
        <v>8166</v>
      </c>
      <c r="B2969">
        <v>1</v>
      </c>
      <c r="C2969">
        <v>3</v>
      </c>
      <c r="D2969" s="5">
        <f>IF(C2969=0,0,B2969/(B2969+C2969))</f>
        <v>0.25</v>
      </c>
      <c r="E2969" s="5">
        <f>B2969/4040</f>
        <v>2.4752475247524753E-4</v>
      </c>
      <c r="F2969" s="5">
        <f>C2969/4040</f>
        <v>7.4257425742574258E-4</v>
      </c>
    </row>
    <row r="2970" spans="1:6" x14ac:dyDescent="0.25">
      <c r="A2970" t="s">
        <v>4834</v>
      </c>
      <c r="B2970">
        <v>1</v>
      </c>
      <c r="C2970">
        <v>0</v>
      </c>
      <c r="D2970" s="5">
        <f>IF(C2970=0,0,B2970/(B2970+C2970))</f>
        <v>0</v>
      </c>
      <c r="E2970" s="5">
        <f>B2970/4040</f>
        <v>2.4752475247524753E-4</v>
      </c>
      <c r="F2970" s="5">
        <f>C2970/4040</f>
        <v>0</v>
      </c>
    </row>
    <row r="2971" spans="1:6" x14ac:dyDescent="0.25">
      <c r="A2971" t="s">
        <v>1234</v>
      </c>
      <c r="B2971">
        <v>1</v>
      </c>
      <c r="C2971">
        <v>0</v>
      </c>
      <c r="D2971" s="5">
        <f>IF(C2971=0,0,B2971/(B2971+C2971))</f>
        <v>0</v>
      </c>
      <c r="E2971" s="5">
        <f>B2971/4040</f>
        <v>2.4752475247524753E-4</v>
      </c>
      <c r="F2971" s="5">
        <f>C2971/4040</f>
        <v>0</v>
      </c>
    </row>
    <row r="2972" spans="1:6" x14ac:dyDescent="0.25">
      <c r="A2972" t="s">
        <v>7684</v>
      </c>
      <c r="B2972">
        <v>1</v>
      </c>
      <c r="C2972">
        <v>0</v>
      </c>
      <c r="D2972" s="5">
        <f>IF(C2972=0,0,B2972/(B2972+C2972))</f>
        <v>0</v>
      </c>
      <c r="E2972" s="5">
        <f>B2972/4040</f>
        <v>2.4752475247524753E-4</v>
      </c>
      <c r="F2972" s="5">
        <f>C2972/4040</f>
        <v>0</v>
      </c>
    </row>
    <row r="2973" spans="1:6" x14ac:dyDescent="0.25">
      <c r="A2973" t="s">
        <v>3579</v>
      </c>
      <c r="B2973">
        <v>1</v>
      </c>
      <c r="C2973">
        <v>0</v>
      </c>
      <c r="D2973" s="5">
        <f>IF(C2973=0,0,B2973/(B2973+C2973))</f>
        <v>0</v>
      </c>
      <c r="E2973" s="5">
        <f>B2973/4040</f>
        <v>2.4752475247524753E-4</v>
      </c>
      <c r="F2973" s="5">
        <f>C2973/4040</f>
        <v>0</v>
      </c>
    </row>
    <row r="2974" spans="1:6" x14ac:dyDescent="0.25">
      <c r="A2974" t="s">
        <v>4665</v>
      </c>
      <c r="B2974">
        <v>1</v>
      </c>
      <c r="C2974">
        <v>2</v>
      </c>
      <c r="D2974" s="5">
        <f>IF(C2974=0,0,B2974/(B2974+C2974))</f>
        <v>0.33333333333333331</v>
      </c>
      <c r="E2974" s="5">
        <f>B2974/4040</f>
        <v>2.4752475247524753E-4</v>
      </c>
      <c r="F2974" s="5">
        <f>C2974/4040</f>
        <v>4.9504950495049506E-4</v>
      </c>
    </row>
    <row r="2975" spans="1:6" x14ac:dyDescent="0.25">
      <c r="A2975" t="s">
        <v>4207</v>
      </c>
      <c r="B2975">
        <v>1</v>
      </c>
      <c r="C2975">
        <v>0</v>
      </c>
      <c r="D2975" s="5">
        <f>IF(C2975=0,0,B2975/(B2975+C2975))</f>
        <v>0</v>
      </c>
      <c r="E2975" s="5">
        <f>B2975/4040</f>
        <v>2.4752475247524753E-4</v>
      </c>
      <c r="F2975" s="5">
        <f>C2975/4040</f>
        <v>0</v>
      </c>
    </row>
    <row r="2976" spans="1:6" x14ac:dyDescent="0.25">
      <c r="A2976" t="s">
        <v>12235</v>
      </c>
      <c r="B2976">
        <v>1</v>
      </c>
      <c r="C2976">
        <v>1</v>
      </c>
      <c r="D2976" s="5">
        <f>IF(C2976=0,0,B2976/(B2976+C2976))</f>
        <v>0.5</v>
      </c>
      <c r="E2976" s="5">
        <f>B2976/4040</f>
        <v>2.4752475247524753E-4</v>
      </c>
      <c r="F2976" s="5">
        <f>C2976/4040</f>
        <v>2.4752475247524753E-4</v>
      </c>
    </row>
    <row r="2977" spans="1:6" x14ac:dyDescent="0.25">
      <c r="A2977" t="s">
        <v>11720</v>
      </c>
      <c r="B2977">
        <v>1</v>
      </c>
      <c r="C2977">
        <v>0</v>
      </c>
      <c r="D2977" s="5">
        <f>IF(C2977=0,0,B2977/(B2977+C2977))</f>
        <v>0</v>
      </c>
      <c r="E2977" s="5">
        <f>B2977/4040</f>
        <v>2.4752475247524753E-4</v>
      </c>
      <c r="F2977" s="5">
        <f>C2977/4040</f>
        <v>0</v>
      </c>
    </row>
    <row r="2978" spans="1:6" x14ac:dyDescent="0.25">
      <c r="A2978" t="s">
        <v>2225</v>
      </c>
      <c r="B2978">
        <v>1</v>
      </c>
      <c r="C2978">
        <v>0</v>
      </c>
      <c r="D2978" s="5">
        <f>IF(C2978=0,0,B2978/(B2978+C2978))</f>
        <v>0</v>
      </c>
      <c r="E2978" s="5">
        <f>B2978/4040</f>
        <v>2.4752475247524753E-4</v>
      </c>
      <c r="F2978" s="5">
        <f>C2978/4040</f>
        <v>0</v>
      </c>
    </row>
    <row r="2979" spans="1:6" x14ac:dyDescent="0.25">
      <c r="A2979" t="s">
        <v>163</v>
      </c>
      <c r="B2979">
        <v>1</v>
      </c>
      <c r="C2979">
        <v>6</v>
      </c>
      <c r="D2979" s="5">
        <f>IF(C2979=0,0,B2979/(B2979+C2979))</f>
        <v>0.14285714285714285</v>
      </c>
      <c r="E2979" s="5">
        <f>B2979/4040</f>
        <v>2.4752475247524753E-4</v>
      </c>
      <c r="F2979" s="5">
        <f>C2979/4040</f>
        <v>1.4851485148514852E-3</v>
      </c>
    </row>
    <row r="2980" spans="1:6" x14ac:dyDescent="0.25">
      <c r="A2980" t="s">
        <v>5333</v>
      </c>
      <c r="B2980">
        <v>1</v>
      </c>
      <c r="C2980">
        <v>0</v>
      </c>
      <c r="D2980" s="5">
        <f>IF(C2980=0,0,B2980/(B2980+C2980))</f>
        <v>0</v>
      </c>
      <c r="E2980" s="5">
        <f>B2980/4040</f>
        <v>2.4752475247524753E-4</v>
      </c>
      <c r="F2980" s="5">
        <f>C2980/4040</f>
        <v>0</v>
      </c>
    </row>
    <row r="2981" spans="1:6" x14ac:dyDescent="0.25">
      <c r="A2981" t="s">
        <v>4112</v>
      </c>
      <c r="B2981">
        <v>1</v>
      </c>
      <c r="C2981">
        <v>0</v>
      </c>
      <c r="D2981" s="5">
        <f>IF(C2981=0,0,B2981/(B2981+C2981))</f>
        <v>0</v>
      </c>
      <c r="E2981" s="5">
        <f>B2981/4040</f>
        <v>2.4752475247524753E-4</v>
      </c>
      <c r="F2981" s="5">
        <f>C2981/4040</f>
        <v>0</v>
      </c>
    </row>
    <row r="2982" spans="1:6" x14ac:dyDescent="0.25">
      <c r="A2982" t="s">
        <v>8671</v>
      </c>
      <c r="B2982">
        <v>1</v>
      </c>
      <c r="C2982">
        <v>0</v>
      </c>
      <c r="D2982" s="5">
        <f>IF(C2982=0,0,B2982/(B2982+C2982))</f>
        <v>0</v>
      </c>
      <c r="E2982" s="5">
        <f>B2982/4040</f>
        <v>2.4752475247524753E-4</v>
      </c>
      <c r="F2982" s="5">
        <f>C2982/4040</f>
        <v>0</v>
      </c>
    </row>
    <row r="2983" spans="1:6" x14ac:dyDescent="0.25">
      <c r="A2983" t="s">
        <v>440</v>
      </c>
      <c r="B2983">
        <v>1</v>
      </c>
      <c r="C2983">
        <v>1</v>
      </c>
      <c r="D2983" s="5">
        <f>IF(C2983=0,0,B2983/(B2983+C2983))</f>
        <v>0.5</v>
      </c>
      <c r="E2983" s="5">
        <f>B2983/4040</f>
        <v>2.4752475247524753E-4</v>
      </c>
      <c r="F2983" s="5">
        <f>C2983/4040</f>
        <v>2.4752475247524753E-4</v>
      </c>
    </row>
    <row r="2984" spans="1:6" x14ac:dyDescent="0.25">
      <c r="A2984" t="s">
        <v>4504</v>
      </c>
      <c r="B2984">
        <v>1</v>
      </c>
      <c r="C2984">
        <v>0</v>
      </c>
      <c r="D2984" s="5">
        <f>IF(C2984=0,0,B2984/(B2984+C2984))</f>
        <v>0</v>
      </c>
      <c r="E2984" s="5">
        <f>B2984/4040</f>
        <v>2.4752475247524753E-4</v>
      </c>
      <c r="F2984" s="5">
        <f>C2984/4040</f>
        <v>0</v>
      </c>
    </row>
    <row r="2985" spans="1:6" x14ac:dyDescent="0.25">
      <c r="A2985" t="s">
        <v>12314</v>
      </c>
      <c r="B2985">
        <v>1</v>
      </c>
      <c r="C2985">
        <v>0</v>
      </c>
      <c r="D2985" s="5">
        <f>IF(C2985=0,0,B2985/(B2985+C2985))</f>
        <v>0</v>
      </c>
      <c r="E2985" s="5">
        <f>B2985/4040</f>
        <v>2.4752475247524753E-4</v>
      </c>
      <c r="F2985" s="5">
        <f>C2985/4040</f>
        <v>0</v>
      </c>
    </row>
    <row r="2986" spans="1:6" x14ac:dyDescent="0.25">
      <c r="A2986" t="s">
        <v>1706</v>
      </c>
      <c r="B2986">
        <v>1</v>
      </c>
      <c r="C2986">
        <v>0</v>
      </c>
      <c r="D2986" s="5">
        <f>IF(C2986=0,0,B2986/(B2986+C2986))</f>
        <v>0</v>
      </c>
      <c r="E2986" s="5">
        <f>B2986/4040</f>
        <v>2.4752475247524753E-4</v>
      </c>
      <c r="F2986" s="5">
        <f>C2986/4040</f>
        <v>0</v>
      </c>
    </row>
    <row r="2987" spans="1:6" x14ac:dyDescent="0.25">
      <c r="A2987" t="s">
        <v>6600</v>
      </c>
      <c r="B2987">
        <v>1</v>
      </c>
      <c r="C2987">
        <v>0</v>
      </c>
      <c r="D2987" s="5">
        <f>IF(C2987=0,0,B2987/(B2987+C2987))</f>
        <v>0</v>
      </c>
      <c r="E2987" s="5">
        <f>B2987/4040</f>
        <v>2.4752475247524753E-4</v>
      </c>
      <c r="F2987" s="5">
        <f>C2987/4040</f>
        <v>0</v>
      </c>
    </row>
    <row r="2988" spans="1:6" x14ac:dyDescent="0.25">
      <c r="A2988" t="s">
        <v>12100</v>
      </c>
      <c r="B2988">
        <v>1</v>
      </c>
      <c r="C2988">
        <v>0</v>
      </c>
      <c r="D2988" s="5">
        <f>IF(C2988=0,0,B2988/(B2988+C2988))</f>
        <v>0</v>
      </c>
      <c r="E2988" s="5">
        <f>B2988/4040</f>
        <v>2.4752475247524753E-4</v>
      </c>
      <c r="F2988" s="5">
        <f>C2988/4040</f>
        <v>0</v>
      </c>
    </row>
    <row r="2989" spans="1:6" x14ac:dyDescent="0.25">
      <c r="A2989" t="s">
        <v>2578</v>
      </c>
      <c r="B2989">
        <v>1</v>
      </c>
      <c r="C2989">
        <v>0</v>
      </c>
      <c r="D2989" s="5">
        <f>IF(C2989=0,0,B2989/(B2989+C2989))</f>
        <v>0</v>
      </c>
      <c r="E2989" s="5">
        <f>B2989/4040</f>
        <v>2.4752475247524753E-4</v>
      </c>
      <c r="F2989" s="5">
        <f>C2989/4040</f>
        <v>0</v>
      </c>
    </row>
    <row r="2990" spans="1:6" x14ac:dyDescent="0.25">
      <c r="A2990" t="s">
        <v>2048</v>
      </c>
      <c r="B2990">
        <v>1</v>
      </c>
      <c r="C2990">
        <v>0</v>
      </c>
      <c r="D2990" s="5">
        <f>IF(C2990=0,0,B2990/(B2990+C2990))</f>
        <v>0</v>
      </c>
      <c r="E2990" s="5">
        <f>B2990/4040</f>
        <v>2.4752475247524753E-4</v>
      </c>
      <c r="F2990" s="5">
        <f>C2990/4040</f>
        <v>0</v>
      </c>
    </row>
    <row r="2991" spans="1:6" x14ac:dyDescent="0.25">
      <c r="A2991" t="s">
        <v>6997</v>
      </c>
      <c r="B2991">
        <v>1</v>
      </c>
      <c r="C2991">
        <v>9</v>
      </c>
      <c r="D2991" s="5">
        <f>IF(C2991=0,0,B2991/(B2991+C2991))</f>
        <v>0.1</v>
      </c>
      <c r="E2991" s="5">
        <f>B2991/4040</f>
        <v>2.4752475247524753E-4</v>
      </c>
      <c r="F2991" s="5">
        <f>C2991/4040</f>
        <v>2.2277227722772275E-3</v>
      </c>
    </row>
    <row r="2992" spans="1:6" x14ac:dyDescent="0.25">
      <c r="A2992" t="s">
        <v>6863</v>
      </c>
      <c r="B2992">
        <v>1</v>
      </c>
      <c r="C2992">
        <v>0</v>
      </c>
      <c r="D2992" s="5">
        <f>IF(C2992=0,0,B2992/(B2992+C2992))</f>
        <v>0</v>
      </c>
      <c r="E2992" s="5">
        <f>B2992/4040</f>
        <v>2.4752475247524753E-4</v>
      </c>
      <c r="F2992" s="5">
        <f>C2992/4040</f>
        <v>0</v>
      </c>
    </row>
    <row r="2993" spans="1:6" x14ac:dyDescent="0.25">
      <c r="A2993" t="s">
        <v>956</v>
      </c>
      <c r="B2993">
        <v>1</v>
      </c>
      <c r="C2993">
        <v>0</v>
      </c>
      <c r="D2993" s="5">
        <f>IF(C2993=0,0,B2993/(B2993+C2993))</f>
        <v>0</v>
      </c>
      <c r="E2993" s="5">
        <f>B2993/4040</f>
        <v>2.4752475247524753E-4</v>
      </c>
      <c r="F2993" s="5">
        <f>C2993/4040</f>
        <v>0</v>
      </c>
    </row>
    <row r="2994" spans="1:6" x14ac:dyDescent="0.25">
      <c r="A2994" t="s">
        <v>1437</v>
      </c>
      <c r="B2994">
        <v>1</v>
      </c>
      <c r="C2994">
        <v>2</v>
      </c>
      <c r="D2994" s="5">
        <f>IF(C2994=0,0,B2994/(B2994+C2994))</f>
        <v>0.33333333333333331</v>
      </c>
      <c r="E2994" s="5">
        <f>B2994/4040</f>
        <v>2.4752475247524753E-4</v>
      </c>
      <c r="F2994" s="5">
        <f>C2994/4040</f>
        <v>4.9504950495049506E-4</v>
      </c>
    </row>
    <row r="2995" spans="1:6" x14ac:dyDescent="0.25">
      <c r="A2995" t="s">
        <v>6425</v>
      </c>
      <c r="B2995">
        <v>1</v>
      </c>
      <c r="C2995">
        <v>0</v>
      </c>
      <c r="D2995" s="5">
        <f>IF(C2995=0,0,B2995/(B2995+C2995))</f>
        <v>0</v>
      </c>
      <c r="E2995" s="5">
        <f>B2995/4040</f>
        <v>2.4752475247524753E-4</v>
      </c>
      <c r="F2995" s="5">
        <f>C2995/4040</f>
        <v>0</v>
      </c>
    </row>
    <row r="2996" spans="1:6" x14ac:dyDescent="0.25">
      <c r="A2996" t="s">
        <v>1623</v>
      </c>
      <c r="B2996">
        <v>1</v>
      </c>
      <c r="C2996">
        <v>0</v>
      </c>
      <c r="D2996" s="5">
        <f>IF(C2996=0,0,B2996/(B2996+C2996))</f>
        <v>0</v>
      </c>
      <c r="E2996" s="5">
        <f>B2996/4040</f>
        <v>2.4752475247524753E-4</v>
      </c>
      <c r="F2996" s="5">
        <f>C2996/4040</f>
        <v>0</v>
      </c>
    </row>
    <row r="2997" spans="1:6" x14ac:dyDescent="0.25">
      <c r="A2997" t="s">
        <v>10405</v>
      </c>
      <c r="B2997">
        <v>1</v>
      </c>
      <c r="C2997">
        <v>1</v>
      </c>
      <c r="D2997" s="5">
        <f>IF(C2997=0,0,B2997/(B2997+C2997))</f>
        <v>0.5</v>
      </c>
      <c r="E2997" s="5">
        <f>B2997/4040</f>
        <v>2.4752475247524753E-4</v>
      </c>
      <c r="F2997" s="5">
        <f>C2997/4040</f>
        <v>2.4752475247524753E-4</v>
      </c>
    </row>
    <row r="2998" spans="1:6" x14ac:dyDescent="0.25">
      <c r="A2998" t="s">
        <v>9740</v>
      </c>
      <c r="B2998">
        <v>1</v>
      </c>
      <c r="C2998">
        <v>2</v>
      </c>
      <c r="D2998" s="5">
        <f>IF(C2998=0,0,B2998/(B2998+C2998))</f>
        <v>0.33333333333333331</v>
      </c>
      <c r="E2998" s="5">
        <f>B2998/4040</f>
        <v>2.4752475247524753E-4</v>
      </c>
      <c r="F2998" s="5">
        <f>C2998/4040</f>
        <v>4.9504950495049506E-4</v>
      </c>
    </row>
    <row r="2999" spans="1:6" x14ac:dyDescent="0.25">
      <c r="A2999" t="s">
        <v>5254</v>
      </c>
      <c r="B2999">
        <v>1</v>
      </c>
      <c r="C2999">
        <v>6</v>
      </c>
      <c r="D2999" s="5">
        <f>IF(C2999=0,0,B2999/(B2999+C2999))</f>
        <v>0.14285714285714285</v>
      </c>
      <c r="E2999" s="5">
        <f>B2999/4040</f>
        <v>2.4752475247524753E-4</v>
      </c>
      <c r="F2999" s="5">
        <f>C2999/4040</f>
        <v>1.4851485148514852E-3</v>
      </c>
    </row>
    <row r="3000" spans="1:6" x14ac:dyDescent="0.25">
      <c r="A3000" t="s">
        <v>6480</v>
      </c>
      <c r="B3000">
        <v>1</v>
      </c>
      <c r="C3000">
        <v>1</v>
      </c>
      <c r="D3000" s="5">
        <f>IF(C3000=0,0,B3000/(B3000+C3000))</f>
        <v>0.5</v>
      </c>
      <c r="E3000" s="5">
        <f>B3000/4040</f>
        <v>2.4752475247524753E-4</v>
      </c>
      <c r="F3000" s="5">
        <f>C3000/4040</f>
        <v>2.4752475247524753E-4</v>
      </c>
    </row>
    <row r="3001" spans="1:6" x14ac:dyDescent="0.25">
      <c r="A3001" t="s">
        <v>6492</v>
      </c>
      <c r="B3001">
        <v>1</v>
      </c>
      <c r="C3001">
        <v>1</v>
      </c>
      <c r="D3001" s="5">
        <f>IF(C3001=0,0,B3001/(B3001+C3001))</f>
        <v>0.5</v>
      </c>
      <c r="E3001" s="5">
        <f>B3001/4040</f>
        <v>2.4752475247524753E-4</v>
      </c>
      <c r="F3001" s="5">
        <f>C3001/4040</f>
        <v>2.4752475247524753E-4</v>
      </c>
    </row>
    <row r="3002" spans="1:6" x14ac:dyDescent="0.25">
      <c r="A3002" t="s">
        <v>6061</v>
      </c>
      <c r="B3002">
        <v>1</v>
      </c>
      <c r="C3002">
        <v>0</v>
      </c>
      <c r="D3002" s="5">
        <f>IF(C3002=0,0,B3002/(B3002+C3002))</f>
        <v>0</v>
      </c>
      <c r="E3002" s="5">
        <f>B3002/4040</f>
        <v>2.4752475247524753E-4</v>
      </c>
      <c r="F3002" s="5">
        <f>C3002/4040</f>
        <v>0</v>
      </c>
    </row>
    <row r="3003" spans="1:6" x14ac:dyDescent="0.25">
      <c r="A3003" t="s">
        <v>2727</v>
      </c>
      <c r="B3003">
        <v>1</v>
      </c>
      <c r="C3003">
        <v>0</v>
      </c>
      <c r="D3003" s="5">
        <f>IF(C3003=0,0,B3003/(B3003+C3003))</f>
        <v>0</v>
      </c>
      <c r="E3003" s="5">
        <f>B3003/4040</f>
        <v>2.4752475247524753E-4</v>
      </c>
      <c r="F3003" s="5">
        <f>C3003/4040</f>
        <v>0</v>
      </c>
    </row>
    <row r="3004" spans="1:6" x14ac:dyDescent="0.25">
      <c r="A3004" t="s">
        <v>10744</v>
      </c>
      <c r="B3004">
        <v>1</v>
      </c>
      <c r="C3004">
        <v>0</v>
      </c>
      <c r="D3004" s="5">
        <f>IF(C3004=0,0,B3004/(B3004+C3004))</f>
        <v>0</v>
      </c>
      <c r="E3004" s="5">
        <f>B3004/4040</f>
        <v>2.4752475247524753E-4</v>
      </c>
      <c r="F3004" s="5">
        <f>C3004/4040</f>
        <v>0</v>
      </c>
    </row>
    <row r="3005" spans="1:6" x14ac:dyDescent="0.25">
      <c r="A3005" t="s">
        <v>7969</v>
      </c>
      <c r="B3005">
        <v>1</v>
      </c>
      <c r="C3005">
        <v>0</v>
      </c>
      <c r="D3005" s="5">
        <f>IF(C3005=0,0,B3005/(B3005+C3005))</f>
        <v>0</v>
      </c>
      <c r="E3005" s="5">
        <f>B3005/4040</f>
        <v>2.4752475247524753E-4</v>
      </c>
      <c r="F3005" s="5">
        <f>C3005/4040</f>
        <v>0</v>
      </c>
    </row>
    <row r="3006" spans="1:6" x14ac:dyDescent="0.25">
      <c r="A3006" t="s">
        <v>11181</v>
      </c>
      <c r="B3006">
        <v>1</v>
      </c>
      <c r="C3006">
        <v>0</v>
      </c>
      <c r="D3006" s="5">
        <f>IF(C3006=0,0,B3006/(B3006+C3006))</f>
        <v>0</v>
      </c>
      <c r="E3006" s="5">
        <f>B3006/4040</f>
        <v>2.4752475247524753E-4</v>
      </c>
      <c r="F3006" s="5">
        <f>C3006/4040</f>
        <v>0</v>
      </c>
    </row>
    <row r="3007" spans="1:6" x14ac:dyDescent="0.25">
      <c r="A3007" t="s">
        <v>11982</v>
      </c>
      <c r="B3007">
        <v>1</v>
      </c>
      <c r="C3007">
        <v>0</v>
      </c>
      <c r="D3007" s="5">
        <f>IF(C3007=0,0,B3007/(B3007+C3007))</f>
        <v>0</v>
      </c>
      <c r="E3007" s="5">
        <f>B3007/4040</f>
        <v>2.4752475247524753E-4</v>
      </c>
      <c r="F3007" s="5">
        <f>C3007/4040</f>
        <v>0</v>
      </c>
    </row>
    <row r="3008" spans="1:6" x14ac:dyDescent="0.25">
      <c r="A3008" t="s">
        <v>1319</v>
      </c>
      <c r="B3008">
        <v>1</v>
      </c>
      <c r="C3008">
        <v>0</v>
      </c>
      <c r="D3008" s="5">
        <f>IF(C3008=0,0,B3008/(B3008+C3008))</f>
        <v>0</v>
      </c>
      <c r="E3008" s="5">
        <f>B3008/4040</f>
        <v>2.4752475247524753E-4</v>
      </c>
      <c r="F3008" s="5">
        <f>C3008/4040</f>
        <v>0</v>
      </c>
    </row>
    <row r="3009" spans="1:6" x14ac:dyDescent="0.25">
      <c r="A3009" t="s">
        <v>4701</v>
      </c>
      <c r="B3009">
        <v>1</v>
      </c>
      <c r="C3009">
        <v>1</v>
      </c>
      <c r="D3009" s="5">
        <f>IF(C3009=0,0,B3009/(B3009+C3009))</f>
        <v>0.5</v>
      </c>
      <c r="E3009" s="5">
        <f>B3009/4040</f>
        <v>2.4752475247524753E-4</v>
      </c>
      <c r="F3009" s="5">
        <f>C3009/4040</f>
        <v>2.4752475247524753E-4</v>
      </c>
    </row>
    <row r="3010" spans="1:6" x14ac:dyDescent="0.25">
      <c r="A3010" t="s">
        <v>6484</v>
      </c>
      <c r="B3010">
        <v>1</v>
      </c>
      <c r="C3010">
        <v>0</v>
      </c>
      <c r="D3010" s="5">
        <f>IF(C3010=0,0,B3010/(B3010+C3010))</f>
        <v>0</v>
      </c>
      <c r="E3010" s="5">
        <f>B3010/4040</f>
        <v>2.4752475247524753E-4</v>
      </c>
      <c r="F3010" s="5">
        <f>C3010/4040</f>
        <v>0</v>
      </c>
    </row>
    <row r="3011" spans="1:6" x14ac:dyDescent="0.25">
      <c r="A3011" t="s">
        <v>10162</v>
      </c>
      <c r="B3011">
        <v>1</v>
      </c>
      <c r="C3011">
        <v>0</v>
      </c>
      <c r="D3011" s="5">
        <f>IF(C3011=0,0,B3011/(B3011+C3011))</f>
        <v>0</v>
      </c>
      <c r="E3011" s="5">
        <f>B3011/4040</f>
        <v>2.4752475247524753E-4</v>
      </c>
      <c r="F3011" s="5">
        <f>C3011/4040</f>
        <v>0</v>
      </c>
    </row>
    <row r="3012" spans="1:6" x14ac:dyDescent="0.25">
      <c r="A3012" t="s">
        <v>5571</v>
      </c>
      <c r="B3012">
        <v>1</v>
      </c>
      <c r="C3012">
        <v>0</v>
      </c>
      <c r="D3012" s="5">
        <f>IF(C3012=0,0,B3012/(B3012+C3012))</f>
        <v>0</v>
      </c>
      <c r="E3012" s="5">
        <f>B3012/4040</f>
        <v>2.4752475247524753E-4</v>
      </c>
      <c r="F3012" s="5">
        <f>C3012/4040</f>
        <v>0</v>
      </c>
    </row>
    <row r="3013" spans="1:6" x14ac:dyDescent="0.25">
      <c r="A3013" t="s">
        <v>10291</v>
      </c>
      <c r="B3013">
        <v>1</v>
      </c>
      <c r="C3013">
        <v>0</v>
      </c>
      <c r="D3013" s="5">
        <f>IF(C3013=0,0,B3013/(B3013+C3013))</f>
        <v>0</v>
      </c>
      <c r="E3013" s="5">
        <f>B3013/4040</f>
        <v>2.4752475247524753E-4</v>
      </c>
      <c r="F3013" s="5">
        <f>C3013/4040</f>
        <v>0</v>
      </c>
    </row>
    <row r="3014" spans="1:6" x14ac:dyDescent="0.25">
      <c r="A3014" t="s">
        <v>4795</v>
      </c>
      <c r="B3014">
        <v>1</v>
      </c>
      <c r="C3014">
        <v>0</v>
      </c>
      <c r="D3014" s="5">
        <f>IF(C3014=0,0,B3014/(B3014+C3014))</f>
        <v>0</v>
      </c>
      <c r="E3014" s="5">
        <f>B3014/4040</f>
        <v>2.4752475247524753E-4</v>
      </c>
      <c r="F3014" s="5">
        <f>C3014/4040</f>
        <v>0</v>
      </c>
    </row>
    <row r="3015" spans="1:6" x14ac:dyDescent="0.25">
      <c r="A3015" t="s">
        <v>1128</v>
      </c>
      <c r="B3015">
        <v>1</v>
      </c>
      <c r="C3015">
        <v>0</v>
      </c>
      <c r="D3015" s="5">
        <f>IF(C3015=0,0,B3015/(B3015+C3015))</f>
        <v>0</v>
      </c>
      <c r="E3015" s="5">
        <f>B3015/4040</f>
        <v>2.4752475247524753E-4</v>
      </c>
      <c r="F3015" s="5">
        <f>C3015/4040</f>
        <v>0</v>
      </c>
    </row>
    <row r="3016" spans="1:6" x14ac:dyDescent="0.25">
      <c r="A3016" t="s">
        <v>11161</v>
      </c>
      <c r="B3016">
        <v>1</v>
      </c>
      <c r="C3016">
        <v>0</v>
      </c>
      <c r="D3016" s="5">
        <f>IF(C3016=0,0,B3016/(B3016+C3016))</f>
        <v>0</v>
      </c>
      <c r="E3016" s="5">
        <f>B3016/4040</f>
        <v>2.4752475247524753E-4</v>
      </c>
      <c r="F3016" s="5">
        <f>C3016/4040</f>
        <v>0</v>
      </c>
    </row>
    <row r="3017" spans="1:6" x14ac:dyDescent="0.25">
      <c r="A3017" t="s">
        <v>12198</v>
      </c>
      <c r="B3017">
        <v>1</v>
      </c>
      <c r="C3017">
        <v>1</v>
      </c>
      <c r="D3017" s="5">
        <f>IF(C3017=0,0,B3017/(B3017+C3017))</f>
        <v>0.5</v>
      </c>
      <c r="E3017" s="5">
        <f>B3017/4040</f>
        <v>2.4752475247524753E-4</v>
      </c>
      <c r="F3017" s="5">
        <f>C3017/4040</f>
        <v>2.4752475247524753E-4</v>
      </c>
    </row>
    <row r="3018" spans="1:6" x14ac:dyDescent="0.25">
      <c r="A3018" t="s">
        <v>1023</v>
      </c>
      <c r="B3018">
        <v>1</v>
      </c>
      <c r="C3018">
        <v>0</v>
      </c>
      <c r="D3018" s="5">
        <f>IF(C3018=0,0,B3018/(B3018+C3018))</f>
        <v>0</v>
      </c>
      <c r="E3018" s="5">
        <f>B3018/4040</f>
        <v>2.4752475247524753E-4</v>
      </c>
      <c r="F3018" s="5">
        <f>C3018/4040</f>
        <v>0</v>
      </c>
    </row>
    <row r="3019" spans="1:6" x14ac:dyDescent="0.25">
      <c r="A3019" t="s">
        <v>13</v>
      </c>
      <c r="B3019">
        <v>1</v>
      </c>
      <c r="C3019">
        <v>0</v>
      </c>
      <c r="D3019" s="5">
        <f>IF(C3019=0,0,B3019/(B3019+C3019))</f>
        <v>0</v>
      </c>
      <c r="E3019" s="5">
        <f>B3019/4040</f>
        <v>2.4752475247524753E-4</v>
      </c>
      <c r="F3019" s="5">
        <f>C3019/4040</f>
        <v>0</v>
      </c>
    </row>
    <row r="3020" spans="1:6" x14ac:dyDescent="0.25">
      <c r="A3020" t="s">
        <v>4624</v>
      </c>
      <c r="B3020">
        <v>1</v>
      </c>
      <c r="C3020">
        <v>0</v>
      </c>
      <c r="D3020" s="5">
        <f>IF(C3020=0,0,B3020/(B3020+C3020))</f>
        <v>0</v>
      </c>
      <c r="E3020" s="5">
        <f>B3020/4040</f>
        <v>2.4752475247524753E-4</v>
      </c>
      <c r="F3020" s="5">
        <f>C3020/4040</f>
        <v>0</v>
      </c>
    </row>
    <row r="3021" spans="1:6" x14ac:dyDescent="0.25">
      <c r="A3021" t="s">
        <v>4506</v>
      </c>
      <c r="B3021">
        <v>1</v>
      </c>
      <c r="C3021">
        <v>0</v>
      </c>
      <c r="D3021" s="5">
        <f>IF(C3021=0,0,B3021/(B3021+C3021))</f>
        <v>0</v>
      </c>
      <c r="E3021" s="5">
        <f>B3021/4040</f>
        <v>2.4752475247524753E-4</v>
      </c>
      <c r="F3021" s="5">
        <f>C3021/4040</f>
        <v>0</v>
      </c>
    </row>
    <row r="3022" spans="1:6" x14ac:dyDescent="0.25">
      <c r="A3022" t="s">
        <v>10883</v>
      </c>
      <c r="B3022">
        <v>1</v>
      </c>
      <c r="C3022">
        <v>0</v>
      </c>
      <c r="D3022" s="5">
        <f>IF(C3022=0,0,B3022/(B3022+C3022))</f>
        <v>0</v>
      </c>
      <c r="E3022" s="5">
        <f>B3022/4040</f>
        <v>2.4752475247524753E-4</v>
      </c>
      <c r="F3022" s="5">
        <f>C3022/4040</f>
        <v>0</v>
      </c>
    </row>
    <row r="3023" spans="1:6" x14ac:dyDescent="0.25">
      <c r="A3023" t="s">
        <v>3357</v>
      </c>
      <c r="B3023">
        <v>1</v>
      </c>
      <c r="C3023">
        <v>0</v>
      </c>
      <c r="D3023" s="5">
        <f>IF(C3023=0,0,B3023/(B3023+C3023))</f>
        <v>0</v>
      </c>
      <c r="E3023" s="5">
        <f>B3023/4040</f>
        <v>2.4752475247524753E-4</v>
      </c>
      <c r="F3023" s="5">
        <f>C3023/4040</f>
        <v>0</v>
      </c>
    </row>
    <row r="3024" spans="1:6" x14ac:dyDescent="0.25">
      <c r="A3024" t="s">
        <v>11435</v>
      </c>
      <c r="B3024">
        <v>1</v>
      </c>
      <c r="C3024">
        <v>0</v>
      </c>
      <c r="D3024" s="5">
        <f>IF(C3024=0,0,B3024/(B3024+C3024))</f>
        <v>0</v>
      </c>
      <c r="E3024" s="5">
        <f>B3024/4040</f>
        <v>2.4752475247524753E-4</v>
      </c>
      <c r="F3024" s="5">
        <f>C3024/4040</f>
        <v>0</v>
      </c>
    </row>
    <row r="3025" spans="1:6" x14ac:dyDescent="0.25">
      <c r="A3025" t="s">
        <v>7393</v>
      </c>
      <c r="B3025">
        <v>1</v>
      </c>
      <c r="C3025">
        <v>0</v>
      </c>
      <c r="D3025" s="5">
        <f>IF(C3025=0,0,B3025/(B3025+C3025))</f>
        <v>0</v>
      </c>
      <c r="E3025" s="5">
        <f>B3025/4040</f>
        <v>2.4752475247524753E-4</v>
      </c>
      <c r="F3025" s="5">
        <f>C3025/4040</f>
        <v>0</v>
      </c>
    </row>
    <row r="3026" spans="1:6" x14ac:dyDescent="0.25">
      <c r="A3026" t="s">
        <v>7493</v>
      </c>
      <c r="B3026">
        <v>1</v>
      </c>
      <c r="C3026">
        <v>0</v>
      </c>
      <c r="D3026" s="5">
        <f>IF(C3026=0,0,B3026/(B3026+C3026))</f>
        <v>0</v>
      </c>
      <c r="E3026" s="5">
        <f>B3026/4040</f>
        <v>2.4752475247524753E-4</v>
      </c>
      <c r="F3026" s="5">
        <f>C3026/4040</f>
        <v>0</v>
      </c>
    </row>
    <row r="3027" spans="1:6" x14ac:dyDescent="0.25">
      <c r="A3027" t="s">
        <v>11418</v>
      </c>
      <c r="B3027">
        <v>1</v>
      </c>
      <c r="C3027">
        <v>3</v>
      </c>
      <c r="D3027" s="5">
        <f>IF(C3027=0,0,B3027/(B3027+C3027))</f>
        <v>0.25</v>
      </c>
      <c r="E3027" s="5">
        <f>B3027/4040</f>
        <v>2.4752475247524753E-4</v>
      </c>
      <c r="F3027" s="5">
        <f>C3027/4040</f>
        <v>7.4257425742574258E-4</v>
      </c>
    </row>
    <row r="3028" spans="1:6" x14ac:dyDescent="0.25">
      <c r="A3028" t="s">
        <v>9844</v>
      </c>
      <c r="B3028">
        <v>1</v>
      </c>
      <c r="C3028">
        <v>0</v>
      </c>
      <c r="D3028" s="5">
        <f>IF(C3028=0,0,B3028/(B3028+C3028))</f>
        <v>0</v>
      </c>
      <c r="E3028" s="5">
        <f>B3028/4040</f>
        <v>2.4752475247524753E-4</v>
      </c>
      <c r="F3028" s="5">
        <f>C3028/4040</f>
        <v>0</v>
      </c>
    </row>
    <row r="3029" spans="1:6" x14ac:dyDescent="0.25">
      <c r="A3029" t="s">
        <v>10655</v>
      </c>
      <c r="B3029">
        <v>1</v>
      </c>
      <c r="C3029">
        <v>0</v>
      </c>
      <c r="D3029" s="5">
        <f>IF(C3029=0,0,B3029/(B3029+C3029))</f>
        <v>0</v>
      </c>
      <c r="E3029" s="5">
        <f>B3029/4040</f>
        <v>2.4752475247524753E-4</v>
      </c>
      <c r="F3029" s="5">
        <f>C3029/4040</f>
        <v>0</v>
      </c>
    </row>
    <row r="3030" spans="1:6" x14ac:dyDescent="0.25">
      <c r="A3030" t="s">
        <v>3354</v>
      </c>
      <c r="B3030">
        <v>1</v>
      </c>
      <c r="C3030">
        <v>0</v>
      </c>
      <c r="D3030" s="5">
        <f>IF(C3030=0,0,B3030/(B3030+C3030))</f>
        <v>0</v>
      </c>
      <c r="E3030" s="5">
        <f>B3030/4040</f>
        <v>2.4752475247524753E-4</v>
      </c>
      <c r="F3030" s="5">
        <f>C3030/4040</f>
        <v>0</v>
      </c>
    </row>
    <row r="3031" spans="1:6" x14ac:dyDescent="0.25">
      <c r="A3031" t="s">
        <v>7970</v>
      </c>
      <c r="B3031">
        <v>1</v>
      </c>
      <c r="C3031">
        <v>1</v>
      </c>
      <c r="D3031" s="5">
        <f>IF(C3031=0,0,B3031/(B3031+C3031))</f>
        <v>0.5</v>
      </c>
      <c r="E3031" s="5">
        <f>B3031/4040</f>
        <v>2.4752475247524753E-4</v>
      </c>
      <c r="F3031" s="5">
        <f>C3031/4040</f>
        <v>2.4752475247524753E-4</v>
      </c>
    </row>
    <row r="3032" spans="1:6" x14ac:dyDescent="0.25">
      <c r="A3032" t="s">
        <v>11055</v>
      </c>
      <c r="B3032">
        <v>1</v>
      </c>
      <c r="C3032">
        <v>0</v>
      </c>
      <c r="D3032" s="5">
        <f>IF(C3032=0,0,B3032/(B3032+C3032))</f>
        <v>0</v>
      </c>
      <c r="E3032" s="5">
        <f>B3032/4040</f>
        <v>2.4752475247524753E-4</v>
      </c>
      <c r="F3032" s="5">
        <f>C3032/4040</f>
        <v>0</v>
      </c>
    </row>
    <row r="3033" spans="1:6" x14ac:dyDescent="0.25">
      <c r="A3033" t="s">
        <v>6513</v>
      </c>
      <c r="B3033">
        <v>1</v>
      </c>
      <c r="C3033">
        <v>0</v>
      </c>
      <c r="D3033" s="5">
        <f>IF(C3033=0,0,B3033/(B3033+C3033))</f>
        <v>0</v>
      </c>
      <c r="E3033" s="5">
        <f>B3033/4040</f>
        <v>2.4752475247524753E-4</v>
      </c>
      <c r="F3033" s="5">
        <f>C3033/4040</f>
        <v>0</v>
      </c>
    </row>
    <row r="3034" spans="1:6" x14ac:dyDescent="0.25">
      <c r="A3034" t="s">
        <v>6170</v>
      </c>
      <c r="B3034">
        <v>1</v>
      </c>
      <c r="C3034">
        <v>2</v>
      </c>
      <c r="D3034" s="5">
        <f>IF(C3034=0,0,B3034/(B3034+C3034))</f>
        <v>0.33333333333333331</v>
      </c>
      <c r="E3034" s="5">
        <f>B3034/4040</f>
        <v>2.4752475247524753E-4</v>
      </c>
      <c r="F3034" s="5">
        <f>C3034/4040</f>
        <v>4.9504950495049506E-4</v>
      </c>
    </row>
    <row r="3035" spans="1:6" x14ac:dyDescent="0.25">
      <c r="A3035" t="s">
        <v>6656</v>
      </c>
      <c r="B3035">
        <v>1</v>
      </c>
      <c r="C3035">
        <v>0</v>
      </c>
      <c r="D3035" s="5">
        <f>IF(C3035=0,0,B3035/(B3035+C3035))</f>
        <v>0</v>
      </c>
      <c r="E3035" s="5">
        <f>B3035/4040</f>
        <v>2.4752475247524753E-4</v>
      </c>
      <c r="F3035" s="5">
        <f>C3035/4040</f>
        <v>0</v>
      </c>
    </row>
    <row r="3036" spans="1:6" x14ac:dyDescent="0.25">
      <c r="A3036" t="s">
        <v>10547</v>
      </c>
      <c r="B3036">
        <v>1</v>
      </c>
      <c r="C3036">
        <v>0</v>
      </c>
      <c r="D3036" s="5">
        <f>IF(C3036=0,0,B3036/(B3036+C3036))</f>
        <v>0</v>
      </c>
      <c r="E3036" s="5">
        <f>B3036/4040</f>
        <v>2.4752475247524753E-4</v>
      </c>
      <c r="F3036" s="5">
        <f>C3036/4040</f>
        <v>0</v>
      </c>
    </row>
    <row r="3037" spans="1:6" x14ac:dyDescent="0.25">
      <c r="A3037" t="s">
        <v>518</v>
      </c>
      <c r="B3037">
        <v>1</v>
      </c>
      <c r="C3037">
        <v>0</v>
      </c>
      <c r="D3037" s="5">
        <f>IF(C3037=0,0,B3037/(B3037+C3037))</f>
        <v>0</v>
      </c>
      <c r="E3037" s="5">
        <f>B3037/4040</f>
        <v>2.4752475247524753E-4</v>
      </c>
      <c r="F3037" s="5">
        <f>C3037/4040</f>
        <v>0</v>
      </c>
    </row>
    <row r="3038" spans="1:6" x14ac:dyDescent="0.25">
      <c r="A3038" t="s">
        <v>3559</v>
      </c>
      <c r="B3038">
        <v>1</v>
      </c>
      <c r="C3038">
        <v>0</v>
      </c>
      <c r="D3038" s="5">
        <f>IF(C3038=0,0,B3038/(B3038+C3038))</f>
        <v>0</v>
      </c>
      <c r="E3038" s="5">
        <f>B3038/4040</f>
        <v>2.4752475247524753E-4</v>
      </c>
      <c r="F3038" s="5">
        <f>C3038/4040</f>
        <v>0</v>
      </c>
    </row>
    <row r="3039" spans="1:6" x14ac:dyDescent="0.25">
      <c r="A3039" t="s">
        <v>1438</v>
      </c>
      <c r="B3039">
        <v>1</v>
      </c>
      <c r="C3039">
        <v>0</v>
      </c>
      <c r="D3039" s="5">
        <f>IF(C3039=0,0,B3039/(B3039+C3039))</f>
        <v>0</v>
      </c>
      <c r="E3039" s="5">
        <f>B3039/4040</f>
        <v>2.4752475247524753E-4</v>
      </c>
      <c r="F3039" s="5">
        <f>C3039/4040</f>
        <v>0</v>
      </c>
    </row>
    <row r="3040" spans="1:6" x14ac:dyDescent="0.25">
      <c r="A3040" t="s">
        <v>3156</v>
      </c>
      <c r="B3040">
        <v>1</v>
      </c>
      <c r="C3040">
        <v>5</v>
      </c>
      <c r="D3040" s="5">
        <f>IF(C3040=0,0,B3040/(B3040+C3040))</f>
        <v>0.16666666666666666</v>
      </c>
      <c r="E3040" s="5">
        <f>B3040/4040</f>
        <v>2.4752475247524753E-4</v>
      </c>
      <c r="F3040" s="5">
        <f>C3040/4040</f>
        <v>1.2376237623762376E-3</v>
      </c>
    </row>
    <row r="3041" spans="1:6" x14ac:dyDescent="0.25">
      <c r="A3041" t="s">
        <v>12095</v>
      </c>
      <c r="B3041">
        <v>1</v>
      </c>
      <c r="C3041">
        <v>0</v>
      </c>
      <c r="D3041" s="5">
        <f>IF(C3041=0,0,B3041/(B3041+C3041))</f>
        <v>0</v>
      </c>
      <c r="E3041" s="5">
        <f>B3041/4040</f>
        <v>2.4752475247524753E-4</v>
      </c>
      <c r="F3041" s="5">
        <f>C3041/4040</f>
        <v>0</v>
      </c>
    </row>
    <row r="3042" spans="1:6" x14ac:dyDescent="0.25">
      <c r="A3042" t="s">
        <v>593</v>
      </c>
      <c r="B3042">
        <v>1</v>
      </c>
      <c r="C3042">
        <v>0</v>
      </c>
      <c r="D3042" s="5">
        <f>IF(C3042=0,0,B3042/(B3042+C3042))</f>
        <v>0</v>
      </c>
      <c r="E3042" s="5">
        <f>B3042/4040</f>
        <v>2.4752475247524753E-4</v>
      </c>
      <c r="F3042" s="5">
        <f>C3042/4040</f>
        <v>0</v>
      </c>
    </row>
    <row r="3043" spans="1:6" x14ac:dyDescent="0.25">
      <c r="A3043" t="s">
        <v>2554</v>
      </c>
      <c r="B3043">
        <v>1</v>
      </c>
      <c r="C3043">
        <v>0</v>
      </c>
      <c r="D3043" s="5">
        <f>IF(C3043=0,0,B3043/(B3043+C3043))</f>
        <v>0</v>
      </c>
      <c r="E3043" s="5">
        <f>B3043/4040</f>
        <v>2.4752475247524753E-4</v>
      </c>
      <c r="F3043" s="5">
        <f>C3043/4040</f>
        <v>0</v>
      </c>
    </row>
    <row r="3044" spans="1:6" x14ac:dyDescent="0.25">
      <c r="A3044" t="s">
        <v>8910</v>
      </c>
      <c r="B3044">
        <v>1</v>
      </c>
      <c r="C3044">
        <v>0</v>
      </c>
      <c r="D3044" s="5">
        <f>IF(C3044=0,0,B3044/(B3044+C3044))</f>
        <v>0</v>
      </c>
      <c r="E3044" s="5">
        <f>B3044/4040</f>
        <v>2.4752475247524753E-4</v>
      </c>
      <c r="F3044" s="5">
        <f>C3044/4040</f>
        <v>0</v>
      </c>
    </row>
    <row r="3045" spans="1:6" x14ac:dyDescent="0.25">
      <c r="A3045" t="s">
        <v>8409</v>
      </c>
      <c r="B3045">
        <v>1</v>
      </c>
      <c r="C3045">
        <v>3</v>
      </c>
      <c r="D3045" s="5">
        <f>IF(C3045=0,0,B3045/(B3045+C3045))</f>
        <v>0.25</v>
      </c>
      <c r="E3045" s="5">
        <f>B3045/4040</f>
        <v>2.4752475247524753E-4</v>
      </c>
      <c r="F3045" s="5">
        <f>C3045/4040</f>
        <v>7.4257425742574258E-4</v>
      </c>
    </row>
    <row r="3046" spans="1:6" x14ac:dyDescent="0.25">
      <c r="A3046" t="s">
        <v>8678</v>
      </c>
      <c r="B3046">
        <v>1</v>
      </c>
      <c r="C3046">
        <v>1</v>
      </c>
      <c r="D3046" s="5">
        <f>IF(C3046=0,0,B3046/(B3046+C3046))</f>
        <v>0.5</v>
      </c>
      <c r="E3046" s="5">
        <f>B3046/4040</f>
        <v>2.4752475247524753E-4</v>
      </c>
      <c r="F3046" s="5">
        <f>C3046/4040</f>
        <v>2.4752475247524753E-4</v>
      </c>
    </row>
    <row r="3047" spans="1:6" x14ac:dyDescent="0.25">
      <c r="A3047" t="s">
        <v>770</v>
      </c>
      <c r="B3047">
        <v>1</v>
      </c>
      <c r="C3047">
        <v>1</v>
      </c>
      <c r="D3047" s="5">
        <f>IF(C3047=0,0,B3047/(B3047+C3047))</f>
        <v>0.5</v>
      </c>
      <c r="E3047" s="5">
        <f>B3047/4040</f>
        <v>2.4752475247524753E-4</v>
      </c>
      <c r="F3047" s="5">
        <f>C3047/4040</f>
        <v>2.4752475247524753E-4</v>
      </c>
    </row>
    <row r="3048" spans="1:6" x14ac:dyDescent="0.25">
      <c r="A3048" t="s">
        <v>324</v>
      </c>
      <c r="B3048">
        <v>1</v>
      </c>
      <c r="C3048">
        <v>0</v>
      </c>
      <c r="D3048" s="5">
        <f>IF(C3048=0,0,B3048/(B3048+C3048))</f>
        <v>0</v>
      </c>
      <c r="E3048" s="5">
        <f>B3048/4040</f>
        <v>2.4752475247524753E-4</v>
      </c>
      <c r="F3048" s="5">
        <f>C3048/4040</f>
        <v>0</v>
      </c>
    </row>
    <row r="3049" spans="1:6" x14ac:dyDescent="0.25">
      <c r="A3049" t="s">
        <v>3122</v>
      </c>
      <c r="B3049">
        <v>1</v>
      </c>
      <c r="C3049">
        <v>0</v>
      </c>
      <c r="D3049" s="5">
        <f>IF(C3049=0,0,B3049/(B3049+C3049))</f>
        <v>0</v>
      </c>
      <c r="E3049" s="5">
        <f>B3049/4040</f>
        <v>2.4752475247524753E-4</v>
      </c>
      <c r="F3049" s="5">
        <f>C3049/4040</f>
        <v>0</v>
      </c>
    </row>
    <row r="3050" spans="1:6" x14ac:dyDescent="0.25">
      <c r="A3050" t="s">
        <v>12060</v>
      </c>
      <c r="B3050">
        <v>1</v>
      </c>
      <c r="C3050">
        <v>1</v>
      </c>
      <c r="D3050" s="5">
        <f>IF(C3050=0,0,B3050/(B3050+C3050))</f>
        <v>0.5</v>
      </c>
      <c r="E3050" s="5">
        <f>B3050/4040</f>
        <v>2.4752475247524753E-4</v>
      </c>
      <c r="F3050" s="5">
        <f>C3050/4040</f>
        <v>2.4752475247524753E-4</v>
      </c>
    </row>
    <row r="3051" spans="1:6" x14ac:dyDescent="0.25">
      <c r="A3051" t="s">
        <v>5580</v>
      </c>
      <c r="B3051">
        <v>1</v>
      </c>
      <c r="C3051">
        <v>4</v>
      </c>
      <c r="D3051" s="5">
        <f>IF(C3051=0,0,B3051/(B3051+C3051))</f>
        <v>0.2</v>
      </c>
      <c r="E3051" s="5">
        <f>B3051/4040</f>
        <v>2.4752475247524753E-4</v>
      </c>
      <c r="F3051" s="5">
        <f>C3051/4040</f>
        <v>9.9009900990099011E-4</v>
      </c>
    </row>
    <row r="3052" spans="1:6" x14ac:dyDescent="0.25">
      <c r="A3052" t="s">
        <v>8604</v>
      </c>
      <c r="B3052">
        <v>1</v>
      </c>
      <c r="C3052">
        <v>1</v>
      </c>
      <c r="D3052" s="5">
        <f>IF(C3052=0,0,B3052/(B3052+C3052))</f>
        <v>0.5</v>
      </c>
      <c r="E3052" s="5">
        <f>B3052/4040</f>
        <v>2.4752475247524753E-4</v>
      </c>
      <c r="F3052" s="5">
        <f>C3052/4040</f>
        <v>2.4752475247524753E-4</v>
      </c>
    </row>
    <row r="3053" spans="1:6" x14ac:dyDescent="0.25">
      <c r="A3053" t="s">
        <v>852</v>
      </c>
      <c r="B3053">
        <v>1</v>
      </c>
      <c r="C3053">
        <v>2</v>
      </c>
      <c r="D3053" s="5">
        <f>IF(C3053=0,0,B3053/(B3053+C3053))</f>
        <v>0.33333333333333331</v>
      </c>
      <c r="E3053" s="5">
        <f>B3053/4040</f>
        <v>2.4752475247524753E-4</v>
      </c>
      <c r="F3053" s="5">
        <f>C3053/4040</f>
        <v>4.9504950495049506E-4</v>
      </c>
    </row>
    <row r="3054" spans="1:6" x14ac:dyDescent="0.25">
      <c r="A3054" t="s">
        <v>1897</v>
      </c>
      <c r="B3054">
        <v>1</v>
      </c>
      <c r="C3054">
        <v>0</v>
      </c>
      <c r="D3054" s="5">
        <f>IF(C3054=0,0,B3054/(B3054+C3054))</f>
        <v>0</v>
      </c>
      <c r="E3054" s="5">
        <f>B3054/4040</f>
        <v>2.4752475247524753E-4</v>
      </c>
      <c r="F3054" s="5">
        <f>C3054/4040</f>
        <v>0</v>
      </c>
    </row>
    <row r="3055" spans="1:6" x14ac:dyDescent="0.25">
      <c r="A3055" t="s">
        <v>1522</v>
      </c>
      <c r="B3055">
        <v>1</v>
      </c>
      <c r="C3055">
        <v>3</v>
      </c>
      <c r="D3055" s="5">
        <f>IF(C3055=0,0,B3055/(B3055+C3055))</f>
        <v>0.25</v>
      </c>
      <c r="E3055" s="5">
        <f>B3055/4040</f>
        <v>2.4752475247524753E-4</v>
      </c>
      <c r="F3055" s="5">
        <f>C3055/4040</f>
        <v>7.4257425742574258E-4</v>
      </c>
    </row>
    <row r="3056" spans="1:6" x14ac:dyDescent="0.25">
      <c r="A3056" t="s">
        <v>9750</v>
      </c>
      <c r="B3056">
        <v>1</v>
      </c>
      <c r="C3056">
        <v>0</v>
      </c>
      <c r="D3056" s="5">
        <f>IF(C3056=0,0,B3056/(B3056+C3056))</f>
        <v>0</v>
      </c>
      <c r="E3056" s="5">
        <f>B3056/4040</f>
        <v>2.4752475247524753E-4</v>
      </c>
      <c r="F3056" s="5">
        <f>C3056/4040</f>
        <v>0</v>
      </c>
    </row>
    <row r="3057" spans="1:6" x14ac:dyDescent="0.25">
      <c r="A3057" t="s">
        <v>7872</v>
      </c>
      <c r="B3057">
        <v>1</v>
      </c>
      <c r="C3057">
        <v>3</v>
      </c>
      <c r="D3057" s="5">
        <f>IF(C3057=0,0,B3057/(B3057+C3057))</f>
        <v>0.25</v>
      </c>
      <c r="E3057" s="5">
        <f>B3057/4040</f>
        <v>2.4752475247524753E-4</v>
      </c>
      <c r="F3057" s="5">
        <f>C3057/4040</f>
        <v>7.4257425742574258E-4</v>
      </c>
    </row>
    <row r="3058" spans="1:6" x14ac:dyDescent="0.25">
      <c r="A3058" t="s">
        <v>9082</v>
      </c>
      <c r="B3058">
        <v>1</v>
      </c>
      <c r="C3058">
        <v>0</v>
      </c>
      <c r="D3058" s="5">
        <f>IF(C3058=0,0,B3058/(B3058+C3058))</f>
        <v>0</v>
      </c>
      <c r="E3058" s="5">
        <f>B3058/4040</f>
        <v>2.4752475247524753E-4</v>
      </c>
      <c r="F3058" s="5">
        <f>C3058/4040</f>
        <v>0</v>
      </c>
    </row>
    <row r="3059" spans="1:6" x14ac:dyDescent="0.25">
      <c r="A3059" t="s">
        <v>1656</v>
      </c>
      <c r="B3059">
        <v>1</v>
      </c>
      <c r="C3059">
        <v>0</v>
      </c>
      <c r="D3059" s="5">
        <f>IF(C3059=0,0,B3059/(B3059+C3059))</f>
        <v>0</v>
      </c>
      <c r="E3059" s="5">
        <f>B3059/4040</f>
        <v>2.4752475247524753E-4</v>
      </c>
      <c r="F3059" s="5">
        <f>C3059/4040</f>
        <v>0</v>
      </c>
    </row>
    <row r="3060" spans="1:6" x14ac:dyDescent="0.25">
      <c r="A3060" t="s">
        <v>3770</v>
      </c>
      <c r="B3060">
        <v>1</v>
      </c>
      <c r="C3060">
        <v>1</v>
      </c>
      <c r="D3060" s="5">
        <f>IF(C3060=0,0,B3060/(B3060+C3060))</f>
        <v>0.5</v>
      </c>
      <c r="E3060" s="5">
        <f>B3060/4040</f>
        <v>2.4752475247524753E-4</v>
      </c>
      <c r="F3060" s="5">
        <f>C3060/4040</f>
        <v>2.4752475247524753E-4</v>
      </c>
    </row>
    <row r="3061" spans="1:6" x14ac:dyDescent="0.25">
      <c r="A3061" t="s">
        <v>10285</v>
      </c>
      <c r="B3061">
        <v>1</v>
      </c>
      <c r="C3061">
        <v>0</v>
      </c>
      <c r="D3061" s="5">
        <f>IF(C3061=0,0,B3061/(B3061+C3061))</f>
        <v>0</v>
      </c>
      <c r="E3061" s="5">
        <f>B3061/4040</f>
        <v>2.4752475247524753E-4</v>
      </c>
      <c r="F3061" s="5">
        <f>C3061/4040</f>
        <v>0</v>
      </c>
    </row>
    <row r="3062" spans="1:6" x14ac:dyDescent="0.25">
      <c r="A3062" t="s">
        <v>5730</v>
      </c>
      <c r="B3062">
        <v>1</v>
      </c>
      <c r="C3062">
        <v>2</v>
      </c>
      <c r="D3062" s="5">
        <f>IF(C3062=0,0,B3062/(B3062+C3062))</f>
        <v>0.33333333333333331</v>
      </c>
      <c r="E3062" s="5">
        <f>B3062/4040</f>
        <v>2.4752475247524753E-4</v>
      </c>
      <c r="F3062" s="5">
        <f>C3062/4040</f>
        <v>4.9504950495049506E-4</v>
      </c>
    </row>
    <row r="3063" spans="1:6" x14ac:dyDescent="0.25">
      <c r="A3063" t="s">
        <v>1109</v>
      </c>
      <c r="B3063">
        <v>1</v>
      </c>
      <c r="C3063">
        <v>0</v>
      </c>
      <c r="D3063" s="5">
        <f>IF(C3063=0,0,B3063/(B3063+C3063))</f>
        <v>0</v>
      </c>
      <c r="E3063" s="5">
        <f>B3063/4040</f>
        <v>2.4752475247524753E-4</v>
      </c>
      <c r="F3063" s="5">
        <f>C3063/4040</f>
        <v>0</v>
      </c>
    </row>
    <row r="3064" spans="1:6" x14ac:dyDescent="0.25">
      <c r="A3064" t="s">
        <v>5313</v>
      </c>
      <c r="B3064">
        <v>1</v>
      </c>
      <c r="C3064">
        <v>0</v>
      </c>
      <c r="D3064" s="5">
        <f>IF(C3064=0,0,B3064/(B3064+C3064))</f>
        <v>0</v>
      </c>
      <c r="E3064" s="5">
        <f>B3064/4040</f>
        <v>2.4752475247524753E-4</v>
      </c>
      <c r="F3064" s="5">
        <f>C3064/4040</f>
        <v>0</v>
      </c>
    </row>
    <row r="3065" spans="1:6" x14ac:dyDescent="0.25">
      <c r="A3065" t="s">
        <v>2985</v>
      </c>
      <c r="B3065">
        <v>1</v>
      </c>
      <c r="C3065">
        <v>0</v>
      </c>
      <c r="D3065" s="5">
        <f>IF(C3065=0,0,B3065/(B3065+C3065))</f>
        <v>0</v>
      </c>
      <c r="E3065" s="5">
        <f>B3065/4040</f>
        <v>2.4752475247524753E-4</v>
      </c>
      <c r="F3065" s="5">
        <f>C3065/4040</f>
        <v>0</v>
      </c>
    </row>
    <row r="3066" spans="1:6" x14ac:dyDescent="0.25">
      <c r="A3066" t="s">
        <v>5862</v>
      </c>
      <c r="B3066">
        <v>1</v>
      </c>
      <c r="C3066">
        <v>1</v>
      </c>
      <c r="D3066" s="5">
        <f>IF(C3066=0,0,B3066/(B3066+C3066))</f>
        <v>0.5</v>
      </c>
      <c r="E3066" s="5">
        <f>B3066/4040</f>
        <v>2.4752475247524753E-4</v>
      </c>
      <c r="F3066" s="5">
        <f>C3066/4040</f>
        <v>2.4752475247524753E-4</v>
      </c>
    </row>
    <row r="3067" spans="1:6" x14ac:dyDescent="0.25">
      <c r="A3067" t="s">
        <v>10487</v>
      </c>
      <c r="B3067">
        <v>1</v>
      </c>
      <c r="C3067">
        <v>0</v>
      </c>
      <c r="D3067" s="5">
        <f>IF(C3067=0,0,B3067/(B3067+C3067))</f>
        <v>0</v>
      </c>
      <c r="E3067" s="5">
        <f>B3067/4040</f>
        <v>2.4752475247524753E-4</v>
      </c>
      <c r="F3067" s="5">
        <f>C3067/4040</f>
        <v>0</v>
      </c>
    </row>
    <row r="3068" spans="1:6" x14ac:dyDescent="0.25">
      <c r="A3068" t="s">
        <v>2152</v>
      </c>
      <c r="B3068">
        <v>1</v>
      </c>
      <c r="C3068">
        <v>2</v>
      </c>
      <c r="D3068" s="5">
        <f>IF(C3068=0,0,B3068/(B3068+C3068))</f>
        <v>0.33333333333333331</v>
      </c>
      <c r="E3068" s="5">
        <f>B3068/4040</f>
        <v>2.4752475247524753E-4</v>
      </c>
      <c r="F3068" s="5">
        <f>C3068/4040</f>
        <v>4.9504950495049506E-4</v>
      </c>
    </row>
    <row r="3069" spans="1:6" x14ac:dyDescent="0.25">
      <c r="A3069" t="s">
        <v>7486</v>
      </c>
      <c r="B3069">
        <v>1</v>
      </c>
      <c r="C3069">
        <v>0</v>
      </c>
      <c r="D3069" s="5">
        <f>IF(C3069=0,0,B3069/(B3069+C3069))</f>
        <v>0</v>
      </c>
      <c r="E3069" s="5">
        <f>B3069/4040</f>
        <v>2.4752475247524753E-4</v>
      </c>
      <c r="F3069" s="5">
        <f>C3069/4040</f>
        <v>0</v>
      </c>
    </row>
    <row r="3070" spans="1:6" x14ac:dyDescent="0.25">
      <c r="A3070" t="s">
        <v>10287</v>
      </c>
      <c r="B3070">
        <v>1</v>
      </c>
      <c r="C3070">
        <v>0</v>
      </c>
      <c r="D3070" s="5">
        <f>IF(C3070=0,0,B3070/(B3070+C3070))</f>
        <v>0</v>
      </c>
      <c r="E3070" s="5">
        <f>B3070/4040</f>
        <v>2.4752475247524753E-4</v>
      </c>
      <c r="F3070" s="5">
        <f>C3070/4040</f>
        <v>0</v>
      </c>
    </row>
    <row r="3071" spans="1:6" x14ac:dyDescent="0.25">
      <c r="A3071" t="s">
        <v>121</v>
      </c>
      <c r="B3071">
        <v>1</v>
      </c>
      <c r="C3071">
        <v>0</v>
      </c>
      <c r="D3071" s="5">
        <f>IF(C3071=0,0,B3071/(B3071+C3071))</f>
        <v>0</v>
      </c>
      <c r="E3071" s="5">
        <f>B3071/4040</f>
        <v>2.4752475247524753E-4</v>
      </c>
      <c r="F3071" s="5">
        <f>C3071/4040</f>
        <v>0</v>
      </c>
    </row>
    <row r="3072" spans="1:6" x14ac:dyDescent="0.25">
      <c r="A3072" t="s">
        <v>10769</v>
      </c>
      <c r="B3072">
        <v>1</v>
      </c>
      <c r="C3072">
        <v>0</v>
      </c>
      <c r="D3072" s="5">
        <f>IF(C3072=0,0,B3072/(B3072+C3072))</f>
        <v>0</v>
      </c>
      <c r="E3072" s="5">
        <f>B3072/4040</f>
        <v>2.4752475247524753E-4</v>
      </c>
      <c r="F3072" s="5">
        <f>C3072/4040</f>
        <v>0</v>
      </c>
    </row>
    <row r="3073" spans="1:6" x14ac:dyDescent="0.25">
      <c r="A3073" t="s">
        <v>8283</v>
      </c>
      <c r="B3073">
        <v>1</v>
      </c>
      <c r="C3073">
        <v>0</v>
      </c>
      <c r="D3073" s="5">
        <f>IF(C3073=0,0,B3073/(B3073+C3073))</f>
        <v>0</v>
      </c>
      <c r="E3073" s="5">
        <f>B3073/4040</f>
        <v>2.4752475247524753E-4</v>
      </c>
      <c r="F3073" s="5">
        <f>C3073/4040</f>
        <v>0</v>
      </c>
    </row>
    <row r="3074" spans="1:6" x14ac:dyDescent="0.25">
      <c r="A3074" t="s">
        <v>1811</v>
      </c>
      <c r="B3074">
        <v>1</v>
      </c>
      <c r="C3074">
        <v>0</v>
      </c>
      <c r="D3074" s="5">
        <f>IF(C3074=0,0,B3074/(B3074+C3074))</f>
        <v>0</v>
      </c>
      <c r="E3074" s="5">
        <f>B3074/4040</f>
        <v>2.4752475247524753E-4</v>
      </c>
      <c r="F3074" s="5">
        <f>C3074/4040</f>
        <v>0</v>
      </c>
    </row>
    <row r="3075" spans="1:6" x14ac:dyDescent="0.25">
      <c r="A3075" t="s">
        <v>8067</v>
      </c>
      <c r="B3075">
        <v>1</v>
      </c>
      <c r="C3075">
        <v>0</v>
      </c>
      <c r="D3075" s="5">
        <f>IF(C3075=0,0,B3075/(B3075+C3075))</f>
        <v>0</v>
      </c>
      <c r="E3075" s="5">
        <f>B3075/4040</f>
        <v>2.4752475247524753E-4</v>
      </c>
      <c r="F3075" s="5">
        <f>C3075/4040</f>
        <v>0</v>
      </c>
    </row>
    <row r="3076" spans="1:6" x14ac:dyDescent="0.25">
      <c r="A3076" t="s">
        <v>6581</v>
      </c>
      <c r="B3076">
        <v>1</v>
      </c>
      <c r="C3076">
        <v>6</v>
      </c>
      <c r="D3076" s="5">
        <f>IF(C3076=0,0,B3076/(B3076+C3076))</f>
        <v>0.14285714285714285</v>
      </c>
      <c r="E3076" s="5">
        <f>B3076/4040</f>
        <v>2.4752475247524753E-4</v>
      </c>
      <c r="F3076" s="5">
        <f>C3076/4040</f>
        <v>1.4851485148514852E-3</v>
      </c>
    </row>
    <row r="3077" spans="1:6" x14ac:dyDescent="0.25">
      <c r="A3077" t="s">
        <v>4212</v>
      </c>
      <c r="B3077">
        <v>1</v>
      </c>
      <c r="C3077">
        <v>0</v>
      </c>
      <c r="D3077" s="5">
        <f>IF(C3077=0,0,B3077/(B3077+C3077))</f>
        <v>0</v>
      </c>
      <c r="E3077" s="5">
        <f>B3077/4040</f>
        <v>2.4752475247524753E-4</v>
      </c>
      <c r="F3077" s="5">
        <f>C3077/4040</f>
        <v>0</v>
      </c>
    </row>
    <row r="3078" spans="1:6" x14ac:dyDescent="0.25">
      <c r="A3078" t="s">
        <v>10851</v>
      </c>
      <c r="B3078">
        <v>1</v>
      </c>
      <c r="C3078">
        <v>0</v>
      </c>
      <c r="D3078" s="5">
        <f>IF(C3078=0,0,B3078/(B3078+C3078))</f>
        <v>0</v>
      </c>
      <c r="E3078" s="5">
        <f>B3078/4040</f>
        <v>2.4752475247524753E-4</v>
      </c>
      <c r="F3078" s="5">
        <f>C3078/4040</f>
        <v>0</v>
      </c>
    </row>
    <row r="3079" spans="1:6" x14ac:dyDescent="0.25">
      <c r="A3079" t="s">
        <v>751</v>
      </c>
      <c r="B3079">
        <v>1</v>
      </c>
      <c r="C3079">
        <v>1</v>
      </c>
      <c r="D3079" s="5">
        <f>IF(C3079=0,0,B3079/(B3079+C3079))</f>
        <v>0.5</v>
      </c>
      <c r="E3079" s="5">
        <f>B3079/4040</f>
        <v>2.4752475247524753E-4</v>
      </c>
      <c r="F3079" s="5">
        <f>C3079/4040</f>
        <v>2.4752475247524753E-4</v>
      </c>
    </row>
    <row r="3080" spans="1:6" x14ac:dyDescent="0.25">
      <c r="A3080" t="s">
        <v>217</v>
      </c>
      <c r="B3080">
        <v>1</v>
      </c>
      <c r="C3080">
        <v>0</v>
      </c>
      <c r="D3080" s="5">
        <f>IF(C3080=0,0,B3080/(B3080+C3080))</f>
        <v>0</v>
      </c>
      <c r="E3080" s="5">
        <f>B3080/4040</f>
        <v>2.4752475247524753E-4</v>
      </c>
      <c r="F3080" s="5">
        <f>C3080/4040</f>
        <v>0</v>
      </c>
    </row>
    <row r="3081" spans="1:6" x14ac:dyDescent="0.25">
      <c r="A3081" t="s">
        <v>8281</v>
      </c>
      <c r="B3081">
        <v>1</v>
      </c>
      <c r="C3081">
        <v>0</v>
      </c>
      <c r="D3081" s="5">
        <f>IF(C3081=0,0,B3081/(B3081+C3081))</f>
        <v>0</v>
      </c>
      <c r="E3081" s="5">
        <f>B3081/4040</f>
        <v>2.4752475247524753E-4</v>
      </c>
      <c r="F3081" s="5">
        <f>C3081/4040</f>
        <v>0</v>
      </c>
    </row>
    <row r="3082" spans="1:6" x14ac:dyDescent="0.25">
      <c r="A3082" t="s">
        <v>4605</v>
      </c>
      <c r="B3082">
        <v>1</v>
      </c>
      <c r="C3082">
        <v>0</v>
      </c>
      <c r="D3082" s="5">
        <f>IF(C3082=0,0,B3082/(B3082+C3082))</f>
        <v>0</v>
      </c>
      <c r="E3082" s="5">
        <f>B3082/4040</f>
        <v>2.4752475247524753E-4</v>
      </c>
      <c r="F3082" s="5">
        <f>C3082/4040</f>
        <v>0</v>
      </c>
    </row>
    <row r="3083" spans="1:6" x14ac:dyDescent="0.25">
      <c r="A3083" t="s">
        <v>9714</v>
      </c>
      <c r="B3083">
        <v>1</v>
      </c>
      <c r="C3083">
        <v>1</v>
      </c>
      <c r="D3083" s="5">
        <f>IF(C3083=0,0,B3083/(B3083+C3083))</f>
        <v>0.5</v>
      </c>
      <c r="E3083" s="5">
        <f>B3083/4040</f>
        <v>2.4752475247524753E-4</v>
      </c>
      <c r="F3083" s="5">
        <f>C3083/4040</f>
        <v>2.4752475247524753E-4</v>
      </c>
    </row>
    <row r="3084" spans="1:6" x14ac:dyDescent="0.25">
      <c r="A3084" t="s">
        <v>7624</v>
      </c>
      <c r="B3084">
        <v>1</v>
      </c>
      <c r="C3084">
        <v>1</v>
      </c>
      <c r="D3084" s="5">
        <f>IF(C3084=0,0,B3084/(B3084+C3084))</f>
        <v>0.5</v>
      </c>
      <c r="E3084" s="5">
        <f>B3084/4040</f>
        <v>2.4752475247524753E-4</v>
      </c>
      <c r="F3084" s="5">
        <f>C3084/4040</f>
        <v>2.4752475247524753E-4</v>
      </c>
    </row>
    <row r="3085" spans="1:6" x14ac:dyDescent="0.25">
      <c r="A3085" t="s">
        <v>8685</v>
      </c>
      <c r="B3085">
        <v>1</v>
      </c>
      <c r="C3085">
        <v>2</v>
      </c>
      <c r="D3085" s="5">
        <f>IF(C3085=0,0,B3085/(B3085+C3085))</f>
        <v>0.33333333333333331</v>
      </c>
      <c r="E3085" s="5">
        <f>B3085/4040</f>
        <v>2.4752475247524753E-4</v>
      </c>
      <c r="F3085" s="5">
        <f>C3085/4040</f>
        <v>4.9504950495049506E-4</v>
      </c>
    </row>
    <row r="3086" spans="1:6" x14ac:dyDescent="0.25">
      <c r="A3086" t="s">
        <v>5867</v>
      </c>
      <c r="B3086">
        <v>1</v>
      </c>
      <c r="C3086">
        <v>2</v>
      </c>
      <c r="D3086" s="5">
        <f>IF(C3086=0,0,B3086/(B3086+C3086))</f>
        <v>0.33333333333333331</v>
      </c>
      <c r="E3086" s="5">
        <f>B3086/4040</f>
        <v>2.4752475247524753E-4</v>
      </c>
      <c r="F3086" s="5">
        <f>C3086/4040</f>
        <v>4.9504950495049506E-4</v>
      </c>
    </row>
    <row r="3087" spans="1:6" x14ac:dyDescent="0.25">
      <c r="A3087" t="s">
        <v>7528</v>
      </c>
      <c r="B3087">
        <v>1</v>
      </c>
      <c r="C3087">
        <v>3</v>
      </c>
      <c r="D3087" s="5">
        <f>IF(C3087=0,0,B3087/(B3087+C3087))</f>
        <v>0.25</v>
      </c>
      <c r="E3087" s="5">
        <f>B3087/4040</f>
        <v>2.4752475247524753E-4</v>
      </c>
      <c r="F3087" s="5">
        <f>C3087/4040</f>
        <v>7.4257425742574258E-4</v>
      </c>
    </row>
    <row r="3088" spans="1:6" x14ac:dyDescent="0.25">
      <c r="A3088" t="s">
        <v>517</v>
      </c>
      <c r="B3088">
        <v>1</v>
      </c>
      <c r="C3088">
        <v>0</v>
      </c>
      <c r="D3088" s="5">
        <f>IF(C3088=0,0,B3088/(B3088+C3088))</f>
        <v>0</v>
      </c>
      <c r="E3088" s="5">
        <f>B3088/4040</f>
        <v>2.4752475247524753E-4</v>
      </c>
      <c r="F3088" s="5">
        <f>C3088/4040</f>
        <v>0</v>
      </c>
    </row>
    <row r="3089" spans="1:6" x14ac:dyDescent="0.25">
      <c r="A3089" t="s">
        <v>8041</v>
      </c>
      <c r="B3089">
        <v>1</v>
      </c>
      <c r="C3089">
        <v>0</v>
      </c>
      <c r="D3089" s="5">
        <f>IF(C3089=0,0,B3089/(B3089+C3089))</f>
        <v>0</v>
      </c>
      <c r="E3089" s="5">
        <f>B3089/4040</f>
        <v>2.4752475247524753E-4</v>
      </c>
      <c r="F3089" s="5">
        <f>C3089/4040</f>
        <v>0</v>
      </c>
    </row>
    <row r="3090" spans="1:6" x14ac:dyDescent="0.25">
      <c r="A3090" t="s">
        <v>5989</v>
      </c>
      <c r="B3090">
        <v>1</v>
      </c>
      <c r="C3090">
        <v>0</v>
      </c>
      <c r="D3090" s="5">
        <f>IF(C3090=0,0,B3090/(B3090+C3090))</f>
        <v>0</v>
      </c>
      <c r="E3090" s="5">
        <f>B3090/4040</f>
        <v>2.4752475247524753E-4</v>
      </c>
      <c r="F3090" s="5">
        <f>C3090/4040</f>
        <v>0</v>
      </c>
    </row>
    <row r="3091" spans="1:6" x14ac:dyDescent="0.25">
      <c r="A3091" t="s">
        <v>4089</v>
      </c>
      <c r="B3091">
        <v>1</v>
      </c>
      <c r="C3091">
        <v>0</v>
      </c>
      <c r="D3091" s="5">
        <f>IF(C3091=0,0,B3091/(B3091+C3091))</f>
        <v>0</v>
      </c>
      <c r="E3091" s="5">
        <f>B3091/4040</f>
        <v>2.4752475247524753E-4</v>
      </c>
      <c r="F3091" s="5">
        <f>C3091/4040</f>
        <v>0</v>
      </c>
    </row>
    <row r="3092" spans="1:6" x14ac:dyDescent="0.25">
      <c r="A3092" t="s">
        <v>7832</v>
      </c>
      <c r="B3092">
        <v>1</v>
      </c>
      <c r="C3092">
        <v>1</v>
      </c>
      <c r="D3092" s="5">
        <f>IF(C3092=0,0,B3092/(B3092+C3092))</f>
        <v>0.5</v>
      </c>
      <c r="E3092" s="5">
        <f>B3092/4040</f>
        <v>2.4752475247524753E-4</v>
      </c>
      <c r="F3092" s="5">
        <f>C3092/4040</f>
        <v>2.4752475247524753E-4</v>
      </c>
    </row>
    <row r="3093" spans="1:6" x14ac:dyDescent="0.25">
      <c r="A3093" t="s">
        <v>7127</v>
      </c>
      <c r="B3093">
        <v>1</v>
      </c>
      <c r="C3093">
        <v>1</v>
      </c>
      <c r="D3093" s="5">
        <f>IF(C3093=0,0,B3093/(B3093+C3093))</f>
        <v>0.5</v>
      </c>
      <c r="E3093" s="5">
        <f>B3093/4040</f>
        <v>2.4752475247524753E-4</v>
      </c>
      <c r="F3093" s="5">
        <f>C3093/4040</f>
        <v>2.4752475247524753E-4</v>
      </c>
    </row>
    <row r="3094" spans="1:6" x14ac:dyDescent="0.25">
      <c r="A3094" t="s">
        <v>8062</v>
      </c>
      <c r="B3094">
        <v>1</v>
      </c>
      <c r="C3094">
        <v>1</v>
      </c>
      <c r="D3094" s="5">
        <f>IF(C3094=0,0,B3094/(B3094+C3094))</f>
        <v>0.5</v>
      </c>
      <c r="E3094" s="5">
        <f>B3094/4040</f>
        <v>2.4752475247524753E-4</v>
      </c>
      <c r="F3094" s="5">
        <f>C3094/4040</f>
        <v>2.4752475247524753E-4</v>
      </c>
    </row>
    <row r="3095" spans="1:6" x14ac:dyDescent="0.25">
      <c r="A3095" t="s">
        <v>1828</v>
      </c>
      <c r="B3095">
        <v>1</v>
      </c>
      <c r="C3095">
        <v>8</v>
      </c>
      <c r="D3095" s="5">
        <f>IF(C3095=0,0,B3095/(B3095+C3095))</f>
        <v>0.1111111111111111</v>
      </c>
      <c r="E3095" s="5">
        <f>B3095/4040</f>
        <v>2.4752475247524753E-4</v>
      </c>
      <c r="F3095" s="5">
        <f>C3095/4040</f>
        <v>1.9801980198019802E-3</v>
      </c>
    </row>
    <row r="3096" spans="1:6" x14ac:dyDescent="0.25">
      <c r="A3096" t="s">
        <v>12</v>
      </c>
      <c r="B3096">
        <v>1</v>
      </c>
      <c r="C3096">
        <v>0</v>
      </c>
      <c r="D3096" s="5">
        <f>IF(C3096=0,0,B3096/(B3096+C3096))</f>
        <v>0</v>
      </c>
      <c r="E3096" s="5">
        <f>B3096/4040</f>
        <v>2.4752475247524753E-4</v>
      </c>
      <c r="F3096" s="5">
        <f>C3096/4040</f>
        <v>0</v>
      </c>
    </row>
    <row r="3097" spans="1:6" x14ac:dyDescent="0.25">
      <c r="A3097" t="s">
        <v>2593</v>
      </c>
      <c r="B3097">
        <v>1</v>
      </c>
      <c r="C3097">
        <v>0</v>
      </c>
      <c r="D3097" s="5">
        <f>IF(C3097=0,0,B3097/(B3097+C3097))</f>
        <v>0</v>
      </c>
      <c r="E3097" s="5">
        <f>B3097/4040</f>
        <v>2.4752475247524753E-4</v>
      </c>
      <c r="F3097" s="5">
        <f>C3097/4040</f>
        <v>0</v>
      </c>
    </row>
    <row r="3098" spans="1:6" x14ac:dyDescent="0.25">
      <c r="A3098" t="s">
        <v>12016</v>
      </c>
      <c r="B3098">
        <v>1</v>
      </c>
      <c r="C3098">
        <v>2</v>
      </c>
      <c r="D3098" s="5">
        <f>IF(C3098=0,0,B3098/(B3098+C3098))</f>
        <v>0.33333333333333331</v>
      </c>
      <c r="E3098" s="5">
        <f>B3098/4040</f>
        <v>2.4752475247524753E-4</v>
      </c>
      <c r="F3098" s="5">
        <f>C3098/4040</f>
        <v>4.9504950495049506E-4</v>
      </c>
    </row>
    <row r="3099" spans="1:6" x14ac:dyDescent="0.25">
      <c r="A3099" t="s">
        <v>1528</v>
      </c>
      <c r="B3099">
        <v>1</v>
      </c>
      <c r="C3099">
        <v>3</v>
      </c>
      <c r="D3099" s="5">
        <f>IF(C3099=0,0,B3099/(B3099+C3099))</f>
        <v>0.25</v>
      </c>
      <c r="E3099" s="5">
        <f>B3099/4040</f>
        <v>2.4752475247524753E-4</v>
      </c>
      <c r="F3099" s="5">
        <f>C3099/4040</f>
        <v>7.4257425742574258E-4</v>
      </c>
    </row>
    <row r="3100" spans="1:6" x14ac:dyDescent="0.25">
      <c r="A3100" t="s">
        <v>1019</v>
      </c>
      <c r="B3100">
        <v>1</v>
      </c>
      <c r="C3100">
        <v>2</v>
      </c>
      <c r="D3100" s="5">
        <f>IF(C3100=0,0,B3100/(B3100+C3100))</f>
        <v>0.33333333333333331</v>
      </c>
      <c r="E3100" s="5">
        <f>B3100/4040</f>
        <v>2.4752475247524753E-4</v>
      </c>
      <c r="F3100" s="5">
        <f>C3100/4040</f>
        <v>4.9504950495049506E-4</v>
      </c>
    </row>
    <row r="3101" spans="1:6" x14ac:dyDescent="0.25">
      <c r="A3101" t="s">
        <v>5170</v>
      </c>
      <c r="B3101">
        <v>1</v>
      </c>
      <c r="C3101">
        <v>6</v>
      </c>
      <c r="D3101" s="5">
        <f>IF(C3101=0,0,B3101/(B3101+C3101))</f>
        <v>0.14285714285714285</v>
      </c>
      <c r="E3101" s="5">
        <f>B3101/4040</f>
        <v>2.4752475247524753E-4</v>
      </c>
      <c r="F3101" s="5">
        <f>C3101/4040</f>
        <v>1.4851485148514852E-3</v>
      </c>
    </row>
    <row r="3102" spans="1:6" x14ac:dyDescent="0.25">
      <c r="A3102" t="s">
        <v>3414</v>
      </c>
      <c r="B3102">
        <v>1</v>
      </c>
      <c r="C3102">
        <v>0</v>
      </c>
      <c r="D3102" s="5">
        <f>IF(C3102=0,0,B3102/(B3102+C3102))</f>
        <v>0</v>
      </c>
      <c r="E3102" s="5">
        <f>B3102/4040</f>
        <v>2.4752475247524753E-4</v>
      </c>
      <c r="F3102" s="5">
        <f>C3102/4040</f>
        <v>0</v>
      </c>
    </row>
    <row r="3103" spans="1:6" x14ac:dyDescent="0.25">
      <c r="A3103" t="s">
        <v>4128</v>
      </c>
      <c r="B3103">
        <v>1</v>
      </c>
      <c r="C3103">
        <v>5</v>
      </c>
      <c r="D3103" s="5">
        <f>IF(C3103=0,0,B3103/(B3103+C3103))</f>
        <v>0.16666666666666666</v>
      </c>
      <c r="E3103" s="5">
        <f>B3103/4040</f>
        <v>2.4752475247524753E-4</v>
      </c>
      <c r="F3103" s="5">
        <f>C3103/4040</f>
        <v>1.2376237623762376E-3</v>
      </c>
    </row>
    <row r="3104" spans="1:6" x14ac:dyDescent="0.25">
      <c r="A3104" t="s">
        <v>3113</v>
      </c>
      <c r="B3104">
        <v>1</v>
      </c>
      <c r="C3104">
        <v>2</v>
      </c>
      <c r="D3104" s="5">
        <f>IF(C3104=0,0,B3104/(B3104+C3104))</f>
        <v>0.33333333333333331</v>
      </c>
      <c r="E3104" s="5">
        <f>B3104/4040</f>
        <v>2.4752475247524753E-4</v>
      </c>
      <c r="F3104" s="5">
        <f>C3104/4040</f>
        <v>4.9504950495049506E-4</v>
      </c>
    </row>
    <row r="3105" spans="1:6" x14ac:dyDescent="0.25">
      <c r="A3105" t="s">
        <v>3504</v>
      </c>
      <c r="B3105">
        <v>1</v>
      </c>
      <c r="C3105">
        <v>0</v>
      </c>
      <c r="D3105" s="5">
        <f>IF(C3105=0,0,B3105/(B3105+C3105))</f>
        <v>0</v>
      </c>
      <c r="E3105" s="5">
        <f>B3105/4040</f>
        <v>2.4752475247524753E-4</v>
      </c>
      <c r="F3105" s="5">
        <f>C3105/4040</f>
        <v>0</v>
      </c>
    </row>
    <row r="3106" spans="1:6" x14ac:dyDescent="0.25">
      <c r="A3106" t="s">
        <v>11613</v>
      </c>
      <c r="B3106">
        <v>1</v>
      </c>
      <c r="C3106">
        <v>0</v>
      </c>
      <c r="D3106" s="5">
        <f>IF(C3106=0,0,B3106/(B3106+C3106))</f>
        <v>0</v>
      </c>
      <c r="E3106" s="5">
        <f>B3106/4040</f>
        <v>2.4752475247524753E-4</v>
      </c>
      <c r="F3106" s="5">
        <f>C3106/4040</f>
        <v>0</v>
      </c>
    </row>
    <row r="3107" spans="1:6" x14ac:dyDescent="0.25">
      <c r="A3107" t="s">
        <v>2457</v>
      </c>
      <c r="B3107">
        <v>1</v>
      </c>
      <c r="C3107">
        <v>0</v>
      </c>
      <c r="D3107" s="5">
        <f>IF(C3107=0,0,B3107/(B3107+C3107))</f>
        <v>0</v>
      </c>
      <c r="E3107" s="5">
        <f>B3107/4040</f>
        <v>2.4752475247524753E-4</v>
      </c>
      <c r="F3107" s="5">
        <f>C3107/4040</f>
        <v>0</v>
      </c>
    </row>
    <row r="3108" spans="1:6" x14ac:dyDescent="0.25">
      <c r="A3108" t="s">
        <v>10647</v>
      </c>
      <c r="B3108">
        <v>1</v>
      </c>
      <c r="C3108">
        <v>0</v>
      </c>
      <c r="D3108" s="5">
        <f>IF(C3108=0,0,B3108/(B3108+C3108))</f>
        <v>0</v>
      </c>
      <c r="E3108" s="5">
        <f>B3108/4040</f>
        <v>2.4752475247524753E-4</v>
      </c>
      <c r="F3108" s="5">
        <f>C3108/4040</f>
        <v>0</v>
      </c>
    </row>
    <row r="3109" spans="1:6" x14ac:dyDescent="0.25">
      <c r="A3109" t="s">
        <v>233</v>
      </c>
      <c r="B3109">
        <v>1</v>
      </c>
      <c r="C3109">
        <v>0</v>
      </c>
      <c r="D3109" s="5">
        <f>IF(C3109=0,0,B3109/(B3109+C3109))</f>
        <v>0</v>
      </c>
      <c r="E3109" s="5">
        <f>B3109/4040</f>
        <v>2.4752475247524753E-4</v>
      </c>
      <c r="F3109" s="5">
        <f>C3109/4040</f>
        <v>0</v>
      </c>
    </row>
    <row r="3110" spans="1:6" x14ac:dyDescent="0.25">
      <c r="A3110" t="s">
        <v>7484</v>
      </c>
      <c r="B3110">
        <v>1</v>
      </c>
      <c r="C3110">
        <v>0</v>
      </c>
      <c r="D3110" s="5">
        <f>IF(C3110=0,0,B3110/(B3110+C3110))</f>
        <v>0</v>
      </c>
      <c r="E3110" s="5">
        <f>B3110/4040</f>
        <v>2.4752475247524753E-4</v>
      </c>
      <c r="F3110" s="5">
        <f>C3110/4040</f>
        <v>0</v>
      </c>
    </row>
    <row r="3111" spans="1:6" x14ac:dyDescent="0.25">
      <c r="A3111" t="s">
        <v>1139</v>
      </c>
      <c r="B3111">
        <v>1</v>
      </c>
      <c r="C3111">
        <v>0</v>
      </c>
      <c r="D3111" s="5">
        <f>IF(C3111=0,0,B3111/(B3111+C3111))</f>
        <v>0</v>
      </c>
      <c r="E3111" s="5">
        <f>B3111/4040</f>
        <v>2.4752475247524753E-4</v>
      </c>
      <c r="F3111" s="5">
        <f>C3111/4040</f>
        <v>0</v>
      </c>
    </row>
    <row r="3112" spans="1:6" x14ac:dyDescent="0.25">
      <c r="A3112" t="s">
        <v>1929</v>
      </c>
      <c r="B3112">
        <v>1</v>
      </c>
      <c r="C3112">
        <v>1</v>
      </c>
      <c r="D3112" s="5">
        <f>IF(C3112=0,0,B3112/(B3112+C3112))</f>
        <v>0.5</v>
      </c>
      <c r="E3112" s="5">
        <f>B3112/4040</f>
        <v>2.4752475247524753E-4</v>
      </c>
      <c r="F3112" s="5">
        <f>C3112/4040</f>
        <v>2.4752475247524753E-4</v>
      </c>
    </row>
    <row r="3113" spans="1:6" x14ac:dyDescent="0.25">
      <c r="A3113" t="s">
        <v>9324</v>
      </c>
      <c r="B3113">
        <v>1</v>
      </c>
      <c r="C3113">
        <v>0</v>
      </c>
      <c r="D3113" s="5">
        <f>IF(C3113=0,0,B3113/(B3113+C3113))</f>
        <v>0</v>
      </c>
      <c r="E3113" s="5">
        <f>B3113/4040</f>
        <v>2.4752475247524753E-4</v>
      </c>
      <c r="F3113" s="5">
        <f>C3113/4040</f>
        <v>0</v>
      </c>
    </row>
    <row r="3114" spans="1:6" x14ac:dyDescent="0.25">
      <c r="A3114" t="s">
        <v>9565</v>
      </c>
      <c r="B3114">
        <v>1</v>
      </c>
      <c r="C3114">
        <v>3</v>
      </c>
      <c r="D3114" s="5">
        <f>IF(C3114=0,0,B3114/(B3114+C3114))</f>
        <v>0.25</v>
      </c>
      <c r="E3114" s="5">
        <f>B3114/4040</f>
        <v>2.4752475247524753E-4</v>
      </c>
      <c r="F3114" s="5">
        <f>C3114/4040</f>
        <v>7.4257425742574258E-4</v>
      </c>
    </row>
    <row r="3115" spans="1:6" x14ac:dyDescent="0.25">
      <c r="A3115" t="s">
        <v>96</v>
      </c>
      <c r="B3115">
        <v>1</v>
      </c>
      <c r="C3115">
        <v>0</v>
      </c>
      <c r="D3115" s="5">
        <f>IF(C3115=0,0,B3115/(B3115+C3115))</f>
        <v>0</v>
      </c>
      <c r="E3115" s="5">
        <f>B3115/4040</f>
        <v>2.4752475247524753E-4</v>
      </c>
      <c r="F3115" s="5">
        <f>C3115/4040</f>
        <v>0</v>
      </c>
    </row>
    <row r="3116" spans="1:6" x14ac:dyDescent="0.25">
      <c r="A3116" t="s">
        <v>1998</v>
      </c>
      <c r="B3116">
        <v>1</v>
      </c>
      <c r="C3116">
        <v>0</v>
      </c>
      <c r="D3116" s="5">
        <f>IF(C3116=0,0,B3116/(B3116+C3116))</f>
        <v>0</v>
      </c>
      <c r="E3116" s="5">
        <f>B3116/4040</f>
        <v>2.4752475247524753E-4</v>
      </c>
      <c r="F3116" s="5">
        <f>C3116/4040</f>
        <v>0</v>
      </c>
    </row>
    <row r="3117" spans="1:6" x14ac:dyDescent="0.25">
      <c r="A3117" t="s">
        <v>1184</v>
      </c>
      <c r="B3117">
        <v>1</v>
      </c>
      <c r="C3117">
        <v>1</v>
      </c>
      <c r="D3117" s="5">
        <f>IF(C3117=0,0,B3117/(B3117+C3117))</f>
        <v>0.5</v>
      </c>
      <c r="E3117" s="5">
        <f>B3117/4040</f>
        <v>2.4752475247524753E-4</v>
      </c>
      <c r="F3117" s="5">
        <f>C3117/4040</f>
        <v>2.4752475247524753E-4</v>
      </c>
    </row>
    <row r="3118" spans="1:6" x14ac:dyDescent="0.25">
      <c r="A3118" t="s">
        <v>1977</v>
      </c>
      <c r="B3118">
        <v>1</v>
      </c>
      <c r="C3118">
        <v>0</v>
      </c>
      <c r="D3118" s="5">
        <f>IF(C3118=0,0,B3118/(B3118+C3118))</f>
        <v>0</v>
      </c>
      <c r="E3118" s="5">
        <f>B3118/4040</f>
        <v>2.4752475247524753E-4</v>
      </c>
      <c r="F3118" s="5">
        <f>C3118/4040</f>
        <v>0</v>
      </c>
    </row>
    <row r="3119" spans="1:6" x14ac:dyDescent="0.25">
      <c r="A3119" t="s">
        <v>4481</v>
      </c>
      <c r="B3119">
        <v>1</v>
      </c>
      <c r="C3119">
        <v>0</v>
      </c>
      <c r="D3119" s="5">
        <f>IF(C3119=0,0,B3119/(B3119+C3119))</f>
        <v>0</v>
      </c>
      <c r="E3119" s="5">
        <f>B3119/4040</f>
        <v>2.4752475247524753E-4</v>
      </c>
      <c r="F3119" s="5">
        <f>C3119/4040</f>
        <v>0</v>
      </c>
    </row>
    <row r="3120" spans="1:6" x14ac:dyDescent="0.25">
      <c r="A3120" t="s">
        <v>10556</v>
      </c>
      <c r="B3120">
        <v>1</v>
      </c>
      <c r="C3120">
        <v>1</v>
      </c>
      <c r="D3120" s="5">
        <f>IF(C3120=0,0,B3120/(B3120+C3120))</f>
        <v>0.5</v>
      </c>
      <c r="E3120" s="5">
        <f>B3120/4040</f>
        <v>2.4752475247524753E-4</v>
      </c>
      <c r="F3120" s="5">
        <f>C3120/4040</f>
        <v>2.4752475247524753E-4</v>
      </c>
    </row>
    <row r="3121" spans="1:6" x14ac:dyDescent="0.25">
      <c r="A3121" t="s">
        <v>4258</v>
      </c>
      <c r="B3121">
        <v>1</v>
      </c>
      <c r="C3121">
        <v>10</v>
      </c>
      <c r="D3121" s="5">
        <f>IF(C3121=0,0,B3121/(B3121+C3121))</f>
        <v>9.0909090909090912E-2</v>
      </c>
      <c r="E3121" s="5">
        <f>B3121/4040</f>
        <v>2.4752475247524753E-4</v>
      </c>
      <c r="F3121" s="5">
        <f>C3121/4040</f>
        <v>2.4752475247524753E-3</v>
      </c>
    </row>
    <row r="3122" spans="1:6" x14ac:dyDescent="0.25">
      <c r="A3122" t="s">
        <v>1911</v>
      </c>
      <c r="B3122">
        <v>1</v>
      </c>
      <c r="C3122">
        <v>0</v>
      </c>
      <c r="D3122" s="5">
        <f>IF(C3122=0,0,B3122/(B3122+C3122))</f>
        <v>0</v>
      </c>
      <c r="E3122" s="5">
        <f>B3122/4040</f>
        <v>2.4752475247524753E-4</v>
      </c>
      <c r="F3122" s="5">
        <f>C3122/4040</f>
        <v>0</v>
      </c>
    </row>
    <row r="3123" spans="1:6" x14ac:dyDescent="0.25">
      <c r="A3123" t="s">
        <v>2351</v>
      </c>
      <c r="B3123">
        <v>1</v>
      </c>
      <c r="C3123">
        <v>0</v>
      </c>
      <c r="D3123" s="5">
        <f>IF(C3123=0,0,B3123/(B3123+C3123))</f>
        <v>0</v>
      </c>
      <c r="E3123" s="5">
        <f>B3123/4040</f>
        <v>2.4752475247524753E-4</v>
      </c>
      <c r="F3123" s="5">
        <f>C3123/4040</f>
        <v>0</v>
      </c>
    </row>
    <row r="3124" spans="1:6" x14ac:dyDescent="0.25">
      <c r="A3124" t="s">
        <v>9862</v>
      </c>
      <c r="B3124">
        <v>1</v>
      </c>
      <c r="C3124">
        <v>0</v>
      </c>
      <c r="D3124" s="5">
        <f>IF(C3124=0,0,B3124/(B3124+C3124))</f>
        <v>0</v>
      </c>
      <c r="E3124" s="5">
        <f>B3124/4040</f>
        <v>2.4752475247524753E-4</v>
      </c>
      <c r="F3124" s="5">
        <f>C3124/4040</f>
        <v>0</v>
      </c>
    </row>
    <row r="3125" spans="1:6" x14ac:dyDescent="0.25">
      <c r="A3125" t="s">
        <v>10771</v>
      </c>
      <c r="B3125">
        <v>1</v>
      </c>
      <c r="C3125">
        <v>2</v>
      </c>
      <c r="D3125" s="5">
        <f>IF(C3125=0,0,B3125/(B3125+C3125))</f>
        <v>0.33333333333333331</v>
      </c>
      <c r="E3125" s="5">
        <f>B3125/4040</f>
        <v>2.4752475247524753E-4</v>
      </c>
      <c r="F3125" s="5">
        <f>C3125/4040</f>
        <v>4.9504950495049506E-4</v>
      </c>
    </row>
    <row r="3126" spans="1:6" x14ac:dyDescent="0.25">
      <c r="A3126" t="s">
        <v>9873</v>
      </c>
      <c r="B3126">
        <v>1</v>
      </c>
      <c r="C3126">
        <v>0</v>
      </c>
      <c r="D3126" s="5">
        <f>IF(C3126=0,0,B3126/(B3126+C3126))</f>
        <v>0</v>
      </c>
      <c r="E3126" s="5">
        <f>B3126/4040</f>
        <v>2.4752475247524753E-4</v>
      </c>
      <c r="F3126" s="5">
        <f>C3126/4040</f>
        <v>0</v>
      </c>
    </row>
    <row r="3127" spans="1:6" x14ac:dyDescent="0.25">
      <c r="A3127" t="s">
        <v>4488</v>
      </c>
      <c r="B3127">
        <v>1</v>
      </c>
      <c r="C3127">
        <v>1</v>
      </c>
      <c r="D3127" s="5">
        <f>IF(C3127=0,0,B3127/(B3127+C3127))</f>
        <v>0.5</v>
      </c>
      <c r="E3127" s="5">
        <f>B3127/4040</f>
        <v>2.4752475247524753E-4</v>
      </c>
      <c r="F3127" s="5">
        <f>C3127/4040</f>
        <v>2.4752475247524753E-4</v>
      </c>
    </row>
    <row r="3128" spans="1:6" x14ac:dyDescent="0.25">
      <c r="A3128" t="s">
        <v>2662</v>
      </c>
      <c r="B3128">
        <v>1</v>
      </c>
      <c r="C3128">
        <v>0</v>
      </c>
      <c r="D3128" s="5">
        <f>IF(C3128=0,0,B3128/(B3128+C3128))</f>
        <v>0</v>
      </c>
      <c r="E3128" s="5">
        <f>B3128/4040</f>
        <v>2.4752475247524753E-4</v>
      </c>
      <c r="F3128" s="5">
        <f>C3128/4040</f>
        <v>0</v>
      </c>
    </row>
    <row r="3129" spans="1:6" x14ac:dyDescent="0.25">
      <c r="A3129" t="s">
        <v>4683</v>
      </c>
      <c r="B3129">
        <v>1</v>
      </c>
      <c r="C3129">
        <v>0</v>
      </c>
      <c r="D3129" s="5">
        <f>IF(C3129=0,0,B3129/(B3129+C3129))</f>
        <v>0</v>
      </c>
      <c r="E3129" s="5">
        <f>B3129/4040</f>
        <v>2.4752475247524753E-4</v>
      </c>
      <c r="F3129" s="5">
        <f>C3129/4040</f>
        <v>0</v>
      </c>
    </row>
    <row r="3130" spans="1:6" x14ac:dyDescent="0.25">
      <c r="A3130" t="s">
        <v>3457</v>
      </c>
      <c r="B3130">
        <v>1</v>
      </c>
      <c r="C3130">
        <v>2</v>
      </c>
      <c r="D3130" s="5">
        <f>IF(C3130=0,0,B3130/(B3130+C3130))</f>
        <v>0.33333333333333331</v>
      </c>
      <c r="E3130" s="5">
        <f>B3130/4040</f>
        <v>2.4752475247524753E-4</v>
      </c>
      <c r="F3130" s="5">
        <f>C3130/4040</f>
        <v>4.9504950495049506E-4</v>
      </c>
    </row>
    <row r="3131" spans="1:6" x14ac:dyDescent="0.25">
      <c r="A3131" t="s">
        <v>3448</v>
      </c>
      <c r="B3131">
        <v>1</v>
      </c>
      <c r="C3131">
        <v>2</v>
      </c>
      <c r="D3131" s="5">
        <f>IF(C3131=0,0,B3131/(B3131+C3131))</f>
        <v>0.33333333333333331</v>
      </c>
      <c r="E3131" s="5">
        <f>B3131/4040</f>
        <v>2.4752475247524753E-4</v>
      </c>
      <c r="F3131" s="5">
        <f>C3131/4040</f>
        <v>4.9504950495049506E-4</v>
      </c>
    </row>
    <row r="3132" spans="1:6" x14ac:dyDescent="0.25">
      <c r="A3132" t="s">
        <v>8615</v>
      </c>
      <c r="B3132">
        <v>1</v>
      </c>
      <c r="C3132">
        <v>0</v>
      </c>
      <c r="D3132" s="5">
        <f>IF(C3132=0,0,B3132/(B3132+C3132))</f>
        <v>0</v>
      </c>
      <c r="E3132" s="5">
        <f>B3132/4040</f>
        <v>2.4752475247524753E-4</v>
      </c>
      <c r="F3132" s="5">
        <f>C3132/4040</f>
        <v>0</v>
      </c>
    </row>
    <row r="3133" spans="1:6" x14ac:dyDescent="0.25">
      <c r="A3133" t="s">
        <v>10328</v>
      </c>
      <c r="B3133">
        <v>1</v>
      </c>
      <c r="C3133">
        <v>3</v>
      </c>
      <c r="D3133" s="5">
        <f>IF(C3133=0,0,B3133/(B3133+C3133))</f>
        <v>0.25</v>
      </c>
      <c r="E3133" s="5">
        <f>B3133/4040</f>
        <v>2.4752475247524753E-4</v>
      </c>
      <c r="F3133" s="5">
        <f>C3133/4040</f>
        <v>7.4257425742574258E-4</v>
      </c>
    </row>
    <row r="3134" spans="1:6" x14ac:dyDescent="0.25">
      <c r="A3134" t="s">
        <v>3010</v>
      </c>
      <c r="B3134">
        <v>1</v>
      </c>
      <c r="C3134">
        <v>0</v>
      </c>
      <c r="D3134" s="5">
        <f>IF(C3134=0,0,B3134/(B3134+C3134))</f>
        <v>0</v>
      </c>
      <c r="E3134" s="5">
        <f>B3134/4040</f>
        <v>2.4752475247524753E-4</v>
      </c>
      <c r="F3134" s="5">
        <f>C3134/4040</f>
        <v>0</v>
      </c>
    </row>
    <row r="3135" spans="1:6" x14ac:dyDescent="0.25">
      <c r="A3135" t="s">
        <v>3385</v>
      </c>
      <c r="B3135">
        <v>1</v>
      </c>
      <c r="C3135">
        <v>0</v>
      </c>
      <c r="D3135" s="5">
        <f>IF(C3135=0,0,B3135/(B3135+C3135))</f>
        <v>0</v>
      </c>
      <c r="E3135" s="5">
        <f>B3135/4040</f>
        <v>2.4752475247524753E-4</v>
      </c>
      <c r="F3135" s="5">
        <f>C3135/4040</f>
        <v>0</v>
      </c>
    </row>
    <row r="3136" spans="1:6" x14ac:dyDescent="0.25">
      <c r="A3136" t="s">
        <v>6393</v>
      </c>
      <c r="B3136">
        <v>1</v>
      </c>
      <c r="C3136">
        <v>8</v>
      </c>
      <c r="D3136" s="5">
        <f>IF(C3136=0,0,B3136/(B3136+C3136))</f>
        <v>0.1111111111111111</v>
      </c>
      <c r="E3136" s="5">
        <f>B3136/4040</f>
        <v>2.4752475247524753E-4</v>
      </c>
      <c r="F3136" s="5">
        <f>C3136/4040</f>
        <v>1.9801980198019802E-3</v>
      </c>
    </row>
    <row r="3137" spans="1:6" x14ac:dyDescent="0.25">
      <c r="A3137" t="s">
        <v>10371</v>
      </c>
      <c r="B3137">
        <v>1</v>
      </c>
      <c r="C3137">
        <v>1</v>
      </c>
      <c r="D3137" s="5">
        <f>IF(C3137=0,0,B3137/(B3137+C3137))</f>
        <v>0.5</v>
      </c>
      <c r="E3137" s="5">
        <f>B3137/4040</f>
        <v>2.4752475247524753E-4</v>
      </c>
      <c r="F3137" s="5">
        <f>C3137/4040</f>
        <v>2.4752475247524753E-4</v>
      </c>
    </row>
    <row r="3138" spans="1:6" x14ac:dyDescent="0.25">
      <c r="A3138" t="s">
        <v>11520</v>
      </c>
      <c r="B3138">
        <v>1</v>
      </c>
      <c r="C3138">
        <v>0</v>
      </c>
      <c r="D3138" s="5">
        <f>IF(C3138=0,0,B3138/(B3138+C3138))</f>
        <v>0</v>
      </c>
      <c r="E3138" s="5">
        <f>B3138/4040</f>
        <v>2.4752475247524753E-4</v>
      </c>
      <c r="F3138" s="5">
        <f>C3138/4040</f>
        <v>0</v>
      </c>
    </row>
    <row r="3139" spans="1:6" x14ac:dyDescent="0.25">
      <c r="A3139" t="s">
        <v>8129</v>
      </c>
      <c r="B3139">
        <v>1</v>
      </c>
      <c r="C3139">
        <v>0</v>
      </c>
      <c r="D3139" s="5">
        <f>IF(C3139=0,0,B3139/(B3139+C3139))</f>
        <v>0</v>
      </c>
      <c r="E3139" s="5">
        <f>B3139/4040</f>
        <v>2.4752475247524753E-4</v>
      </c>
      <c r="F3139" s="5">
        <f>C3139/4040</f>
        <v>0</v>
      </c>
    </row>
    <row r="3140" spans="1:6" x14ac:dyDescent="0.25">
      <c r="A3140" t="s">
        <v>5094</v>
      </c>
      <c r="B3140">
        <v>1</v>
      </c>
      <c r="C3140">
        <v>2</v>
      </c>
      <c r="D3140" s="5">
        <f>IF(C3140=0,0,B3140/(B3140+C3140))</f>
        <v>0.33333333333333331</v>
      </c>
      <c r="E3140" s="5">
        <f>B3140/4040</f>
        <v>2.4752475247524753E-4</v>
      </c>
      <c r="F3140" s="5">
        <f>C3140/4040</f>
        <v>4.9504950495049506E-4</v>
      </c>
    </row>
    <row r="3141" spans="1:6" x14ac:dyDescent="0.25">
      <c r="A3141" t="s">
        <v>8556</v>
      </c>
      <c r="B3141">
        <v>1</v>
      </c>
      <c r="C3141">
        <v>0</v>
      </c>
      <c r="D3141" s="5">
        <f>IF(C3141=0,0,B3141/(B3141+C3141))</f>
        <v>0</v>
      </c>
      <c r="E3141" s="5">
        <f>B3141/4040</f>
        <v>2.4752475247524753E-4</v>
      </c>
      <c r="F3141" s="5">
        <f>C3141/4040</f>
        <v>0</v>
      </c>
    </row>
    <row r="3142" spans="1:6" x14ac:dyDescent="0.25">
      <c r="A3142" t="s">
        <v>12144</v>
      </c>
      <c r="B3142">
        <v>1</v>
      </c>
      <c r="C3142">
        <v>3</v>
      </c>
      <c r="D3142" s="5">
        <f>IF(C3142=0,0,B3142/(B3142+C3142))</f>
        <v>0.25</v>
      </c>
      <c r="E3142" s="5">
        <f>B3142/4040</f>
        <v>2.4752475247524753E-4</v>
      </c>
      <c r="F3142" s="5">
        <f>C3142/4040</f>
        <v>7.4257425742574258E-4</v>
      </c>
    </row>
    <row r="3143" spans="1:6" x14ac:dyDescent="0.25">
      <c r="A3143" t="s">
        <v>4026</v>
      </c>
      <c r="B3143">
        <v>1</v>
      </c>
      <c r="C3143">
        <v>0</v>
      </c>
      <c r="D3143" s="5">
        <f>IF(C3143=0,0,B3143/(B3143+C3143))</f>
        <v>0</v>
      </c>
      <c r="E3143" s="5">
        <f>B3143/4040</f>
        <v>2.4752475247524753E-4</v>
      </c>
      <c r="F3143" s="5">
        <f>C3143/4040</f>
        <v>0</v>
      </c>
    </row>
    <row r="3144" spans="1:6" x14ac:dyDescent="0.25">
      <c r="A3144" t="s">
        <v>9340</v>
      </c>
      <c r="B3144">
        <v>1</v>
      </c>
      <c r="C3144">
        <v>1</v>
      </c>
      <c r="D3144" s="5">
        <f>IF(C3144=0,0,B3144/(B3144+C3144))</f>
        <v>0.5</v>
      </c>
      <c r="E3144" s="5">
        <f>B3144/4040</f>
        <v>2.4752475247524753E-4</v>
      </c>
      <c r="F3144" s="5">
        <f>C3144/4040</f>
        <v>2.4752475247524753E-4</v>
      </c>
    </row>
    <row r="3145" spans="1:6" x14ac:dyDescent="0.25">
      <c r="A3145" t="s">
        <v>7909</v>
      </c>
      <c r="B3145">
        <v>1</v>
      </c>
      <c r="C3145">
        <v>0</v>
      </c>
      <c r="D3145" s="5">
        <f>IF(C3145=0,0,B3145/(B3145+C3145))</f>
        <v>0</v>
      </c>
      <c r="E3145" s="5">
        <f>B3145/4040</f>
        <v>2.4752475247524753E-4</v>
      </c>
      <c r="F3145" s="5">
        <f>C3145/4040</f>
        <v>0</v>
      </c>
    </row>
    <row r="3146" spans="1:6" x14ac:dyDescent="0.25">
      <c r="A3146" t="s">
        <v>11413</v>
      </c>
      <c r="B3146">
        <v>1</v>
      </c>
      <c r="C3146">
        <v>1</v>
      </c>
      <c r="D3146" s="5">
        <f>IF(C3146=0,0,B3146/(B3146+C3146))</f>
        <v>0.5</v>
      </c>
      <c r="E3146" s="5">
        <f>B3146/4040</f>
        <v>2.4752475247524753E-4</v>
      </c>
      <c r="F3146" s="5">
        <f>C3146/4040</f>
        <v>2.4752475247524753E-4</v>
      </c>
    </row>
    <row r="3147" spans="1:6" x14ac:dyDescent="0.25">
      <c r="A3147" t="s">
        <v>6937</v>
      </c>
      <c r="B3147">
        <v>1</v>
      </c>
      <c r="C3147">
        <v>0</v>
      </c>
      <c r="D3147" s="5">
        <f>IF(C3147=0,0,B3147/(B3147+C3147))</f>
        <v>0</v>
      </c>
      <c r="E3147" s="5">
        <f>B3147/4040</f>
        <v>2.4752475247524753E-4</v>
      </c>
      <c r="F3147" s="5">
        <f>C3147/4040</f>
        <v>0</v>
      </c>
    </row>
    <row r="3148" spans="1:6" x14ac:dyDescent="0.25">
      <c r="A3148" t="s">
        <v>10567</v>
      </c>
      <c r="B3148">
        <v>1</v>
      </c>
      <c r="C3148">
        <v>5</v>
      </c>
      <c r="D3148" s="5">
        <f>IF(C3148=0,0,B3148/(B3148+C3148))</f>
        <v>0.16666666666666666</v>
      </c>
      <c r="E3148" s="5">
        <f>B3148/4040</f>
        <v>2.4752475247524753E-4</v>
      </c>
      <c r="F3148" s="5">
        <f>C3148/4040</f>
        <v>1.2376237623762376E-3</v>
      </c>
    </row>
    <row r="3149" spans="1:6" x14ac:dyDescent="0.25">
      <c r="A3149" t="s">
        <v>8992</v>
      </c>
      <c r="B3149">
        <v>1</v>
      </c>
      <c r="C3149">
        <v>0</v>
      </c>
      <c r="D3149" s="5">
        <f>IF(C3149=0,0,B3149/(B3149+C3149))</f>
        <v>0</v>
      </c>
      <c r="E3149" s="5">
        <f>B3149/4040</f>
        <v>2.4752475247524753E-4</v>
      </c>
      <c r="F3149" s="5">
        <f>C3149/4040</f>
        <v>0</v>
      </c>
    </row>
    <row r="3150" spans="1:6" x14ac:dyDescent="0.25">
      <c r="A3150" t="s">
        <v>1233</v>
      </c>
      <c r="B3150">
        <v>1</v>
      </c>
      <c r="C3150">
        <v>4</v>
      </c>
      <c r="D3150" s="5">
        <f>IF(C3150=0,0,B3150/(B3150+C3150))</f>
        <v>0.2</v>
      </c>
      <c r="E3150" s="5">
        <f>B3150/4040</f>
        <v>2.4752475247524753E-4</v>
      </c>
      <c r="F3150" s="5">
        <f>C3150/4040</f>
        <v>9.9009900990099011E-4</v>
      </c>
    </row>
    <row r="3151" spans="1:6" x14ac:dyDescent="0.25">
      <c r="A3151" t="s">
        <v>11740</v>
      </c>
      <c r="B3151">
        <v>1</v>
      </c>
      <c r="C3151">
        <v>2</v>
      </c>
      <c r="D3151" s="5">
        <f>IF(C3151=0,0,B3151/(B3151+C3151))</f>
        <v>0.33333333333333331</v>
      </c>
      <c r="E3151" s="5">
        <f>B3151/4040</f>
        <v>2.4752475247524753E-4</v>
      </c>
      <c r="F3151" s="5">
        <f>C3151/4040</f>
        <v>4.9504950495049506E-4</v>
      </c>
    </row>
    <row r="3152" spans="1:6" x14ac:dyDescent="0.25">
      <c r="A3152" t="s">
        <v>1533</v>
      </c>
      <c r="B3152">
        <v>1</v>
      </c>
      <c r="C3152">
        <v>1</v>
      </c>
      <c r="D3152" s="5">
        <f>IF(C3152=0,0,B3152/(B3152+C3152))</f>
        <v>0.5</v>
      </c>
      <c r="E3152" s="5">
        <f>B3152/4040</f>
        <v>2.4752475247524753E-4</v>
      </c>
      <c r="F3152" s="5">
        <f>C3152/4040</f>
        <v>2.4752475247524753E-4</v>
      </c>
    </row>
    <row r="3153" spans="1:6" x14ac:dyDescent="0.25">
      <c r="A3153" t="s">
        <v>4505</v>
      </c>
      <c r="B3153">
        <v>1</v>
      </c>
      <c r="C3153">
        <v>0</v>
      </c>
      <c r="D3153" s="5">
        <f>IF(C3153=0,0,B3153/(B3153+C3153))</f>
        <v>0</v>
      </c>
      <c r="E3153" s="5">
        <f>B3153/4040</f>
        <v>2.4752475247524753E-4</v>
      </c>
      <c r="F3153" s="5">
        <f>C3153/4040</f>
        <v>0</v>
      </c>
    </row>
    <row r="3154" spans="1:6" x14ac:dyDescent="0.25">
      <c r="A3154" t="s">
        <v>4808</v>
      </c>
      <c r="B3154">
        <v>1</v>
      </c>
      <c r="C3154">
        <v>0</v>
      </c>
      <c r="D3154" s="5">
        <f>IF(C3154=0,0,B3154/(B3154+C3154))</f>
        <v>0</v>
      </c>
      <c r="E3154" s="5">
        <f>B3154/4040</f>
        <v>2.4752475247524753E-4</v>
      </c>
      <c r="F3154" s="5">
        <f>C3154/4040</f>
        <v>0</v>
      </c>
    </row>
    <row r="3155" spans="1:6" x14ac:dyDescent="0.25">
      <c r="A3155" t="s">
        <v>11455</v>
      </c>
      <c r="B3155">
        <v>1</v>
      </c>
      <c r="C3155">
        <v>0</v>
      </c>
      <c r="D3155" s="5">
        <f>IF(C3155=0,0,B3155/(B3155+C3155))</f>
        <v>0</v>
      </c>
      <c r="E3155" s="5">
        <f>B3155/4040</f>
        <v>2.4752475247524753E-4</v>
      </c>
      <c r="F3155" s="5">
        <f>C3155/4040</f>
        <v>0</v>
      </c>
    </row>
    <row r="3156" spans="1:6" x14ac:dyDescent="0.25">
      <c r="A3156" t="s">
        <v>9281</v>
      </c>
      <c r="B3156">
        <v>1</v>
      </c>
      <c r="C3156">
        <v>0</v>
      </c>
      <c r="D3156" s="5">
        <f>IF(C3156=0,0,B3156/(B3156+C3156))</f>
        <v>0</v>
      </c>
      <c r="E3156" s="5">
        <f>B3156/4040</f>
        <v>2.4752475247524753E-4</v>
      </c>
      <c r="F3156" s="5">
        <f>C3156/4040</f>
        <v>0</v>
      </c>
    </row>
    <row r="3157" spans="1:6" x14ac:dyDescent="0.25">
      <c r="A3157" t="s">
        <v>12285</v>
      </c>
      <c r="B3157">
        <v>1</v>
      </c>
      <c r="C3157">
        <v>6</v>
      </c>
      <c r="D3157" s="5">
        <f>IF(C3157=0,0,B3157/(B3157+C3157))</f>
        <v>0.14285714285714285</v>
      </c>
      <c r="E3157" s="5">
        <f>B3157/4040</f>
        <v>2.4752475247524753E-4</v>
      </c>
      <c r="F3157" s="5">
        <f>C3157/4040</f>
        <v>1.4851485148514852E-3</v>
      </c>
    </row>
    <row r="3158" spans="1:6" x14ac:dyDescent="0.25">
      <c r="A3158" t="s">
        <v>2722</v>
      </c>
      <c r="B3158">
        <v>1</v>
      </c>
      <c r="C3158">
        <v>2</v>
      </c>
      <c r="D3158" s="5">
        <f>IF(C3158=0,0,B3158/(B3158+C3158))</f>
        <v>0.33333333333333331</v>
      </c>
      <c r="E3158" s="5">
        <f>B3158/4040</f>
        <v>2.4752475247524753E-4</v>
      </c>
      <c r="F3158" s="5">
        <f>C3158/4040</f>
        <v>4.9504950495049506E-4</v>
      </c>
    </row>
    <row r="3159" spans="1:6" x14ac:dyDescent="0.25">
      <c r="A3159" t="s">
        <v>5343</v>
      </c>
      <c r="B3159">
        <v>1</v>
      </c>
      <c r="C3159">
        <v>1</v>
      </c>
      <c r="D3159" s="5">
        <f>IF(C3159=0,0,B3159/(B3159+C3159))</f>
        <v>0.5</v>
      </c>
      <c r="E3159" s="5">
        <f>B3159/4040</f>
        <v>2.4752475247524753E-4</v>
      </c>
      <c r="F3159" s="5">
        <f>C3159/4040</f>
        <v>2.4752475247524753E-4</v>
      </c>
    </row>
    <row r="3160" spans="1:6" x14ac:dyDescent="0.25">
      <c r="A3160" t="s">
        <v>3615</v>
      </c>
      <c r="B3160">
        <v>1</v>
      </c>
      <c r="C3160">
        <v>0</v>
      </c>
      <c r="D3160" s="5">
        <f>IF(C3160=0,0,B3160/(B3160+C3160))</f>
        <v>0</v>
      </c>
      <c r="E3160" s="5">
        <f>B3160/4040</f>
        <v>2.4752475247524753E-4</v>
      </c>
      <c r="F3160" s="5">
        <f>C3160/4040</f>
        <v>0</v>
      </c>
    </row>
    <row r="3161" spans="1:6" x14ac:dyDescent="0.25">
      <c r="A3161" t="s">
        <v>394</v>
      </c>
      <c r="B3161">
        <v>1</v>
      </c>
      <c r="C3161">
        <v>0</v>
      </c>
      <c r="D3161" s="5">
        <f>IF(C3161=0,0,B3161/(B3161+C3161))</f>
        <v>0</v>
      </c>
      <c r="E3161" s="5">
        <f>B3161/4040</f>
        <v>2.4752475247524753E-4</v>
      </c>
      <c r="F3161" s="5">
        <f>C3161/4040</f>
        <v>0</v>
      </c>
    </row>
    <row r="3162" spans="1:6" x14ac:dyDescent="0.25">
      <c r="A3162" t="s">
        <v>11622</v>
      </c>
      <c r="B3162">
        <v>1</v>
      </c>
      <c r="C3162">
        <v>3</v>
      </c>
      <c r="D3162" s="5">
        <f>IF(C3162=0,0,B3162/(B3162+C3162))</f>
        <v>0.25</v>
      </c>
      <c r="E3162" s="5">
        <f>B3162/4040</f>
        <v>2.4752475247524753E-4</v>
      </c>
      <c r="F3162" s="5">
        <f>C3162/4040</f>
        <v>7.4257425742574258E-4</v>
      </c>
    </row>
    <row r="3163" spans="1:6" x14ac:dyDescent="0.25">
      <c r="A3163" t="s">
        <v>3923</v>
      </c>
      <c r="B3163">
        <v>1</v>
      </c>
      <c r="C3163">
        <v>0</v>
      </c>
      <c r="D3163" s="5">
        <f>IF(C3163=0,0,B3163/(B3163+C3163))</f>
        <v>0</v>
      </c>
      <c r="E3163" s="5">
        <f>B3163/4040</f>
        <v>2.4752475247524753E-4</v>
      </c>
      <c r="F3163" s="5">
        <f>C3163/4040</f>
        <v>0</v>
      </c>
    </row>
    <row r="3164" spans="1:6" x14ac:dyDescent="0.25">
      <c r="A3164" t="s">
        <v>6660</v>
      </c>
      <c r="B3164">
        <v>1</v>
      </c>
      <c r="C3164">
        <v>0</v>
      </c>
      <c r="D3164" s="5">
        <f>IF(C3164=0,0,B3164/(B3164+C3164))</f>
        <v>0</v>
      </c>
      <c r="E3164" s="5">
        <f>B3164/4040</f>
        <v>2.4752475247524753E-4</v>
      </c>
      <c r="F3164" s="5">
        <f>C3164/4040</f>
        <v>0</v>
      </c>
    </row>
    <row r="3165" spans="1:6" x14ac:dyDescent="0.25">
      <c r="A3165" t="s">
        <v>6121</v>
      </c>
      <c r="B3165">
        <v>1</v>
      </c>
      <c r="C3165">
        <v>1</v>
      </c>
      <c r="D3165" s="5">
        <f>IF(C3165=0,0,B3165/(B3165+C3165))</f>
        <v>0.5</v>
      </c>
      <c r="E3165" s="5">
        <f>B3165/4040</f>
        <v>2.4752475247524753E-4</v>
      </c>
      <c r="F3165" s="5">
        <f>C3165/4040</f>
        <v>2.4752475247524753E-4</v>
      </c>
    </row>
    <row r="3166" spans="1:6" x14ac:dyDescent="0.25">
      <c r="A3166" t="s">
        <v>9710</v>
      </c>
      <c r="B3166">
        <v>1</v>
      </c>
      <c r="C3166">
        <v>5</v>
      </c>
      <c r="D3166" s="5">
        <f>IF(C3166=0,0,B3166/(B3166+C3166))</f>
        <v>0.16666666666666666</v>
      </c>
      <c r="E3166" s="5">
        <f>B3166/4040</f>
        <v>2.4752475247524753E-4</v>
      </c>
      <c r="F3166" s="5">
        <f>C3166/4040</f>
        <v>1.2376237623762376E-3</v>
      </c>
    </row>
    <row r="3167" spans="1:6" x14ac:dyDescent="0.25">
      <c r="A3167" t="s">
        <v>8344</v>
      </c>
      <c r="B3167">
        <v>1</v>
      </c>
      <c r="C3167">
        <v>2</v>
      </c>
      <c r="D3167" s="5">
        <f>IF(C3167=0,0,B3167/(B3167+C3167))</f>
        <v>0.33333333333333331</v>
      </c>
      <c r="E3167" s="5">
        <f>B3167/4040</f>
        <v>2.4752475247524753E-4</v>
      </c>
      <c r="F3167" s="5">
        <f>C3167/4040</f>
        <v>4.9504950495049506E-4</v>
      </c>
    </row>
    <row r="3168" spans="1:6" x14ac:dyDescent="0.25">
      <c r="A3168" t="s">
        <v>11888</v>
      </c>
      <c r="B3168">
        <v>1</v>
      </c>
      <c r="C3168">
        <v>1</v>
      </c>
      <c r="D3168" s="5">
        <f>IF(C3168=0,0,B3168/(B3168+C3168))</f>
        <v>0.5</v>
      </c>
      <c r="E3168" s="5">
        <f>B3168/4040</f>
        <v>2.4752475247524753E-4</v>
      </c>
      <c r="F3168" s="5">
        <f>C3168/4040</f>
        <v>2.4752475247524753E-4</v>
      </c>
    </row>
    <row r="3169" spans="1:6" x14ac:dyDescent="0.25">
      <c r="A3169" t="s">
        <v>8208</v>
      </c>
      <c r="B3169">
        <v>1</v>
      </c>
      <c r="C3169">
        <v>0</v>
      </c>
      <c r="D3169" s="5">
        <f>IF(C3169=0,0,B3169/(B3169+C3169))</f>
        <v>0</v>
      </c>
      <c r="E3169" s="5">
        <f>B3169/4040</f>
        <v>2.4752475247524753E-4</v>
      </c>
      <c r="F3169" s="5">
        <f>C3169/4040</f>
        <v>0</v>
      </c>
    </row>
    <row r="3170" spans="1:6" x14ac:dyDescent="0.25">
      <c r="A3170" t="s">
        <v>8817</v>
      </c>
      <c r="B3170">
        <v>1</v>
      </c>
      <c r="C3170">
        <v>0</v>
      </c>
      <c r="D3170" s="5">
        <f>IF(C3170=0,0,B3170/(B3170+C3170))</f>
        <v>0</v>
      </c>
      <c r="E3170" s="5">
        <f>B3170/4040</f>
        <v>2.4752475247524753E-4</v>
      </c>
      <c r="F3170" s="5">
        <f>C3170/4040</f>
        <v>0</v>
      </c>
    </row>
    <row r="3171" spans="1:6" x14ac:dyDescent="0.25">
      <c r="A3171" t="s">
        <v>7135</v>
      </c>
      <c r="B3171">
        <v>1</v>
      </c>
      <c r="C3171">
        <v>0</v>
      </c>
      <c r="D3171" s="5">
        <f>IF(C3171=0,0,B3171/(B3171+C3171))</f>
        <v>0</v>
      </c>
      <c r="E3171" s="5">
        <f>B3171/4040</f>
        <v>2.4752475247524753E-4</v>
      </c>
      <c r="F3171" s="5">
        <f>C3171/4040</f>
        <v>0</v>
      </c>
    </row>
    <row r="3172" spans="1:6" x14ac:dyDescent="0.25">
      <c r="A3172" t="s">
        <v>5527</v>
      </c>
      <c r="B3172">
        <v>1</v>
      </c>
      <c r="C3172">
        <v>0</v>
      </c>
      <c r="D3172" s="5">
        <f>IF(C3172=0,0,B3172/(B3172+C3172))</f>
        <v>0</v>
      </c>
      <c r="E3172" s="5">
        <f>B3172/4040</f>
        <v>2.4752475247524753E-4</v>
      </c>
      <c r="F3172" s="5">
        <f>C3172/4040</f>
        <v>0</v>
      </c>
    </row>
    <row r="3173" spans="1:6" x14ac:dyDescent="0.25">
      <c r="A3173" t="s">
        <v>3711</v>
      </c>
      <c r="B3173">
        <v>1</v>
      </c>
      <c r="C3173">
        <v>0</v>
      </c>
      <c r="D3173" s="5">
        <f>IF(C3173=0,0,B3173/(B3173+C3173))</f>
        <v>0</v>
      </c>
      <c r="E3173" s="5">
        <f>B3173/4040</f>
        <v>2.4752475247524753E-4</v>
      </c>
      <c r="F3173" s="5">
        <f>C3173/4040</f>
        <v>0</v>
      </c>
    </row>
    <row r="3174" spans="1:6" x14ac:dyDescent="0.25">
      <c r="A3174" t="s">
        <v>7590</v>
      </c>
      <c r="B3174">
        <v>1</v>
      </c>
      <c r="C3174">
        <v>0</v>
      </c>
      <c r="D3174" s="5">
        <f>IF(C3174=0,0,B3174/(B3174+C3174))</f>
        <v>0</v>
      </c>
      <c r="E3174" s="5">
        <f>B3174/4040</f>
        <v>2.4752475247524753E-4</v>
      </c>
      <c r="F3174" s="5">
        <f>C3174/4040</f>
        <v>0</v>
      </c>
    </row>
    <row r="3175" spans="1:6" x14ac:dyDescent="0.25">
      <c r="A3175" t="s">
        <v>2001</v>
      </c>
      <c r="B3175">
        <v>1</v>
      </c>
      <c r="C3175">
        <v>0</v>
      </c>
      <c r="D3175" s="5">
        <f>IF(C3175=0,0,B3175/(B3175+C3175))</f>
        <v>0</v>
      </c>
      <c r="E3175" s="5">
        <f>B3175/4040</f>
        <v>2.4752475247524753E-4</v>
      </c>
      <c r="F3175" s="5">
        <f>C3175/4040</f>
        <v>0</v>
      </c>
    </row>
    <row r="3176" spans="1:6" x14ac:dyDescent="0.25">
      <c r="A3176" t="s">
        <v>8924</v>
      </c>
      <c r="B3176">
        <v>1</v>
      </c>
      <c r="C3176">
        <v>0</v>
      </c>
      <c r="D3176" s="5">
        <f>IF(C3176=0,0,B3176/(B3176+C3176))</f>
        <v>0</v>
      </c>
      <c r="E3176" s="5">
        <f>B3176/4040</f>
        <v>2.4752475247524753E-4</v>
      </c>
      <c r="F3176" s="5">
        <f>C3176/4040</f>
        <v>0</v>
      </c>
    </row>
    <row r="3177" spans="1:6" x14ac:dyDescent="0.25">
      <c r="A3177" t="s">
        <v>4390</v>
      </c>
      <c r="B3177">
        <v>1</v>
      </c>
      <c r="C3177">
        <v>1</v>
      </c>
      <c r="D3177" s="5">
        <f>IF(C3177=0,0,B3177/(B3177+C3177))</f>
        <v>0.5</v>
      </c>
      <c r="E3177" s="5">
        <f>B3177/4040</f>
        <v>2.4752475247524753E-4</v>
      </c>
      <c r="F3177" s="5">
        <f>C3177/4040</f>
        <v>2.4752475247524753E-4</v>
      </c>
    </row>
    <row r="3178" spans="1:6" x14ac:dyDescent="0.25">
      <c r="A3178" t="s">
        <v>6289</v>
      </c>
      <c r="B3178">
        <v>1</v>
      </c>
      <c r="C3178">
        <v>7</v>
      </c>
      <c r="D3178" s="5">
        <f>IF(C3178=0,0,B3178/(B3178+C3178))</f>
        <v>0.125</v>
      </c>
      <c r="E3178" s="5">
        <f>B3178/4040</f>
        <v>2.4752475247524753E-4</v>
      </c>
      <c r="F3178" s="5">
        <f>C3178/4040</f>
        <v>1.7326732673267327E-3</v>
      </c>
    </row>
    <row r="3179" spans="1:6" x14ac:dyDescent="0.25">
      <c r="A3179" t="s">
        <v>6282</v>
      </c>
      <c r="B3179">
        <v>1</v>
      </c>
      <c r="C3179">
        <v>2</v>
      </c>
      <c r="D3179" s="5">
        <f>IF(C3179=0,0,B3179/(B3179+C3179))</f>
        <v>0.33333333333333331</v>
      </c>
      <c r="E3179" s="5">
        <f>B3179/4040</f>
        <v>2.4752475247524753E-4</v>
      </c>
      <c r="F3179" s="5">
        <f>C3179/4040</f>
        <v>4.9504950495049506E-4</v>
      </c>
    </row>
    <row r="3180" spans="1:6" x14ac:dyDescent="0.25">
      <c r="A3180" t="s">
        <v>2939</v>
      </c>
      <c r="B3180">
        <v>1</v>
      </c>
      <c r="C3180">
        <v>3</v>
      </c>
      <c r="D3180" s="5">
        <f>IF(C3180=0,0,B3180/(B3180+C3180))</f>
        <v>0.25</v>
      </c>
      <c r="E3180" s="5">
        <f>B3180/4040</f>
        <v>2.4752475247524753E-4</v>
      </c>
      <c r="F3180" s="5">
        <f>C3180/4040</f>
        <v>7.4257425742574258E-4</v>
      </c>
    </row>
    <row r="3181" spans="1:6" x14ac:dyDescent="0.25">
      <c r="A3181" t="s">
        <v>10485</v>
      </c>
      <c r="B3181">
        <v>1</v>
      </c>
      <c r="C3181">
        <v>0</v>
      </c>
      <c r="D3181" s="5">
        <f>IF(C3181=0,0,B3181/(B3181+C3181))</f>
        <v>0</v>
      </c>
      <c r="E3181" s="5">
        <f>B3181/4040</f>
        <v>2.4752475247524753E-4</v>
      </c>
      <c r="F3181" s="5">
        <f>C3181/4040</f>
        <v>0</v>
      </c>
    </row>
    <row r="3182" spans="1:6" x14ac:dyDescent="0.25">
      <c r="A3182" t="s">
        <v>7118</v>
      </c>
      <c r="B3182">
        <v>1</v>
      </c>
      <c r="C3182">
        <v>0</v>
      </c>
      <c r="D3182" s="5">
        <f>IF(C3182=0,0,B3182/(B3182+C3182))</f>
        <v>0</v>
      </c>
      <c r="E3182" s="5">
        <f>B3182/4040</f>
        <v>2.4752475247524753E-4</v>
      </c>
      <c r="F3182" s="5">
        <f>C3182/4040</f>
        <v>0</v>
      </c>
    </row>
    <row r="3183" spans="1:6" x14ac:dyDescent="0.25">
      <c r="A3183" t="s">
        <v>10062</v>
      </c>
      <c r="B3183">
        <v>1</v>
      </c>
      <c r="C3183">
        <v>2</v>
      </c>
      <c r="D3183" s="5">
        <f>IF(C3183=0,0,B3183/(B3183+C3183))</f>
        <v>0.33333333333333331</v>
      </c>
      <c r="E3183" s="5">
        <f>B3183/4040</f>
        <v>2.4752475247524753E-4</v>
      </c>
      <c r="F3183" s="5">
        <f>C3183/4040</f>
        <v>4.9504950495049506E-4</v>
      </c>
    </row>
    <row r="3184" spans="1:6" x14ac:dyDescent="0.25">
      <c r="A3184" t="s">
        <v>500</v>
      </c>
      <c r="B3184">
        <v>1</v>
      </c>
      <c r="C3184">
        <v>1</v>
      </c>
      <c r="D3184" s="5">
        <f>IF(C3184=0,0,B3184/(B3184+C3184))</f>
        <v>0.5</v>
      </c>
      <c r="E3184" s="5">
        <f>B3184/4040</f>
        <v>2.4752475247524753E-4</v>
      </c>
      <c r="F3184" s="5">
        <f>C3184/4040</f>
        <v>2.4752475247524753E-4</v>
      </c>
    </row>
    <row r="3185" spans="1:6" x14ac:dyDescent="0.25">
      <c r="A3185" t="s">
        <v>4328</v>
      </c>
      <c r="B3185">
        <v>1</v>
      </c>
      <c r="C3185">
        <v>11</v>
      </c>
      <c r="D3185" s="5">
        <f>IF(C3185=0,0,B3185/(B3185+C3185))</f>
        <v>8.3333333333333329E-2</v>
      </c>
      <c r="E3185" s="5">
        <f>B3185/4040</f>
        <v>2.4752475247524753E-4</v>
      </c>
      <c r="F3185" s="5">
        <f>C3185/4040</f>
        <v>2.7227722772277226E-3</v>
      </c>
    </row>
    <row r="3186" spans="1:6" x14ac:dyDescent="0.25">
      <c r="A3186" t="s">
        <v>7585</v>
      </c>
      <c r="B3186">
        <v>1</v>
      </c>
      <c r="C3186">
        <v>1</v>
      </c>
      <c r="D3186" s="5">
        <f>IF(C3186=0,0,B3186/(B3186+C3186))</f>
        <v>0.5</v>
      </c>
      <c r="E3186" s="5">
        <f>B3186/4040</f>
        <v>2.4752475247524753E-4</v>
      </c>
      <c r="F3186" s="5">
        <f>C3186/4040</f>
        <v>2.4752475247524753E-4</v>
      </c>
    </row>
    <row r="3187" spans="1:6" x14ac:dyDescent="0.25">
      <c r="A3187" t="s">
        <v>1377</v>
      </c>
      <c r="B3187">
        <v>1</v>
      </c>
      <c r="C3187">
        <v>0</v>
      </c>
      <c r="D3187" s="5">
        <f>IF(C3187=0,0,B3187/(B3187+C3187))</f>
        <v>0</v>
      </c>
      <c r="E3187" s="5">
        <f>B3187/4040</f>
        <v>2.4752475247524753E-4</v>
      </c>
      <c r="F3187" s="5">
        <f>C3187/4040</f>
        <v>0</v>
      </c>
    </row>
    <row r="3188" spans="1:6" x14ac:dyDescent="0.25">
      <c r="A3188" t="s">
        <v>4941</v>
      </c>
      <c r="B3188">
        <v>1</v>
      </c>
      <c r="C3188">
        <v>3</v>
      </c>
      <c r="D3188" s="5">
        <f>IF(C3188=0,0,B3188/(B3188+C3188))</f>
        <v>0.25</v>
      </c>
      <c r="E3188" s="5">
        <f>B3188/4040</f>
        <v>2.4752475247524753E-4</v>
      </c>
      <c r="F3188" s="5">
        <f>C3188/4040</f>
        <v>7.4257425742574258E-4</v>
      </c>
    </row>
    <row r="3189" spans="1:6" x14ac:dyDescent="0.25">
      <c r="A3189" t="s">
        <v>7920</v>
      </c>
      <c r="B3189">
        <v>1</v>
      </c>
      <c r="C3189">
        <v>3</v>
      </c>
      <c r="D3189" s="5">
        <f>IF(C3189=0,0,B3189/(B3189+C3189))</f>
        <v>0.25</v>
      </c>
      <c r="E3189" s="5">
        <f>B3189/4040</f>
        <v>2.4752475247524753E-4</v>
      </c>
      <c r="F3189" s="5">
        <f>C3189/4040</f>
        <v>7.4257425742574258E-4</v>
      </c>
    </row>
    <row r="3190" spans="1:6" x14ac:dyDescent="0.25">
      <c r="A3190" t="s">
        <v>10331</v>
      </c>
      <c r="B3190">
        <v>1</v>
      </c>
      <c r="C3190">
        <v>1</v>
      </c>
      <c r="D3190" s="5">
        <f>IF(C3190=0,0,B3190/(B3190+C3190))</f>
        <v>0.5</v>
      </c>
      <c r="E3190" s="5">
        <f>B3190/4040</f>
        <v>2.4752475247524753E-4</v>
      </c>
      <c r="F3190" s="5">
        <f>C3190/4040</f>
        <v>2.4752475247524753E-4</v>
      </c>
    </row>
    <row r="3191" spans="1:6" x14ac:dyDescent="0.25">
      <c r="A3191" t="s">
        <v>510</v>
      </c>
      <c r="B3191">
        <v>1</v>
      </c>
      <c r="C3191">
        <v>9</v>
      </c>
      <c r="D3191" s="5">
        <f>IF(C3191=0,0,B3191/(B3191+C3191))</f>
        <v>0.1</v>
      </c>
      <c r="E3191" s="5">
        <f>B3191/4040</f>
        <v>2.4752475247524753E-4</v>
      </c>
      <c r="F3191" s="5">
        <f>C3191/4040</f>
        <v>2.2277227722772275E-3</v>
      </c>
    </row>
    <row r="3192" spans="1:6" x14ac:dyDescent="0.25">
      <c r="A3192" t="s">
        <v>11591</v>
      </c>
      <c r="B3192">
        <v>1</v>
      </c>
      <c r="C3192">
        <v>7</v>
      </c>
      <c r="D3192" s="5">
        <f>IF(C3192=0,0,B3192/(B3192+C3192))</f>
        <v>0.125</v>
      </c>
      <c r="E3192" s="5">
        <f>B3192/4040</f>
        <v>2.4752475247524753E-4</v>
      </c>
      <c r="F3192" s="5">
        <f>C3192/4040</f>
        <v>1.7326732673267327E-3</v>
      </c>
    </row>
    <row r="3193" spans="1:6" x14ac:dyDescent="0.25">
      <c r="A3193" t="s">
        <v>12101</v>
      </c>
      <c r="B3193">
        <v>1</v>
      </c>
      <c r="C3193">
        <v>0</v>
      </c>
      <c r="D3193" s="5">
        <f>IF(C3193=0,0,B3193/(B3193+C3193))</f>
        <v>0</v>
      </c>
      <c r="E3193" s="5">
        <f>B3193/4040</f>
        <v>2.4752475247524753E-4</v>
      </c>
      <c r="F3193" s="5">
        <f>C3193/4040</f>
        <v>0</v>
      </c>
    </row>
    <row r="3194" spans="1:6" x14ac:dyDescent="0.25">
      <c r="A3194" t="s">
        <v>3839</v>
      </c>
      <c r="B3194">
        <v>1</v>
      </c>
      <c r="C3194">
        <v>0</v>
      </c>
      <c r="D3194" s="5">
        <f>IF(C3194=0,0,B3194/(B3194+C3194))</f>
        <v>0</v>
      </c>
      <c r="E3194" s="5">
        <f>B3194/4040</f>
        <v>2.4752475247524753E-4</v>
      </c>
      <c r="F3194" s="5">
        <f>C3194/4040</f>
        <v>0</v>
      </c>
    </row>
    <row r="3195" spans="1:6" x14ac:dyDescent="0.25">
      <c r="A3195" t="s">
        <v>9909</v>
      </c>
      <c r="B3195">
        <v>1</v>
      </c>
      <c r="C3195">
        <v>1</v>
      </c>
      <c r="D3195" s="5">
        <f>IF(C3195=0,0,B3195/(B3195+C3195))</f>
        <v>0.5</v>
      </c>
      <c r="E3195" s="5">
        <f>B3195/4040</f>
        <v>2.4752475247524753E-4</v>
      </c>
      <c r="F3195" s="5">
        <f>C3195/4040</f>
        <v>2.4752475247524753E-4</v>
      </c>
    </row>
    <row r="3196" spans="1:6" x14ac:dyDescent="0.25">
      <c r="A3196" t="s">
        <v>11781</v>
      </c>
      <c r="B3196">
        <v>1</v>
      </c>
      <c r="C3196">
        <v>4</v>
      </c>
      <c r="D3196" s="5">
        <f>IF(C3196=0,0,B3196/(B3196+C3196))</f>
        <v>0.2</v>
      </c>
      <c r="E3196" s="5">
        <f>B3196/4040</f>
        <v>2.4752475247524753E-4</v>
      </c>
      <c r="F3196" s="5">
        <f>C3196/4040</f>
        <v>9.9009900990099011E-4</v>
      </c>
    </row>
    <row r="3197" spans="1:6" x14ac:dyDescent="0.25">
      <c r="A3197" t="s">
        <v>9439</v>
      </c>
      <c r="B3197">
        <v>1</v>
      </c>
      <c r="C3197">
        <v>2</v>
      </c>
      <c r="D3197" s="5">
        <f>IF(C3197=0,0,B3197/(B3197+C3197))</f>
        <v>0.33333333333333331</v>
      </c>
      <c r="E3197" s="5">
        <f>B3197/4040</f>
        <v>2.4752475247524753E-4</v>
      </c>
      <c r="F3197" s="5">
        <f>C3197/4040</f>
        <v>4.9504950495049506E-4</v>
      </c>
    </row>
    <row r="3198" spans="1:6" x14ac:dyDescent="0.25">
      <c r="A3198" t="s">
        <v>1536</v>
      </c>
      <c r="B3198">
        <v>1</v>
      </c>
      <c r="C3198">
        <v>2</v>
      </c>
      <c r="D3198" s="5">
        <f>IF(C3198=0,0,B3198/(B3198+C3198))</f>
        <v>0.33333333333333331</v>
      </c>
      <c r="E3198" s="5">
        <f>B3198/4040</f>
        <v>2.4752475247524753E-4</v>
      </c>
      <c r="F3198" s="5">
        <f>C3198/4040</f>
        <v>4.9504950495049506E-4</v>
      </c>
    </row>
    <row r="3199" spans="1:6" x14ac:dyDescent="0.25">
      <c r="A3199" t="s">
        <v>9365</v>
      </c>
      <c r="B3199">
        <v>1</v>
      </c>
      <c r="C3199">
        <v>0</v>
      </c>
      <c r="D3199" s="5">
        <f>IF(C3199=0,0,B3199/(B3199+C3199))</f>
        <v>0</v>
      </c>
      <c r="E3199" s="5">
        <f>B3199/4040</f>
        <v>2.4752475247524753E-4</v>
      </c>
      <c r="F3199" s="5">
        <f>C3199/4040</f>
        <v>0</v>
      </c>
    </row>
    <row r="3200" spans="1:6" x14ac:dyDescent="0.25">
      <c r="A3200" t="s">
        <v>7477</v>
      </c>
      <c r="B3200">
        <v>1</v>
      </c>
      <c r="C3200">
        <v>0</v>
      </c>
      <c r="D3200" s="5">
        <f>IF(C3200=0,0,B3200/(B3200+C3200))</f>
        <v>0</v>
      </c>
      <c r="E3200" s="5">
        <f>B3200/4040</f>
        <v>2.4752475247524753E-4</v>
      </c>
      <c r="F3200" s="5">
        <f>C3200/4040</f>
        <v>0</v>
      </c>
    </row>
    <row r="3201" spans="1:6" x14ac:dyDescent="0.25">
      <c r="A3201" t="s">
        <v>2900</v>
      </c>
      <c r="B3201">
        <v>1</v>
      </c>
      <c r="C3201">
        <v>0</v>
      </c>
      <c r="D3201" s="5">
        <f>IF(C3201=0,0,B3201/(B3201+C3201))</f>
        <v>0</v>
      </c>
      <c r="E3201" s="5">
        <f>B3201/4040</f>
        <v>2.4752475247524753E-4</v>
      </c>
      <c r="F3201" s="5">
        <f>C3201/4040</f>
        <v>0</v>
      </c>
    </row>
    <row r="3202" spans="1:6" x14ac:dyDescent="0.25">
      <c r="A3202" t="s">
        <v>6176</v>
      </c>
      <c r="B3202">
        <v>1</v>
      </c>
      <c r="C3202">
        <v>1</v>
      </c>
      <c r="D3202" s="5">
        <f>IF(C3202=0,0,B3202/(B3202+C3202))</f>
        <v>0.5</v>
      </c>
      <c r="E3202" s="5">
        <f>B3202/4040</f>
        <v>2.4752475247524753E-4</v>
      </c>
      <c r="F3202" s="5">
        <f>C3202/4040</f>
        <v>2.4752475247524753E-4</v>
      </c>
    </row>
    <row r="3203" spans="1:6" x14ac:dyDescent="0.25">
      <c r="A3203" t="s">
        <v>3127</v>
      </c>
      <c r="B3203">
        <v>1</v>
      </c>
      <c r="C3203">
        <v>1</v>
      </c>
      <c r="D3203" s="5">
        <f>IF(C3203=0,0,B3203/(B3203+C3203))</f>
        <v>0.5</v>
      </c>
      <c r="E3203" s="5">
        <f>B3203/4040</f>
        <v>2.4752475247524753E-4</v>
      </c>
      <c r="F3203" s="5">
        <f>C3203/4040</f>
        <v>2.4752475247524753E-4</v>
      </c>
    </row>
    <row r="3204" spans="1:6" x14ac:dyDescent="0.25">
      <c r="A3204" t="s">
        <v>3018</v>
      </c>
      <c r="B3204">
        <v>1</v>
      </c>
      <c r="C3204">
        <v>0</v>
      </c>
      <c r="D3204" s="5">
        <f>IF(C3204=0,0,B3204/(B3204+C3204))</f>
        <v>0</v>
      </c>
      <c r="E3204" s="5">
        <f>B3204/4040</f>
        <v>2.4752475247524753E-4</v>
      </c>
      <c r="F3204" s="5">
        <f>C3204/4040</f>
        <v>0</v>
      </c>
    </row>
    <row r="3205" spans="1:6" x14ac:dyDescent="0.25">
      <c r="A3205" t="s">
        <v>10357</v>
      </c>
      <c r="B3205">
        <v>1</v>
      </c>
      <c r="C3205">
        <v>2</v>
      </c>
      <c r="D3205" s="5">
        <f>IF(C3205=0,0,B3205/(B3205+C3205))</f>
        <v>0.33333333333333331</v>
      </c>
      <c r="E3205" s="5">
        <f>B3205/4040</f>
        <v>2.4752475247524753E-4</v>
      </c>
      <c r="F3205" s="5">
        <f>C3205/4040</f>
        <v>4.9504950495049506E-4</v>
      </c>
    </row>
    <row r="3206" spans="1:6" x14ac:dyDescent="0.25">
      <c r="A3206" t="s">
        <v>10574</v>
      </c>
      <c r="B3206">
        <v>1</v>
      </c>
      <c r="C3206">
        <v>3</v>
      </c>
      <c r="D3206" s="5">
        <f>IF(C3206=0,0,B3206/(B3206+C3206))</f>
        <v>0.25</v>
      </c>
      <c r="E3206" s="5">
        <f>B3206/4040</f>
        <v>2.4752475247524753E-4</v>
      </c>
      <c r="F3206" s="5">
        <f>C3206/4040</f>
        <v>7.4257425742574258E-4</v>
      </c>
    </row>
    <row r="3207" spans="1:6" x14ac:dyDescent="0.25">
      <c r="A3207" t="s">
        <v>5930</v>
      </c>
      <c r="B3207">
        <v>1</v>
      </c>
      <c r="C3207">
        <v>2</v>
      </c>
      <c r="D3207" s="5">
        <f>IF(C3207=0,0,B3207/(B3207+C3207))</f>
        <v>0.33333333333333331</v>
      </c>
      <c r="E3207" s="5">
        <f>B3207/4040</f>
        <v>2.4752475247524753E-4</v>
      </c>
      <c r="F3207" s="5">
        <f>C3207/4040</f>
        <v>4.9504950495049506E-4</v>
      </c>
    </row>
    <row r="3208" spans="1:6" x14ac:dyDescent="0.25">
      <c r="A3208" t="s">
        <v>2185</v>
      </c>
      <c r="B3208">
        <v>1</v>
      </c>
      <c r="C3208">
        <v>0</v>
      </c>
      <c r="D3208" s="5">
        <f>IF(C3208=0,0,B3208/(B3208+C3208))</f>
        <v>0</v>
      </c>
      <c r="E3208" s="5">
        <f>B3208/4040</f>
        <v>2.4752475247524753E-4</v>
      </c>
      <c r="F3208" s="5">
        <f>C3208/4040</f>
        <v>0</v>
      </c>
    </row>
    <row r="3209" spans="1:6" x14ac:dyDescent="0.25">
      <c r="A3209" t="s">
        <v>9871</v>
      </c>
      <c r="B3209">
        <v>1</v>
      </c>
      <c r="C3209">
        <v>0</v>
      </c>
      <c r="D3209" s="5">
        <f>IF(C3209=0,0,B3209/(B3209+C3209))</f>
        <v>0</v>
      </c>
      <c r="E3209" s="5">
        <f>B3209/4040</f>
        <v>2.4752475247524753E-4</v>
      </c>
      <c r="F3209" s="5">
        <f>C3209/4040</f>
        <v>0</v>
      </c>
    </row>
    <row r="3210" spans="1:6" x14ac:dyDescent="0.25">
      <c r="A3210" t="s">
        <v>12139</v>
      </c>
      <c r="B3210">
        <v>1</v>
      </c>
      <c r="C3210">
        <v>0</v>
      </c>
      <c r="D3210" s="5">
        <f>IF(C3210=0,0,B3210/(B3210+C3210))</f>
        <v>0</v>
      </c>
      <c r="E3210" s="5">
        <f>B3210/4040</f>
        <v>2.4752475247524753E-4</v>
      </c>
      <c r="F3210" s="5">
        <f>C3210/4040</f>
        <v>0</v>
      </c>
    </row>
    <row r="3211" spans="1:6" x14ac:dyDescent="0.25">
      <c r="A3211" t="s">
        <v>7011</v>
      </c>
      <c r="B3211">
        <v>1</v>
      </c>
      <c r="C3211">
        <v>0</v>
      </c>
      <c r="D3211" s="5">
        <f>IF(C3211=0,0,B3211/(B3211+C3211))</f>
        <v>0</v>
      </c>
      <c r="E3211" s="5">
        <f>B3211/4040</f>
        <v>2.4752475247524753E-4</v>
      </c>
      <c r="F3211" s="5">
        <f>C3211/4040</f>
        <v>0</v>
      </c>
    </row>
    <row r="3212" spans="1:6" x14ac:dyDescent="0.25">
      <c r="A3212" t="s">
        <v>2522</v>
      </c>
      <c r="B3212">
        <v>1</v>
      </c>
      <c r="C3212">
        <v>9</v>
      </c>
      <c r="D3212" s="5">
        <f>IF(C3212=0,0,B3212/(B3212+C3212))</f>
        <v>0.1</v>
      </c>
      <c r="E3212" s="5">
        <f>B3212/4040</f>
        <v>2.4752475247524753E-4</v>
      </c>
      <c r="F3212" s="5">
        <f>C3212/4040</f>
        <v>2.2277227722772275E-3</v>
      </c>
    </row>
    <row r="3213" spans="1:6" x14ac:dyDescent="0.25">
      <c r="A3213" t="s">
        <v>4762</v>
      </c>
      <c r="B3213">
        <v>1</v>
      </c>
      <c r="C3213">
        <v>0</v>
      </c>
      <c r="D3213" s="5">
        <f>IF(C3213=0,0,B3213/(B3213+C3213))</f>
        <v>0</v>
      </c>
      <c r="E3213" s="5">
        <f>B3213/4040</f>
        <v>2.4752475247524753E-4</v>
      </c>
      <c r="F3213" s="5">
        <f>C3213/4040</f>
        <v>0</v>
      </c>
    </row>
    <row r="3214" spans="1:6" x14ac:dyDescent="0.25">
      <c r="A3214" t="s">
        <v>445</v>
      </c>
      <c r="B3214">
        <v>1</v>
      </c>
      <c r="C3214">
        <v>0</v>
      </c>
      <c r="D3214" s="5">
        <f>IF(C3214=0,0,B3214/(B3214+C3214))</f>
        <v>0</v>
      </c>
      <c r="E3214" s="5">
        <f>B3214/4040</f>
        <v>2.4752475247524753E-4</v>
      </c>
      <c r="F3214" s="5">
        <f>C3214/4040</f>
        <v>0</v>
      </c>
    </row>
    <row r="3215" spans="1:6" x14ac:dyDescent="0.25">
      <c r="A3215" t="s">
        <v>10866</v>
      </c>
      <c r="B3215">
        <v>1</v>
      </c>
      <c r="C3215">
        <v>0</v>
      </c>
      <c r="D3215" s="5">
        <f>IF(C3215=0,0,B3215/(B3215+C3215))</f>
        <v>0</v>
      </c>
      <c r="E3215" s="5">
        <f>B3215/4040</f>
        <v>2.4752475247524753E-4</v>
      </c>
      <c r="F3215" s="5">
        <f>C3215/4040</f>
        <v>0</v>
      </c>
    </row>
    <row r="3216" spans="1:6" x14ac:dyDescent="0.25">
      <c r="A3216" t="s">
        <v>4277</v>
      </c>
      <c r="B3216">
        <v>1</v>
      </c>
      <c r="C3216">
        <v>7</v>
      </c>
      <c r="D3216" s="5">
        <f>IF(C3216=0,0,B3216/(B3216+C3216))</f>
        <v>0.125</v>
      </c>
      <c r="E3216" s="5">
        <f>B3216/4040</f>
        <v>2.4752475247524753E-4</v>
      </c>
      <c r="F3216" s="5">
        <f>C3216/4040</f>
        <v>1.7326732673267327E-3</v>
      </c>
    </row>
    <row r="3217" spans="1:6" x14ac:dyDescent="0.25">
      <c r="A3217" t="s">
        <v>1397</v>
      </c>
      <c r="B3217">
        <v>1</v>
      </c>
      <c r="C3217">
        <v>0</v>
      </c>
      <c r="D3217" s="5">
        <f>IF(C3217=0,0,B3217/(B3217+C3217))</f>
        <v>0</v>
      </c>
      <c r="E3217" s="5">
        <f>B3217/4040</f>
        <v>2.4752475247524753E-4</v>
      </c>
      <c r="F3217" s="5">
        <f>C3217/4040</f>
        <v>0</v>
      </c>
    </row>
    <row r="3218" spans="1:6" x14ac:dyDescent="0.25">
      <c r="A3218" t="s">
        <v>9668</v>
      </c>
      <c r="B3218">
        <v>1</v>
      </c>
      <c r="C3218">
        <v>1</v>
      </c>
      <c r="D3218" s="5">
        <f>IF(C3218=0,0,B3218/(B3218+C3218))</f>
        <v>0.5</v>
      </c>
      <c r="E3218" s="5">
        <f>B3218/4040</f>
        <v>2.4752475247524753E-4</v>
      </c>
      <c r="F3218" s="5">
        <f>C3218/4040</f>
        <v>2.4752475247524753E-4</v>
      </c>
    </row>
    <row r="3219" spans="1:6" x14ac:dyDescent="0.25">
      <c r="A3219" t="s">
        <v>5742</v>
      </c>
      <c r="B3219">
        <v>1</v>
      </c>
      <c r="C3219">
        <v>0</v>
      </c>
      <c r="D3219" s="5">
        <f>IF(C3219=0,0,B3219/(B3219+C3219))</f>
        <v>0</v>
      </c>
      <c r="E3219" s="5">
        <f>B3219/4040</f>
        <v>2.4752475247524753E-4</v>
      </c>
      <c r="F3219" s="5">
        <f>C3219/4040</f>
        <v>0</v>
      </c>
    </row>
    <row r="3220" spans="1:6" x14ac:dyDescent="0.25">
      <c r="A3220" t="s">
        <v>11417</v>
      </c>
      <c r="B3220">
        <v>1</v>
      </c>
      <c r="C3220">
        <v>1</v>
      </c>
      <c r="D3220" s="5">
        <f>IF(C3220=0,0,B3220/(B3220+C3220))</f>
        <v>0.5</v>
      </c>
      <c r="E3220" s="5">
        <f>B3220/4040</f>
        <v>2.4752475247524753E-4</v>
      </c>
      <c r="F3220" s="5">
        <f>C3220/4040</f>
        <v>2.4752475247524753E-4</v>
      </c>
    </row>
    <row r="3221" spans="1:6" x14ac:dyDescent="0.25">
      <c r="A3221" t="s">
        <v>2221</v>
      </c>
      <c r="B3221">
        <v>1</v>
      </c>
      <c r="C3221">
        <v>2</v>
      </c>
      <c r="D3221" s="5">
        <f>IF(C3221=0,0,B3221/(B3221+C3221))</f>
        <v>0.33333333333333331</v>
      </c>
      <c r="E3221" s="5">
        <f>B3221/4040</f>
        <v>2.4752475247524753E-4</v>
      </c>
      <c r="F3221" s="5">
        <f>C3221/4040</f>
        <v>4.9504950495049506E-4</v>
      </c>
    </row>
    <row r="3222" spans="1:6" x14ac:dyDescent="0.25">
      <c r="A3222" t="s">
        <v>2476</v>
      </c>
      <c r="B3222">
        <v>1</v>
      </c>
      <c r="C3222">
        <v>4</v>
      </c>
      <c r="D3222" s="5">
        <f>IF(C3222=0,0,B3222/(B3222+C3222))</f>
        <v>0.2</v>
      </c>
      <c r="E3222" s="5">
        <f>B3222/4040</f>
        <v>2.4752475247524753E-4</v>
      </c>
      <c r="F3222" s="5">
        <f>C3222/4040</f>
        <v>9.9009900990099011E-4</v>
      </c>
    </row>
    <row r="3223" spans="1:6" x14ac:dyDescent="0.25">
      <c r="A3223" t="s">
        <v>8782</v>
      </c>
      <c r="B3223">
        <v>1</v>
      </c>
      <c r="C3223">
        <v>0</v>
      </c>
      <c r="D3223" s="5">
        <f>IF(C3223=0,0,B3223/(B3223+C3223))</f>
        <v>0</v>
      </c>
      <c r="E3223" s="5">
        <f>B3223/4040</f>
        <v>2.4752475247524753E-4</v>
      </c>
      <c r="F3223" s="5">
        <f>C3223/4040</f>
        <v>0</v>
      </c>
    </row>
    <row r="3224" spans="1:6" x14ac:dyDescent="0.25">
      <c r="A3224" t="s">
        <v>1276</v>
      </c>
      <c r="B3224">
        <v>1</v>
      </c>
      <c r="C3224">
        <v>1</v>
      </c>
      <c r="D3224" s="5">
        <f>IF(C3224=0,0,B3224/(B3224+C3224))</f>
        <v>0.5</v>
      </c>
      <c r="E3224" s="5">
        <f>B3224/4040</f>
        <v>2.4752475247524753E-4</v>
      </c>
      <c r="F3224" s="5">
        <f>C3224/4040</f>
        <v>2.4752475247524753E-4</v>
      </c>
    </row>
    <row r="3225" spans="1:6" x14ac:dyDescent="0.25">
      <c r="A3225" t="s">
        <v>7759</v>
      </c>
      <c r="B3225">
        <v>1</v>
      </c>
      <c r="C3225">
        <v>2</v>
      </c>
      <c r="D3225" s="5">
        <f>IF(C3225=0,0,B3225/(B3225+C3225))</f>
        <v>0.33333333333333331</v>
      </c>
      <c r="E3225" s="5">
        <f>B3225/4040</f>
        <v>2.4752475247524753E-4</v>
      </c>
      <c r="F3225" s="5">
        <f>C3225/4040</f>
        <v>4.9504950495049506E-4</v>
      </c>
    </row>
    <row r="3226" spans="1:6" x14ac:dyDescent="0.25">
      <c r="A3226" t="s">
        <v>4546</v>
      </c>
      <c r="B3226">
        <v>1</v>
      </c>
      <c r="C3226">
        <v>1</v>
      </c>
      <c r="D3226" s="5">
        <f>IF(C3226=0,0,B3226/(B3226+C3226))</f>
        <v>0.5</v>
      </c>
      <c r="E3226" s="5">
        <f>B3226/4040</f>
        <v>2.4752475247524753E-4</v>
      </c>
      <c r="F3226" s="5">
        <f>C3226/4040</f>
        <v>2.4752475247524753E-4</v>
      </c>
    </row>
    <row r="3227" spans="1:6" x14ac:dyDescent="0.25">
      <c r="A3227" t="s">
        <v>10031</v>
      </c>
      <c r="B3227">
        <v>1</v>
      </c>
      <c r="C3227">
        <v>1</v>
      </c>
      <c r="D3227" s="5">
        <f>IF(C3227=0,0,B3227/(B3227+C3227))</f>
        <v>0.5</v>
      </c>
      <c r="E3227" s="5">
        <f>B3227/4040</f>
        <v>2.4752475247524753E-4</v>
      </c>
      <c r="F3227" s="5">
        <f>C3227/4040</f>
        <v>2.4752475247524753E-4</v>
      </c>
    </row>
    <row r="3228" spans="1:6" x14ac:dyDescent="0.25">
      <c r="A3228" t="s">
        <v>1760</v>
      </c>
      <c r="B3228">
        <v>1</v>
      </c>
      <c r="C3228">
        <v>0</v>
      </c>
      <c r="D3228" s="5">
        <f>IF(C3228=0,0,B3228/(B3228+C3228))</f>
        <v>0</v>
      </c>
      <c r="E3228" s="5">
        <f>B3228/4040</f>
        <v>2.4752475247524753E-4</v>
      </c>
      <c r="F3228" s="5">
        <f>C3228/4040</f>
        <v>0</v>
      </c>
    </row>
    <row r="3229" spans="1:6" x14ac:dyDescent="0.25">
      <c r="A3229" t="s">
        <v>9451</v>
      </c>
      <c r="B3229">
        <v>1</v>
      </c>
      <c r="C3229">
        <v>0</v>
      </c>
      <c r="D3229" s="5">
        <f>IF(C3229=0,0,B3229/(B3229+C3229))</f>
        <v>0</v>
      </c>
      <c r="E3229" s="5">
        <f>B3229/4040</f>
        <v>2.4752475247524753E-4</v>
      </c>
      <c r="F3229" s="5">
        <f>C3229/4040</f>
        <v>0</v>
      </c>
    </row>
    <row r="3230" spans="1:6" x14ac:dyDescent="0.25">
      <c r="A3230" t="s">
        <v>11941</v>
      </c>
      <c r="B3230">
        <v>1</v>
      </c>
      <c r="C3230">
        <v>5</v>
      </c>
      <c r="D3230" s="5">
        <f>IF(C3230=0,0,B3230/(B3230+C3230))</f>
        <v>0.16666666666666666</v>
      </c>
      <c r="E3230" s="5">
        <f>B3230/4040</f>
        <v>2.4752475247524753E-4</v>
      </c>
      <c r="F3230" s="5">
        <f>C3230/4040</f>
        <v>1.2376237623762376E-3</v>
      </c>
    </row>
    <row r="3231" spans="1:6" x14ac:dyDescent="0.25">
      <c r="A3231" t="s">
        <v>9663</v>
      </c>
      <c r="B3231">
        <v>1</v>
      </c>
      <c r="C3231">
        <v>8</v>
      </c>
      <c r="D3231" s="5">
        <f>IF(C3231=0,0,B3231/(B3231+C3231))</f>
        <v>0.1111111111111111</v>
      </c>
      <c r="E3231" s="5">
        <f>B3231/4040</f>
        <v>2.4752475247524753E-4</v>
      </c>
      <c r="F3231" s="5">
        <f>C3231/4040</f>
        <v>1.9801980198019802E-3</v>
      </c>
    </row>
    <row r="3232" spans="1:6" x14ac:dyDescent="0.25">
      <c r="A3232" t="s">
        <v>7258</v>
      </c>
      <c r="B3232">
        <v>1</v>
      </c>
      <c r="C3232">
        <v>0</v>
      </c>
      <c r="D3232" s="5">
        <f>IF(C3232=0,0,B3232/(B3232+C3232))</f>
        <v>0</v>
      </c>
      <c r="E3232" s="5">
        <f>B3232/4040</f>
        <v>2.4752475247524753E-4</v>
      </c>
      <c r="F3232" s="5">
        <f>C3232/4040</f>
        <v>0</v>
      </c>
    </row>
    <row r="3233" spans="1:6" x14ac:dyDescent="0.25">
      <c r="A3233" t="s">
        <v>9268</v>
      </c>
      <c r="B3233">
        <v>1</v>
      </c>
      <c r="C3233">
        <v>1</v>
      </c>
      <c r="D3233" s="5">
        <f>IF(C3233=0,0,B3233/(B3233+C3233))</f>
        <v>0.5</v>
      </c>
      <c r="E3233" s="5">
        <f>B3233/4040</f>
        <v>2.4752475247524753E-4</v>
      </c>
      <c r="F3233" s="5">
        <f>C3233/4040</f>
        <v>2.4752475247524753E-4</v>
      </c>
    </row>
    <row r="3234" spans="1:6" x14ac:dyDescent="0.25">
      <c r="A3234" t="s">
        <v>6708</v>
      </c>
      <c r="B3234">
        <v>1</v>
      </c>
      <c r="C3234">
        <v>0</v>
      </c>
      <c r="D3234" s="5">
        <f>IF(C3234=0,0,B3234/(B3234+C3234))</f>
        <v>0</v>
      </c>
      <c r="E3234" s="5">
        <f>B3234/4040</f>
        <v>2.4752475247524753E-4</v>
      </c>
      <c r="F3234" s="5">
        <f>C3234/4040</f>
        <v>0</v>
      </c>
    </row>
    <row r="3235" spans="1:6" x14ac:dyDescent="0.25">
      <c r="A3235" t="s">
        <v>2881</v>
      </c>
      <c r="B3235">
        <v>1</v>
      </c>
      <c r="C3235">
        <v>6</v>
      </c>
      <c r="D3235" s="5">
        <f>IF(C3235=0,0,B3235/(B3235+C3235))</f>
        <v>0.14285714285714285</v>
      </c>
      <c r="E3235" s="5">
        <f>B3235/4040</f>
        <v>2.4752475247524753E-4</v>
      </c>
      <c r="F3235" s="5">
        <f>C3235/4040</f>
        <v>1.4851485148514852E-3</v>
      </c>
    </row>
    <row r="3236" spans="1:6" x14ac:dyDescent="0.25">
      <c r="A3236" t="s">
        <v>799</v>
      </c>
      <c r="B3236">
        <v>1</v>
      </c>
      <c r="C3236">
        <v>0</v>
      </c>
      <c r="D3236" s="5">
        <f>IF(C3236=0,0,B3236/(B3236+C3236))</f>
        <v>0</v>
      </c>
      <c r="E3236" s="5">
        <f>B3236/4040</f>
        <v>2.4752475247524753E-4</v>
      </c>
      <c r="F3236" s="5">
        <f>C3236/4040</f>
        <v>0</v>
      </c>
    </row>
    <row r="3237" spans="1:6" x14ac:dyDescent="0.25">
      <c r="A3237" t="s">
        <v>6615</v>
      </c>
      <c r="B3237">
        <v>1</v>
      </c>
      <c r="C3237">
        <v>0</v>
      </c>
      <c r="D3237" s="5">
        <f>IF(C3237=0,0,B3237/(B3237+C3237))</f>
        <v>0</v>
      </c>
      <c r="E3237" s="5">
        <f>B3237/4040</f>
        <v>2.4752475247524753E-4</v>
      </c>
      <c r="F3237" s="5">
        <f>C3237/4040</f>
        <v>0</v>
      </c>
    </row>
    <row r="3238" spans="1:6" x14ac:dyDescent="0.25">
      <c r="A3238" t="s">
        <v>9141</v>
      </c>
      <c r="B3238">
        <v>1</v>
      </c>
      <c r="C3238">
        <v>0</v>
      </c>
      <c r="D3238" s="5">
        <f>IF(C3238=0,0,B3238/(B3238+C3238))</f>
        <v>0</v>
      </c>
      <c r="E3238" s="5">
        <f>B3238/4040</f>
        <v>2.4752475247524753E-4</v>
      </c>
      <c r="F3238" s="5">
        <f>C3238/4040</f>
        <v>0</v>
      </c>
    </row>
    <row r="3239" spans="1:6" x14ac:dyDescent="0.25">
      <c r="A3239" t="s">
        <v>4784</v>
      </c>
      <c r="B3239">
        <v>1</v>
      </c>
      <c r="C3239">
        <v>0</v>
      </c>
      <c r="D3239" s="5">
        <f>IF(C3239=0,0,B3239/(B3239+C3239))</f>
        <v>0</v>
      </c>
      <c r="E3239" s="5">
        <f>B3239/4040</f>
        <v>2.4752475247524753E-4</v>
      </c>
      <c r="F3239" s="5">
        <f>C3239/4040</f>
        <v>0</v>
      </c>
    </row>
    <row r="3240" spans="1:6" x14ac:dyDescent="0.25">
      <c r="A3240" t="s">
        <v>3775</v>
      </c>
      <c r="B3240">
        <v>1</v>
      </c>
      <c r="C3240">
        <v>0</v>
      </c>
      <c r="D3240" s="5">
        <f>IF(C3240=0,0,B3240/(B3240+C3240))</f>
        <v>0</v>
      </c>
      <c r="E3240" s="5">
        <f>B3240/4040</f>
        <v>2.4752475247524753E-4</v>
      </c>
      <c r="F3240" s="5">
        <f>C3240/4040</f>
        <v>0</v>
      </c>
    </row>
    <row r="3241" spans="1:6" x14ac:dyDescent="0.25">
      <c r="A3241" t="s">
        <v>2665</v>
      </c>
      <c r="B3241">
        <v>1</v>
      </c>
      <c r="C3241">
        <v>0</v>
      </c>
      <c r="D3241" s="5">
        <f>IF(C3241=0,0,B3241/(B3241+C3241))</f>
        <v>0</v>
      </c>
      <c r="E3241" s="5">
        <f>B3241/4040</f>
        <v>2.4752475247524753E-4</v>
      </c>
      <c r="F3241" s="5">
        <f>C3241/4040</f>
        <v>0</v>
      </c>
    </row>
    <row r="3242" spans="1:6" x14ac:dyDescent="0.25">
      <c r="A3242" t="s">
        <v>551</v>
      </c>
      <c r="B3242">
        <v>1</v>
      </c>
      <c r="C3242">
        <v>0</v>
      </c>
      <c r="D3242" s="5">
        <f>IF(C3242=0,0,B3242/(B3242+C3242))</f>
        <v>0</v>
      </c>
      <c r="E3242" s="5">
        <f>B3242/4040</f>
        <v>2.4752475247524753E-4</v>
      </c>
      <c r="F3242" s="5">
        <f>C3242/4040</f>
        <v>0</v>
      </c>
    </row>
    <row r="3243" spans="1:6" x14ac:dyDescent="0.25">
      <c r="A3243" t="s">
        <v>9316</v>
      </c>
      <c r="B3243">
        <v>1</v>
      </c>
      <c r="C3243">
        <v>0</v>
      </c>
      <c r="D3243" s="5">
        <f>IF(C3243=0,0,B3243/(B3243+C3243))</f>
        <v>0</v>
      </c>
      <c r="E3243" s="5">
        <f>B3243/4040</f>
        <v>2.4752475247524753E-4</v>
      </c>
      <c r="F3243" s="5">
        <f>C3243/4040</f>
        <v>0</v>
      </c>
    </row>
    <row r="3244" spans="1:6" x14ac:dyDescent="0.25">
      <c r="A3244" t="s">
        <v>9966</v>
      </c>
      <c r="B3244">
        <v>1</v>
      </c>
      <c r="C3244">
        <v>1</v>
      </c>
      <c r="D3244" s="5">
        <f>IF(C3244=0,0,B3244/(B3244+C3244))</f>
        <v>0.5</v>
      </c>
      <c r="E3244" s="5">
        <f>B3244/4040</f>
        <v>2.4752475247524753E-4</v>
      </c>
      <c r="F3244" s="5">
        <f>C3244/4040</f>
        <v>2.4752475247524753E-4</v>
      </c>
    </row>
    <row r="3245" spans="1:6" x14ac:dyDescent="0.25">
      <c r="A3245" t="s">
        <v>11961</v>
      </c>
      <c r="B3245">
        <v>1</v>
      </c>
      <c r="C3245">
        <v>0</v>
      </c>
      <c r="D3245" s="5">
        <f>IF(C3245=0,0,B3245/(B3245+C3245))</f>
        <v>0</v>
      </c>
      <c r="E3245" s="5">
        <f>B3245/4040</f>
        <v>2.4752475247524753E-4</v>
      </c>
      <c r="F3245" s="5">
        <f>C3245/4040</f>
        <v>0</v>
      </c>
    </row>
    <row r="3246" spans="1:6" x14ac:dyDescent="0.25">
      <c r="A3246" t="s">
        <v>5401</v>
      </c>
      <c r="B3246">
        <v>1</v>
      </c>
      <c r="C3246">
        <v>1</v>
      </c>
      <c r="D3246" s="5">
        <f>IF(C3246=0,0,B3246/(B3246+C3246))</f>
        <v>0.5</v>
      </c>
      <c r="E3246" s="5">
        <f>B3246/4040</f>
        <v>2.4752475247524753E-4</v>
      </c>
      <c r="F3246" s="5">
        <f>C3246/4040</f>
        <v>2.4752475247524753E-4</v>
      </c>
    </row>
    <row r="3247" spans="1:6" x14ac:dyDescent="0.25">
      <c r="A3247" t="s">
        <v>11231</v>
      </c>
      <c r="B3247">
        <v>1</v>
      </c>
      <c r="C3247">
        <v>6</v>
      </c>
      <c r="D3247" s="5">
        <f>IF(C3247=0,0,B3247/(B3247+C3247))</f>
        <v>0.14285714285714285</v>
      </c>
      <c r="E3247" s="5">
        <f>B3247/4040</f>
        <v>2.4752475247524753E-4</v>
      </c>
      <c r="F3247" s="5">
        <f>C3247/4040</f>
        <v>1.4851485148514852E-3</v>
      </c>
    </row>
    <row r="3248" spans="1:6" x14ac:dyDescent="0.25">
      <c r="A3248" t="s">
        <v>4050</v>
      </c>
      <c r="B3248">
        <v>1</v>
      </c>
      <c r="C3248">
        <v>0</v>
      </c>
      <c r="D3248" s="5">
        <f>IF(C3248=0,0,B3248/(B3248+C3248))</f>
        <v>0</v>
      </c>
      <c r="E3248" s="5">
        <f>B3248/4040</f>
        <v>2.4752475247524753E-4</v>
      </c>
      <c r="F3248" s="5">
        <f>C3248/4040</f>
        <v>0</v>
      </c>
    </row>
    <row r="3249" spans="1:6" x14ac:dyDescent="0.25">
      <c r="A3249" t="s">
        <v>4908</v>
      </c>
      <c r="B3249">
        <v>1</v>
      </c>
      <c r="C3249">
        <v>1</v>
      </c>
      <c r="D3249" s="5">
        <f>IF(C3249=0,0,B3249/(B3249+C3249))</f>
        <v>0.5</v>
      </c>
      <c r="E3249" s="5">
        <f>B3249/4040</f>
        <v>2.4752475247524753E-4</v>
      </c>
      <c r="F3249" s="5">
        <f>C3249/4040</f>
        <v>2.4752475247524753E-4</v>
      </c>
    </row>
    <row r="3250" spans="1:6" x14ac:dyDescent="0.25">
      <c r="A3250" t="s">
        <v>4909</v>
      </c>
      <c r="B3250">
        <v>1</v>
      </c>
      <c r="C3250">
        <v>1</v>
      </c>
      <c r="D3250" s="5">
        <f>IF(C3250=0,0,B3250/(B3250+C3250))</f>
        <v>0.5</v>
      </c>
      <c r="E3250" s="5">
        <f>B3250/4040</f>
        <v>2.4752475247524753E-4</v>
      </c>
      <c r="F3250" s="5">
        <f>C3250/4040</f>
        <v>2.4752475247524753E-4</v>
      </c>
    </row>
    <row r="3251" spans="1:6" x14ac:dyDescent="0.25">
      <c r="A3251" t="s">
        <v>5841</v>
      </c>
      <c r="B3251">
        <v>1</v>
      </c>
      <c r="C3251">
        <v>0</v>
      </c>
      <c r="D3251" s="5">
        <f>IF(C3251=0,0,B3251/(B3251+C3251))</f>
        <v>0</v>
      </c>
      <c r="E3251" s="5">
        <f>B3251/4040</f>
        <v>2.4752475247524753E-4</v>
      </c>
      <c r="F3251" s="5">
        <f>C3251/4040</f>
        <v>0</v>
      </c>
    </row>
    <row r="3252" spans="1:6" x14ac:dyDescent="0.25">
      <c r="A3252" t="s">
        <v>6606</v>
      </c>
      <c r="B3252">
        <v>1</v>
      </c>
      <c r="C3252">
        <v>0</v>
      </c>
      <c r="D3252" s="5">
        <f>IF(C3252=0,0,B3252/(B3252+C3252))</f>
        <v>0</v>
      </c>
      <c r="E3252" s="5">
        <f>B3252/4040</f>
        <v>2.4752475247524753E-4</v>
      </c>
      <c r="F3252" s="5">
        <f>C3252/4040</f>
        <v>0</v>
      </c>
    </row>
    <row r="3253" spans="1:6" x14ac:dyDescent="0.25">
      <c r="A3253" t="s">
        <v>683</v>
      </c>
      <c r="B3253">
        <v>1</v>
      </c>
      <c r="C3253">
        <v>4</v>
      </c>
      <c r="D3253" s="5">
        <f>IF(C3253=0,0,B3253/(B3253+C3253))</f>
        <v>0.2</v>
      </c>
      <c r="E3253" s="5">
        <f>B3253/4040</f>
        <v>2.4752475247524753E-4</v>
      </c>
      <c r="F3253" s="5">
        <f>C3253/4040</f>
        <v>9.9009900990099011E-4</v>
      </c>
    </row>
    <row r="3254" spans="1:6" x14ac:dyDescent="0.25">
      <c r="A3254" t="s">
        <v>4711</v>
      </c>
      <c r="B3254">
        <v>1</v>
      </c>
      <c r="C3254">
        <v>1</v>
      </c>
      <c r="D3254" s="5">
        <f>IF(C3254=0,0,B3254/(B3254+C3254))</f>
        <v>0.5</v>
      </c>
      <c r="E3254" s="5">
        <f>B3254/4040</f>
        <v>2.4752475247524753E-4</v>
      </c>
      <c r="F3254" s="5">
        <f>C3254/4040</f>
        <v>2.4752475247524753E-4</v>
      </c>
    </row>
    <row r="3255" spans="1:6" x14ac:dyDescent="0.25">
      <c r="A3255" t="s">
        <v>6895</v>
      </c>
      <c r="B3255">
        <v>1</v>
      </c>
      <c r="C3255">
        <v>2</v>
      </c>
      <c r="D3255" s="5">
        <f>IF(C3255=0,0,B3255/(B3255+C3255))</f>
        <v>0.33333333333333331</v>
      </c>
      <c r="E3255" s="5">
        <f>B3255/4040</f>
        <v>2.4752475247524753E-4</v>
      </c>
      <c r="F3255" s="5">
        <f>C3255/4040</f>
        <v>4.9504950495049506E-4</v>
      </c>
    </row>
    <row r="3256" spans="1:6" x14ac:dyDescent="0.25">
      <c r="A3256" t="s">
        <v>12102</v>
      </c>
      <c r="B3256">
        <v>1</v>
      </c>
      <c r="C3256">
        <v>4</v>
      </c>
      <c r="D3256" s="5">
        <f>IF(C3256=0,0,B3256/(B3256+C3256))</f>
        <v>0.2</v>
      </c>
      <c r="E3256" s="5">
        <f>B3256/4040</f>
        <v>2.4752475247524753E-4</v>
      </c>
      <c r="F3256" s="5">
        <f>C3256/4040</f>
        <v>9.9009900990099011E-4</v>
      </c>
    </row>
    <row r="3257" spans="1:6" x14ac:dyDescent="0.25">
      <c r="A3257" t="s">
        <v>6578</v>
      </c>
      <c r="B3257">
        <v>1</v>
      </c>
      <c r="C3257">
        <v>0</v>
      </c>
      <c r="D3257" s="5">
        <f>IF(C3257=0,0,B3257/(B3257+C3257))</f>
        <v>0</v>
      </c>
      <c r="E3257" s="5">
        <f>B3257/4040</f>
        <v>2.4752475247524753E-4</v>
      </c>
      <c r="F3257" s="5">
        <f>C3257/4040</f>
        <v>0</v>
      </c>
    </row>
    <row r="3258" spans="1:6" x14ac:dyDescent="0.25">
      <c r="A3258" t="s">
        <v>7812</v>
      </c>
      <c r="B3258">
        <v>1</v>
      </c>
      <c r="C3258">
        <v>1</v>
      </c>
      <c r="D3258" s="5">
        <f>IF(C3258=0,0,B3258/(B3258+C3258))</f>
        <v>0.5</v>
      </c>
      <c r="E3258" s="5">
        <f>B3258/4040</f>
        <v>2.4752475247524753E-4</v>
      </c>
      <c r="F3258" s="5">
        <f>C3258/4040</f>
        <v>2.4752475247524753E-4</v>
      </c>
    </row>
    <row r="3259" spans="1:6" x14ac:dyDescent="0.25">
      <c r="A3259" t="s">
        <v>6290</v>
      </c>
      <c r="B3259">
        <v>1</v>
      </c>
      <c r="C3259">
        <v>0</v>
      </c>
      <c r="D3259" s="5">
        <f>IF(C3259=0,0,B3259/(B3259+C3259))</f>
        <v>0</v>
      </c>
      <c r="E3259" s="5">
        <f>B3259/4040</f>
        <v>2.4752475247524753E-4</v>
      </c>
      <c r="F3259" s="5">
        <f>C3259/4040</f>
        <v>0</v>
      </c>
    </row>
    <row r="3260" spans="1:6" x14ac:dyDescent="0.25">
      <c r="A3260" t="s">
        <v>11477</v>
      </c>
      <c r="B3260">
        <v>1</v>
      </c>
      <c r="C3260">
        <v>0</v>
      </c>
      <c r="D3260" s="5">
        <f>IF(C3260=0,0,B3260/(B3260+C3260))</f>
        <v>0</v>
      </c>
      <c r="E3260" s="5">
        <f>B3260/4040</f>
        <v>2.4752475247524753E-4</v>
      </c>
      <c r="F3260" s="5">
        <f>C3260/4040</f>
        <v>0</v>
      </c>
    </row>
    <row r="3261" spans="1:6" x14ac:dyDescent="0.25">
      <c r="A3261" t="s">
        <v>8417</v>
      </c>
      <c r="B3261">
        <v>1</v>
      </c>
      <c r="C3261">
        <v>6</v>
      </c>
      <c r="D3261" s="5">
        <f>IF(C3261=0,0,B3261/(B3261+C3261))</f>
        <v>0.14285714285714285</v>
      </c>
      <c r="E3261" s="5">
        <f>B3261/4040</f>
        <v>2.4752475247524753E-4</v>
      </c>
      <c r="F3261" s="5">
        <f>C3261/4040</f>
        <v>1.4851485148514852E-3</v>
      </c>
    </row>
    <row r="3262" spans="1:6" x14ac:dyDescent="0.25">
      <c r="A3262" t="s">
        <v>329</v>
      </c>
      <c r="B3262">
        <v>1</v>
      </c>
      <c r="C3262">
        <v>0</v>
      </c>
      <c r="D3262" s="5">
        <f>IF(C3262=0,0,B3262/(B3262+C3262))</f>
        <v>0</v>
      </c>
      <c r="E3262" s="5">
        <f>B3262/4040</f>
        <v>2.4752475247524753E-4</v>
      </c>
      <c r="F3262" s="5">
        <f>C3262/4040</f>
        <v>0</v>
      </c>
    </row>
    <row r="3263" spans="1:6" x14ac:dyDescent="0.25">
      <c r="A3263" t="s">
        <v>5691</v>
      </c>
      <c r="B3263">
        <v>1</v>
      </c>
      <c r="C3263">
        <v>0</v>
      </c>
      <c r="D3263" s="5">
        <f>IF(C3263=0,0,B3263/(B3263+C3263))</f>
        <v>0</v>
      </c>
      <c r="E3263" s="5">
        <f>B3263/4040</f>
        <v>2.4752475247524753E-4</v>
      </c>
      <c r="F3263" s="5">
        <f>C3263/4040</f>
        <v>0</v>
      </c>
    </row>
    <row r="3264" spans="1:6" x14ac:dyDescent="0.25">
      <c r="A3264" t="s">
        <v>9556</v>
      </c>
      <c r="B3264">
        <v>1</v>
      </c>
      <c r="C3264">
        <v>1</v>
      </c>
      <c r="D3264" s="5">
        <f>IF(C3264=0,0,B3264/(B3264+C3264))</f>
        <v>0.5</v>
      </c>
      <c r="E3264" s="5">
        <f>B3264/4040</f>
        <v>2.4752475247524753E-4</v>
      </c>
      <c r="F3264" s="5">
        <f>C3264/4040</f>
        <v>2.4752475247524753E-4</v>
      </c>
    </row>
    <row r="3265" spans="1:6" x14ac:dyDescent="0.25">
      <c r="A3265" t="s">
        <v>9341</v>
      </c>
      <c r="B3265">
        <v>1</v>
      </c>
      <c r="C3265">
        <v>0</v>
      </c>
      <c r="D3265" s="5">
        <f>IF(C3265=0,0,B3265/(B3265+C3265))</f>
        <v>0</v>
      </c>
      <c r="E3265" s="5">
        <f>B3265/4040</f>
        <v>2.4752475247524753E-4</v>
      </c>
      <c r="F3265" s="5">
        <f>C3265/4040</f>
        <v>0</v>
      </c>
    </row>
    <row r="3266" spans="1:6" x14ac:dyDescent="0.25">
      <c r="A3266" t="s">
        <v>4411</v>
      </c>
      <c r="B3266">
        <v>1</v>
      </c>
      <c r="C3266">
        <v>0</v>
      </c>
      <c r="D3266" s="5">
        <f>IF(C3266=0,0,B3266/(B3266+C3266))</f>
        <v>0</v>
      </c>
      <c r="E3266" s="5">
        <f>B3266/4040</f>
        <v>2.4752475247524753E-4</v>
      </c>
      <c r="F3266" s="5">
        <f>C3266/4040</f>
        <v>0</v>
      </c>
    </row>
    <row r="3267" spans="1:6" x14ac:dyDescent="0.25">
      <c r="A3267" t="s">
        <v>2046</v>
      </c>
      <c r="B3267">
        <v>1</v>
      </c>
      <c r="C3267">
        <v>10</v>
      </c>
      <c r="D3267" s="5">
        <f>IF(C3267=0,0,B3267/(B3267+C3267))</f>
        <v>9.0909090909090912E-2</v>
      </c>
      <c r="E3267" s="5">
        <f>B3267/4040</f>
        <v>2.4752475247524753E-4</v>
      </c>
      <c r="F3267" s="5">
        <f>C3267/4040</f>
        <v>2.4752475247524753E-3</v>
      </c>
    </row>
    <row r="3268" spans="1:6" x14ac:dyDescent="0.25">
      <c r="A3268" t="s">
        <v>5941</v>
      </c>
      <c r="B3268">
        <v>1</v>
      </c>
      <c r="C3268">
        <v>1</v>
      </c>
      <c r="D3268" s="5">
        <f>IF(C3268=0,0,B3268/(B3268+C3268))</f>
        <v>0.5</v>
      </c>
      <c r="E3268" s="5">
        <f>B3268/4040</f>
        <v>2.4752475247524753E-4</v>
      </c>
      <c r="F3268" s="5">
        <f>C3268/4040</f>
        <v>2.4752475247524753E-4</v>
      </c>
    </row>
    <row r="3269" spans="1:6" x14ac:dyDescent="0.25">
      <c r="A3269" t="s">
        <v>3938</v>
      </c>
      <c r="B3269">
        <v>1</v>
      </c>
      <c r="C3269">
        <v>0</v>
      </c>
      <c r="D3269" s="5">
        <f>IF(C3269=0,0,B3269/(B3269+C3269))</f>
        <v>0</v>
      </c>
      <c r="E3269" s="5">
        <f>B3269/4040</f>
        <v>2.4752475247524753E-4</v>
      </c>
      <c r="F3269" s="5">
        <f>C3269/4040</f>
        <v>0</v>
      </c>
    </row>
    <row r="3270" spans="1:6" x14ac:dyDescent="0.25">
      <c r="A3270" t="s">
        <v>9753</v>
      </c>
      <c r="B3270">
        <v>1</v>
      </c>
      <c r="C3270">
        <v>4</v>
      </c>
      <c r="D3270" s="5">
        <f>IF(C3270=0,0,B3270/(B3270+C3270))</f>
        <v>0.2</v>
      </c>
      <c r="E3270" s="5">
        <f>B3270/4040</f>
        <v>2.4752475247524753E-4</v>
      </c>
      <c r="F3270" s="5">
        <f>C3270/4040</f>
        <v>9.9009900990099011E-4</v>
      </c>
    </row>
    <row r="3271" spans="1:6" x14ac:dyDescent="0.25">
      <c r="A3271" t="s">
        <v>4432</v>
      </c>
      <c r="B3271">
        <v>1</v>
      </c>
      <c r="C3271">
        <v>0</v>
      </c>
      <c r="D3271" s="5">
        <f>IF(C3271=0,0,B3271/(B3271+C3271))</f>
        <v>0</v>
      </c>
      <c r="E3271" s="5">
        <f>B3271/4040</f>
        <v>2.4752475247524753E-4</v>
      </c>
      <c r="F3271" s="5">
        <f>C3271/4040</f>
        <v>0</v>
      </c>
    </row>
    <row r="3272" spans="1:6" x14ac:dyDescent="0.25">
      <c r="A3272" t="s">
        <v>11373</v>
      </c>
      <c r="B3272">
        <v>1</v>
      </c>
      <c r="C3272">
        <v>2</v>
      </c>
      <c r="D3272" s="5">
        <f>IF(C3272=0,0,B3272/(B3272+C3272))</f>
        <v>0.33333333333333331</v>
      </c>
      <c r="E3272" s="5">
        <f>B3272/4040</f>
        <v>2.4752475247524753E-4</v>
      </c>
      <c r="F3272" s="5">
        <f>C3272/4040</f>
        <v>4.9504950495049506E-4</v>
      </c>
    </row>
    <row r="3273" spans="1:6" x14ac:dyDescent="0.25">
      <c r="A3273" t="s">
        <v>3080</v>
      </c>
      <c r="B3273">
        <v>1</v>
      </c>
      <c r="C3273">
        <v>3</v>
      </c>
      <c r="D3273" s="5">
        <f>IF(C3273=0,0,B3273/(B3273+C3273))</f>
        <v>0.25</v>
      </c>
      <c r="E3273" s="5">
        <f>B3273/4040</f>
        <v>2.4752475247524753E-4</v>
      </c>
      <c r="F3273" s="5">
        <f>C3273/4040</f>
        <v>7.4257425742574258E-4</v>
      </c>
    </row>
    <row r="3274" spans="1:6" x14ac:dyDescent="0.25">
      <c r="A3274" t="s">
        <v>1372</v>
      </c>
      <c r="B3274">
        <v>1</v>
      </c>
      <c r="C3274">
        <v>3</v>
      </c>
      <c r="D3274" s="5">
        <f>IF(C3274=0,0,B3274/(B3274+C3274))</f>
        <v>0.25</v>
      </c>
      <c r="E3274" s="5">
        <f>B3274/4040</f>
        <v>2.4752475247524753E-4</v>
      </c>
      <c r="F3274" s="5">
        <f>C3274/4040</f>
        <v>7.4257425742574258E-4</v>
      </c>
    </row>
    <row r="3275" spans="1:6" x14ac:dyDescent="0.25">
      <c r="A3275" t="s">
        <v>3001</v>
      </c>
      <c r="B3275">
        <v>1</v>
      </c>
      <c r="C3275">
        <v>0</v>
      </c>
      <c r="D3275" s="5">
        <f>IF(C3275=0,0,B3275/(B3275+C3275))</f>
        <v>0</v>
      </c>
      <c r="E3275" s="5">
        <f>B3275/4040</f>
        <v>2.4752475247524753E-4</v>
      </c>
      <c r="F3275" s="5">
        <f>C3275/4040</f>
        <v>0</v>
      </c>
    </row>
    <row r="3276" spans="1:6" x14ac:dyDescent="0.25">
      <c r="A3276" t="s">
        <v>8046</v>
      </c>
      <c r="B3276">
        <v>1</v>
      </c>
      <c r="C3276">
        <v>1</v>
      </c>
      <c r="D3276" s="5">
        <f>IF(C3276=0,0,B3276/(B3276+C3276))</f>
        <v>0.5</v>
      </c>
      <c r="E3276" s="5">
        <f>B3276/4040</f>
        <v>2.4752475247524753E-4</v>
      </c>
      <c r="F3276" s="5">
        <f>C3276/4040</f>
        <v>2.4752475247524753E-4</v>
      </c>
    </row>
    <row r="3277" spans="1:6" x14ac:dyDescent="0.25">
      <c r="A3277" t="s">
        <v>11556</v>
      </c>
      <c r="B3277">
        <v>1</v>
      </c>
      <c r="C3277">
        <v>5</v>
      </c>
      <c r="D3277" s="5">
        <f>IF(C3277=0,0,B3277/(B3277+C3277))</f>
        <v>0.16666666666666666</v>
      </c>
      <c r="E3277" s="5">
        <f>B3277/4040</f>
        <v>2.4752475247524753E-4</v>
      </c>
      <c r="F3277" s="5">
        <f>C3277/4040</f>
        <v>1.2376237623762376E-3</v>
      </c>
    </row>
    <row r="3278" spans="1:6" x14ac:dyDescent="0.25">
      <c r="A3278" t="s">
        <v>5924</v>
      </c>
      <c r="B3278">
        <v>1</v>
      </c>
      <c r="C3278">
        <v>1</v>
      </c>
      <c r="D3278" s="5">
        <f>IF(C3278=0,0,B3278/(B3278+C3278))</f>
        <v>0.5</v>
      </c>
      <c r="E3278" s="5">
        <f>B3278/4040</f>
        <v>2.4752475247524753E-4</v>
      </c>
      <c r="F3278" s="5">
        <f>C3278/4040</f>
        <v>2.4752475247524753E-4</v>
      </c>
    </row>
    <row r="3279" spans="1:6" x14ac:dyDescent="0.25">
      <c r="A3279" t="s">
        <v>3846</v>
      </c>
      <c r="B3279">
        <v>1</v>
      </c>
      <c r="C3279">
        <v>0</v>
      </c>
      <c r="D3279" s="5">
        <f>IF(C3279=0,0,B3279/(B3279+C3279))</f>
        <v>0</v>
      </c>
      <c r="E3279" s="5">
        <f>B3279/4040</f>
        <v>2.4752475247524753E-4</v>
      </c>
      <c r="F3279" s="5">
        <f>C3279/4040</f>
        <v>0</v>
      </c>
    </row>
    <row r="3280" spans="1:6" x14ac:dyDescent="0.25">
      <c r="A3280" t="s">
        <v>1946</v>
      </c>
      <c r="B3280">
        <v>1</v>
      </c>
      <c r="C3280">
        <v>7</v>
      </c>
      <c r="D3280" s="5">
        <f>IF(C3280=0,0,B3280/(B3280+C3280))</f>
        <v>0.125</v>
      </c>
      <c r="E3280" s="5">
        <f>B3280/4040</f>
        <v>2.4752475247524753E-4</v>
      </c>
      <c r="F3280" s="5">
        <f>C3280/4040</f>
        <v>1.7326732673267327E-3</v>
      </c>
    </row>
    <row r="3281" spans="1:6" x14ac:dyDescent="0.25">
      <c r="A3281" t="s">
        <v>12307</v>
      </c>
      <c r="B3281">
        <v>1</v>
      </c>
      <c r="C3281">
        <v>1</v>
      </c>
      <c r="D3281" s="5">
        <f>IF(C3281=0,0,B3281/(B3281+C3281))</f>
        <v>0.5</v>
      </c>
      <c r="E3281" s="5">
        <f>B3281/4040</f>
        <v>2.4752475247524753E-4</v>
      </c>
      <c r="F3281" s="5">
        <f>C3281/4040</f>
        <v>2.4752475247524753E-4</v>
      </c>
    </row>
    <row r="3282" spans="1:6" x14ac:dyDescent="0.25">
      <c r="A3282" t="s">
        <v>5703</v>
      </c>
      <c r="B3282">
        <v>1</v>
      </c>
      <c r="C3282">
        <v>2</v>
      </c>
      <c r="D3282" s="5">
        <f>IF(C3282=0,0,B3282/(B3282+C3282))</f>
        <v>0.33333333333333331</v>
      </c>
      <c r="E3282" s="5">
        <f>B3282/4040</f>
        <v>2.4752475247524753E-4</v>
      </c>
      <c r="F3282" s="5">
        <f>C3282/4040</f>
        <v>4.9504950495049506E-4</v>
      </c>
    </row>
    <row r="3283" spans="1:6" x14ac:dyDescent="0.25">
      <c r="A3283" t="s">
        <v>2579</v>
      </c>
      <c r="B3283">
        <v>1</v>
      </c>
      <c r="C3283">
        <v>2</v>
      </c>
      <c r="D3283" s="5">
        <f>IF(C3283=0,0,B3283/(B3283+C3283))</f>
        <v>0.33333333333333331</v>
      </c>
      <c r="E3283" s="5">
        <f>B3283/4040</f>
        <v>2.4752475247524753E-4</v>
      </c>
      <c r="F3283" s="5">
        <f>C3283/4040</f>
        <v>4.9504950495049506E-4</v>
      </c>
    </row>
    <row r="3284" spans="1:6" x14ac:dyDescent="0.25">
      <c r="A3284" t="s">
        <v>8259</v>
      </c>
      <c r="B3284">
        <v>1</v>
      </c>
      <c r="C3284">
        <v>0</v>
      </c>
      <c r="D3284" s="5">
        <f>IF(C3284=0,0,B3284/(B3284+C3284))</f>
        <v>0</v>
      </c>
      <c r="E3284" s="5">
        <f>B3284/4040</f>
        <v>2.4752475247524753E-4</v>
      </c>
      <c r="F3284" s="5">
        <f>C3284/4040</f>
        <v>0</v>
      </c>
    </row>
    <row r="3285" spans="1:6" x14ac:dyDescent="0.25">
      <c r="A3285" t="s">
        <v>10498</v>
      </c>
      <c r="B3285">
        <v>1</v>
      </c>
      <c r="C3285">
        <v>0</v>
      </c>
      <c r="D3285" s="5">
        <f>IF(C3285=0,0,B3285/(B3285+C3285))</f>
        <v>0</v>
      </c>
      <c r="E3285" s="5">
        <f>B3285/4040</f>
        <v>2.4752475247524753E-4</v>
      </c>
      <c r="F3285" s="5">
        <f>C3285/4040</f>
        <v>0</v>
      </c>
    </row>
    <row r="3286" spans="1:6" x14ac:dyDescent="0.25">
      <c r="A3286" t="s">
        <v>1985</v>
      </c>
      <c r="B3286">
        <v>1</v>
      </c>
      <c r="C3286">
        <v>0</v>
      </c>
      <c r="D3286" s="5">
        <f>IF(C3286=0,0,B3286/(B3286+C3286))</f>
        <v>0</v>
      </c>
      <c r="E3286" s="5">
        <f>B3286/4040</f>
        <v>2.4752475247524753E-4</v>
      </c>
      <c r="F3286" s="5">
        <f>C3286/4040</f>
        <v>0</v>
      </c>
    </row>
    <row r="3287" spans="1:6" x14ac:dyDescent="0.25">
      <c r="A3287" t="s">
        <v>11289</v>
      </c>
      <c r="B3287">
        <v>1</v>
      </c>
      <c r="C3287">
        <v>0</v>
      </c>
      <c r="D3287" s="5">
        <f>IF(C3287=0,0,B3287/(B3287+C3287))</f>
        <v>0</v>
      </c>
      <c r="E3287" s="5">
        <f>B3287/4040</f>
        <v>2.4752475247524753E-4</v>
      </c>
      <c r="F3287" s="5">
        <f>C3287/4040</f>
        <v>0</v>
      </c>
    </row>
    <row r="3288" spans="1:6" x14ac:dyDescent="0.25">
      <c r="A3288" t="s">
        <v>7632</v>
      </c>
      <c r="B3288">
        <v>1</v>
      </c>
      <c r="C3288">
        <v>0</v>
      </c>
      <c r="D3288" s="5">
        <f>IF(C3288=0,0,B3288/(B3288+C3288))</f>
        <v>0</v>
      </c>
      <c r="E3288" s="5">
        <f>B3288/4040</f>
        <v>2.4752475247524753E-4</v>
      </c>
      <c r="F3288" s="5">
        <f>C3288/4040</f>
        <v>0</v>
      </c>
    </row>
    <row r="3289" spans="1:6" x14ac:dyDescent="0.25">
      <c r="A3289" t="s">
        <v>9309</v>
      </c>
      <c r="B3289">
        <v>1</v>
      </c>
      <c r="C3289">
        <v>0</v>
      </c>
      <c r="D3289" s="5">
        <f>IF(C3289=0,0,B3289/(B3289+C3289))</f>
        <v>0</v>
      </c>
      <c r="E3289" s="5">
        <f>B3289/4040</f>
        <v>2.4752475247524753E-4</v>
      </c>
      <c r="F3289" s="5">
        <f>C3289/4040</f>
        <v>0</v>
      </c>
    </row>
    <row r="3290" spans="1:6" x14ac:dyDescent="0.25">
      <c r="A3290" t="s">
        <v>11711</v>
      </c>
      <c r="B3290">
        <v>1</v>
      </c>
      <c r="C3290">
        <v>0</v>
      </c>
      <c r="D3290" s="5">
        <f>IF(C3290=0,0,B3290/(B3290+C3290))</f>
        <v>0</v>
      </c>
      <c r="E3290" s="5">
        <f>B3290/4040</f>
        <v>2.4752475247524753E-4</v>
      </c>
      <c r="F3290" s="5">
        <f>C3290/4040</f>
        <v>0</v>
      </c>
    </row>
    <row r="3291" spans="1:6" x14ac:dyDescent="0.25">
      <c r="A3291" t="s">
        <v>6447</v>
      </c>
      <c r="B3291">
        <v>1</v>
      </c>
      <c r="C3291">
        <v>5</v>
      </c>
      <c r="D3291" s="5">
        <f>IF(C3291=0,0,B3291/(B3291+C3291))</f>
        <v>0.16666666666666666</v>
      </c>
      <c r="E3291" s="5">
        <f>B3291/4040</f>
        <v>2.4752475247524753E-4</v>
      </c>
      <c r="F3291" s="5">
        <f>C3291/4040</f>
        <v>1.2376237623762376E-3</v>
      </c>
    </row>
    <row r="3292" spans="1:6" x14ac:dyDescent="0.25">
      <c r="A3292" t="s">
        <v>2220</v>
      </c>
      <c r="B3292">
        <v>1</v>
      </c>
      <c r="C3292">
        <v>9</v>
      </c>
      <c r="D3292" s="5">
        <f>IF(C3292=0,0,B3292/(B3292+C3292))</f>
        <v>0.1</v>
      </c>
      <c r="E3292" s="5">
        <f>B3292/4040</f>
        <v>2.4752475247524753E-4</v>
      </c>
      <c r="F3292" s="5">
        <f>C3292/4040</f>
        <v>2.2277227722772275E-3</v>
      </c>
    </row>
    <row r="3293" spans="1:6" x14ac:dyDescent="0.25">
      <c r="A3293" t="s">
        <v>11242</v>
      </c>
      <c r="B3293">
        <v>1</v>
      </c>
      <c r="C3293">
        <v>1</v>
      </c>
      <c r="D3293" s="5">
        <f>IF(C3293=0,0,B3293/(B3293+C3293))</f>
        <v>0.5</v>
      </c>
      <c r="E3293" s="5">
        <f>B3293/4040</f>
        <v>2.4752475247524753E-4</v>
      </c>
      <c r="F3293" s="5">
        <f>C3293/4040</f>
        <v>2.4752475247524753E-4</v>
      </c>
    </row>
    <row r="3294" spans="1:6" x14ac:dyDescent="0.25">
      <c r="A3294" t="s">
        <v>3173</v>
      </c>
      <c r="B3294">
        <v>1</v>
      </c>
      <c r="C3294">
        <v>0</v>
      </c>
      <c r="D3294" s="5">
        <f>IF(C3294=0,0,B3294/(B3294+C3294))</f>
        <v>0</v>
      </c>
      <c r="E3294" s="5">
        <f>B3294/4040</f>
        <v>2.4752475247524753E-4</v>
      </c>
      <c r="F3294" s="5">
        <f>C3294/4040</f>
        <v>0</v>
      </c>
    </row>
    <row r="3295" spans="1:6" x14ac:dyDescent="0.25">
      <c r="A3295" t="s">
        <v>8896</v>
      </c>
      <c r="B3295">
        <v>1</v>
      </c>
      <c r="C3295">
        <v>3</v>
      </c>
      <c r="D3295" s="5">
        <f>IF(C3295=0,0,B3295/(B3295+C3295))</f>
        <v>0.25</v>
      </c>
      <c r="E3295" s="5">
        <f>B3295/4040</f>
        <v>2.4752475247524753E-4</v>
      </c>
      <c r="F3295" s="5">
        <f>C3295/4040</f>
        <v>7.4257425742574258E-4</v>
      </c>
    </row>
    <row r="3296" spans="1:6" x14ac:dyDescent="0.25">
      <c r="A3296" t="s">
        <v>11050</v>
      </c>
      <c r="B3296">
        <v>1</v>
      </c>
      <c r="C3296">
        <v>3</v>
      </c>
      <c r="D3296" s="5">
        <f>IF(C3296=0,0,B3296/(B3296+C3296))</f>
        <v>0.25</v>
      </c>
      <c r="E3296" s="5">
        <f>B3296/4040</f>
        <v>2.4752475247524753E-4</v>
      </c>
      <c r="F3296" s="5">
        <f>C3296/4040</f>
        <v>7.4257425742574258E-4</v>
      </c>
    </row>
    <row r="3297" spans="1:6" x14ac:dyDescent="0.25">
      <c r="A3297" t="s">
        <v>9196</v>
      </c>
      <c r="B3297">
        <v>1</v>
      </c>
      <c r="C3297">
        <v>4</v>
      </c>
      <c r="D3297" s="5">
        <f>IF(C3297=0,0,B3297/(B3297+C3297))</f>
        <v>0.2</v>
      </c>
      <c r="E3297" s="5">
        <f>B3297/4040</f>
        <v>2.4752475247524753E-4</v>
      </c>
      <c r="F3297" s="5">
        <f>C3297/4040</f>
        <v>9.9009900990099011E-4</v>
      </c>
    </row>
    <row r="3298" spans="1:6" x14ac:dyDescent="0.25">
      <c r="A3298" t="s">
        <v>9749</v>
      </c>
      <c r="B3298">
        <v>1</v>
      </c>
      <c r="C3298">
        <v>0</v>
      </c>
      <c r="D3298" s="5">
        <f>IF(C3298=0,0,B3298/(B3298+C3298))</f>
        <v>0</v>
      </c>
      <c r="E3298" s="5">
        <f>B3298/4040</f>
        <v>2.4752475247524753E-4</v>
      </c>
      <c r="F3298" s="5">
        <f>C3298/4040</f>
        <v>0</v>
      </c>
    </row>
    <row r="3299" spans="1:6" x14ac:dyDescent="0.25">
      <c r="A3299" t="s">
        <v>10801</v>
      </c>
      <c r="B3299">
        <v>1</v>
      </c>
      <c r="C3299">
        <v>0</v>
      </c>
      <c r="D3299" s="5">
        <f>IF(C3299=0,0,B3299/(B3299+C3299))</f>
        <v>0</v>
      </c>
      <c r="E3299" s="5">
        <f>B3299/4040</f>
        <v>2.4752475247524753E-4</v>
      </c>
      <c r="F3299" s="5">
        <f>C3299/4040</f>
        <v>0</v>
      </c>
    </row>
    <row r="3300" spans="1:6" x14ac:dyDescent="0.25">
      <c r="A3300" t="s">
        <v>12255</v>
      </c>
      <c r="B3300">
        <v>1</v>
      </c>
      <c r="C3300">
        <v>1</v>
      </c>
      <c r="D3300" s="5">
        <f>IF(C3300=0,0,B3300/(B3300+C3300))</f>
        <v>0.5</v>
      </c>
      <c r="E3300" s="5">
        <f>B3300/4040</f>
        <v>2.4752475247524753E-4</v>
      </c>
      <c r="F3300" s="5">
        <f>C3300/4040</f>
        <v>2.4752475247524753E-4</v>
      </c>
    </row>
    <row r="3301" spans="1:6" x14ac:dyDescent="0.25">
      <c r="A3301" t="s">
        <v>6469</v>
      </c>
      <c r="B3301">
        <v>1</v>
      </c>
      <c r="C3301">
        <v>0</v>
      </c>
      <c r="D3301" s="5">
        <f>IF(C3301=0,0,B3301/(B3301+C3301))</f>
        <v>0</v>
      </c>
      <c r="E3301" s="5">
        <f>B3301/4040</f>
        <v>2.4752475247524753E-4</v>
      </c>
      <c r="F3301" s="5">
        <f>C3301/4040</f>
        <v>0</v>
      </c>
    </row>
    <row r="3302" spans="1:6" x14ac:dyDescent="0.25">
      <c r="A3302" t="s">
        <v>5043</v>
      </c>
      <c r="B3302">
        <v>1</v>
      </c>
      <c r="C3302">
        <v>0</v>
      </c>
      <c r="D3302" s="5">
        <f>IF(C3302=0,0,B3302/(B3302+C3302))</f>
        <v>0</v>
      </c>
      <c r="E3302" s="5">
        <f>B3302/4040</f>
        <v>2.4752475247524753E-4</v>
      </c>
      <c r="F3302" s="5">
        <f>C3302/4040</f>
        <v>0</v>
      </c>
    </row>
    <row r="3303" spans="1:6" x14ac:dyDescent="0.25">
      <c r="A3303" t="s">
        <v>3165</v>
      </c>
      <c r="B3303">
        <v>1</v>
      </c>
      <c r="C3303">
        <v>5</v>
      </c>
      <c r="D3303" s="5">
        <f>IF(C3303=0,0,B3303/(B3303+C3303))</f>
        <v>0.16666666666666666</v>
      </c>
      <c r="E3303" s="5">
        <f>B3303/4040</f>
        <v>2.4752475247524753E-4</v>
      </c>
      <c r="F3303" s="5">
        <f>C3303/4040</f>
        <v>1.2376237623762376E-3</v>
      </c>
    </row>
    <row r="3304" spans="1:6" x14ac:dyDescent="0.25">
      <c r="A3304" t="s">
        <v>11866</v>
      </c>
      <c r="B3304">
        <v>1</v>
      </c>
      <c r="C3304">
        <v>1</v>
      </c>
      <c r="D3304" s="5">
        <f>IF(C3304=0,0,B3304/(B3304+C3304))</f>
        <v>0.5</v>
      </c>
      <c r="E3304" s="5">
        <f>B3304/4040</f>
        <v>2.4752475247524753E-4</v>
      </c>
      <c r="F3304" s="5">
        <f>C3304/4040</f>
        <v>2.4752475247524753E-4</v>
      </c>
    </row>
    <row r="3305" spans="1:6" x14ac:dyDescent="0.25">
      <c r="A3305" t="s">
        <v>2414</v>
      </c>
      <c r="B3305">
        <v>1</v>
      </c>
      <c r="C3305">
        <v>2</v>
      </c>
      <c r="D3305" s="5">
        <f>IF(C3305=0,0,B3305/(B3305+C3305))</f>
        <v>0.33333333333333331</v>
      </c>
      <c r="E3305" s="5">
        <f>B3305/4040</f>
        <v>2.4752475247524753E-4</v>
      </c>
      <c r="F3305" s="5">
        <f>C3305/4040</f>
        <v>4.9504950495049506E-4</v>
      </c>
    </row>
    <row r="3306" spans="1:6" x14ac:dyDescent="0.25">
      <c r="A3306" t="s">
        <v>597</v>
      </c>
      <c r="B3306">
        <v>1</v>
      </c>
      <c r="C3306">
        <v>1</v>
      </c>
      <c r="D3306" s="5">
        <f>IF(C3306=0,0,B3306/(B3306+C3306))</f>
        <v>0.5</v>
      </c>
      <c r="E3306" s="5">
        <f>B3306/4040</f>
        <v>2.4752475247524753E-4</v>
      </c>
      <c r="F3306" s="5">
        <f>C3306/4040</f>
        <v>2.4752475247524753E-4</v>
      </c>
    </row>
    <row r="3307" spans="1:6" x14ac:dyDescent="0.25">
      <c r="A3307" t="s">
        <v>626</v>
      </c>
      <c r="B3307">
        <v>1</v>
      </c>
      <c r="C3307">
        <v>4</v>
      </c>
      <c r="D3307" s="5">
        <f>IF(C3307=0,0,B3307/(B3307+C3307))</f>
        <v>0.2</v>
      </c>
      <c r="E3307" s="5">
        <f>B3307/4040</f>
        <v>2.4752475247524753E-4</v>
      </c>
      <c r="F3307" s="5">
        <f>C3307/4040</f>
        <v>9.9009900990099011E-4</v>
      </c>
    </row>
    <row r="3308" spans="1:6" x14ac:dyDescent="0.25">
      <c r="A3308" t="s">
        <v>4602</v>
      </c>
      <c r="B3308">
        <v>1</v>
      </c>
      <c r="C3308">
        <v>0</v>
      </c>
      <c r="D3308" s="5">
        <f>IF(C3308=0,0,B3308/(B3308+C3308))</f>
        <v>0</v>
      </c>
      <c r="E3308" s="5">
        <f>B3308/4040</f>
        <v>2.4752475247524753E-4</v>
      </c>
      <c r="F3308" s="5">
        <f>C3308/4040</f>
        <v>0</v>
      </c>
    </row>
    <row r="3309" spans="1:6" x14ac:dyDescent="0.25">
      <c r="A3309" t="s">
        <v>3508</v>
      </c>
      <c r="B3309">
        <v>1</v>
      </c>
      <c r="C3309">
        <v>1</v>
      </c>
      <c r="D3309" s="5">
        <f>IF(C3309=0,0,B3309/(B3309+C3309))</f>
        <v>0.5</v>
      </c>
      <c r="E3309" s="5">
        <f>B3309/4040</f>
        <v>2.4752475247524753E-4</v>
      </c>
      <c r="F3309" s="5">
        <f>C3309/4040</f>
        <v>2.4752475247524753E-4</v>
      </c>
    </row>
    <row r="3310" spans="1:6" x14ac:dyDescent="0.25">
      <c r="A3310" t="s">
        <v>9577</v>
      </c>
      <c r="B3310">
        <v>1</v>
      </c>
      <c r="C3310">
        <v>2</v>
      </c>
      <c r="D3310" s="5">
        <f>IF(C3310=0,0,B3310/(B3310+C3310))</f>
        <v>0.33333333333333331</v>
      </c>
      <c r="E3310" s="5">
        <f>B3310/4040</f>
        <v>2.4752475247524753E-4</v>
      </c>
      <c r="F3310" s="5">
        <f>C3310/4040</f>
        <v>4.9504950495049506E-4</v>
      </c>
    </row>
    <row r="3311" spans="1:6" x14ac:dyDescent="0.25">
      <c r="A3311" t="s">
        <v>9689</v>
      </c>
      <c r="B3311">
        <v>1</v>
      </c>
      <c r="C3311">
        <v>0</v>
      </c>
      <c r="D3311" s="5">
        <f>IF(C3311=0,0,B3311/(B3311+C3311))</f>
        <v>0</v>
      </c>
      <c r="E3311" s="5">
        <f>B3311/4040</f>
        <v>2.4752475247524753E-4</v>
      </c>
      <c r="F3311" s="5">
        <f>C3311/4040</f>
        <v>0</v>
      </c>
    </row>
    <row r="3312" spans="1:6" x14ac:dyDescent="0.25">
      <c r="A3312" t="s">
        <v>1320</v>
      </c>
      <c r="B3312">
        <v>1</v>
      </c>
      <c r="C3312">
        <v>0</v>
      </c>
      <c r="D3312" s="5">
        <f>IF(C3312=0,0,B3312/(B3312+C3312))</f>
        <v>0</v>
      </c>
      <c r="E3312" s="5">
        <f>B3312/4040</f>
        <v>2.4752475247524753E-4</v>
      </c>
      <c r="F3312" s="5">
        <f>C3312/4040</f>
        <v>0</v>
      </c>
    </row>
    <row r="3313" spans="1:6" x14ac:dyDescent="0.25">
      <c r="A3313" t="s">
        <v>11819</v>
      </c>
      <c r="B3313">
        <v>1</v>
      </c>
      <c r="C3313">
        <v>0</v>
      </c>
      <c r="D3313" s="5">
        <f>IF(C3313=0,0,B3313/(B3313+C3313))</f>
        <v>0</v>
      </c>
      <c r="E3313" s="5">
        <f>B3313/4040</f>
        <v>2.4752475247524753E-4</v>
      </c>
      <c r="F3313" s="5">
        <f>C3313/4040</f>
        <v>0</v>
      </c>
    </row>
    <row r="3314" spans="1:6" x14ac:dyDescent="0.25">
      <c r="A3314" t="s">
        <v>9257</v>
      </c>
      <c r="B3314">
        <v>1</v>
      </c>
      <c r="C3314">
        <v>1</v>
      </c>
      <c r="D3314" s="5">
        <f>IF(C3314=0,0,B3314/(B3314+C3314))</f>
        <v>0.5</v>
      </c>
      <c r="E3314" s="5">
        <f>B3314/4040</f>
        <v>2.4752475247524753E-4</v>
      </c>
      <c r="F3314" s="5">
        <f>C3314/4040</f>
        <v>2.4752475247524753E-4</v>
      </c>
    </row>
    <row r="3315" spans="1:6" x14ac:dyDescent="0.25">
      <c r="A3315" t="s">
        <v>4346</v>
      </c>
      <c r="B3315">
        <v>1</v>
      </c>
      <c r="C3315">
        <v>4</v>
      </c>
      <c r="D3315" s="5">
        <f>IF(C3315=0,0,B3315/(B3315+C3315))</f>
        <v>0.2</v>
      </c>
      <c r="E3315" s="5">
        <f>B3315/4040</f>
        <v>2.4752475247524753E-4</v>
      </c>
      <c r="F3315" s="5">
        <f>C3315/4040</f>
        <v>9.9009900990099011E-4</v>
      </c>
    </row>
    <row r="3316" spans="1:6" x14ac:dyDescent="0.25">
      <c r="A3316" t="s">
        <v>6039</v>
      </c>
      <c r="B3316">
        <v>1</v>
      </c>
      <c r="C3316">
        <v>0</v>
      </c>
      <c r="D3316" s="5">
        <f>IF(C3316=0,0,B3316/(B3316+C3316))</f>
        <v>0</v>
      </c>
      <c r="E3316" s="5">
        <f>B3316/4040</f>
        <v>2.4752475247524753E-4</v>
      </c>
      <c r="F3316" s="5">
        <f>C3316/4040</f>
        <v>0</v>
      </c>
    </row>
    <row r="3317" spans="1:6" x14ac:dyDescent="0.25">
      <c r="A3317" t="s">
        <v>8624</v>
      </c>
      <c r="B3317">
        <v>1</v>
      </c>
      <c r="C3317">
        <v>0</v>
      </c>
      <c r="D3317" s="5">
        <f>IF(C3317=0,0,B3317/(B3317+C3317))</f>
        <v>0</v>
      </c>
      <c r="E3317" s="5">
        <f>B3317/4040</f>
        <v>2.4752475247524753E-4</v>
      </c>
      <c r="F3317" s="5">
        <f>C3317/4040</f>
        <v>0</v>
      </c>
    </row>
    <row r="3318" spans="1:6" x14ac:dyDescent="0.25">
      <c r="A3318" t="s">
        <v>11503</v>
      </c>
      <c r="B3318">
        <v>1</v>
      </c>
      <c r="C3318">
        <v>0</v>
      </c>
      <c r="D3318" s="5">
        <f>IF(C3318=0,0,B3318/(B3318+C3318))</f>
        <v>0</v>
      </c>
      <c r="E3318" s="5">
        <f>B3318/4040</f>
        <v>2.4752475247524753E-4</v>
      </c>
      <c r="F3318" s="5">
        <f>C3318/4040</f>
        <v>0</v>
      </c>
    </row>
    <row r="3319" spans="1:6" x14ac:dyDescent="0.25">
      <c r="A3319" t="s">
        <v>4055</v>
      </c>
      <c r="B3319">
        <v>1</v>
      </c>
      <c r="C3319">
        <v>0</v>
      </c>
      <c r="D3319" s="5">
        <f>IF(C3319=0,0,B3319/(B3319+C3319))</f>
        <v>0</v>
      </c>
      <c r="E3319" s="5">
        <f>B3319/4040</f>
        <v>2.4752475247524753E-4</v>
      </c>
      <c r="F3319" s="5">
        <f>C3319/4040</f>
        <v>0</v>
      </c>
    </row>
    <row r="3320" spans="1:6" x14ac:dyDescent="0.25">
      <c r="A3320" t="s">
        <v>6777</v>
      </c>
      <c r="B3320">
        <v>1</v>
      </c>
      <c r="C3320">
        <v>0</v>
      </c>
      <c r="D3320" s="5">
        <f>IF(C3320=0,0,B3320/(B3320+C3320))</f>
        <v>0</v>
      </c>
      <c r="E3320" s="5">
        <f>B3320/4040</f>
        <v>2.4752475247524753E-4</v>
      </c>
      <c r="F3320" s="5">
        <f>C3320/4040</f>
        <v>0</v>
      </c>
    </row>
    <row r="3321" spans="1:6" x14ac:dyDescent="0.25">
      <c r="A3321" t="s">
        <v>10544</v>
      </c>
      <c r="B3321">
        <v>1</v>
      </c>
      <c r="C3321">
        <v>1</v>
      </c>
      <c r="D3321" s="5">
        <f>IF(C3321=0,0,B3321/(B3321+C3321))</f>
        <v>0.5</v>
      </c>
      <c r="E3321" s="5">
        <f>B3321/4040</f>
        <v>2.4752475247524753E-4</v>
      </c>
      <c r="F3321" s="5">
        <f>C3321/4040</f>
        <v>2.4752475247524753E-4</v>
      </c>
    </row>
    <row r="3322" spans="1:6" x14ac:dyDescent="0.25">
      <c r="A3322" t="s">
        <v>11288</v>
      </c>
      <c r="B3322">
        <v>1</v>
      </c>
      <c r="C3322">
        <v>0</v>
      </c>
      <c r="D3322" s="5">
        <f>IF(C3322=0,0,B3322/(B3322+C3322))</f>
        <v>0</v>
      </c>
      <c r="E3322" s="5">
        <f>B3322/4040</f>
        <v>2.4752475247524753E-4</v>
      </c>
      <c r="F3322" s="5">
        <f>C3322/4040</f>
        <v>0</v>
      </c>
    </row>
    <row r="3323" spans="1:6" x14ac:dyDescent="0.25">
      <c r="A3323" t="s">
        <v>8459</v>
      </c>
      <c r="B3323">
        <v>1</v>
      </c>
      <c r="C3323">
        <v>0</v>
      </c>
      <c r="D3323" s="5">
        <f>IF(C3323=0,0,B3323/(B3323+C3323))</f>
        <v>0</v>
      </c>
      <c r="E3323" s="5">
        <f>B3323/4040</f>
        <v>2.4752475247524753E-4</v>
      </c>
      <c r="F3323" s="5">
        <f>C3323/4040</f>
        <v>0</v>
      </c>
    </row>
    <row r="3324" spans="1:6" x14ac:dyDescent="0.25">
      <c r="A3324" t="s">
        <v>10224</v>
      </c>
      <c r="B3324">
        <v>1</v>
      </c>
      <c r="C3324">
        <v>0</v>
      </c>
      <c r="D3324" s="5">
        <f>IF(C3324=0,0,B3324/(B3324+C3324))</f>
        <v>0</v>
      </c>
      <c r="E3324" s="5">
        <f>B3324/4040</f>
        <v>2.4752475247524753E-4</v>
      </c>
      <c r="F3324" s="5">
        <f>C3324/4040</f>
        <v>0</v>
      </c>
    </row>
    <row r="3325" spans="1:6" x14ac:dyDescent="0.25">
      <c r="A3325" t="s">
        <v>7051</v>
      </c>
      <c r="B3325">
        <v>1</v>
      </c>
      <c r="C3325">
        <v>0</v>
      </c>
      <c r="D3325" s="5">
        <f>IF(C3325=0,0,B3325/(B3325+C3325))</f>
        <v>0</v>
      </c>
      <c r="E3325" s="5">
        <f>B3325/4040</f>
        <v>2.4752475247524753E-4</v>
      </c>
      <c r="F3325" s="5">
        <f>C3325/4040</f>
        <v>0</v>
      </c>
    </row>
    <row r="3326" spans="1:6" x14ac:dyDescent="0.25">
      <c r="A3326" t="s">
        <v>707</v>
      </c>
      <c r="B3326">
        <v>1</v>
      </c>
      <c r="C3326">
        <v>5</v>
      </c>
      <c r="D3326" s="5">
        <f>IF(C3326=0,0,B3326/(B3326+C3326))</f>
        <v>0.16666666666666666</v>
      </c>
      <c r="E3326" s="5">
        <f>B3326/4040</f>
        <v>2.4752475247524753E-4</v>
      </c>
      <c r="F3326" s="5">
        <f>C3326/4040</f>
        <v>1.2376237623762376E-3</v>
      </c>
    </row>
    <row r="3327" spans="1:6" x14ac:dyDescent="0.25">
      <c r="A3327" t="s">
        <v>2639</v>
      </c>
      <c r="B3327">
        <v>1</v>
      </c>
      <c r="C3327">
        <v>1</v>
      </c>
      <c r="D3327" s="5">
        <f>IF(C3327=0,0,B3327/(B3327+C3327))</f>
        <v>0.5</v>
      </c>
      <c r="E3327" s="5">
        <f>B3327/4040</f>
        <v>2.4752475247524753E-4</v>
      </c>
      <c r="F3327" s="5">
        <f>C3327/4040</f>
        <v>2.4752475247524753E-4</v>
      </c>
    </row>
    <row r="3328" spans="1:6" x14ac:dyDescent="0.25">
      <c r="A3328" t="s">
        <v>6295</v>
      </c>
      <c r="B3328">
        <v>1</v>
      </c>
      <c r="C3328">
        <v>0</v>
      </c>
      <c r="D3328" s="5">
        <f>IF(C3328=0,0,B3328/(B3328+C3328))</f>
        <v>0</v>
      </c>
      <c r="E3328" s="5">
        <f>B3328/4040</f>
        <v>2.4752475247524753E-4</v>
      </c>
      <c r="F3328" s="5">
        <f>C3328/4040</f>
        <v>0</v>
      </c>
    </row>
    <row r="3329" spans="1:6" x14ac:dyDescent="0.25">
      <c r="A3329" t="s">
        <v>1599</v>
      </c>
      <c r="B3329">
        <v>1</v>
      </c>
      <c r="C3329">
        <v>0</v>
      </c>
      <c r="D3329" s="5">
        <f>IF(C3329=0,0,B3329/(B3329+C3329))</f>
        <v>0</v>
      </c>
      <c r="E3329" s="5">
        <f>B3329/4040</f>
        <v>2.4752475247524753E-4</v>
      </c>
      <c r="F3329" s="5">
        <f>C3329/4040</f>
        <v>0</v>
      </c>
    </row>
    <row r="3330" spans="1:6" x14ac:dyDescent="0.25">
      <c r="A3330" t="s">
        <v>1289</v>
      </c>
      <c r="B3330">
        <v>1</v>
      </c>
      <c r="C3330">
        <v>4</v>
      </c>
      <c r="D3330" s="5">
        <f>IF(C3330=0,0,B3330/(B3330+C3330))</f>
        <v>0.2</v>
      </c>
      <c r="E3330" s="5">
        <f>B3330/4040</f>
        <v>2.4752475247524753E-4</v>
      </c>
      <c r="F3330" s="5">
        <f>C3330/4040</f>
        <v>9.9009900990099011E-4</v>
      </c>
    </row>
    <row r="3331" spans="1:6" x14ac:dyDescent="0.25">
      <c r="A3331" t="s">
        <v>2521</v>
      </c>
      <c r="B3331">
        <v>1</v>
      </c>
      <c r="C3331">
        <v>0</v>
      </c>
      <c r="D3331" s="5">
        <f>IF(C3331=0,0,B3331/(B3331+C3331))</f>
        <v>0</v>
      </c>
      <c r="E3331" s="5">
        <f>B3331/4040</f>
        <v>2.4752475247524753E-4</v>
      </c>
      <c r="F3331" s="5">
        <f>C3331/4040</f>
        <v>0</v>
      </c>
    </row>
    <row r="3332" spans="1:6" x14ac:dyDescent="0.25">
      <c r="A3332" t="s">
        <v>10623</v>
      </c>
      <c r="B3332">
        <v>1</v>
      </c>
      <c r="C3332">
        <v>0</v>
      </c>
      <c r="D3332" s="5">
        <f>IF(C3332=0,0,B3332/(B3332+C3332))</f>
        <v>0</v>
      </c>
      <c r="E3332" s="5">
        <f>B3332/4040</f>
        <v>2.4752475247524753E-4</v>
      </c>
      <c r="F3332" s="5">
        <f>C3332/4040</f>
        <v>0</v>
      </c>
    </row>
    <row r="3333" spans="1:6" x14ac:dyDescent="0.25">
      <c r="A3333" t="s">
        <v>8152</v>
      </c>
      <c r="B3333">
        <v>1</v>
      </c>
      <c r="C3333">
        <v>0</v>
      </c>
      <c r="D3333" s="5">
        <f>IF(C3333=0,0,B3333/(B3333+C3333))</f>
        <v>0</v>
      </c>
      <c r="E3333" s="5">
        <f>B3333/4040</f>
        <v>2.4752475247524753E-4</v>
      </c>
      <c r="F3333" s="5">
        <f>C3333/4040</f>
        <v>0</v>
      </c>
    </row>
    <row r="3334" spans="1:6" x14ac:dyDescent="0.25">
      <c r="A3334" t="s">
        <v>11905</v>
      </c>
      <c r="B3334">
        <v>1</v>
      </c>
      <c r="C3334">
        <v>4</v>
      </c>
      <c r="D3334" s="5">
        <f>IF(C3334=0,0,B3334/(B3334+C3334))</f>
        <v>0.2</v>
      </c>
      <c r="E3334" s="5">
        <f>B3334/4040</f>
        <v>2.4752475247524753E-4</v>
      </c>
      <c r="F3334" s="5">
        <f>C3334/4040</f>
        <v>9.9009900990099011E-4</v>
      </c>
    </row>
    <row r="3335" spans="1:6" x14ac:dyDescent="0.25">
      <c r="A3335" t="s">
        <v>11895</v>
      </c>
      <c r="B3335">
        <v>1</v>
      </c>
      <c r="C3335">
        <v>2</v>
      </c>
      <c r="D3335" s="5">
        <f>IF(C3335=0,0,B3335/(B3335+C3335))</f>
        <v>0.33333333333333331</v>
      </c>
      <c r="E3335" s="5">
        <f>B3335/4040</f>
        <v>2.4752475247524753E-4</v>
      </c>
      <c r="F3335" s="5">
        <f>C3335/4040</f>
        <v>4.9504950495049506E-4</v>
      </c>
    </row>
    <row r="3336" spans="1:6" x14ac:dyDescent="0.25">
      <c r="A3336" t="s">
        <v>8803</v>
      </c>
      <c r="B3336">
        <v>1</v>
      </c>
      <c r="C3336">
        <v>2</v>
      </c>
      <c r="D3336" s="5">
        <f>IF(C3336=0,0,B3336/(B3336+C3336))</f>
        <v>0.33333333333333331</v>
      </c>
      <c r="E3336" s="5">
        <f>B3336/4040</f>
        <v>2.4752475247524753E-4</v>
      </c>
      <c r="F3336" s="5">
        <f>C3336/4040</f>
        <v>4.9504950495049506E-4</v>
      </c>
    </row>
    <row r="3337" spans="1:6" x14ac:dyDescent="0.25">
      <c r="A3337" t="s">
        <v>3578</v>
      </c>
      <c r="B3337">
        <v>1</v>
      </c>
      <c r="C3337">
        <v>0</v>
      </c>
      <c r="D3337" s="5">
        <f>IF(C3337=0,0,B3337/(B3337+C3337))</f>
        <v>0</v>
      </c>
      <c r="E3337" s="5">
        <f>B3337/4040</f>
        <v>2.4752475247524753E-4</v>
      </c>
      <c r="F3337" s="5">
        <f>C3337/4040</f>
        <v>0</v>
      </c>
    </row>
    <row r="3338" spans="1:6" x14ac:dyDescent="0.25">
      <c r="A3338" t="s">
        <v>4344</v>
      </c>
      <c r="B3338">
        <v>1</v>
      </c>
      <c r="C3338">
        <v>0</v>
      </c>
      <c r="D3338" s="5">
        <f>IF(C3338=0,0,B3338/(B3338+C3338))</f>
        <v>0</v>
      </c>
      <c r="E3338" s="5">
        <f>B3338/4040</f>
        <v>2.4752475247524753E-4</v>
      </c>
      <c r="F3338" s="5">
        <f>C3338/4040</f>
        <v>0</v>
      </c>
    </row>
    <row r="3339" spans="1:6" x14ac:dyDescent="0.25">
      <c r="A3339" t="s">
        <v>11316</v>
      </c>
      <c r="B3339">
        <v>1</v>
      </c>
      <c r="C3339">
        <v>3</v>
      </c>
      <c r="D3339" s="5">
        <f>IF(C3339=0,0,B3339/(B3339+C3339))</f>
        <v>0.25</v>
      </c>
      <c r="E3339" s="5">
        <f>B3339/4040</f>
        <v>2.4752475247524753E-4</v>
      </c>
      <c r="F3339" s="5">
        <f>C3339/4040</f>
        <v>7.4257425742574258E-4</v>
      </c>
    </row>
    <row r="3340" spans="1:6" x14ac:dyDescent="0.25">
      <c r="A3340" t="s">
        <v>6418</v>
      </c>
      <c r="B3340">
        <v>1</v>
      </c>
      <c r="C3340">
        <v>3</v>
      </c>
      <c r="D3340" s="5">
        <f>IF(C3340=0,0,B3340/(B3340+C3340))</f>
        <v>0.25</v>
      </c>
      <c r="E3340" s="5">
        <f>B3340/4040</f>
        <v>2.4752475247524753E-4</v>
      </c>
      <c r="F3340" s="5">
        <f>C3340/4040</f>
        <v>7.4257425742574258E-4</v>
      </c>
    </row>
    <row r="3341" spans="1:6" x14ac:dyDescent="0.25">
      <c r="A3341" t="s">
        <v>5181</v>
      </c>
      <c r="B3341">
        <v>1</v>
      </c>
      <c r="C3341">
        <v>1</v>
      </c>
      <c r="D3341" s="5">
        <f>IF(C3341=0,0,B3341/(B3341+C3341))</f>
        <v>0.5</v>
      </c>
      <c r="E3341" s="5">
        <f>B3341/4040</f>
        <v>2.4752475247524753E-4</v>
      </c>
      <c r="F3341" s="5">
        <f>C3341/4040</f>
        <v>2.4752475247524753E-4</v>
      </c>
    </row>
    <row r="3342" spans="1:6" x14ac:dyDescent="0.25">
      <c r="A3342" t="s">
        <v>5673</v>
      </c>
      <c r="B3342">
        <v>1</v>
      </c>
      <c r="C3342">
        <v>0</v>
      </c>
      <c r="D3342" s="5">
        <f>IF(C3342=0,0,B3342/(B3342+C3342))</f>
        <v>0</v>
      </c>
      <c r="E3342" s="5">
        <f>B3342/4040</f>
        <v>2.4752475247524753E-4</v>
      </c>
      <c r="F3342" s="5">
        <f>C3342/4040</f>
        <v>0</v>
      </c>
    </row>
    <row r="3343" spans="1:6" x14ac:dyDescent="0.25">
      <c r="A3343" t="s">
        <v>4943</v>
      </c>
      <c r="B3343">
        <v>1</v>
      </c>
      <c r="C3343">
        <v>0</v>
      </c>
      <c r="D3343" s="5">
        <f>IF(C3343=0,0,B3343/(B3343+C3343))</f>
        <v>0</v>
      </c>
      <c r="E3343" s="5">
        <f>B3343/4040</f>
        <v>2.4752475247524753E-4</v>
      </c>
      <c r="F3343" s="5">
        <f>C3343/4040</f>
        <v>0</v>
      </c>
    </row>
    <row r="3344" spans="1:6" x14ac:dyDescent="0.25">
      <c r="A3344" t="s">
        <v>11921</v>
      </c>
      <c r="B3344">
        <v>1</v>
      </c>
      <c r="C3344">
        <v>1</v>
      </c>
      <c r="D3344" s="5">
        <f>IF(C3344=0,0,B3344/(B3344+C3344))</f>
        <v>0.5</v>
      </c>
      <c r="E3344" s="5">
        <f>B3344/4040</f>
        <v>2.4752475247524753E-4</v>
      </c>
      <c r="F3344" s="5">
        <f>C3344/4040</f>
        <v>2.4752475247524753E-4</v>
      </c>
    </row>
    <row r="3345" spans="1:6" x14ac:dyDescent="0.25">
      <c r="A3345" t="s">
        <v>3784</v>
      </c>
      <c r="B3345">
        <v>1</v>
      </c>
      <c r="C3345">
        <v>2</v>
      </c>
      <c r="D3345" s="5">
        <f>IF(C3345=0,0,B3345/(B3345+C3345))</f>
        <v>0.33333333333333331</v>
      </c>
      <c r="E3345" s="5">
        <f>B3345/4040</f>
        <v>2.4752475247524753E-4</v>
      </c>
      <c r="F3345" s="5">
        <f>C3345/4040</f>
        <v>4.9504950495049506E-4</v>
      </c>
    </row>
    <row r="3346" spans="1:6" x14ac:dyDescent="0.25">
      <c r="A3346" t="s">
        <v>5575</v>
      </c>
      <c r="B3346">
        <v>1</v>
      </c>
      <c r="C3346">
        <v>1</v>
      </c>
      <c r="D3346" s="5">
        <f>IF(C3346=0,0,B3346/(B3346+C3346))</f>
        <v>0.5</v>
      </c>
      <c r="E3346" s="5">
        <f>B3346/4040</f>
        <v>2.4752475247524753E-4</v>
      </c>
      <c r="F3346" s="5">
        <f>C3346/4040</f>
        <v>2.4752475247524753E-4</v>
      </c>
    </row>
    <row r="3347" spans="1:6" x14ac:dyDescent="0.25">
      <c r="A3347" t="s">
        <v>11038</v>
      </c>
      <c r="B3347">
        <v>1</v>
      </c>
      <c r="C3347">
        <v>3</v>
      </c>
      <c r="D3347" s="5">
        <f>IF(C3347=0,0,B3347/(B3347+C3347))</f>
        <v>0.25</v>
      </c>
      <c r="E3347" s="5">
        <f>B3347/4040</f>
        <v>2.4752475247524753E-4</v>
      </c>
      <c r="F3347" s="5">
        <f>C3347/4040</f>
        <v>7.4257425742574258E-4</v>
      </c>
    </row>
    <row r="3348" spans="1:6" x14ac:dyDescent="0.25">
      <c r="A3348" t="s">
        <v>4940</v>
      </c>
      <c r="B3348">
        <v>1</v>
      </c>
      <c r="C3348">
        <v>0</v>
      </c>
      <c r="D3348" s="5">
        <f>IF(C3348=0,0,B3348/(B3348+C3348))</f>
        <v>0</v>
      </c>
      <c r="E3348" s="5">
        <f>B3348/4040</f>
        <v>2.4752475247524753E-4</v>
      </c>
      <c r="F3348" s="5">
        <f>C3348/4040</f>
        <v>0</v>
      </c>
    </row>
    <row r="3349" spans="1:6" x14ac:dyDescent="0.25">
      <c r="A3349" t="s">
        <v>10695</v>
      </c>
      <c r="B3349">
        <v>1</v>
      </c>
      <c r="C3349">
        <v>0</v>
      </c>
      <c r="D3349" s="5">
        <f>IF(C3349=0,0,B3349/(B3349+C3349))</f>
        <v>0</v>
      </c>
      <c r="E3349" s="5">
        <f>B3349/4040</f>
        <v>2.4752475247524753E-4</v>
      </c>
      <c r="F3349" s="5">
        <f>C3349/4040</f>
        <v>0</v>
      </c>
    </row>
    <row r="3350" spans="1:6" x14ac:dyDescent="0.25">
      <c r="A3350" t="s">
        <v>9866</v>
      </c>
      <c r="B3350">
        <v>1</v>
      </c>
      <c r="C3350">
        <v>4</v>
      </c>
      <c r="D3350" s="5">
        <f>IF(C3350=0,0,B3350/(B3350+C3350))</f>
        <v>0.2</v>
      </c>
      <c r="E3350" s="5">
        <f>B3350/4040</f>
        <v>2.4752475247524753E-4</v>
      </c>
      <c r="F3350" s="5">
        <f>C3350/4040</f>
        <v>9.9009900990099011E-4</v>
      </c>
    </row>
    <row r="3351" spans="1:6" x14ac:dyDescent="0.25">
      <c r="A3351" t="s">
        <v>3551</v>
      </c>
      <c r="B3351">
        <v>1</v>
      </c>
      <c r="C3351">
        <v>0</v>
      </c>
      <c r="D3351" s="5">
        <f>IF(C3351=0,0,B3351/(B3351+C3351))</f>
        <v>0</v>
      </c>
      <c r="E3351" s="5">
        <f>B3351/4040</f>
        <v>2.4752475247524753E-4</v>
      </c>
      <c r="F3351" s="5">
        <f>C3351/4040</f>
        <v>0</v>
      </c>
    </row>
    <row r="3352" spans="1:6" x14ac:dyDescent="0.25">
      <c r="A3352" t="s">
        <v>3988</v>
      </c>
      <c r="B3352">
        <v>1</v>
      </c>
      <c r="C3352">
        <v>0</v>
      </c>
      <c r="D3352" s="5">
        <f>IF(C3352=0,0,B3352/(B3352+C3352))</f>
        <v>0</v>
      </c>
      <c r="E3352" s="5">
        <f>B3352/4040</f>
        <v>2.4752475247524753E-4</v>
      </c>
      <c r="F3352" s="5">
        <f>C3352/4040</f>
        <v>0</v>
      </c>
    </row>
    <row r="3353" spans="1:6" x14ac:dyDescent="0.25">
      <c r="A3353" t="s">
        <v>6478</v>
      </c>
      <c r="B3353">
        <v>1</v>
      </c>
      <c r="C3353">
        <v>0</v>
      </c>
      <c r="D3353" s="5">
        <f>IF(C3353=0,0,B3353/(B3353+C3353))</f>
        <v>0</v>
      </c>
      <c r="E3353" s="5">
        <f>B3353/4040</f>
        <v>2.4752475247524753E-4</v>
      </c>
      <c r="F3353" s="5">
        <f>C3353/4040</f>
        <v>0</v>
      </c>
    </row>
    <row r="3354" spans="1:6" x14ac:dyDescent="0.25">
      <c r="A3354" t="s">
        <v>8452</v>
      </c>
      <c r="B3354">
        <v>1</v>
      </c>
      <c r="C3354">
        <v>3</v>
      </c>
      <c r="D3354" s="5">
        <f>IF(C3354=0,0,B3354/(B3354+C3354))</f>
        <v>0.25</v>
      </c>
      <c r="E3354" s="5">
        <f>B3354/4040</f>
        <v>2.4752475247524753E-4</v>
      </c>
      <c r="F3354" s="5">
        <f>C3354/4040</f>
        <v>7.4257425742574258E-4</v>
      </c>
    </row>
    <row r="3355" spans="1:6" x14ac:dyDescent="0.25">
      <c r="A3355" t="s">
        <v>10877</v>
      </c>
      <c r="B3355">
        <v>1</v>
      </c>
      <c r="C3355">
        <v>1</v>
      </c>
      <c r="D3355" s="5">
        <f>IF(C3355=0,0,B3355/(B3355+C3355))</f>
        <v>0.5</v>
      </c>
      <c r="E3355" s="5">
        <f>B3355/4040</f>
        <v>2.4752475247524753E-4</v>
      </c>
      <c r="F3355" s="5">
        <f>C3355/4040</f>
        <v>2.4752475247524753E-4</v>
      </c>
    </row>
    <row r="3356" spans="1:6" x14ac:dyDescent="0.25">
      <c r="A3356" t="s">
        <v>2391</v>
      </c>
      <c r="B3356">
        <v>1</v>
      </c>
      <c r="C3356">
        <v>0</v>
      </c>
      <c r="D3356" s="5">
        <f>IF(C3356=0,0,B3356/(B3356+C3356))</f>
        <v>0</v>
      </c>
      <c r="E3356" s="5">
        <f>B3356/4040</f>
        <v>2.4752475247524753E-4</v>
      </c>
      <c r="F3356" s="5">
        <f>C3356/4040</f>
        <v>0</v>
      </c>
    </row>
    <row r="3357" spans="1:6" x14ac:dyDescent="0.25">
      <c r="A3357" t="s">
        <v>5808</v>
      </c>
      <c r="B3357">
        <v>1</v>
      </c>
      <c r="C3357">
        <v>0</v>
      </c>
      <c r="D3357" s="5">
        <f>IF(C3357=0,0,B3357/(B3357+C3357))</f>
        <v>0</v>
      </c>
      <c r="E3357" s="5">
        <f>B3357/4040</f>
        <v>2.4752475247524753E-4</v>
      </c>
      <c r="F3357" s="5">
        <f>C3357/4040</f>
        <v>0</v>
      </c>
    </row>
    <row r="3358" spans="1:6" x14ac:dyDescent="0.25">
      <c r="A3358" t="s">
        <v>3580</v>
      </c>
      <c r="B3358">
        <v>1</v>
      </c>
      <c r="C3358">
        <v>0</v>
      </c>
      <c r="D3358" s="5">
        <f>IF(C3358=0,0,B3358/(B3358+C3358))</f>
        <v>0</v>
      </c>
      <c r="E3358" s="5">
        <f>B3358/4040</f>
        <v>2.4752475247524753E-4</v>
      </c>
      <c r="F3358" s="5">
        <f>C3358/4040</f>
        <v>0</v>
      </c>
    </row>
    <row r="3359" spans="1:6" x14ac:dyDescent="0.25">
      <c r="A3359" t="s">
        <v>2971</v>
      </c>
      <c r="B3359">
        <v>1</v>
      </c>
      <c r="C3359">
        <v>0</v>
      </c>
      <c r="D3359" s="5">
        <f>IF(C3359=0,0,B3359/(B3359+C3359))</f>
        <v>0</v>
      </c>
      <c r="E3359" s="5">
        <f>B3359/4040</f>
        <v>2.4752475247524753E-4</v>
      </c>
      <c r="F3359" s="5">
        <f>C3359/4040</f>
        <v>0</v>
      </c>
    </row>
    <row r="3360" spans="1:6" x14ac:dyDescent="0.25">
      <c r="A3360" t="s">
        <v>8501</v>
      </c>
      <c r="B3360">
        <v>1</v>
      </c>
      <c r="C3360">
        <v>0</v>
      </c>
      <c r="D3360" s="5">
        <f>IF(C3360=0,0,B3360/(B3360+C3360))</f>
        <v>0</v>
      </c>
      <c r="E3360" s="5">
        <f>B3360/4040</f>
        <v>2.4752475247524753E-4</v>
      </c>
      <c r="F3360" s="5">
        <f>C3360/4040</f>
        <v>0</v>
      </c>
    </row>
    <row r="3361" spans="1:6" x14ac:dyDescent="0.25">
      <c r="A3361" t="s">
        <v>3632</v>
      </c>
      <c r="B3361">
        <v>1</v>
      </c>
      <c r="C3361">
        <v>0</v>
      </c>
      <c r="D3361" s="5">
        <f>IF(C3361=0,0,B3361/(B3361+C3361))</f>
        <v>0</v>
      </c>
      <c r="E3361" s="5">
        <f>B3361/4040</f>
        <v>2.4752475247524753E-4</v>
      </c>
      <c r="F3361" s="5">
        <f>C3361/4040</f>
        <v>0</v>
      </c>
    </row>
    <row r="3362" spans="1:6" x14ac:dyDescent="0.25">
      <c r="A3362" t="s">
        <v>11825</v>
      </c>
      <c r="B3362">
        <v>1</v>
      </c>
      <c r="C3362">
        <v>0</v>
      </c>
      <c r="D3362" s="5">
        <f>IF(C3362=0,0,B3362/(B3362+C3362))</f>
        <v>0</v>
      </c>
      <c r="E3362" s="5">
        <f>B3362/4040</f>
        <v>2.4752475247524753E-4</v>
      </c>
      <c r="F3362" s="5">
        <f>C3362/4040</f>
        <v>0</v>
      </c>
    </row>
    <row r="3363" spans="1:6" x14ac:dyDescent="0.25">
      <c r="A3363" t="s">
        <v>9629</v>
      </c>
      <c r="B3363">
        <v>1</v>
      </c>
      <c r="C3363">
        <v>1</v>
      </c>
      <c r="D3363" s="5">
        <f>IF(C3363=0,0,B3363/(B3363+C3363))</f>
        <v>0.5</v>
      </c>
      <c r="E3363" s="5">
        <f>B3363/4040</f>
        <v>2.4752475247524753E-4</v>
      </c>
      <c r="F3363" s="5">
        <f>C3363/4040</f>
        <v>2.4752475247524753E-4</v>
      </c>
    </row>
    <row r="3364" spans="1:6" x14ac:dyDescent="0.25">
      <c r="A3364" t="s">
        <v>7160</v>
      </c>
      <c r="B3364">
        <v>1</v>
      </c>
      <c r="C3364">
        <v>0</v>
      </c>
      <c r="D3364" s="5">
        <f>IF(C3364=0,0,B3364/(B3364+C3364))</f>
        <v>0</v>
      </c>
      <c r="E3364" s="5">
        <f>B3364/4040</f>
        <v>2.4752475247524753E-4</v>
      </c>
      <c r="F3364" s="5">
        <f>C3364/4040</f>
        <v>0</v>
      </c>
    </row>
    <row r="3365" spans="1:6" x14ac:dyDescent="0.25">
      <c r="A3365" t="s">
        <v>6247</v>
      </c>
      <c r="B3365">
        <v>1</v>
      </c>
      <c r="C3365">
        <v>0</v>
      </c>
      <c r="D3365" s="5">
        <f>IF(C3365=0,0,B3365/(B3365+C3365))</f>
        <v>0</v>
      </c>
      <c r="E3365" s="5">
        <f>B3365/4040</f>
        <v>2.4752475247524753E-4</v>
      </c>
      <c r="F3365" s="5">
        <f>C3365/4040</f>
        <v>0</v>
      </c>
    </row>
    <row r="3366" spans="1:6" x14ac:dyDescent="0.25">
      <c r="A3366" t="s">
        <v>7670</v>
      </c>
      <c r="B3366">
        <v>1</v>
      </c>
      <c r="C3366">
        <v>1</v>
      </c>
      <c r="D3366" s="5">
        <f>IF(C3366=0,0,B3366/(B3366+C3366))</f>
        <v>0.5</v>
      </c>
      <c r="E3366" s="5">
        <f>B3366/4040</f>
        <v>2.4752475247524753E-4</v>
      </c>
      <c r="F3366" s="5">
        <f>C3366/4040</f>
        <v>2.4752475247524753E-4</v>
      </c>
    </row>
    <row r="3367" spans="1:6" x14ac:dyDescent="0.25">
      <c r="A3367" t="s">
        <v>1344</v>
      </c>
      <c r="B3367">
        <v>1</v>
      </c>
      <c r="C3367">
        <v>5</v>
      </c>
      <c r="D3367" s="5">
        <f>IF(C3367=0,0,B3367/(B3367+C3367))</f>
        <v>0.16666666666666666</v>
      </c>
      <c r="E3367" s="5">
        <f>B3367/4040</f>
        <v>2.4752475247524753E-4</v>
      </c>
      <c r="F3367" s="5">
        <f>C3367/4040</f>
        <v>1.2376237623762376E-3</v>
      </c>
    </row>
    <row r="3368" spans="1:6" x14ac:dyDescent="0.25">
      <c r="A3368" t="s">
        <v>9852</v>
      </c>
      <c r="B3368">
        <v>1</v>
      </c>
      <c r="C3368">
        <v>0</v>
      </c>
      <c r="D3368" s="5">
        <f>IF(C3368=0,0,B3368/(B3368+C3368))</f>
        <v>0</v>
      </c>
      <c r="E3368" s="5">
        <f>B3368/4040</f>
        <v>2.4752475247524753E-4</v>
      </c>
      <c r="F3368" s="5">
        <f>C3368/4040</f>
        <v>0</v>
      </c>
    </row>
    <row r="3369" spans="1:6" x14ac:dyDescent="0.25">
      <c r="A3369" t="s">
        <v>1037</v>
      </c>
      <c r="B3369">
        <v>1</v>
      </c>
      <c r="C3369">
        <v>0</v>
      </c>
      <c r="D3369" s="5">
        <f>IF(C3369=0,0,B3369/(B3369+C3369))</f>
        <v>0</v>
      </c>
      <c r="E3369" s="5">
        <f>B3369/4040</f>
        <v>2.4752475247524753E-4</v>
      </c>
      <c r="F3369" s="5">
        <f>C3369/4040</f>
        <v>0</v>
      </c>
    </row>
    <row r="3370" spans="1:6" x14ac:dyDescent="0.25">
      <c r="A3370" t="s">
        <v>8606</v>
      </c>
      <c r="B3370">
        <v>1</v>
      </c>
      <c r="C3370">
        <v>2</v>
      </c>
      <c r="D3370" s="5">
        <f>IF(C3370=0,0,B3370/(B3370+C3370))</f>
        <v>0.33333333333333331</v>
      </c>
      <c r="E3370" s="5">
        <f>B3370/4040</f>
        <v>2.4752475247524753E-4</v>
      </c>
      <c r="F3370" s="5">
        <f>C3370/4040</f>
        <v>4.9504950495049506E-4</v>
      </c>
    </row>
    <row r="3371" spans="1:6" x14ac:dyDescent="0.25">
      <c r="A3371" t="s">
        <v>8137</v>
      </c>
      <c r="B3371">
        <v>1</v>
      </c>
      <c r="C3371">
        <v>5</v>
      </c>
      <c r="D3371" s="5">
        <f>IF(C3371=0,0,B3371/(B3371+C3371))</f>
        <v>0.16666666666666666</v>
      </c>
      <c r="E3371" s="5">
        <f>B3371/4040</f>
        <v>2.4752475247524753E-4</v>
      </c>
      <c r="F3371" s="5">
        <f>C3371/4040</f>
        <v>1.2376237623762376E-3</v>
      </c>
    </row>
    <row r="3372" spans="1:6" x14ac:dyDescent="0.25">
      <c r="A3372" t="s">
        <v>2718</v>
      </c>
      <c r="B3372">
        <v>1</v>
      </c>
      <c r="C3372">
        <v>0</v>
      </c>
      <c r="D3372" s="5">
        <f>IF(C3372=0,0,B3372/(B3372+C3372))</f>
        <v>0</v>
      </c>
      <c r="E3372" s="5">
        <f>B3372/4040</f>
        <v>2.4752475247524753E-4</v>
      </c>
      <c r="F3372" s="5">
        <f>C3372/4040</f>
        <v>0</v>
      </c>
    </row>
    <row r="3373" spans="1:6" x14ac:dyDescent="0.25">
      <c r="A3373" t="s">
        <v>11348</v>
      </c>
      <c r="B3373">
        <v>1</v>
      </c>
      <c r="C3373">
        <v>4</v>
      </c>
      <c r="D3373" s="5">
        <f>IF(C3373=0,0,B3373/(B3373+C3373))</f>
        <v>0.2</v>
      </c>
      <c r="E3373" s="5">
        <f>B3373/4040</f>
        <v>2.4752475247524753E-4</v>
      </c>
      <c r="F3373" s="5">
        <f>C3373/4040</f>
        <v>9.9009900990099011E-4</v>
      </c>
    </row>
    <row r="3374" spans="1:6" x14ac:dyDescent="0.25">
      <c r="A3374" t="s">
        <v>4956</v>
      </c>
      <c r="B3374">
        <v>1</v>
      </c>
      <c r="C3374">
        <v>6</v>
      </c>
      <c r="D3374" s="5">
        <f>IF(C3374=0,0,B3374/(B3374+C3374))</f>
        <v>0.14285714285714285</v>
      </c>
      <c r="E3374" s="5">
        <f>B3374/4040</f>
        <v>2.4752475247524753E-4</v>
      </c>
      <c r="F3374" s="5">
        <f>C3374/4040</f>
        <v>1.4851485148514852E-3</v>
      </c>
    </row>
    <row r="3375" spans="1:6" x14ac:dyDescent="0.25">
      <c r="A3375" t="s">
        <v>10901</v>
      </c>
      <c r="B3375">
        <v>1</v>
      </c>
      <c r="C3375">
        <v>2</v>
      </c>
      <c r="D3375" s="5">
        <f>IF(C3375=0,0,B3375/(B3375+C3375))</f>
        <v>0.33333333333333331</v>
      </c>
      <c r="E3375" s="5">
        <f>B3375/4040</f>
        <v>2.4752475247524753E-4</v>
      </c>
      <c r="F3375" s="5">
        <f>C3375/4040</f>
        <v>4.9504950495049506E-4</v>
      </c>
    </row>
    <row r="3376" spans="1:6" x14ac:dyDescent="0.25">
      <c r="A3376" t="s">
        <v>1183</v>
      </c>
      <c r="B3376">
        <v>1</v>
      </c>
      <c r="C3376">
        <v>3</v>
      </c>
      <c r="D3376" s="5">
        <f>IF(C3376=0,0,B3376/(B3376+C3376))</f>
        <v>0.25</v>
      </c>
      <c r="E3376" s="5">
        <f>B3376/4040</f>
        <v>2.4752475247524753E-4</v>
      </c>
      <c r="F3376" s="5">
        <f>C3376/4040</f>
        <v>7.4257425742574258E-4</v>
      </c>
    </row>
    <row r="3377" spans="1:6" x14ac:dyDescent="0.25">
      <c r="A3377" t="s">
        <v>5787</v>
      </c>
      <c r="B3377">
        <v>1</v>
      </c>
      <c r="C3377">
        <v>2</v>
      </c>
      <c r="D3377" s="5">
        <f>IF(C3377=0,0,B3377/(B3377+C3377))</f>
        <v>0.33333333333333331</v>
      </c>
      <c r="E3377" s="5">
        <f>B3377/4040</f>
        <v>2.4752475247524753E-4</v>
      </c>
      <c r="F3377" s="5">
        <f>C3377/4040</f>
        <v>4.9504950495049506E-4</v>
      </c>
    </row>
    <row r="3378" spans="1:6" x14ac:dyDescent="0.25">
      <c r="A3378" t="s">
        <v>4533</v>
      </c>
      <c r="B3378">
        <v>1</v>
      </c>
      <c r="C3378">
        <v>0</v>
      </c>
      <c r="D3378" s="5">
        <f>IF(C3378=0,0,B3378/(B3378+C3378))</f>
        <v>0</v>
      </c>
      <c r="E3378" s="5">
        <f>B3378/4040</f>
        <v>2.4752475247524753E-4</v>
      </c>
      <c r="F3378" s="5">
        <f>C3378/4040</f>
        <v>0</v>
      </c>
    </row>
    <row r="3379" spans="1:6" x14ac:dyDescent="0.25">
      <c r="A3379" t="s">
        <v>872</v>
      </c>
      <c r="B3379">
        <v>1</v>
      </c>
      <c r="C3379">
        <v>1</v>
      </c>
      <c r="D3379" s="5">
        <f>IF(C3379=0,0,B3379/(B3379+C3379))</f>
        <v>0.5</v>
      </c>
      <c r="E3379" s="5">
        <f>B3379/4040</f>
        <v>2.4752475247524753E-4</v>
      </c>
      <c r="F3379" s="5">
        <f>C3379/4040</f>
        <v>2.4752475247524753E-4</v>
      </c>
    </row>
    <row r="3380" spans="1:6" x14ac:dyDescent="0.25">
      <c r="A3380" t="s">
        <v>4162</v>
      </c>
      <c r="B3380">
        <v>1</v>
      </c>
      <c r="C3380">
        <v>2</v>
      </c>
      <c r="D3380" s="5">
        <f>IF(C3380=0,0,B3380/(B3380+C3380))</f>
        <v>0.33333333333333331</v>
      </c>
      <c r="E3380" s="5">
        <f>B3380/4040</f>
        <v>2.4752475247524753E-4</v>
      </c>
      <c r="F3380" s="5">
        <f>C3380/4040</f>
        <v>4.9504950495049506E-4</v>
      </c>
    </row>
    <row r="3381" spans="1:6" x14ac:dyDescent="0.25">
      <c r="A3381" t="s">
        <v>6025</v>
      </c>
      <c r="B3381">
        <v>1</v>
      </c>
      <c r="C3381">
        <v>0</v>
      </c>
      <c r="D3381" s="5">
        <f>IF(C3381=0,0,B3381/(B3381+C3381))</f>
        <v>0</v>
      </c>
      <c r="E3381" s="5">
        <f>B3381/4040</f>
        <v>2.4752475247524753E-4</v>
      </c>
      <c r="F3381" s="5">
        <f>C3381/4040</f>
        <v>0</v>
      </c>
    </row>
    <row r="3382" spans="1:6" x14ac:dyDescent="0.25">
      <c r="A3382" t="s">
        <v>6550</v>
      </c>
      <c r="B3382">
        <v>1</v>
      </c>
      <c r="C3382">
        <v>0</v>
      </c>
      <c r="D3382" s="5">
        <f>IF(C3382=0,0,B3382/(B3382+C3382))</f>
        <v>0</v>
      </c>
      <c r="E3382" s="5">
        <f>B3382/4040</f>
        <v>2.4752475247524753E-4</v>
      </c>
      <c r="F3382" s="5">
        <f>C3382/4040</f>
        <v>0</v>
      </c>
    </row>
    <row r="3383" spans="1:6" x14ac:dyDescent="0.25">
      <c r="A3383" t="s">
        <v>4550</v>
      </c>
      <c r="B3383">
        <v>1</v>
      </c>
      <c r="C3383">
        <v>0</v>
      </c>
      <c r="D3383" s="5">
        <f>IF(C3383=0,0,B3383/(B3383+C3383))</f>
        <v>0</v>
      </c>
      <c r="E3383" s="5">
        <f>B3383/4040</f>
        <v>2.4752475247524753E-4</v>
      </c>
      <c r="F3383" s="5">
        <f>C3383/4040</f>
        <v>0</v>
      </c>
    </row>
    <row r="3384" spans="1:6" x14ac:dyDescent="0.25">
      <c r="A3384" t="s">
        <v>10283</v>
      </c>
      <c r="B3384">
        <v>1</v>
      </c>
      <c r="C3384">
        <v>0</v>
      </c>
      <c r="D3384" s="5">
        <f>IF(C3384=0,0,B3384/(B3384+C3384))</f>
        <v>0</v>
      </c>
      <c r="E3384" s="5">
        <f>B3384/4040</f>
        <v>2.4752475247524753E-4</v>
      </c>
      <c r="F3384" s="5">
        <f>C3384/4040</f>
        <v>0</v>
      </c>
    </row>
    <row r="3385" spans="1:6" x14ac:dyDescent="0.25">
      <c r="A3385" t="s">
        <v>7640</v>
      </c>
      <c r="B3385">
        <v>1</v>
      </c>
      <c r="C3385">
        <v>0</v>
      </c>
      <c r="D3385" s="5">
        <f>IF(C3385=0,0,B3385/(B3385+C3385))</f>
        <v>0</v>
      </c>
      <c r="E3385" s="5">
        <f>B3385/4040</f>
        <v>2.4752475247524753E-4</v>
      </c>
      <c r="F3385" s="5">
        <f>C3385/4040</f>
        <v>0</v>
      </c>
    </row>
    <row r="3386" spans="1:6" x14ac:dyDescent="0.25">
      <c r="A3386" t="s">
        <v>4613</v>
      </c>
      <c r="B3386">
        <v>1</v>
      </c>
      <c r="C3386">
        <v>0</v>
      </c>
      <c r="D3386" s="5">
        <f>IF(C3386=0,0,B3386/(B3386+C3386))</f>
        <v>0</v>
      </c>
      <c r="E3386" s="5">
        <f>B3386/4040</f>
        <v>2.4752475247524753E-4</v>
      </c>
      <c r="F3386" s="5">
        <f>C3386/4040</f>
        <v>0</v>
      </c>
    </row>
    <row r="3387" spans="1:6" x14ac:dyDescent="0.25">
      <c r="A3387" t="s">
        <v>1080</v>
      </c>
      <c r="B3387">
        <v>1</v>
      </c>
      <c r="C3387">
        <v>0</v>
      </c>
      <c r="D3387" s="5">
        <f>IF(C3387=0,0,B3387/(B3387+C3387))</f>
        <v>0</v>
      </c>
      <c r="E3387" s="5">
        <f>B3387/4040</f>
        <v>2.4752475247524753E-4</v>
      </c>
      <c r="F3387" s="5">
        <f>C3387/4040</f>
        <v>0</v>
      </c>
    </row>
    <row r="3388" spans="1:6" x14ac:dyDescent="0.25">
      <c r="A3388" t="s">
        <v>8433</v>
      </c>
      <c r="B3388">
        <v>1</v>
      </c>
      <c r="C3388">
        <v>1</v>
      </c>
      <c r="D3388" s="5">
        <f>IF(C3388=0,0,B3388/(B3388+C3388))</f>
        <v>0.5</v>
      </c>
      <c r="E3388" s="5">
        <f>B3388/4040</f>
        <v>2.4752475247524753E-4</v>
      </c>
      <c r="F3388" s="5">
        <f>C3388/4040</f>
        <v>2.4752475247524753E-4</v>
      </c>
    </row>
    <row r="3389" spans="1:6" x14ac:dyDescent="0.25">
      <c r="A3389" t="s">
        <v>12075</v>
      </c>
      <c r="B3389">
        <v>1</v>
      </c>
      <c r="C3389">
        <v>2</v>
      </c>
      <c r="D3389" s="5">
        <f>IF(C3389=0,0,B3389/(B3389+C3389))</f>
        <v>0.33333333333333331</v>
      </c>
      <c r="E3389" s="5">
        <f>B3389/4040</f>
        <v>2.4752475247524753E-4</v>
      </c>
      <c r="F3389" s="5">
        <f>C3389/4040</f>
        <v>4.9504950495049506E-4</v>
      </c>
    </row>
    <row r="3390" spans="1:6" x14ac:dyDescent="0.25">
      <c r="A3390" t="s">
        <v>5462</v>
      </c>
      <c r="B3390">
        <v>1</v>
      </c>
      <c r="C3390">
        <v>0</v>
      </c>
      <c r="D3390" s="5">
        <f>IF(C3390=0,0,B3390/(B3390+C3390))</f>
        <v>0</v>
      </c>
      <c r="E3390" s="5">
        <f>B3390/4040</f>
        <v>2.4752475247524753E-4</v>
      </c>
      <c r="F3390" s="5">
        <f>C3390/4040</f>
        <v>0</v>
      </c>
    </row>
    <row r="3391" spans="1:6" x14ac:dyDescent="0.25">
      <c r="A3391" t="s">
        <v>5592</v>
      </c>
      <c r="B3391">
        <v>1</v>
      </c>
      <c r="C3391">
        <v>2</v>
      </c>
      <c r="D3391" s="5">
        <f>IF(C3391=0,0,B3391/(B3391+C3391))</f>
        <v>0.33333333333333331</v>
      </c>
      <c r="E3391" s="5">
        <f>B3391/4040</f>
        <v>2.4752475247524753E-4</v>
      </c>
      <c r="F3391" s="5">
        <f>C3391/4040</f>
        <v>4.9504950495049506E-4</v>
      </c>
    </row>
    <row r="3392" spans="1:6" x14ac:dyDescent="0.25">
      <c r="A3392" t="s">
        <v>8738</v>
      </c>
      <c r="B3392">
        <v>1</v>
      </c>
      <c r="C3392">
        <v>0</v>
      </c>
      <c r="D3392" s="5">
        <f>IF(C3392=0,0,B3392/(B3392+C3392))</f>
        <v>0</v>
      </c>
      <c r="E3392" s="5">
        <f>B3392/4040</f>
        <v>2.4752475247524753E-4</v>
      </c>
      <c r="F3392" s="5">
        <f>C3392/4040</f>
        <v>0</v>
      </c>
    </row>
    <row r="3393" spans="1:6" x14ac:dyDescent="0.25">
      <c r="A3393" t="s">
        <v>784</v>
      </c>
      <c r="B3393">
        <v>1</v>
      </c>
      <c r="C3393">
        <v>0</v>
      </c>
      <c r="D3393" s="5">
        <f>IF(C3393=0,0,B3393/(B3393+C3393))</f>
        <v>0</v>
      </c>
      <c r="E3393" s="5">
        <f>B3393/4040</f>
        <v>2.4752475247524753E-4</v>
      </c>
      <c r="F3393" s="5">
        <f>C3393/4040</f>
        <v>0</v>
      </c>
    </row>
    <row r="3394" spans="1:6" x14ac:dyDescent="0.25">
      <c r="A3394" t="s">
        <v>6086</v>
      </c>
      <c r="B3394">
        <v>1</v>
      </c>
      <c r="C3394">
        <v>0</v>
      </c>
      <c r="D3394" s="5">
        <f>IF(C3394=0,0,B3394/(B3394+C3394))</f>
        <v>0</v>
      </c>
      <c r="E3394" s="5">
        <f>B3394/4040</f>
        <v>2.4752475247524753E-4</v>
      </c>
      <c r="F3394" s="5">
        <f>C3394/4040</f>
        <v>0</v>
      </c>
    </row>
    <row r="3395" spans="1:6" x14ac:dyDescent="0.25">
      <c r="A3395" t="s">
        <v>5750</v>
      </c>
      <c r="B3395">
        <v>1</v>
      </c>
      <c r="C3395">
        <v>0</v>
      </c>
      <c r="D3395" s="5">
        <f>IF(C3395=0,0,B3395/(B3395+C3395))</f>
        <v>0</v>
      </c>
      <c r="E3395" s="5">
        <f>B3395/4040</f>
        <v>2.4752475247524753E-4</v>
      </c>
      <c r="F3395" s="5">
        <f>C3395/4040</f>
        <v>0</v>
      </c>
    </row>
    <row r="3396" spans="1:6" x14ac:dyDescent="0.25">
      <c r="A3396" t="s">
        <v>9279</v>
      </c>
      <c r="B3396">
        <v>1</v>
      </c>
      <c r="C3396">
        <v>0</v>
      </c>
      <c r="D3396" s="5">
        <f>IF(C3396=0,0,B3396/(B3396+C3396))</f>
        <v>0</v>
      </c>
      <c r="E3396" s="5">
        <f>B3396/4040</f>
        <v>2.4752475247524753E-4</v>
      </c>
      <c r="F3396" s="5">
        <f>C3396/4040</f>
        <v>0</v>
      </c>
    </row>
    <row r="3397" spans="1:6" x14ac:dyDescent="0.25">
      <c r="A3397" t="s">
        <v>1740</v>
      </c>
      <c r="B3397">
        <v>1</v>
      </c>
      <c r="C3397">
        <v>0</v>
      </c>
      <c r="D3397" s="5">
        <f>IF(C3397=0,0,B3397/(B3397+C3397))</f>
        <v>0</v>
      </c>
      <c r="E3397" s="5">
        <f>B3397/4040</f>
        <v>2.4752475247524753E-4</v>
      </c>
      <c r="F3397" s="5">
        <f>C3397/4040</f>
        <v>0</v>
      </c>
    </row>
    <row r="3398" spans="1:6" x14ac:dyDescent="0.25">
      <c r="A3398" t="s">
        <v>7025</v>
      </c>
      <c r="B3398">
        <v>1</v>
      </c>
      <c r="C3398">
        <v>0</v>
      </c>
      <c r="D3398" s="5">
        <f>IF(C3398=0,0,B3398/(B3398+C3398))</f>
        <v>0</v>
      </c>
      <c r="E3398" s="5">
        <f>B3398/4040</f>
        <v>2.4752475247524753E-4</v>
      </c>
      <c r="F3398" s="5">
        <f>C3398/4040</f>
        <v>0</v>
      </c>
    </row>
    <row r="3399" spans="1:6" x14ac:dyDescent="0.25">
      <c r="A3399" t="s">
        <v>3196</v>
      </c>
      <c r="B3399">
        <v>1</v>
      </c>
      <c r="C3399">
        <v>0</v>
      </c>
      <c r="D3399" s="5">
        <f>IF(C3399=0,0,B3399/(B3399+C3399))</f>
        <v>0</v>
      </c>
      <c r="E3399" s="5">
        <f>B3399/4040</f>
        <v>2.4752475247524753E-4</v>
      </c>
      <c r="F3399" s="5">
        <f>C3399/4040</f>
        <v>0</v>
      </c>
    </row>
    <row r="3400" spans="1:6" x14ac:dyDescent="0.25">
      <c r="A3400" t="s">
        <v>2186</v>
      </c>
      <c r="B3400">
        <v>1</v>
      </c>
      <c r="C3400">
        <v>2</v>
      </c>
      <c r="D3400" s="5">
        <f>IF(C3400=0,0,B3400/(B3400+C3400))</f>
        <v>0.33333333333333331</v>
      </c>
      <c r="E3400" s="5">
        <f>B3400/4040</f>
        <v>2.4752475247524753E-4</v>
      </c>
      <c r="F3400" s="5">
        <f>C3400/4040</f>
        <v>4.9504950495049506E-4</v>
      </c>
    </row>
    <row r="3401" spans="1:6" x14ac:dyDescent="0.25">
      <c r="A3401" t="s">
        <v>4745</v>
      </c>
      <c r="B3401">
        <v>1</v>
      </c>
      <c r="C3401">
        <v>1</v>
      </c>
      <c r="D3401" s="5">
        <f>IF(C3401=0,0,B3401/(B3401+C3401))</f>
        <v>0.5</v>
      </c>
      <c r="E3401" s="5">
        <f>B3401/4040</f>
        <v>2.4752475247524753E-4</v>
      </c>
      <c r="F3401" s="5">
        <f>C3401/4040</f>
        <v>2.4752475247524753E-4</v>
      </c>
    </row>
    <row r="3402" spans="1:6" x14ac:dyDescent="0.25">
      <c r="A3402" t="s">
        <v>11645</v>
      </c>
      <c r="B3402">
        <v>1</v>
      </c>
      <c r="C3402">
        <v>1</v>
      </c>
      <c r="D3402" s="5">
        <f>IF(C3402=0,0,B3402/(B3402+C3402))</f>
        <v>0.5</v>
      </c>
      <c r="E3402" s="5">
        <f>B3402/4040</f>
        <v>2.4752475247524753E-4</v>
      </c>
      <c r="F3402" s="5">
        <f>C3402/4040</f>
        <v>2.4752475247524753E-4</v>
      </c>
    </row>
    <row r="3403" spans="1:6" x14ac:dyDescent="0.25">
      <c r="A3403" t="s">
        <v>1834</v>
      </c>
      <c r="B3403">
        <v>1</v>
      </c>
      <c r="C3403">
        <v>0</v>
      </c>
      <c r="D3403" s="5">
        <f>IF(C3403=0,0,B3403/(B3403+C3403))</f>
        <v>0</v>
      </c>
      <c r="E3403" s="5">
        <f>B3403/4040</f>
        <v>2.4752475247524753E-4</v>
      </c>
      <c r="F3403" s="5">
        <f>C3403/4040</f>
        <v>0</v>
      </c>
    </row>
    <row r="3404" spans="1:6" x14ac:dyDescent="0.25">
      <c r="A3404" t="s">
        <v>5915</v>
      </c>
      <c r="B3404">
        <v>1</v>
      </c>
      <c r="C3404">
        <v>0</v>
      </c>
      <c r="D3404" s="5">
        <f>IF(C3404=0,0,B3404/(B3404+C3404))</f>
        <v>0</v>
      </c>
      <c r="E3404" s="5">
        <f>B3404/4040</f>
        <v>2.4752475247524753E-4</v>
      </c>
      <c r="F3404" s="5">
        <f>C3404/4040</f>
        <v>0</v>
      </c>
    </row>
    <row r="3405" spans="1:6" x14ac:dyDescent="0.25">
      <c r="A3405" t="s">
        <v>8737</v>
      </c>
      <c r="B3405">
        <v>1</v>
      </c>
      <c r="C3405">
        <v>0</v>
      </c>
      <c r="D3405" s="5">
        <f>IF(C3405=0,0,B3405/(B3405+C3405))</f>
        <v>0</v>
      </c>
      <c r="E3405" s="5">
        <f>B3405/4040</f>
        <v>2.4752475247524753E-4</v>
      </c>
      <c r="F3405" s="5">
        <f>C3405/4040</f>
        <v>0</v>
      </c>
    </row>
    <row r="3406" spans="1:6" x14ac:dyDescent="0.25">
      <c r="A3406" t="s">
        <v>3027</v>
      </c>
      <c r="B3406">
        <v>1</v>
      </c>
      <c r="C3406">
        <v>1</v>
      </c>
      <c r="D3406" s="5">
        <f>IF(C3406=0,0,B3406/(B3406+C3406))</f>
        <v>0.5</v>
      </c>
      <c r="E3406" s="5">
        <f>B3406/4040</f>
        <v>2.4752475247524753E-4</v>
      </c>
      <c r="F3406" s="5">
        <f>C3406/4040</f>
        <v>2.4752475247524753E-4</v>
      </c>
    </row>
    <row r="3407" spans="1:6" x14ac:dyDescent="0.25">
      <c r="A3407" t="s">
        <v>11604</v>
      </c>
      <c r="B3407">
        <v>1</v>
      </c>
      <c r="C3407">
        <v>8</v>
      </c>
      <c r="D3407" s="5">
        <f>IF(C3407=0,0,B3407/(B3407+C3407))</f>
        <v>0.1111111111111111</v>
      </c>
      <c r="E3407" s="5">
        <f>B3407/4040</f>
        <v>2.4752475247524753E-4</v>
      </c>
      <c r="F3407" s="5">
        <f>C3407/4040</f>
        <v>1.9801980198019802E-3</v>
      </c>
    </row>
    <row r="3408" spans="1:6" x14ac:dyDescent="0.25">
      <c r="A3408" t="s">
        <v>1160</v>
      </c>
      <c r="B3408">
        <v>1</v>
      </c>
      <c r="C3408">
        <v>1</v>
      </c>
      <c r="D3408" s="5">
        <f>IF(C3408=0,0,B3408/(B3408+C3408))</f>
        <v>0.5</v>
      </c>
      <c r="E3408" s="5">
        <f>B3408/4040</f>
        <v>2.4752475247524753E-4</v>
      </c>
      <c r="F3408" s="5">
        <f>C3408/4040</f>
        <v>2.4752475247524753E-4</v>
      </c>
    </row>
    <row r="3409" spans="1:6" x14ac:dyDescent="0.25">
      <c r="A3409" t="s">
        <v>4636</v>
      </c>
      <c r="B3409">
        <v>1</v>
      </c>
      <c r="C3409">
        <v>2</v>
      </c>
      <c r="D3409" s="5">
        <f>IF(C3409=0,0,B3409/(B3409+C3409))</f>
        <v>0.33333333333333331</v>
      </c>
      <c r="E3409" s="5">
        <f>B3409/4040</f>
        <v>2.4752475247524753E-4</v>
      </c>
      <c r="F3409" s="5">
        <f>C3409/4040</f>
        <v>4.9504950495049506E-4</v>
      </c>
    </row>
    <row r="3410" spans="1:6" x14ac:dyDescent="0.25">
      <c r="A3410" t="s">
        <v>10024</v>
      </c>
      <c r="B3410">
        <v>1</v>
      </c>
      <c r="C3410">
        <v>0</v>
      </c>
      <c r="D3410" s="5">
        <f>IF(C3410=0,0,B3410/(B3410+C3410))</f>
        <v>0</v>
      </c>
      <c r="E3410" s="5">
        <f>B3410/4040</f>
        <v>2.4752475247524753E-4</v>
      </c>
      <c r="F3410" s="5">
        <f>C3410/4040</f>
        <v>0</v>
      </c>
    </row>
    <row r="3411" spans="1:6" x14ac:dyDescent="0.25">
      <c r="A3411" t="s">
        <v>7223</v>
      </c>
      <c r="B3411">
        <v>1</v>
      </c>
      <c r="C3411">
        <v>4</v>
      </c>
      <c r="D3411" s="5">
        <f>IF(C3411=0,0,B3411/(B3411+C3411))</f>
        <v>0.2</v>
      </c>
      <c r="E3411" s="5">
        <f>B3411/4040</f>
        <v>2.4752475247524753E-4</v>
      </c>
      <c r="F3411" s="5">
        <f>C3411/4040</f>
        <v>9.9009900990099011E-4</v>
      </c>
    </row>
    <row r="3412" spans="1:6" x14ac:dyDescent="0.25">
      <c r="A3412" t="s">
        <v>1789</v>
      </c>
      <c r="B3412">
        <v>1</v>
      </c>
      <c r="C3412">
        <v>2</v>
      </c>
      <c r="D3412" s="5">
        <f>IF(C3412=0,0,B3412/(B3412+C3412))</f>
        <v>0.33333333333333331</v>
      </c>
      <c r="E3412" s="5">
        <f>B3412/4040</f>
        <v>2.4752475247524753E-4</v>
      </c>
      <c r="F3412" s="5">
        <f>C3412/4040</f>
        <v>4.9504950495049506E-4</v>
      </c>
    </row>
    <row r="3413" spans="1:6" x14ac:dyDescent="0.25">
      <c r="A3413" t="s">
        <v>145</v>
      </c>
      <c r="B3413">
        <v>1</v>
      </c>
      <c r="C3413">
        <v>0</v>
      </c>
      <c r="D3413" s="5">
        <f>IF(C3413=0,0,B3413/(B3413+C3413))</f>
        <v>0</v>
      </c>
      <c r="E3413" s="5">
        <f>B3413/4040</f>
        <v>2.4752475247524753E-4</v>
      </c>
      <c r="F3413" s="5">
        <f>C3413/4040</f>
        <v>0</v>
      </c>
    </row>
    <row r="3414" spans="1:6" x14ac:dyDescent="0.25">
      <c r="A3414" t="s">
        <v>9209</v>
      </c>
      <c r="B3414">
        <v>1</v>
      </c>
      <c r="C3414">
        <v>3</v>
      </c>
      <c r="D3414" s="5">
        <f>IF(C3414=0,0,B3414/(B3414+C3414))</f>
        <v>0.25</v>
      </c>
      <c r="E3414" s="5">
        <f>B3414/4040</f>
        <v>2.4752475247524753E-4</v>
      </c>
      <c r="F3414" s="5">
        <f>C3414/4040</f>
        <v>7.4257425742574258E-4</v>
      </c>
    </row>
    <row r="3415" spans="1:6" x14ac:dyDescent="0.25">
      <c r="A3415" t="s">
        <v>10178</v>
      </c>
      <c r="B3415">
        <v>1</v>
      </c>
      <c r="C3415">
        <v>0</v>
      </c>
      <c r="D3415" s="5">
        <f>IF(C3415=0,0,B3415/(B3415+C3415))</f>
        <v>0</v>
      </c>
      <c r="E3415" s="5">
        <f>B3415/4040</f>
        <v>2.4752475247524753E-4</v>
      </c>
      <c r="F3415" s="5">
        <f>C3415/4040</f>
        <v>0</v>
      </c>
    </row>
    <row r="3416" spans="1:6" x14ac:dyDescent="0.25">
      <c r="A3416" t="s">
        <v>5999</v>
      </c>
      <c r="B3416">
        <v>1</v>
      </c>
      <c r="C3416">
        <v>3</v>
      </c>
      <c r="D3416" s="5">
        <f>IF(C3416=0,0,B3416/(B3416+C3416))</f>
        <v>0.25</v>
      </c>
      <c r="E3416" s="5">
        <f>B3416/4040</f>
        <v>2.4752475247524753E-4</v>
      </c>
      <c r="F3416" s="5">
        <f>C3416/4040</f>
        <v>7.4257425742574258E-4</v>
      </c>
    </row>
    <row r="3417" spans="1:6" x14ac:dyDescent="0.25">
      <c r="A3417" t="s">
        <v>5512</v>
      </c>
      <c r="B3417">
        <v>1</v>
      </c>
      <c r="C3417">
        <v>1</v>
      </c>
      <c r="D3417" s="5">
        <f>IF(C3417=0,0,B3417/(B3417+C3417))</f>
        <v>0.5</v>
      </c>
      <c r="E3417" s="5">
        <f>B3417/4040</f>
        <v>2.4752475247524753E-4</v>
      </c>
      <c r="F3417" s="5">
        <f>C3417/4040</f>
        <v>2.4752475247524753E-4</v>
      </c>
    </row>
    <row r="3418" spans="1:6" x14ac:dyDescent="0.25">
      <c r="A3418" t="s">
        <v>7785</v>
      </c>
      <c r="B3418">
        <v>1</v>
      </c>
      <c r="C3418">
        <v>3</v>
      </c>
      <c r="D3418" s="5">
        <f>IF(C3418=0,0,B3418/(B3418+C3418))</f>
        <v>0.25</v>
      </c>
      <c r="E3418" s="5">
        <f>B3418/4040</f>
        <v>2.4752475247524753E-4</v>
      </c>
      <c r="F3418" s="5">
        <f>C3418/4040</f>
        <v>7.4257425742574258E-4</v>
      </c>
    </row>
    <row r="3419" spans="1:6" x14ac:dyDescent="0.25">
      <c r="A3419" t="s">
        <v>806</v>
      </c>
      <c r="B3419">
        <v>1</v>
      </c>
      <c r="C3419">
        <v>3</v>
      </c>
      <c r="D3419" s="5">
        <f>IF(C3419=0,0,B3419/(B3419+C3419))</f>
        <v>0.25</v>
      </c>
      <c r="E3419" s="5">
        <f>B3419/4040</f>
        <v>2.4752475247524753E-4</v>
      </c>
      <c r="F3419" s="5">
        <f>C3419/4040</f>
        <v>7.4257425742574258E-4</v>
      </c>
    </row>
    <row r="3420" spans="1:6" x14ac:dyDescent="0.25">
      <c r="A3420" t="s">
        <v>11977</v>
      </c>
      <c r="B3420">
        <v>1</v>
      </c>
      <c r="C3420">
        <v>1</v>
      </c>
      <c r="D3420" s="5">
        <f>IF(C3420=0,0,B3420/(B3420+C3420))</f>
        <v>0.5</v>
      </c>
      <c r="E3420" s="5">
        <f>B3420/4040</f>
        <v>2.4752475247524753E-4</v>
      </c>
      <c r="F3420" s="5">
        <f>C3420/4040</f>
        <v>2.4752475247524753E-4</v>
      </c>
    </row>
    <row r="3421" spans="1:6" x14ac:dyDescent="0.25">
      <c r="A3421" t="s">
        <v>7002</v>
      </c>
      <c r="B3421">
        <v>1</v>
      </c>
      <c r="C3421">
        <v>0</v>
      </c>
      <c r="D3421" s="5">
        <f>IF(C3421=0,0,B3421/(B3421+C3421))</f>
        <v>0</v>
      </c>
      <c r="E3421" s="5">
        <f>B3421/4040</f>
        <v>2.4752475247524753E-4</v>
      </c>
      <c r="F3421" s="5">
        <f>C3421/4040</f>
        <v>0</v>
      </c>
    </row>
    <row r="3422" spans="1:6" x14ac:dyDescent="0.25">
      <c r="A3422" t="s">
        <v>9858</v>
      </c>
      <c r="B3422">
        <v>1</v>
      </c>
      <c r="C3422">
        <v>2</v>
      </c>
      <c r="D3422" s="5">
        <f>IF(C3422=0,0,B3422/(B3422+C3422))</f>
        <v>0.33333333333333331</v>
      </c>
      <c r="E3422" s="5">
        <f>B3422/4040</f>
        <v>2.4752475247524753E-4</v>
      </c>
      <c r="F3422" s="5">
        <f>C3422/4040</f>
        <v>4.9504950495049506E-4</v>
      </c>
    </row>
    <row r="3423" spans="1:6" x14ac:dyDescent="0.25">
      <c r="A3423" t="s">
        <v>792</v>
      </c>
      <c r="B3423">
        <v>1</v>
      </c>
      <c r="C3423">
        <v>0</v>
      </c>
      <c r="D3423" s="5">
        <f>IF(C3423=0,0,B3423/(B3423+C3423))</f>
        <v>0</v>
      </c>
      <c r="E3423" s="5">
        <f>B3423/4040</f>
        <v>2.4752475247524753E-4</v>
      </c>
      <c r="F3423" s="5">
        <f>C3423/4040</f>
        <v>0</v>
      </c>
    </row>
    <row r="3424" spans="1:6" x14ac:dyDescent="0.25">
      <c r="A3424" t="s">
        <v>2026</v>
      </c>
      <c r="B3424">
        <v>1</v>
      </c>
      <c r="C3424">
        <v>0</v>
      </c>
      <c r="D3424" s="5">
        <f>IF(C3424=0,0,B3424/(B3424+C3424))</f>
        <v>0</v>
      </c>
      <c r="E3424" s="5">
        <f>B3424/4040</f>
        <v>2.4752475247524753E-4</v>
      </c>
      <c r="F3424" s="5">
        <f>C3424/4040</f>
        <v>0</v>
      </c>
    </row>
    <row r="3425" spans="1:6" x14ac:dyDescent="0.25">
      <c r="A3425" t="s">
        <v>1480</v>
      </c>
      <c r="B3425">
        <v>1</v>
      </c>
      <c r="C3425">
        <v>0</v>
      </c>
      <c r="D3425" s="5">
        <f>IF(C3425=0,0,B3425/(B3425+C3425))</f>
        <v>0</v>
      </c>
      <c r="E3425" s="5">
        <f>B3425/4040</f>
        <v>2.4752475247524753E-4</v>
      </c>
      <c r="F3425" s="5">
        <f>C3425/4040</f>
        <v>0</v>
      </c>
    </row>
    <row r="3426" spans="1:6" x14ac:dyDescent="0.25">
      <c r="A3426" t="s">
        <v>5803</v>
      </c>
      <c r="B3426">
        <v>1</v>
      </c>
      <c r="C3426">
        <v>1</v>
      </c>
      <c r="D3426" s="5">
        <f>IF(C3426=0,0,B3426/(B3426+C3426))</f>
        <v>0.5</v>
      </c>
      <c r="E3426" s="5">
        <f>B3426/4040</f>
        <v>2.4752475247524753E-4</v>
      </c>
      <c r="F3426" s="5">
        <f>C3426/4040</f>
        <v>2.4752475247524753E-4</v>
      </c>
    </row>
    <row r="3427" spans="1:6" x14ac:dyDescent="0.25">
      <c r="A3427" t="s">
        <v>9867</v>
      </c>
      <c r="B3427">
        <v>1</v>
      </c>
      <c r="C3427">
        <v>0</v>
      </c>
      <c r="D3427" s="5">
        <f>IF(C3427=0,0,B3427/(B3427+C3427))</f>
        <v>0</v>
      </c>
      <c r="E3427" s="5">
        <f>B3427/4040</f>
        <v>2.4752475247524753E-4</v>
      </c>
      <c r="F3427" s="5">
        <f>C3427/4040</f>
        <v>0</v>
      </c>
    </row>
    <row r="3428" spans="1:6" x14ac:dyDescent="0.25">
      <c r="A3428" t="s">
        <v>3980</v>
      </c>
      <c r="B3428">
        <v>1</v>
      </c>
      <c r="C3428">
        <v>2</v>
      </c>
      <c r="D3428" s="5">
        <f>IF(C3428=0,0,B3428/(B3428+C3428))</f>
        <v>0.33333333333333331</v>
      </c>
      <c r="E3428" s="5">
        <f>B3428/4040</f>
        <v>2.4752475247524753E-4</v>
      </c>
      <c r="F3428" s="5">
        <f>C3428/4040</f>
        <v>4.9504950495049506E-4</v>
      </c>
    </row>
    <row r="3429" spans="1:6" x14ac:dyDescent="0.25">
      <c r="A3429" t="s">
        <v>8844</v>
      </c>
      <c r="B3429">
        <v>1</v>
      </c>
      <c r="C3429">
        <v>1</v>
      </c>
      <c r="D3429" s="5">
        <f>IF(C3429=0,0,B3429/(B3429+C3429))</f>
        <v>0.5</v>
      </c>
      <c r="E3429" s="5">
        <f>B3429/4040</f>
        <v>2.4752475247524753E-4</v>
      </c>
      <c r="F3429" s="5">
        <f>C3429/4040</f>
        <v>2.4752475247524753E-4</v>
      </c>
    </row>
    <row r="3430" spans="1:6" x14ac:dyDescent="0.25">
      <c r="A3430" t="s">
        <v>8810</v>
      </c>
      <c r="B3430">
        <v>1</v>
      </c>
      <c r="C3430">
        <v>3</v>
      </c>
      <c r="D3430" s="5">
        <f>IF(C3430=0,0,B3430/(B3430+C3430))</f>
        <v>0.25</v>
      </c>
      <c r="E3430" s="5">
        <f>B3430/4040</f>
        <v>2.4752475247524753E-4</v>
      </c>
      <c r="F3430" s="5">
        <f>C3430/4040</f>
        <v>7.4257425742574258E-4</v>
      </c>
    </row>
    <row r="3431" spans="1:6" x14ac:dyDescent="0.25">
      <c r="A3431" t="s">
        <v>3026</v>
      </c>
      <c r="B3431">
        <v>1</v>
      </c>
      <c r="C3431">
        <v>0</v>
      </c>
      <c r="D3431" s="5">
        <f>IF(C3431=0,0,B3431/(B3431+C3431))</f>
        <v>0</v>
      </c>
      <c r="E3431" s="5">
        <f>B3431/4040</f>
        <v>2.4752475247524753E-4</v>
      </c>
      <c r="F3431" s="5">
        <f>C3431/4040</f>
        <v>0</v>
      </c>
    </row>
    <row r="3432" spans="1:6" x14ac:dyDescent="0.25">
      <c r="A3432" t="s">
        <v>11884</v>
      </c>
      <c r="B3432">
        <v>1</v>
      </c>
      <c r="C3432">
        <v>0</v>
      </c>
      <c r="D3432" s="5">
        <f>IF(C3432=0,0,B3432/(B3432+C3432))</f>
        <v>0</v>
      </c>
      <c r="E3432" s="5">
        <f>B3432/4040</f>
        <v>2.4752475247524753E-4</v>
      </c>
      <c r="F3432" s="5">
        <f>C3432/4040</f>
        <v>0</v>
      </c>
    </row>
    <row r="3433" spans="1:6" x14ac:dyDescent="0.25">
      <c r="A3433" t="s">
        <v>9918</v>
      </c>
      <c r="B3433">
        <v>1</v>
      </c>
      <c r="C3433">
        <v>1</v>
      </c>
      <c r="D3433" s="5">
        <f>IF(C3433=0,0,B3433/(B3433+C3433))</f>
        <v>0.5</v>
      </c>
      <c r="E3433" s="5">
        <f>B3433/4040</f>
        <v>2.4752475247524753E-4</v>
      </c>
      <c r="F3433" s="5">
        <f>C3433/4040</f>
        <v>2.4752475247524753E-4</v>
      </c>
    </row>
    <row r="3434" spans="1:6" x14ac:dyDescent="0.25">
      <c r="A3434" t="s">
        <v>6285</v>
      </c>
      <c r="B3434">
        <v>1</v>
      </c>
      <c r="C3434">
        <v>5</v>
      </c>
      <c r="D3434" s="5">
        <f>IF(C3434=0,0,B3434/(B3434+C3434))</f>
        <v>0.16666666666666666</v>
      </c>
      <c r="E3434" s="5">
        <f>B3434/4040</f>
        <v>2.4752475247524753E-4</v>
      </c>
      <c r="F3434" s="5">
        <f>C3434/4040</f>
        <v>1.2376237623762376E-3</v>
      </c>
    </row>
    <row r="3435" spans="1:6" x14ac:dyDescent="0.25">
      <c r="A3435" t="s">
        <v>7363</v>
      </c>
      <c r="B3435">
        <v>1</v>
      </c>
      <c r="C3435">
        <v>0</v>
      </c>
      <c r="D3435" s="5">
        <f>IF(C3435=0,0,B3435/(B3435+C3435))</f>
        <v>0</v>
      </c>
      <c r="E3435" s="5">
        <f>B3435/4040</f>
        <v>2.4752475247524753E-4</v>
      </c>
      <c r="F3435" s="5">
        <f>C3435/4040</f>
        <v>0</v>
      </c>
    </row>
    <row r="3436" spans="1:6" x14ac:dyDescent="0.25">
      <c r="A3436" t="s">
        <v>8625</v>
      </c>
      <c r="B3436">
        <v>1</v>
      </c>
      <c r="C3436">
        <v>3</v>
      </c>
      <c r="D3436" s="5">
        <f>IF(C3436=0,0,B3436/(B3436+C3436))</f>
        <v>0.25</v>
      </c>
      <c r="E3436" s="5">
        <f>B3436/4040</f>
        <v>2.4752475247524753E-4</v>
      </c>
      <c r="F3436" s="5">
        <f>C3436/4040</f>
        <v>7.4257425742574258E-4</v>
      </c>
    </row>
    <row r="3437" spans="1:6" x14ac:dyDescent="0.25">
      <c r="A3437" t="s">
        <v>5614</v>
      </c>
      <c r="B3437">
        <v>1</v>
      </c>
      <c r="C3437">
        <v>0</v>
      </c>
      <c r="D3437" s="5">
        <f>IF(C3437=0,0,B3437/(B3437+C3437))</f>
        <v>0</v>
      </c>
      <c r="E3437" s="5">
        <f>B3437/4040</f>
        <v>2.4752475247524753E-4</v>
      </c>
      <c r="F3437" s="5">
        <f>C3437/4040</f>
        <v>0</v>
      </c>
    </row>
    <row r="3438" spans="1:6" x14ac:dyDescent="0.25">
      <c r="A3438" t="s">
        <v>5499</v>
      </c>
      <c r="B3438">
        <v>1</v>
      </c>
      <c r="C3438">
        <v>7</v>
      </c>
      <c r="D3438" s="5">
        <f>IF(C3438=0,0,B3438/(B3438+C3438))</f>
        <v>0.125</v>
      </c>
      <c r="E3438" s="5">
        <f>B3438/4040</f>
        <v>2.4752475247524753E-4</v>
      </c>
      <c r="F3438" s="5">
        <f>C3438/4040</f>
        <v>1.7326732673267327E-3</v>
      </c>
    </row>
    <row r="3439" spans="1:6" x14ac:dyDescent="0.25">
      <c r="A3439" t="s">
        <v>4655</v>
      </c>
      <c r="B3439">
        <v>1</v>
      </c>
      <c r="C3439">
        <v>0</v>
      </c>
      <c r="D3439" s="5">
        <f>IF(C3439=0,0,B3439/(B3439+C3439))</f>
        <v>0</v>
      </c>
      <c r="E3439" s="5">
        <f>B3439/4040</f>
        <v>2.4752475247524753E-4</v>
      </c>
      <c r="F3439" s="5">
        <f>C3439/4040</f>
        <v>0</v>
      </c>
    </row>
    <row r="3440" spans="1:6" x14ac:dyDescent="0.25">
      <c r="A3440" t="s">
        <v>6265</v>
      </c>
      <c r="B3440">
        <v>1</v>
      </c>
      <c r="C3440">
        <v>2</v>
      </c>
      <c r="D3440" s="5">
        <f>IF(C3440=0,0,B3440/(B3440+C3440))</f>
        <v>0.33333333333333331</v>
      </c>
      <c r="E3440" s="5">
        <f>B3440/4040</f>
        <v>2.4752475247524753E-4</v>
      </c>
      <c r="F3440" s="5">
        <f>C3440/4040</f>
        <v>4.9504950495049506E-4</v>
      </c>
    </row>
    <row r="3441" spans="1:6" x14ac:dyDescent="0.25">
      <c r="A3441" t="s">
        <v>2011</v>
      </c>
      <c r="B3441">
        <v>1</v>
      </c>
      <c r="C3441">
        <v>0</v>
      </c>
      <c r="D3441" s="5">
        <f>IF(C3441=0,0,B3441/(B3441+C3441))</f>
        <v>0</v>
      </c>
      <c r="E3441" s="5">
        <f>B3441/4040</f>
        <v>2.4752475247524753E-4</v>
      </c>
      <c r="F3441" s="5">
        <f>C3441/4040</f>
        <v>0</v>
      </c>
    </row>
    <row r="3442" spans="1:6" x14ac:dyDescent="0.25">
      <c r="A3442" t="s">
        <v>7811</v>
      </c>
      <c r="B3442">
        <v>1</v>
      </c>
      <c r="C3442">
        <v>3</v>
      </c>
      <c r="D3442" s="5">
        <f>IF(C3442=0,0,B3442/(B3442+C3442))</f>
        <v>0.25</v>
      </c>
      <c r="E3442" s="5">
        <f>B3442/4040</f>
        <v>2.4752475247524753E-4</v>
      </c>
      <c r="F3442" s="5">
        <f>C3442/4040</f>
        <v>7.4257425742574258E-4</v>
      </c>
    </row>
    <row r="3443" spans="1:6" x14ac:dyDescent="0.25">
      <c r="A3443" t="s">
        <v>6011</v>
      </c>
      <c r="B3443">
        <v>1</v>
      </c>
      <c r="C3443">
        <v>4</v>
      </c>
      <c r="D3443" s="5">
        <f>IF(C3443=0,0,B3443/(B3443+C3443))</f>
        <v>0.2</v>
      </c>
      <c r="E3443" s="5">
        <f>B3443/4040</f>
        <v>2.4752475247524753E-4</v>
      </c>
      <c r="F3443" s="5">
        <f>C3443/4040</f>
        <v>9.9009900990099011E-4</v>
      </c>
    </row>
    <row r="3444" spans="1:6" x14ac:dyDescent="0.25">
      <c r="A3444" t="s">
        <v>2596</v>
      </c>
      <c r="B3444">
        <v>1</v>
      </c>
      <c r="C3444">
        <v>0</v>
      </c>
      <c r="D3444" s="5">
        <f>IF(C3444=0,0,B3444/(B3444+C3444))</f>
        <v>0</v>
      </c>
      <c r="E3444" s="5">
        <f>B3444/4040</f>
        <v>2.4752475247524753E-4</v>
      </c>
      <c r="F3444" s="5">
        <f>C3444/4040</f>
        <v>0</v>
      </c>
    </row>
    <row r="3445" spans="1:6" x14ac:dyDescent="0.25">
      <c r="A3445" t="s">
        <v>7563</v>
      </c>
      <c r="B3445">
        <v>1</v>
      </c>
      <c r="C3445">
        <v>4</v>
      </c>
      <c r="D3445" s="5">
        <f>IF(C3445=0,0,B3445/(B3445+C3445))</f>
        <v>0.2</v>
      </c>
      <c r="E3445" s="5">
        <f>B3445/4040</f>
        <v>2.4752475247524753E-4</v>
      </c>
      <c r="F3445" s="5">
        <f>C3445/4040</f>
        <v>9.9009900990099011E-4</v>
      </c>
    </row>
    <row r="3446" spans="1:6" x14ac:dyDescent="0.25">
      <c r="A3446" t="s">
        <v>4153</v>
      </c>
      <c r="B3446">
        <v>1</v>
      </c>
      <c r="C3446">
        <v>6</v>
      </c>
      <c r="D3446" s="5">
        <f>IF(C3446=0,0,B3446/(B3446+C3446))</f>
        <v>0.14285714285714285</v>
      </c>
      <c r="E3446" s="5">
        <f>B3446/4040</f>
        <v>2.4752475247524753E-4</v>
      </c>
      <c r="F3446" s="5">
        <f>C3446/4040</f>
        <v>1.4851485148514852E-3</v>
      </c>
    </row>
    <row r="3447" spans="1:6" x14ac:dyDescent="0.25">
      <c r="A3447" t="s">
        <v>2822</v>
      </c>
      <c r="B3447">
        <v>1</v>
      </c>
      <c r="C3447">
        <v>0</v>
      </c>
      <c r="D3447" s="5">
        <f>IF(C3447=0,0,B3447/(B3447+C3447))</f>
        <v>0</v>
      </c>
      <c r="E3447" s="5">
        <f>B3447/4040</f>
        <v>2.4752475247524753E-4</v>
      </c>
      <c r="F3447" s="5">
        <f>C3447/4040</f>
        <v>0</v>
      </c>
    </row>
    <row r="3448" spans="1:6" x14ac:dyDescent="0.25">
      <c r="A3448" t="s">
        <v>3402</v>
      </c>
      <c r="B3448">
        <v>1</v>
      </c>
      <c r="C3448">
        <v>0</v>
      </c>
      <c r="D3448" s="5">
        <f>IF(C3448=0,0,B3448/(B3448+C3448))</f>
        <v>0</v>
      </c>
      <c r="E3448" s="5">
        <f>B3448/4040</f>
        <v>2.4752475247524753E-4</v>
      </c>
      <c r="F3448" s="5">
        <f>C3448/4040</f>
        <v>0</v>
      </c>
    </row>
    <row r="3449" spans="1:6" x14ac:dyDescent="0.25">
      <c r="A3449" t="s">
        <v>6873</v>
      </c>
      <c r="B3449">
        <v>1</v>
      </c>
      <c r="C3449">
        <v>5</v>
      </c>
      <c r="D3449" s="5">
        <f>IF(C3449=0,0,B3449/(B3449+C3449))</f>
        <v>0.16666666666666666</v>
      </c>
      <c r="E3449" s="5">
        <f>B3449/4040</f>
        <v>2.4752475247524753E-4</v>
      </c>
      <c r="F3449" s="5">
        <f>C3449/4040</f>
        <v>1.2376237623762376E-3</v>
      </c>
    </row>
    <row r="3450" spans="1:6" x14ac:dyDescent="0.25">
      <c r="A3450" t="s">
        <v>478</v>
      </c>
      <c r="B3450">
        <v>1</v>
      </c>
      <c r="C3450">
        <v>3</v>
      </c>
      <c r="D3450" s="5">
        <f>IF(C3450=0,0,B3450/(B3450+C3450))</f>
        <v>0.25</v>
      </c>
      <c r="E3450" s="5">
        <f>B3450/4040</f>
        <v>2.4752475247524753E-4</v>
      </c>
      <c r="F3450" s="5">
        <f>C3450/4040</f>
        <v>7.4257425742574258E-4</v>
      </c>
    </row>
    <row r="3451" spans="1:6" x14ac:dyDescent="0.25">
      <c r="A3451" t="s">
        <v>4929</v>
      </c>
      <c r="B3451">
        <v>1</v>
      </c>
      <c r="C3451">
        <v>0</v>
      </c>
      <c r="D3451" s="5">
        <f>IF(C3451=0,0,B3451/(B3451+C3451))</f>
        <v>0</v>
      </c>
      <c r="E3451" s="5">
        <f>B3451/4040</f>
        <v>2.4752475247524753E-4</v>
      </c>
      <c r="F3451" s="5">
        <f>C3451/4040</f>
        <v>0</v>
      </c>
    </row>
    <row r="3452" spans="1:6" x14ac:dyDescent="0.25">
      <c r="A3452" t="s">
        <v>4375</v>
      </c>
      <c r="B3452">
        <v>1</v>
      </c>
      <c r="C3452">
        <v>0</v>
      </c>
      <c r="D3452" s="5">
        <f>IF(C3452=0,0,B3452/(B3452+C3452))</f>
        <v>0</v>
      </c>
      <c r="E3452" s="5">
        <f>B3452/4040</f>
        <v>2.4752475247524753E-4</v>
      </c>
      <c r="F3452" s="5">
        <f>C3452/4040</f>
        <v>0</v>
      </c>
    </row>
    <row r="3453" spans="1:6" x14ac:dyDescent="0.25">
      <c r="A3453" t="s">
        <v>4376</v>
      </c>
      <c r="B3453">
        <v>1</v>
      </c>
      <c r="C3453">
        <v>1</v>
      </c>
      <c r="D3453" s="5">
        <f>IF(C3453=0,0,B3453/(B3453+C3453))</f>
        <v>0.5</v>
      </c>
      <c r="E3453" s="5">
        <f>B3453/4040</f>
        <v>2.4752475247524753E-4</v>
      </c>
      <c r="F3453" s="5">
        <f>C3453/4040</f>
        <v>2.4752475247524753E-4</v>
      </c>
    </row>
    <row r="3454" spans="1:6" x14ac:dyDescent="0.25">
      <c r="A3454" t="s">
        <v>819</v>
      </c>
      <c r="B3454">
        <v>1</v>
      </c>
      <c r="C3454">
        <v>0</v>
      </c>
      <c r="D3454" s="5">
        <f>IF(C3454=0,0,B3454/(B3454+C3454))</f>
        <v>0</v>
      </c>
      <c r="E3454" s="5">
        <f>B3454/4040</f>
        <v>2.4752475247524753E-4</v>
      </c>
      <c r="F3454" s="5">
        <f>C3454/4040</f>
        <v>0</v>
      </c>
    </row>
    <row r="3455" spans="1:6" x14ac:dyDescent="0.25">
      <c r="A3455" t="s">
        <v>4656</v>
      </c>
      <c r="B3455">
        <v>1</v>
      </c>
      <c r="C3455">
        <v>1</v>
      </c>
      <c r="D3455" s="5">
        <f>IF(C3455=0,0,B3455/(B3455+C3455))</f>
        <v>0.5</v>
      </c>
      <c r="E3455" s="5">
        <f>B3455/4040</f>
        <v>2.4752475247524753E-4</v>
      </c>
      <c r="F3455" s="5">
        <f>C3455/4040</f>
        <v>2.4752475247524753E-4</v>
      </c>
    </row>
    <row r="3456" spans="1:6" x14ac:dyDescent="0.25">
      <c r="A3456" t="s">
        <v>8312</v>
      </c>
      <c r="B3456">
        <v>1</v>
      </c>
      <c r="C3456">
        <v>0</v>
      </c>
      <c r="D3456" s="5">
        <f>IF(C3456=0,0,B3456/(B3456+C3456))</f>
        <v>0</v>
      </c>
      <c r="E3456" s="5">
        <f>B3456/4040</f>
        <v>2.4752475247524753E-4</v>
      </c>
      <c r="F3456" s="5">
        <f>C3456/4040</f>
        <v>0</v>
      </c>
    </row>
    <row r="3457" spans="1:6" x14ac:dyDescent="0.25">
      <c r="A3457" t="s">
        <v>9483</v>
      </c>
      <c r="B3457">
        <v>1</v>
      </c>
      <c r="C3457">
        <v>0</v>
      </c>
      <c r="D3457" s="5">
        <f>IF(C3457=0,0,B3457/(B3457+C3457))</f>
        <v>0</v>
      </c>
      <c r="E3457" s="5">
        <f>B3457/4040</f>
        <v>2.4752475247524753E-4</v>
      </c>
      <c r="F3457" s="5">
        <f>C3457/4040</f>
        <v>0</v>
      </c>
    </row>
    <row r="3458" spans="1:6" x14ac:dyDescent="0.25">
      <c r="A3458" t="s">
        <v>4147</v>
      </c>
      <c r="B3458">
        <v>1</v>
      </c>
      <c r="C3458">
        <v>0</v>
      </c>
      <c r="D3458" s="5">
        <f>IF(C3458=0,0,B3458/(B3458+C3458))</f>
        <v>0</v>
      </c>
      <c r="E3458" s="5">
        <f>B3458/4040</f>
        <v>2.4752475247524753E-4</v>
      </c>
      <c r="F3458" s="5">
        <f>C3458/4040</f>
        <v>0</v>
      </c>
    </row>
    <row r="3459" spans="1:6" x14ac:dyDescent="0.25">
      <c r="A3459" t="s">
        <v>11551</v>
      </c>
      <c r="B3459">
        <v>1</v>
      </c>
      <c r="C3459">
        <v>0</v>
      </c>
      <c r="D3459" s="5">
        <f>IF(C3459=0,0,B3459/(B3459+C3459))</f>
        <v>0</v>
      </c>
      <c r="E3459" s="5">
        <f>B3459/4040</f>
        <v>2.4752475247524753E-4</v>
      </c>
      <c r="F3459" s="5">
        <f>C3459/4040</f>
        <v>0</v>
      </c>
    </row>
    <row r="3460" spans="1:6" x14ac:dyDescent="0.25">
      <c r="A3460" t="s">
        <v>2715</v>
      </c>
      <c r="B3460">
        <v>1</v>
      </c>
      <c r="C3460">
        <v>1</v>
      </c>
      <c r="D3460" s="5">
        <f>IF(C3460=0,0,B3460/(B3460+C3460))</f>
        <v>0.5</v>
      </c>
      <c r="E3460" s="5">
        <f>B3460/4040</f>
        <v>2.4752475247524753E-4</v>
      </c>
      <c r="F3460" s="5">
        <f>C3460/4040</f>
        <v>2.4752475247524753E-4</v>
      </c>
    </row>
    <row r="3461" spans="1:6" x14ac:dyDescent="0.25">
      <c r="A3461" t="s">
        <v>8388</v>
      </c>
      <c r="B3461">
        <v>1</v>
      </c>
      <c r="C3461">
        <v>2</v>
      </c>
      <c r="D3461" s="5">
        <f>IF(C3461=0,0,B3461/(B3461+C3461))</f>
        <v>0.33333333333333331</v>
      </c>
      <c r="E3461" s="5">
        <f>B3461/4040</f>
        <v>2.4752475247524753E-4</v>
      </c>
      <c r="F3461" s="5">
        <f>C3461/4040</f>
        <v>4.9504950495049506E-4</v>
      </c>
    </row>
    <row r="3462" spans="1:6" x14ac:dyDescent="0.25">
      <c r="A3462" t="s">
        <v>7735</v>
      </c>
      <c r="B3462">
        <v>1</v>
      </c>
      <c r="C3462">
        <v>0</v>
      </c>
      <c r="D3462" s="5">
        <f>IF(C3462=0,0,B3462/(B3462+C3462))</f>
        <v>0</v>
      </c>
      <c r="E3462" s="5">
        <f>B3462/4040</f>
        <v>2.4752475247524753E-4</v>
      </c>
      <c r="F3462" s="5">
        <f>C3462/4040</f>
        <v>0</v>
      </c>
    </row>
    <row r="3463" spans="1:6" x14ac:dyDescent="0.25">
      <c r="A3463" t="s">
        <v>798</v>
      </c>
      <c r="B3463">
        <v>1</v>
      </c>
      <c r="C3463">
        <v>0</v>
      </c>
      <c r="D3463" s="5">
        <f>IF(C3463=0,0,B3463/(B3463+C3463))</f>
        <v>0</v>
      </c>
      <c r="E3463" s="5">
        <f>B3463/4040</f>
        <v>2.4752475247524753E-4</v>
      </c>
      <c r="F3463" s="5">
        <f>C3463/4040</f>
        <v>0</v>
      </c>
    </row>
    <row r="3464" spans="1:6" x14ac:dyDescent="0.25">
      <c r="A3464" t="s">
        <v>714</v>
      </c>
      <c r="B3464">
        <v>1</v>
      </c>
      <c r="C3464">
        <v>0</v>
      </c>
      <c r="D3464" s="5">
        <f>IF(C3464=0,0,B3464/(B3464+C3464))</f>
        <v>0</v>
      </c>
      <c r="E3464" s="5">
        <f>B3464/4040</f>
        <v>2.4752475247524753E-4</v>
      </c>
      <c r="F3464" s="5">
        <f>C3464/4040</f>
        <v>0</v>
      </c>
    </row>
    <row r="3465" spans="1:6" x14ac:dyDescent="0.25">
      <c r="A3465" t="s">
        <v>6430</v>
      </c>
      <c r="B3465">
        <v>1</v>
      </c>
      <c r="C3465">
        <v>1</v>
      </c>
      <c r="D3465" s="5">
        <f>IF(C3465=0,0,B3465/(B3465+C3465))</f>
        <v>0.5</v>
      </c>
      <c r="E3465" s="5">
        <f>B3465/4040</f>
        <v>2.4752475247524753E-4</v>
      </c>
      <c r="F3465" s="5">
        <f>C3465/4040</f>
        <v>2.4752475247524753E-4</v>
      </c>
    </row>
    <row r="3466" spans="1:6" x14ac:dyDescent="0.25">
      <c r="A3466" t="s">
        <v>4567</v>
      </c>
      <c r="B3466">
        <v>1</v>
      </c>
      <c r="C3466">
        <v>2</v>
      </c>
      <c r="D3466" s="5">
        <f>IF(C3466=0,0,B3466/(B3466+C3466))</f>
        <v>0.33333333333333331</v>
      </c>
      <c r="E3466" s="5">
        <f>B3466/4040</f>
        <v>2.4752475247524753E-4</v>
      </c>
      <c r="F3466" s="5">
        <f>C3466/4040</f>
        <v>4.9504950495049506E-4</v>
      </c>
    </row>
    <row r="3467" spans="1:6" x14ac:dyDescent="0.25">
      <c r="A3467" t="s">
        <v>12229</v>
      </c>
      <c r="B3467">
        <v>1</v>
      </c>
      <c r="C3467">
        <v>2</v>
      </c>
      <c r="D3467" s="5">
        <f>IF(C3467=0,0,B3467/(B3467+C3467))</f>
        <v>0.33333333333333331</v>
      </c>
      <c r="E3467" s="5">
        <f>B3467/4040</f>
        <v>2.4752475247524753E-4</v>
      </c>
      <c r="F3467" s="5">
        <f>C3467/4040</f>
        <v>4.9504950495049506E-4</v>
      </c>
    </row>
    <row r="3468" spans="1:6" x14ac:dyDescent="0.25">
      <c r="A3468" t="s">
        <v>5642</v>
      </c>
      <c r="B3468">
        <v>1</v>
      </c>
      <c r="C3468">
        <v>0</v>
      </c>
      <c r="D3468" s="5">
        <f>IF(C3468=0,0,B3468/(B3468+C3468))</f>
        <v>0</v>
      </c>
      <c r="E3468" s="5">
        <f>B3468/4040</f>
        <v>2.4752475247524753E-4</v>
      </c>
      <c r="F3468" s="5">
        <f>C3468/4040</f>
        <v>0</v>
      </c>
    </row>
    <row r="3469" spans="1:6" x14ac:dyDescent="0.25">
      <c r="A3469" t="s">
        <v>129</v>
      </c>
      <c r="B3469">
        <v>1</v>
      </c>
      <c r="C3469">
        <v>0</v>
      </c>
      <c r="D3469" s="5">
        <f>IF(C3469=0,0,B3469/(B3469+C3469))</f>
        <v>0</v>
      </c>
      <c r="E3469" s="5">
        <f>B3469/4040</f>
        <v>2.4752475247524753E-4</v>
      </c>
      <c r="F3469" s="5">
        <f>C3469/4040</f>
        <v>0</v>
      </c>
    </row>
    <row r="3470" spans="1:6" x14ac:dyDescent="0.25">
      <c r="A3470" t="s">
        <v>11631</v>
      </c>
      <c r="B3470">
        <v>1</v>
      </c>
      <c r="C3470">
        <v>0</v>
      </c>
      <c r="D3470" s="5">
        <f>IF(C3470=0,0,B3470/(B3470+C3470))</f>
        <v>0</v>
      </c>
      <c r="E3470" s="5">
        <f>B3470/4040</f>
        <v>2.4752475247524753E-4</v>
      </c>
      <c r="F3470" s="5">
        <f>C3470/4040</f>
        <v>0</v>
      </c>
    </row>
    <row r="3471" spans="1:6" x14ac:dyDescent="0.25">
      <c r="A3471" t="s">
        <v>10</v>
      </c>
      <c r="B3471">
        <v>1</v>
      </c>
      <c r="C3471">
        <v>0</v>
      </c>
      <c r="D3471" s="5">
        <f>IF(C3471=0,0,B3471/(B3471+C3471))</f>
        <v>0</v>
      </c>
      <c r="E3471" s="5">
        <f>B3471/4040</f>
        <v>2.4752475247524753E-4</v>
      </c>
      <c r="F3471" s="5">
        <f>C3471/4040</f>
        <v>0</v>
      </c>
    </row>
    <row r="3472" spans="1:6" x14ac:dyDescent="0.25">
      <c r="A3472" t="s">
        <v>2818</v>
      </c>
      <c r="B3472">
        <v>1</v>
      </c>
      <c r="C3472">
        <v>4</v>
      </c>
      <c r="D3472" s="5">
        <f>IF(C3472=0,0,B3472/(B3472+C3472))</f>
        <v>0.2</v>
      </c>
      <c r="E3472" s="5">
        <f>B3472/4040</f>
        <v>2.4752475247524753E-4</v>
      </c>
      <c r="F3472" s="5">
        <f>C3472/4040</f>
        <v>9.9009900990099011E-4</v>
      </c>
    </row>
    <row r="3473" spans="1:6" x14ac:dyDescent="0.25">
      <c r="A3473" t="s">
        <v>11237</v>
      </c>
      <c r="B3473">
        <v>1</v>
      </c>
      <c r="C3473">
        <v>0</v>
      </c>
      <c r="D3473" s="5">
        <f>IF(C3473=0,0,B3473/(B3473+C3473))</f>
        <v>0</v>
      </c>
      <c r="E3473" s="5">
        <f>B3473/4040</f>
        <v>2.4752475247524753E-4</v>
      </c>
      <c r="F3473" s="5">
        <f>C3473/4040</f>
        <v>0</v>
      </c>
    </row>
    <row r="3474" spans="1:6" x14ac:dyDescent="0.25">
      <c r="A3474" t="s">
        <v>4649</v>
      </c>
      <c r="B3474">
        <v>1</v>
      </c>
      <c r="C3474">
        <v>2</v>
      </c>
      <c r="D3474" s="5">
        <f>IF(C3474=0,0,B3474/(B3474+C3474))</f>
        <v>0.33333333333333331</v>
      </c>
      <c r="E3474" s="5">
        <f>B3474/4040</f>
        <v>2.4752475247524753E-4</v>
      </c>
      <c r="F3474" s="5">
        <f>C3474/4040</f>
        <v>4.9504950495049506E-4</v>
      </c>
    </row>
    <row r="3475" spans="1:6" x14ac:dyDescent="0.25">
      <c r="A3475" t="s">
        <v>5200</v>
      </c>
      <c r="B3475">
        <v>1</v>
      </c>
      <c r="C3475">
        <v>2</v>
      </c>
      <c r="D3475" s="5">
        <f>IF(C3475=0,0,B3475/(B3475+C3475))</f>
        <v>0.33333333333333331</v>
      </c>
      <c r="E3475" s="5">
        <f>B3475/4040</f>
        <v>2.4752475247524753E-4</v>
      </c>
      <c r="F3475" s="5">
        <f>C3475/4040</f>
        <v>4.9504950495049506E-4</v>
      </c>
    </row>
    <row r="3476" spans="1:6" x14ac:dyDescent="0.25">
      <c r="A3476" t="s">
        <v>220</v>
      </c>
      <c r="B3476">
        <v>1</v>
      </c>
      <c r="C3476">
        <v>0</v>
      </c>
      <c r="D3476" s="5">
        <f>IF(C3476=0,0,B3476/(B3476+C3476))</f>
        <v>0</v>
      </c>
      <c r="E3476" s="5">
        <f>B3476/4040</f>
        <v>2.4752475247524753E-4</v>
      </c>
      <c r="F3476" s="5">
        <f>C3476/4040</f>
        <v>0</v>
      </c>
    </row>
    <row r="3477" spans="1:6" x14ac:dyDescent="0.25">
      <c r="A3477" t="s">
        <v>8627</v>
      </c>
      <c r="B3477">
        <v>1</v>
      </c>
      <c r="C3477">
        <v>3</v>
      </c>
      <c r="D3477" s="5">
        <f>IF(C3477=0,0,B3477/(B3477+C3477))</f>
        <v>0.25</v>
      </c>
      <c r="E3477" s="5">
        <f>B3477/4040</f>
        <v>2.4752475247524753E-4</v>
      </c>
      <c r="F3477" s="5">
        <f>C3477/4040</f>
        <v>7.4257425742574258E-4</v>
      </c>
    </row>
    <row r="3478" spans="1:6" x14ac:dyDescent="0.25">
      <c r="A3478" t="s">
        <v>6516</v>
      </c>
      <c r="B3478">
        <v>1</v>
      </c>
      <c r="C3478">
        <v>0</v>
      </c>
      <c r="D3478" s="5">
        <f>IF(C3478=0,0,B3478/(B3478+C3478))</f>
        <v>0</v>
      </c>
      <c r="E3478" s="5">
        <f>B3478/4040</f>
        <v>2.4752475247524753E-4</v>
      </c>
      <c r="F3478" s="5">
        <f>C3478/4040</f>
        <v>0</v>
      </c>
    </row>
    <row r="3479" spans="1:6" x14ac:dyDescent="0.25">
      <c r="A3479" t="s">
        <v>795</v>
      </c>
      <c r="B3479">
        <v>1</v>
      </c>
      <c r="C3479">
        <v>6</v>
      </c>
      <c r="D3479" s="5">
        <f>IF(C3479=0,0,B3479/(B3479+C3479))</f>
        <v>0.14285714285714285</v>
      </c>
      <c r="E3479" s="5">
        <f>B3479/4040</f>
        <v>2.4752475247524753E-4</v>
      </c>
      <c r="F3479" s="5">
        <f>C3479/4040</f>
        <v>1.4851485148514852E-3</v>
      </c>
    </row>
    <row r="3480" spans="1:6" x14ac:dyDescent="0.25">
      <c r="A3480" t="s">
        <v>11839</v>
      </c>
      <c r="B3480">
        <v>1</v>
      </c>
      <c r="C3480">
        <v>2</v>
      </c>
      <c r="D3480" s="5">
        <f>IF(C3480=0,0,B3480/(B3480+C3480))</f>
        <v>0.33333333333333331</v>
      </c>
      <c r="E3480" s="5">
        <f>B3480/4040</f>
        <v>2.4752475247524753E-4</v>
      </c>
      <c r="F3480" s="5">
        <f>C3480/4040</f>
        <v>4.9504950495049506E-4</v>
      </c>
    </row>
    <row r="3481" spans="1:6" x14ac:dyDescent="0.25">
      <c r="A3481" t="s">
        <v>3091</v>
      </c>
      <c r="B3481">
        <v>1</v>
      </c>
      <c r="C3481">
        <v>2</v>
      </c>
      <c r="D3481" s="5">
        <f>IF(C3481=0,0,B3481/(B3481+C3481))</f>
        <v>0.33333333333333331</v>
      </c>
      <c r="E3481" s="5">
        <f>B3481/4040</f>
        <v>2.4752475247524753E-4</v>
      </c>
      <c r="F3481" s="5">
        <f>C3481/4040</f>
        <v>4.9504950495049506E-4</v>
      </c>
    </row>
    <row r="3482" spans="1:6" x14ac:dyDescent="0.25">
      <c r="A3482" t="s">
        <v>8636</v>
      </c>
      <c r="B3482">
        <v>1</v>
      </c>
      <c r="C3482">
        <v>0</v>
      </c>
      <c r="D3482" s="5">
        <f>IF(C3482=0,0,B3482/(B3482+C3482))</f>
        <v>0</v>
      </c>
      <c r="E3482" s="5">
        <f>B3482/4040</f>
        <v>2.4752475247524753E-4</v>
      </c>
      <c r="F3482" s="5">
        <f>C3482/4040</f>
        <v>0</v>
      </c>
    </row>
    <row r="3483" spans="1:6" x14ac:dyDescent="0.25">
      <c r="A3483" t="s">
        <v>7355</v>
      </c>
      <c r="B3483">
        <v>1</v>
      </c>
      <c r="C3483">
        <v>3</v>
      </c>
      <c r="D3483" s="5">
        <f>IF(C3483=0,0,B3483/(B3483+C3483))</f>
        <v>0.25</v>
      </c>
      <c r="E3483" s="5">
        <f>B3483/4040</f>
        <v>2.4752475247524753E-4</v>
      </c>
      <c r="F3483" s="5">
        <f>C3483/4040</f>
        <v>7.4257425742574258E-4</v>
      </c>
    </row>
    <row r="3484" spans="1:6" x14ac:dyDescent="0.25">
      <c r="A3484" t="s">
        <v>3132</v>
      </c>
      <c r="B3484">
        <v>1</v>
      </c>
      <c r="C3484">
        <v>2</v>
      </c>
      <c r="D3484" s="5">
        <f>IF(C3484=0,0,B3484/(B3484+C3484))</f>
        <v>0.33333333333333331</v>
      </c>
      <c r="E3484" s="5">
        <f>B3484/4040</f>
        <v>2.4752475247524753E-4</v>
      </c>
      <c r="F3484" s="5">
        <f>C3484/4040</f>
        <v>4.9504950495049506E-4</v>
      </c>
    </row>
    <row r="3485" spans="1:6" x14ac:dyDescent="0.25">
      <c r="A3485" t="s">
        <v>9907</v>
      </c>
      <c r="B3485">
        <v>1</v>
      </c>
      <c r="C3485">
        <v>4</v>
      </c>
      <c r="D3485" s="5">
        <f>IF(C3485=0,0,B3485/(B3485+C3485))</f>
        <v>0.2</v>
      </c>
      <c r="E3485" s="5">
        <f>B3485/4040</f>
        <v>2.4752475247524753E-4</v>
      </c>
      <c r="F3485" s="5">
        <f>C3485/4040</f>
        <v>9.9009900990099011E-4</v>
      </c>
    </row>
    <row r="3486" spans="1:6" x14ac:dyDescent="0.25">
      <c r="A3486" t="s">
        <v>8836</v>
      </c>
      <c r="B3486">
        <v>1</v>
      </c>
      <c r="C3486">
        <v>3</v>
      </c>
      <c r="D3486" s="5">
        <f>IF(C3486=0,0,B3486/(B3486+C3486))</f>
        <v>0.25</v>
      </c>
      <c r="E3486" s="5">
        <f>B3486/4040</f>
        <v>2.4752475247524753E-4</v>
      </c>
      <c r="F3486" s="5">
        <f>C3486/4040</f>
        <v>7.4257425742574258E-4</v>
      </c>
    </row>
    <row r="3487" spans="1:6" x14ac:dyDescent="0.25">
      <c r="A3487" t="s">
        <v>10049</v>
      </c>
      <c r="B3487">
        <v>1</v>
      </c>
      <c r="C3487">
        <v>0</v>
      </c>
      <c r="D3487" s="5">
        <f>IF(C3487=0,0,B3487/(B3487+C3487))</f>
        <v>0</v>
      </c>
      <c r="E3487" s="5">
        <f>B3487/4040</f>
        <v>2.4752475247524753E-4</v>
      </c>
      <c r="F3487" s="5">
        <f>C3487/4040</f>
        <v>0</v>
      </c>
    </row>
    <row r="3488" spans="1:6" x14ac:dyDescent="0.25">
      <c r="A3488" t="s">
        <v>4443</v>
      </c>
      <c r="B3488">
        <v>1</v>
      </c>
      <c r="C3488">
        <v>0</v>
      </c>
      <c r="D3488" s="5">
        <f>IF(C3488=0,0,B3488/(B3488+C3488))</f>
        <v>0</v>
      </c>
      <c r="E3488" s="5">
        <f>B3488/4040</f>
        <v>2.4752475247524753E-4</v>
      </c>
      <c r="F3488" s="5">
        <f>C3488/4040</f>
        <v>0</v>
      </c>
    </row>
    <row r="3489" spans="1:6" x14ac:dyDescent="0.25">
      <c r="A3489" t="s">
        <v>8771</v>
      </c>
      <c r="B3489">
        <v>1</v>
      </c>
      <c r="C3489">
        <v>1</v>
      </c>
      <c r="D3489" s="5">
        <f>IF(C3489=0,0,B3489/(B3489+C3489))</f>
        <v>0.5</v>
      </c>
      <c r="E3489" s="5">
        <f>B3489/4040</f>
        <v>2.4752475247524753E-4</v>
      </c>
      <c r="F3489" s="5">
        <f>C3489/4040</f>
        <v>2.4752475247524753E-4</v>
      </c>
    </row>
    <row r="3490" spans="1:6" x14ac:dyDescent="0.25">
      <c r="A3490" t="s">
        <v>2363</v>
      </c>
      <c r="B3490">
        <v>1</v>
      </c>
      <c r="C3490">
        <v>2</v>
      </c>
      <c r="D3490" s="5">
        <f>IF(C3490=0,0,B3490/(B3490+C3490))</f>
        <v>0.33333333333333331</v>
      </c>
      <c r="E3490" s="5">
        <f>B3490/4040</f>
        <v>2.4752475247524753E-4</v>
      </c>
      <c r="F3490" s="5">
        <f>C3490/4040</f>
        <v>4.9504950495049506E-4</v>
      </c>
    </row>
    <row r="3491" spans="1:6" x14ac:dyDescent="0.25">
      <c r="A3491" t="s">
        <v>11506</v>
      </c>
      <c r="B3491">
        <v>1</v>
      </c>
      <c r="C3491">
        <v>1</v>
      </c>
      <c r="D3491" s="5">
        <f>IF(C3491=0,0,B3491/(B3491+C3491))</f>
        <v>0.5</v>
      </c>
      <c r="E3491" s="5">
        <f>B3491/4040</f>
        <v>2.4752475247524753E-4</v>
      </c>
      <c r="F3491" s="5">
        <f>C3491/4040</f>
        <v>2.4752475247524753E-4</v>
      </c>
    </row>
    <row r="3492" spans="1:6" x14ac:dyDescent="0.25">
      <c r="A3492" t="s">
        <v>1477</v>
      </c>
      <c r="B3492">
        <v>1</v>
      </c>
      <c r="C3492">
        <v>1</v>
      </c>
      <c r="D3492" s="5">
        <f>IF(C3492=0,0,B3492/(B3492+C3492))</f>
        <v>0.5</v>
      </c>
      <c r="E3492" s="5">
        <f>B3492/4040</f>
        <v>2.4752475247524753E-4</v>
      </c>
      <c r="F3492" s="5">
        <f>C3492/4040</f>
        <v>2.4752475247524753E-4</v>
      </c>
    </row>
    <row r="3493" spans="1:6" x14ac:dyDescent="0.25">
      <c r="A3493" t="s">
        <v>6775</v>
      </c>
      <c r="B3493">
        <v>1</v>
      </c>
      <c r="C3493">
        <v>4</v>
      </c>
      <c r="D3493" s="5">
        <f>IF(C3493=0,0,B3493/(B3493+C3493))</f>
        <v>0.2</v>
      </c>
      <c r="E3493" s="5">
        <f>B3493/4040</f>
        <v>2.4752475247524753E-4</v>
      </c>
      <c r="F3493" s="5">
        <f>C3493/4040</f>
        <v>9.9009900990099011E-4</v>
      </c>
    </row>
    <row r="3494" spans="1:6" x14ac:dyDescent="0.25">
      <c r="A3494" t="s">
        <v>35</v>
      </c>
      <c r="B3494">
        <v>1</v>
      </c>
      <c r="C3494">
        <v>0</v>
      </c>
      <c r="D3494" s="5">
        <f>IF(C3494=0,0,B3494/(B3494+C3494))</f>
        <v>0</v>
      </c>
      <c r="E3494" s="5">
        <f>B3494/4040</f>
        <v>2.4752475247524753E-4</v>
      </c>
      <c r="F3494" s="5">
        <f>C3494/4040</f>
        <v>0</v>
      </c>
    </row>
    <row r="3495" spans="1:6" x14ac:dyDescent="0.25">
      <c r="A3495" t="s">
        <v>2111</v>
      </c>
      <c r="B3495">
        <v>1</v>
      </c>
      <c r="C3495">
        <v>6</v>
      </c>
      <c r="D3495" s="5">
        <f>IF(C3495=0,0,B3495/(B3495+C3495))</f>
        <v>0.14285714285714285</v>
      </c>
      <c r="E3495" s="5">
        <f>B3495/4040</f>
        <v>2.4752475247524753E-4</v>
      </c>
      <c r="F3495" s="5">
        <f>C3495/4040</f>
        <v>1.4851485148514852E-3</v>
      </c>
    </row>
    <row r="3496" spans="1:6" x14ac:dyDescent="0.25">
      <c r="A3496" t="s">
        <v>6744</v>
      </c>
      <c r="B3496">
        <v>1</v>
      </c>
      <c r="C3496">
        <v>1</v>
      </c>
      <c r="D3496" s="5">
        <f>IF(C3496=0,0,B3496/(B3496+C3496))</f>
        <v>0.5</v>
      </c>
      <c r="E3496" s="5">
        <f>B3496/4040</f>
        <v>2.4752475247524753E-4</v>
      </c>
      <c r="F3496" s="5">
        <f>C3496/4040</f>
        <v>2.4752475247524753E-4</v>
      </c>
    </row>
    <row r="3497" spans="1:6" x14ac:dyDescent="0.25">
      <c r="A3497" t="s">
        <v>12164</v>
      </c>
      <c r="B3497">
        <v>1</v>
      </c>
      <c r="C3497">
        <v>1</v>
      </c>
      <c r="D3497" s="5">
        <f>IF(C3497=0,0,B3497/(B3497+C3497))</f>
        <v>0.5</v>
      </c>
      <c r="E3497" s="5">
        <f>B3497/4040</f>
        <v>2.4752475247524753E-4</v>
      </c>
      <c r="F3497" s="5">
        <f>C3497/4040</f>
        <v>2.4752475247524753E-4</v>
      </c>
    </row>
    <row r="3498" spans="1:6" x14ac:dyDescent="0.25">
      <c r="A3498" t="s">
        <v>7551</v>
      </c>
      <c r="B3498">
        <v>1</v>
      </c>
      <c r="C3498">
        <v>0</v>
      </c>
      <c r="D3498" s="5">
        <f>IF(C3498=0,0,B3498/(B3498+C3498))</f>
        <v>0</v>
      </c>
      <c r="E3498" s="5">
        <f>B3498/4040</f>
        <v>2.4752475247524753E-4</v>
      </c>
      <c r="F3498" s="5">
        <f>C3498/4040</f>
        <v>0</v>
      </c>
    </row>
    <row r="3499" spans="1:6" x14ac:dyDescent="0.25">
      <c r="A3499" t="s">
        <v>8136</v>
      </c>
      <c r="B3499">
        <v>1</v>
      </c>
      <c r="C3499">
        <v>8</v>
      </c>
      <c r="D3499" s="5">
        <f>IF(C3499=0,0,B3499/(B3499+C3499))</f>
        <v>0.1111111111111111</v>
      </c>
      <c r="E3499" s="5">
        <f>B3499/4040</f>
        <v>2.4752475247524753E-4</v>
      </c>
      <c r="F3499" s="5">
        <f>C3499/4040</f>
        <v>1.9801980198019802E-3</v>
      </c>
    </row>
    <row r="3500" spans="1:6" x14ac:dyDescent="0.25">
      <c r="A3500" t="s">
        <v>11345</v>
      </c>
      <c r="B3500">
        <v>1</v>
      </c>
      <c r="C3500">
        <v>0</v>
      </c>
      <c r="D3500" s="5">
        <f>IF(C3500=0,0,B3500/(B3500+C3500))</f>
        <v>0</v>
      </c>
      <c r="E3500" s="5">
        <f>B3500/4040</f>
        <v>2.4752475247524753E-4</v>
      </c>
      <c r="F3500" s="5">
        <f>C3500/4040</f>
        <v>0</v>
      </c>
    </row>
    <row r="3501" spans="1:6" x14ac:dyDescent="0.25">
      <c r="A3501" t="s">
        <v>4181</v>
      </c>
      <c r="B3501">
        <v>1</v>
      </c>
      <c r="C3501">
        <v>0</v>
      </c>
      <c r="D3501" s="5">
        <f>IF(C3501=0,0,B3501/(B3501+C3501))</f>
        <v>0</v>
      </c>
      <c r="E3501" s="5">
        <f>B3501/4040</f>
        <v>2.4752475247524753E-4</v>
      </c>
      <c r="F3501" s="5">
        <f>C3501/4040</f>
        <v>0</v>
      </c>
    </row>
    <row r="3502" spans="1:6" x14ac:dyDescent="0.25">
      <c r="A3502" t="s">
        <v>4188</v>
      </c>
      <c r="B3502">
        <v>1</v>
      </c>
      <c r="C3502">
        <v>1</v>
      </c>
      <c r="D3502" s="5">
        <f>IF(C3502=0,0,B3502/(B3502+C3502))</f>
        <v>0.5</v>
      </c>
      <c r="E3502" s="5">
        <f>B3502/4040</f>
        <v>2.4752475247524753E-4</v>
      </c>
      <c r="F3502" s="5">
        <f>C3502/4040</f>
        <v>2.4752475247524753E-4</v>
      </c>
    </row>
    <row r="3503" spans="1:6" x14ac:dyDescent="0.25">
      <c r="A3503" t="s">
        <v>2945</v>
      </c>
      <c r="B3503">
        <v>1</v>
      </c>
      <c r="C3503">
        <v>1</v>
      </c>
      <c r="D3503" s="5">
        <f>IF(C3503=0,0,B3503/(B3503+C3503))</f>
        <v>0.5</v>
      </c>
      <c r="E3503" s="5">
        <f>B3503/4040</f>
        <v>2.4752475247524753E-4</v>
      </c>
      <c r="F3503" s="5">
        <f>C3503/4040</f>
        <v>2.4752475247524753E-4</v>
      </c>
    </row>
    <row r="3504" spans="1:6" x14ac:dyDescent="0.25">
      <c r="A3504" t="s">
        <v>7097</v>
      </c>
      <c r="B3504">
        <v>1</v>
      </c>
      <c r="C3504">
        <v>1</v>
      </c>
      <c r="D3504" s="5">
        <f>IF(C3504=0,0,B3504/(B3504+C3504))</f>
        <v>0.5</v>
      </c>
      <c r="E3504" s="5">
        <f>B3504/4040</f>
        <v>2.4752475247524753E-4</v>
      </c>
      <c r="F3504" s="5">
        <f>C3504/4040</f>
        <v>2.4752475247524753E-4</v>
      </c>
    </row>
    <row r="3505" spans="1:6" x14ac:dyDescent="0.25">
      <c r="A3505" t="s">
        <v>11835</v>
      </c>
      <c r="B3505">
        <v>1</v>
      </c>
      <c r="C3505">
        <v>0</v>
      </c>
      <c r="D3505" s="5">
        <f>IF(C3505=0,0,B3505/(B3505+C3505))</f>
        <v>0</v>
      </c>
      <c r="E3505" s="5">
        <f>B3505/4040</f>
        <v>2.4752475247524753E-4</v>
      </c>
      <c r="F3505" s="5">
        <f>C3505/4040</f>
        <v>0</v>
      </c>
    </row>
    <row r="3506" spans="1:6" x14ac:dyDescent="0.25">
      <c r="A3506" t="s">
        <v>5300</v>
      </c>
      <c r="B3506">
        <v>1</v>
      </c>
      <c r="C3506">
        <v>1</v>
      </c>
      <c r="D3506" s="5">
        <f>IF(C3506=0,0,B3506/(B3506+C3506))</f>
        <v>0.5</v>
      </c>
      <c r="E3506" s="5">
        <f>B3506/4040</f>
        <v>2.4752475247524753E-4</v>
      </c>
      <c r="F3506" s="5">
        <f>C3506/4040</f>
        <v>2.4752475247524753E-4</v>
      </c>
    </row>
    <row r="3507" spans="1:6" x14ac:dyDescent="0.25">
      <c r="A3507" t="s">
        <v>12107</v>
      </c>
      <c r="B3507">
        <v>1</v>
      </c>
      <c r="C3507">
        <v>0</v>
      </c>
      <c r="D3507" s="5">
        <f>IF(C3507=0,0,B3507/(B3507+C3507))</f>
        <v>0</v>
      </c>
      <c r="E3507" s="5">
        <f>B3507/4040</f>
        <v>2.4752475247524753E-4</v>
      </c>
      <c r="F3507" s="5">
        <f>C3507/4040</f>
        <v>0</v>
      </c>
    </row>
    <row r="3508" spans="1:6" x14ac:dyDescent="0.25">
      <c r="A3508" t="s">
        <v>640</v>
      </c>
      <c r="B3508">
        <v>1</v>
      </c>
      <c r="C3508">
        <v>0</v>
      </c>
      <c r="D3508" s="5">
        <f>IF(C3508=0,0,B3508/(B3508+C3508))</f>
        <v>0</v>
      </c>
      <c r="E3508" s="5">
        <f>B3508/4040</f>
        <v>2.4752475247524753E-4</v>
      </c>
      <c r="F3508" s="5">
        <f>C3508/4040</f>
        <v>0</v>
      </c>
    </row>
    <row r="3509" spans="1:6" x14ac:dyDescent="0.25">
      <c r="A3509" t="s">
        <v>7302</v>
      </c>
      <c r="B3509">
        <v>1</v>
      </c>
      <c r="C3509">
        <v>0</v>
      </c>
      <c r="D3509" s="5">
        <f>IF(C3509=0,0,B3509/(B3509+C3509))</f>
        <v>0</v>
      </c>
      <c r="E3509" s="5">
        <f>B3509/4040</f>
        <v>2.4752475247524753E-4</v>
      </c>
      <c r="F3509" s="5">
        <f>C3509/4040</f>
        <v>0</v>
      </c>
    </row>
    <row r="3510" spans="1:6" x14ac:dyDescent="0.25">
      <c r="A3510" t="s">
        <v>3145</v>
      </c>
      <c r="B3510">
        <v>1</v>
      </c>
      <c r="C3510">
        <v>1</v>
      </c>
      <c r="D3510" s="5">
        <f>IF(C3510=0,0,B3510/(B3510+C3510))</f>
        <v>0.5</v>
      </c>
      <c r="E3510" s="5">
        <f>B3510/4040</f>
        <v>2.4752475247524753E-4</v>
      </c>
      <c r="F3510" s="5">
        <f>C3510/4040</f>
        <v>2.4752475247524753E-4</v>
      </c>
    </row>
    <row r="3511" spans="1:6" x14ac:dyDescent="0.25">
      <c r="A3511" t="s">
        <v>3682</v>
      </c>
      <c r="B3511">
        <v>1</v>
      </c>
      <c r="C3511">
        <v>0</v>
      </c>
      <c r="D3511" s="5">
        <f>IF(C3511=0,0,B3511/(B3511+C3511))</f>
        <v>0</v>
      </c>
      <c r="E3511" s="5">
        <f>B3511/4040</f>
        <v>2.4752475247524753E-4</v>
      </c>
      <c r="F3511" s="5">
        <f>C3511/4040</f>
        <v>0</v>
      </c>
    </row>
    <row r="3512" spans="1:6" x14ac:dyDescent="0.25">
      <c r="A3512" t="s">
        <v>9122</v>
      </c>
      <c r="B3512">
        <v>1</v>
      </c>
      <c r="C3512">
        <v>2</v>
      </c>
      <c r="D3512" s="5">
        <f>IF(C3512=0,0,B3512/(B3512+C3512))</f>
        <v>0.33333333333333331</v>
      </c>
      <c r="E3512" s="5">
        <f>B3512/4040</f>
        <v>2.4752475247524753E-4</v>
      </c>
      <c r="F3512" s="5">
        <f>C3512/4040</f>
        <v>4.9504950495049506E-4</v>
      </c>
    </row>
    <row r="3513" spans="1:6" x14ac:dyDescent="0.25">
      <c r="A3513" t="s">
        <v>346</v>
      </c>
      <c r="B3513">
        <v>1</v>
      </c>
      <c r="C3513">
        <v>0</v>
      </c>
      <c r="D3513" s="5">
        <f>IF(C3513=0,0,B3513/(B3513+C3513))</f>
        <v>0</v>
      </c>
      <c r="E3513" s="5">
        <f>B3513/4040</f>
        <v>2.4752475247524753E-4</v>
      </c>
      <c r="F3513" s="5">
        <f>C3513/4040</f>
        <v>0</v>
      </c>
    </row>
    <row r="3514" spans="1:6" x14ac:dyDescent="0.25">
      <c r="A3514" t="s">
        <v>6380</v>
      </c>
      <c r="B3514">
        <v>1</v>
      </c>
      <c r="C3514">
        <v>0</v>
      </c>
      <c r="D3514" s="5">
        <f>IF(C3514=0,0,B3514/(B3514+C3514))</f>
        <v>0</v>
      </c>
      <c r="E3514" s="5">
        <f>B3514/4040</f>
        <v>2.4752475247524753E-4</v>
      </c>
      <c r="F3514" s="5">
        <f>C3514/4040</f>
        <v>0</v>
      </c>
    </row>
    <row r="3515" spans="1:6" x14ac:dyDescent="0.25">
      <c r="A3515" t="s">
        <v>6642</v>
      </c>
      <c r="B3515">
        <v>1</v>
      </c>
      <c r="C3515">
        <v>2</v>
      </c>
      <c r="D3515" s="5">
        <f>IF(C3515=0,0,B3515/(B3515+C3515))</f>
        <v>0.33333333333333331</v>
      </c>
      <c r="E3515" s="5">
        <f>B3515/4040</f>
        <v>2.4752475247524753E-4</v>
      </c>
      <c r="F3515" s="5">
        <f>C3515/4040</f>
        <v>4.9504950495049506E-4</v>
      </c>
    </row>
    <row r="3516" spans="1:6" x14ac:dyDescent="0.25">
      <c r="A3516" t="s">
        <v>2353</v>
      </c>
      <c r="B3516">
        <v>1</v>
      </c>
      <c r="C3516">
        <v>3</v>
      </c>
      <c r="D3516" s="5">
        <f>IF(C3516=0,0,B3516/(B3516+C3516))</f>
        <v>0.25</v>
      </c>
      <c r="E3516" s="5">
        <f>B3516/4040</f>
        <v>2.4752475247524753E-4</v>
      </c>
      <c r="F3516" s="5">
        <f>C3516/4040</f>
        <v>7.4257425742574258E-4</v>
      </c>
    </row>
    <row r="3517" spans="1:6" x14ac:dyDescent="0.25">
      <c r="A3517" t="s">
        <v>10140</v>
      </c>
      <c r="B3517">
        <v>1</v>
      </c>
      <c r="C3517">
        <v>0</v>
      </c>
      <c r="D3517" s="5">
        <f>IF(C3517=0,0,B3517/(B3517+C3517))</f>
        <v>0</v>
      </c>
      <c r="E3517" s="5">
        <f>B3517/4040</f>
        <v>2.4752475247524753E-4</v>
      </c>
      <c r="F3517" s="5">
        <f>C3517/4040</f>
        <v>0</v>
      </c>
    </row>
    <row r="3518" spans="1:6" x14ac:dyDescent="0.25">
      <c r="A3518" t="s">
        <v>4014</v>
      </c>
      <c r="B3518">
        <v>1</v>
      </c>
      <c r="C3518">
        <v>1</v>
      </c>
      <c r="D3518" s="5">
        <f>IF(C3518=0,0,B3518/(B3518+C3518))</f>
        <v>0.5</v>
      </c>
      <c r="E3518" s="5">
        <f>B3518/4040</f>
        <v>2.4752475247524753E-4</v>
      </c>
      <c r="F3518" s="5">
        <f>C3518/4040</f>
        <v>2.4752475247524753E-4</v>
      </c>
    </row>
    <row r="3519" spans="1:6" x14ac:dyDescent="0.25">
      <c r="A3519" t="s">
        <v>8119</v>
      </c>
      <c r="B3519">
        <v>1</v>
      </c>
      <c r="C3519">
        <v>0</v>
      </c>
      <c r="D3519" s="5">
        <f>IF(C3519=0,0,B3519/(B3519+C3519))</f>
        <v>0</v>
      </c>
      <c r="E3519" s="5">
        <f>B3519/4040</f>
        <v>2.4752475247524753E-4</v>
      </c>
      <c r="F3519" s="5">
        <f>C3519/4040</f>
        <v>0</v>
      </c>
    </row>
    <row r="3520" spans="1:6" x14ac:dyDescent="0.25">
      <c r="A3520" t="s">
        <v>2977</v>
      </c>
      <c r="B3520">
        <v>1</v>
      </c>
      <c r="C3520">
        <v>1</v>
      </c>
      <c r="D3520" s="5">
        <f>IF(C3520=0,0,B3520/(B3520+C3520))</f>
        <v>0.5</v>
      </c>
      <c r="E3520" s="5">
        <f>B3520/4040</f>
        <v>2.4752475247524753E-4</v>
      </c>
      <c r="F3520" s="5">
        <f>C3520/4040</f>
        <v>2.4752475247524753E-4</v>
      </c>
    </row>
    <row r="3521" spans="1:6" x14ac:dyDescent="0.25">
      <c r="A3521" t="s">
        <v>10558</v>
      </c>
      <c r="B3521">
        <v>1</v>
      </c>
      <c r="C3521">
        <v>0</v>
      </c>
      <c r="D3521" s="5">
        <f>IF(C3521=0,0,B3521/(B3521+C3521))</f>
        <v>0</v>
      </c>
      <c r="E3521" s="5">
        <f>B3521/4040</f>
        <v>2.4752475247524753E-4</v>
      </c>
      <c r="F3521" s="5">
        <f>C3521/4040</f>
        <v>0</v>
      </c>
    </row>
    <row r="3522" spans="1:6" x14ac:dyDescent="0.25">
      <c r="A3522" t="s">
        <v>4544</v>
      </c>
      <c r="B3522">
        <v>1</v>
      </c>
      <c r="C3522">
        <v>7</v>
      </c>
      <c r="D3522" s="5">
        <f>IF(C3522=0,0,B3522/(B3522+C3522))</f>
        <v>0.125</v>
      </c>
      <c r="E3522" s="5">
        <f>B3522/4040</f>
        <v>2.4752475247524753E-4</v>
      </c>
      <c r="F3522" s="5">
        <f>C3522/4040</f>
        <v>1.7326732673267327E-3</v>
      </c>
    </row>
    <row r="3523" spans="1:6" x14ac:dyDescent="0.25">
      <c r="A3523" t="s">
        <v>8729</v>
      </c>
      <c r="B3523">
        <v>1</v>
      </c>
      <c r="C3523">
        <v>1</v>
      </c>
      <c r="D3523" s="5">
        <f>IF(C3523=0,0,B3523/(B3523+C3523))</f>
        <v>0.5</v>
      </c>
      <c r="E3523" s="5">
        <f>B3523/4040</f>
        <v>2.4752475247524753E-4</v>
      </c>
      <c r="F3523" s="5">
        <f>C3523/4040</f>
        <v>2.4752475247524753E-4</v>
      </c>
    </row>
    <row r="3524" spans="1:6" x14ac:dyDescent="0.25">
      <c r="A3524" t="s">
        <v>10915</v>
      </c>
      <c r="B3524">
        <v>1</v>
      </c>
      <c r="C3524">
        <v>0</v>
      </c>
      <c r="D3524" s="5">
        <f>IF(C3524=0,0,B3524/(B3524+C3524))</f>
        <v>0</v>
      </c>
      <c r="E3524" s="5">
        <f>B3524/4040</f>
        <v>2.4752475247524753E-4</v>
      </c>
      <c r="F3524" s="5">
        <f>C3524/4040</f>
        <v>0</v>
      </c>
    </row>
    <row r="3525" spans="1:6" x14ac:dyDescent="0.25">
      <c r="A3525" t="s">
        <v>7610</v>
      </c>
      <c r="B3525">
        <v>1</v>
      </c>
      <c r="C3525">
        <v>0</v>
      </c>
      <c r="D3525" s="5">
        <f>IF(C3525=0,0,B3525/(B3525+C3525))</f>
        <v>0</v>
      </c>
      <c r="E3525" s="5">
        <f>B3525/4040</f>
        <v>2.4752475247524753E-4</v>
      </c>
      <c r="F3525" s="5">
        <f>C3525/4040</f>
        <v>0</v>
      </c>
    </row>
    <row r="3526" spans="1:6" x14ac:dyDescent="0.25">
      <c r="A3526" t="s">
        <v>9894</v>
      </c>
      <c r="B3526">
        <v>1</v>
      </c>
      <c r="C3526">
        <v>4</v>
      </c>
      <c r="D3526" s="5">
        <f>IF(C3526=0,0,B3526/(B3526+C3526))</f>
        <v>0.2</v>
      </c>
      <c r="E3526" s="5">
        <f>B3526/4040</f>
        <v>2.4752475247524753E-4</v>
      </c>
      <c r="F3526" s="5">
        <f>C3526/4040</f>
        <v>9.9009900990099011E-4</v>
      </c>
    </row>
    <row r="3527" spans="1:6" x14ac:dyDescent="0.25">
      <c r="A3527" t="s">
        <v>11090</v>
      </c>
      <c r="B3527">
        <v>1</v>
      </c>
      <c r="C3527">
        <v>0</v>
      </c>
      <c r="D3527" s="5">
        <f>IF(C3527=0,0,B3527/(B3527+C3527))</f>
        <v>0</v>
      </c>
      <c r="E3527" s="5">
        <f>B3527/4040</f>
        <v>2.4752475247524753E-4</v>
      </c>
      <c r="F3527" s="5">
        <f>C3527/4040</f>
        <v>0</v>
      </c>
    </row>
    <row r="3528" spans="1:6" x14ac:dyDescent="0.25">
      <c r="A3528" t="s">
        <v>2286</v>
      </c>
      <c r="B3528">
        <v>1</v>
      </c>
      <c r="C3528">
        <v>1</v>
      </c>
      <c r="D3528" s="5">
        <f>IF(C3528=0,0,B3528/(B3528+C3528))</f>
        <v>0.5</v>
      </c>
      <c r="E3528" s="5">
        <f>B3528/4040</f>
        <v>2.4752475247524753E-4</v>
      </c>
      <c r="F3528" s="5">
        <f>C3528/4040</f>
        <v>2.4752475247524753E-4</v>
      </c>
    </row>
    <row r="3529" spans="1:6" x14ac:dyDescent="0.25">
      <c r="A3529" t="s">
        <v>1769</v>
      </c>
      <c r="B3529">
        <v>1</v>
      </c>
      <c r="C3529">
        <v>4</v>
      </c>
      <c r="D3529" s="5">
        <f>IF(C3529=0,0,B3529/(B3529+C3529))</f>
        <v>0.2</v>
      </c>
      <c r="E3529" s="5">
        <f>B3529/4040</f>
        <v>2.4752475247524753E-4</v>
      </c>
      <c r="F3529" s="5">
        <f>C3529/4040</f>
        <v>9.9009900990099011E-4</v>
      </c>
    </row>
    <row r="3530" spans="1:6" x14ac:dyDescent="0.25">
      <c r="A3530" t="s">
        <v>783</v>
      </c>
      <c r="B3530">
        <v>1</v>
      </c>
      <c r="C3530">
        <v>2</v>
      </c>
      <c r="D3530" s="5">
        <f>IF(C3530=0,0,B3530/(B3530+C3530))</f>
        <v>0.33333333333333331</v>
      </c>
      <c r="E3530" s="5">
        <f>B3530/4040</f>
        <v>2.4752475247524753E-4</v>
      </c>
      <c r="F3530" s="5">
        <f>C3530/4040</f>
        <v>4.9504950495049506E-4</v>
      </c>
    </row>
    <row r="3531" spans="1:6" x14ac:dyDescent="0.25">
      <c r="A3531" t="s">
        <v>9049</v>
      </c>
      <c r="B3531">
        <v>1</v>
      </c>
      <c r="C3531">
        <v>0</v>
      </c>
      <c r="D3531" s="5">
        <f>IF(C3531=0,0,B3531/(B3531+C3531))</f>
        <v>0</v>
      </c>
      <c r="E3531" s="5">
        <f>B3531/4040</f>
        <v>2.4752475247524753E-4</v>
      </c>
      <c r="F3531" s="5">
        <f>C3531/4040</f>
        <v>0</v>
      </c>
    </row>
    <row r="3532" spans="1:6" x14ac:dyDescent="0.25">
      <c r="A3532" t="s">
        <v>10115</v>
      </c>
      <c r="B3532">
        <v>1</v>
      </c>
      <c r="C3532">
        <v>2</v>
      </c>
      <c r="D3532" s="5">
        <f>IF(C3532=0,0,B3532/(B3532+C3532))</f>
        <v>0.33333333333333331</v>
      </c>
      <c r="E3532" s="5">
        <f>B3532/4040</f>
        <v>2.4752475247524753E-4</v>
      </c>
      <c r="F3532" s="5">
        <f>C3532/4040</f>
        <v>4.9504950495049506E-4</v>
      </c>
    </row>
    <row r="3533" spans="1:6" x14ac:dyDescent="0.25">
      <c r="A3533" t="s">
        <v>5030</v>
      </c>
      <c r="B3533">
        <v>1</v>
      </c>
      <c r="C3533">
        <v>1</v>
      </c>
      <c r="D3533" s="5">
        <f>IF(C3533=0,0,B3533/(B3533+C3533))</f>
        <v>0.5</v>
      </c>
      <c r="E3533" s="5">
        <f>B3533/4040</f>
        <v>2.4752475247524753E-4</v>
      </c>
      <c r="F3533" s="5">
        <f>C3533/4040</f>
        <v>2.4752475247524753E-4</v>
      </c>
    </row>
    <row r="3534" spans="1:6" x14ac:dyDescent="0.25">
      <c r="A3534" t="s">
        <v>11104</v>
      </c>
      <c r="B3534">
        <v>1</v>
      </c>
      <c r="C3534">
        <v>0</v>
      </c>
      <c r="D3534" s="5">
        <f>IF(C3534=0,0,B3534/(B3534+C3534))</f>
        <v>0</v>
      </c>
      <c r="E3534" s="5">
        <f>B3534/4040</f>
        <v>2.4752475247524753E-4</v>
      </c>
      <c r="F3534" s="5">
        <f>C3534/4040</f>
        <v>0</v>
      </c>
    </row>
    <row r="3535" spans="1:6" x14ac:dyDescent="0.25">
      <c r="A3535" t="s">
        <v>7357</v>
      </c>
      <c r="B3535">
        <v>1</v>
      </c>
      <c r="C3535">
        <v>0</v>
      </c>
      <c r="D3535" s="5">
        <f>IF(C3535=0,0,B3535/(B3535+C3535))</f>
        <v>0</v>
      </c>
      <c r="E3535" s="5">
        <f>B3535/4040</f>
        <v>2.4752475247524753E-4</v>
      </c>
      <c r="F3535" s="5">
        <f>C3535/4040</f>
        <v>0</v>
      </c>
    </row>
    <row r="3536" spans="1:6" x14ac:dyDescent="0.25">
      <c r="A3536" t="s">
        <v>4064</v>
      </c>
      <c r="B3536">
        <v>1</v>
      </c>
      <c r="C3536">
        <v>0</v>
      </c>
      <c r="D3536" s="5">
        <f>IF(C3536=0,0,B3536/(B3536+C3536))</f>
        <v>0</v>
      </c>
      <c r="E3536" s="5">
        <f>B3536/4040</f>
        <v>2.4752475247524753E-4</v>
      </c>
      <c r="F3536" s="5">
        <f>C3536/4040</f>
        <v>0</v>
      </c>
    </row>
    <row r="3537" spans="1:6" x14ac:dyDescent="0.25">
      <c r="A3537" t="s">
        <v>3067</v>
      </c>
      <c r="B3537">
        <v>1</v>
      </c>
      <c r="C3537">
        <v>0</v>
      </c>
      <c r="D3537" s="5">
        <f>IF(C3537=0,0,B3537/(B3537+C3537))</f>
        <v>0</v>
      </c>
      <c r="E3537" s="5">
        <f>B3537/4040</f>
        <v>2.4752475247524753E-4</v>
      </c>
      <c r="F3537" s="5">
        <f>C3537/4040</f>
        <v>0</v>
      </c>
    </row>
    <row r="3538" spans="1:6" x14ac:dyDescent="0.25">
      <c r="A3538" t="s">
        <v>10230</v>
      </c>
      <c r="B3538">
        <v>1</v>
      </c>
      <c r="C3538">
        <v>2</v>
      </c>
      <c r="D3538" s="5">
        <f>IF(C3538=0,0,B3538/(B3538+C3538))</f>
        <v>0.33333333333333331</v>
      </c>
      <c r="E3538" s="5">
        <f>B3538/4040</f>
        <v>2.4752475247524753E-4</v>
      </c>
      <c r="F3538" s="5">
        <f>C3538/4040</f>
        <v>4.9504950495049506E-4</v>
      </c>
    </row>
    <row r="3539" spans="1:6" x14ac:dyDescent="0.25">
      <c r="A3539" t="s">
        <v>2817</v>
      </c>
      <c r="B3539">
        <v>1</v>
      </c>
      <c r="C3539">
        <v>0</v>
      </c>
      <c r="D3539" s="5">
        <f>IF(C3539=0,0,B3539/(B3539+C3539))</f>
        <v>0</v>
      </c>
      <c r="E3539" s="5">
        <f>B3539/4040</f>
        <v>2.4752475247524753E-4</v>
      </c>
      <c r="F3539" s="5">
        <f>C3539/4040</f>
        <v>0</v>
      </c>
    </row>
    <row r="3540" spans="1:6" x14ac:dyDescent="0.25">
      <c r="A3540" t="s">
        <v>7972</v>
      </c>
      <c r="B3540">
        <v>1</v>
      </c>
      <c r="C3540">
        <v>0</v>
      </c>
      <c r="D3540" s="5">
        <f>IF(C3540=0,0,B3540/(B3540+C3540))</f>
        <v>0</v>
      </c>
      <c r="E3540" s="5">
        <f>B3540/4040</f>
        <v>2.4752475247524753E-4</v>
      </c>
      <c r="F3540" s="5">
        <f>C3540/4040</f>
        <v>0</v>
      </c>
    </row>
    <row r="3541" spans="1:6" x14ac:dyDescent="0.25">
      <c r="A3541" t="s">
        <v>279</v>
      </c>
      <c r="B3541">
        <v>1</v>
      </c>
      <c r="C3541">
        <v>0</v>
      </c>
      <c r="D3541" s="5">
        <f>IF(C3541=0,0,B3541/(B3541+C3541))</f>
        <v>0</v>
      </c>
      <c r="E3541" s="5">
        <f>B3541/4040</f>
        <v>2.4752475247524753E-4</v>
      </c>
      <c r="F3541" s="5">
        <f>C3541/4040</f>
        <v>0</v>
      </c>
    </row>
    <row r="3542" spans="1:6" x14ac:dyDescent="0.25">
      <c r="A3542" t="s">
        <v>11344</v>
      </c>
      <c r="B3542">
        <v>1</v>
      </c>
      <c r="C3542">
        <v>0</v>
      </c>
      <c r="D3542" s="5">
        <f>IF(C3542=0,0,B3542/(B3542+C3542))</f>
        <v>0</v>
      </c>
      <c r="E3542" s="5">
        <f>B3542/4040</f>
        <v>2.4752475247524753E-4</v>
      </c>
      <c r="F3542" s="5">
        <f>C3542/4040</f>
        <v>0</v>
      </c>
    </row>
    <row r="3543" spans="1:6" x14ac:dyDescent="0.25">
      <c r="A3543" t="s">
        <v>9603</v>
      </c>
      <c r="B3543">
        <v>1</v>
      </c>
      <c r="C3543">
        <v>8</v>
      </c>
      <c r="D3543" s="5">
        <f>IF(C3543=0,0,B3543/(B3543+C3543))</f>
        <v>0.1111111111111111</v>
      </c>
      <c r="E3543" s="5">
        <f>B3543/4040</f>
        <v>2.4752475247524753E-4</v>
      </c>
      <c r="F3543" s="5">
        <f>C3543/4040</f>
        <v>1.9801980198019802E-3</v>
      </c>
    </row>
    <row r="3544" spans="1:6" x14ac:dyDescent="0.25">
      <c r="A3544" t="s">
        <v>9487</v>
      </c>
      <c r="B3544">
        <v>1</v>
      </c>
      <c r="C3544">
        <v>0</v>
      </c>
      <c r="D3544" s="5">
        <f>IF(C3544=0,0,B3544/(B3544+C3544))</f>
        <v>0</v>
      </c>
      <c r="E3544" s="5">
        <f>B3544/4040</f>
        <v>2.4752475247524753E-4</v>
      </c>
      <c r="F3544" s="5">
        <f>C3544/4040</f>
        <v>0</v>
      </c>
    </row>
    <row r="3545" spans="1:6" x14ac:dyDescent="0.25">
      <c r="A3545" t="s">
        <v>11179</v>
      </c>
      <c r="B3545">
        <v>1</v>
      </c>
      <c r="C3545">
        <v>1</v>
      </c>
      <c r="D3545" s="5">
        <f>IF(C3545=0,0,B3545/(B3545+C3545))</f>
        <v>0.5</v>
      </c>
      <c r="E3545" s="5">
        <f>B3545/4040</f>
        <v>2.4752475247524753E-4</v>
      </c>
      <c r="F3545" s="5">
        <f>C3545/4040</f>
        <v>2.4752475247524753E-4</v>
      </c>
    </row>
    <row r="3546" spans="1:6" x14ac:dyDescent="0.25">
      <c r="A3546" t="s">
        <v>83</v>
      </c>
      <c r="B3546">
        <v>1</v>
      </c>
      <c r="C3546">
        <v>0</v>
      </c>
      <c r="D3546" s="5">
        <f>IF(C3546=0,0,B3546/(B3546+C3546))</f>
        <v>0</v>
      </c>
      <c r="E3546" s="5">
        <f>B3546/4040</f>
        <v>2.4752475247524753E-4</v>
      </c>
      <c r="F3546" s="5">
        <f>C3546/4040</f>
        <v>0</v>
      </c>
    </row>
    <row r="3547" spans="1:6" x14ac:dyDescent="0.25">
      <c r="A3547" t="s">
        <v>10010</v>
      </c>
      <c r="B3547">
        <v>1</v>
      </c>
      <c r="C3547">
        <v>1</v>
      </c>
      <c r="D3547" s="5">
        <f>IF(C3547=0,0,B3547/(B3547+C3547))</f>
        <v>0.5</v>
      </c>
      <c r="E3547" s="5">
        <f>B3547/4040</f>
        <v>2.4752475247524753E-4</v>
      </c>
      <c r="F3547" s="5">
        <f>C3547/4040</f>
        <v>2.4752475247524753E-4</v>
      </c>
    </row>
    <row r="3548" spans="1:6" x14ac:dyDescent="0.25">
      <c r="A3548" t="s">
        <v>5452</v>
      </c>
      <c r="B3548">
        <v>1</v>
      </c>
      <c r="C3548">
        <v>2</v>
      </c>
      <c r="D3548" s="5">
        <f>IF(C3548=0,0,B3548/(B3548+C3548))</f>
        <v>0.33333333333333331</v>
      </c>
      <c r="E3548" s="5">
        <f>B3548/4040</f>
        <v>2.4752475247524753E-4</v>
      </c>
      <c r="F3548" s="5">
        <f>C3548/4040</f>
        <v>4.9504950495049506E-4</v>
      </c>
    </row>
    <row r="3549" spans="1:6" x14ac:dyDescent="0.25">
      <c r="A3549" t="s">
        <v>5451</v>
      </c>
      <c r="B3549">
        <v>1</v>
      </c>
      <c r="C3549">
        <v>5</v>
      </c>
      <c r="D3549" s="5">
        <f>IF(C3549=0,0,B3549/(B3549+C3549))</f>
        <v>0.16666666666666666</v>
      </c>
      <c r="E3549" s="5">
        <f>B3549/4040</f>
        <v>2.4752475247524753E-4</v>
      </c>
      <c r="F3549" s="5">
        <f>C3549/4040</f>
        <v>1.2376237623762376E-3</v>
      </c>
    </row>
    <row r="3550" spans="1:6" x14ac:dyDescent="0.25">
      <c r="A3550" t="s">
        <v>9630</v>
      </c>
      <c r="B3550">
        <v>1</v>
      </c>
      <c r="C3550">
        <v>3</v>
      </c>
      <c r="D3550" s="5">
        <f>IF(C3550=0,0,B3550/(B3550+C3550))</f>
        <v>0.25</v>
      </c>
      <c r="E3550" s="5">
        <f>B3550/4040</f>
        <v>2.4752475247524753E-4</v>
      </c>
      <c r="F3550" s="5">
        <f>C3550/4040</f>
        <v>7.4257425742574258E-4</v>
      </c>
    </row>
    <row r="3551" spans="1:6" x14ac:dyDescent="0.25">
      <c r="A3551" t="s">
        <v>34</v>
      </c>
      <c r="B3551">
        <v>1</v>
      </c>
      <c r="C3551">
        <v>1</v>
      </c>
      <c r="D3551" s="5">
        <f>IF(C3551=0,0,B3551/(B3551+C3551))</f>
        <v>0.5</v>
      </c>
      <c r="E3551" s="5">
        <f>B3551/4040</f>
        <v>2.4752475247524753E-4</v>
      </c>
      <c r="F3551" s="5">
        <f>C3551/4040</f>
        <v>2.4752475247524753E-4</v>
      </c>
    </row>
    <row r="3552" spans="1:6" x14ac:dyDescent="0.25">
      <c r="A3552" t="s">
        <v>2789</v>
      </c>
      <c r="B3552">
        <v>1</v>
      </c>
      <c r="C3552">
        <v>0</v>
      </c>
      <c r="D3552" s="5">
        <f>IF(C3552=0,0,B3552/(B3552+C3552))</f>
        <v>0</v>
      </c>
      <c r="E3552" s="5">
        <f>B3552/4040</f>
        <v>2.4752475247524753E-4</v>
      </c>
      <c r="F3552" s="5">
        <f>C3552/4040</f>
        <v>0</v>
      </c>
    </row>
    <row r="3553" spans="1:6" x14ac:dyDescent="0.25">
      <c r="A3553" t="s">
        <v>1651</v>
      </c>
      <c r="B3553">
        <v>1</v>
      </c>
      <c r="C3553">
        <v>4</v>
      </c>
      <c r="D3553" s="5">
        <f>IF(C3553=0,0,B3553/(B3553+C3553))</f>
        <v>0.2</v>
      </c>
      <c r="E3553" s="5">
        <f>B3553/4040</f>
        <v>2.4752475247524753E-4</v>
      </c>
      <c r="F3553" s="5">
        <f>C3553/4040</f>
        <v>9.9009900990099011E-4</v>
      </c>
    </row>
    <row r="3554" spans="1:6" x14ac:dyDescent="0.25">
      <c r="A3554" t="s">
        <v>10625</v>
      </c>
      <c r="B3554">
        <v>1</v>
      </c>
      <c r="C3554">
        <v>0</v>
      </c>
      <c r="D3554" s="5">
        <f>IF(C3554=0,0,B3554/(B3554+C3554))</f>
        <v>0</v>
      </c>
      <c r="E3554" s="5">
        <f>B3554/4040</f>
        <v>2.4752475247524753E-4</v>
      </c>
      <c r="F3554" s="5">
        <f>C3554/4040</f>
        <v>0</v>
      </c>
    </row>
    <row r="3555" spans="1:6" x14ac:dyDescent="0.25">
      <c r="A3555" t="s">
        <v>1561</v>
      </c>
      <c r="B3555">
        <v>1</v>
      </c>
      <c r="C3555">
        <v>0</v>
      </c>
      <c r="D3555" s="5">
        <f>IF(C3555=0,0,B3555/(B3555+C3555))</f>
        <v>0</v>
      </c>
      <c r="E3555" s="5">
        <f>B3555/4040</f>
        <v>2.4752475247524753E-4</v>
      </c>
      <c r="F3555" s="5">
        <f>C3555/4040</f>
        <v>0</v>
      </c>
    </row>
    <row r="3556" spans="1:6" x14ac:dyDescent="0.25">
      <c r="A3556" t="s">
        <v>215</v>
      </c>
      <c r="B3556">
        <v>1</v>
      </c>
      <c r="C3556">
        <v>0</v>
      </c>
      <c r="D3556" s="5">
        <f>IF(C3556=0,0,B3556/(B3556+C3556))</f>
        <v>0</v>
      </c>
      <c r="E3556" s="5">
        <f>B3556/4040</f>
        <v>2.4752475247524753E-4</v>
      </c>
      <c r="F3556" s="5">
        <f>C3556/4040</f>
        <v>0</v>
      </c>
    </row>
    <row r="3557" spans="1:6" x14ac:dyDescent="0.25">
      <c r="A3557" t="s">
        <v>4434</v>
      </c>
      <c r="B3557">
        <v>1</v>
      </c>
      <c r="C3557">
        <v>10</v>
      </c>
      <c r="D3557" s="5">
        <f>IF(C3557=0,0,B3557/(B3557+C3557))</f>
        <v>9.0909090909090912E-2</v>
      </c>
      <c r="E3557" s="5">
        <f>B3557/4040</f>
        <v>2.4752475247524753E-4</v>
      </c>
      <c r="F3557" s="5">
        <f>C3557/4040</f>
        <v>2.4752475247524753E-3</v>
      </c>
    </row>
    <row r="3558" spans="1:6" x14ac:dyDescent="0.25">
      <c r="A3558" t="s">
        <v>5679</v>
      </c>
      <c r="B3558">
        <v>1</v>
      </c>
      <c r="C3558">
        <v>0</v>
      </c>
      <c r="D3558" s="5">
        <f>IF(C3558=0,0,B3558/(B3558+C3558))</f>
        <v>0</v>
      </c>
      <c r="E3558" s="5">
        <f>B3558/4040</f>
        <v>2.4752475247524753E-4</v>
      </c>
      <c r="F3558" s="5">
        <f>C3558/4040</f>
        <v>0</v>
      </c>
    </row>
    <row r="3559" spans="1:6" x14ac:dyDescent="0.25">
      <c r="A3559" t="s">
        <v>6209</v>
      </c>
      <c r="B3559">
        <v>1</v>
      </c>
      <c r="C3559">
        <v>1</v>
      </c>
      <c r="D3559" s="5">
        <f>IF(C3559=0,0,B3559/(B3559+C3559))</f>
        <v>0.5</v>
      </c>
      <c r="E3559" s="5">
        <f>B3559/4040</f>
        <v>2.4752475247524753E-4</v>
      </c>
      <c r="F3559" s="5">
        <f>C3559/4040</f>
        <v>2.4752475247524753E-4</v>
      </c>
    </row>
    <row r="3560" spans="1:6" x14ac:dyDescent="0.25">
      <c r="A3560" t="s">
        <v>1279</v>
      </c>
      <c r="B3560">
        <v>1</v>
      </c>
      <c r="C3560">
        <v>0</v>
      </c>
      <c r="D3560" s="5">
        <f>IF(C3560=0,0,B3560/(B3560+C3560))</f>
        <v>0</v>
      </c>
      <c r="E3560" s="5">
        <f>B3560/4040</f>
        <v>2.4752475247524753E-4</v>
      </c>
      <c r="F3560" s="5">
        <f>C3560/4040</f>
        <v>0</v>
      </c>
    </row>
    <row r="3561" spans="1:6" x14ac:dyDescent="0.25">
      <c r="A3561" t="s">
        <v>5492</v>
      </c>
      <c r="B3561">
        <v>1</v>
      </c>
      <c r="C3561">
        <v>4</v>
      </c>
      <c r="D3561" s="5">
        <f>IF(C3561=0,0,B3561/(B3561+C3561))</f>
        <v>0.2</v>
      </c>
      <c r="E3561" s="5">
        <f>B3561/4040</f>
        <v>2.4752475247524753E-4</v>
      </c>
      <c r="F3561" s="5">
        <f>C3561/4040</f>
        <v>9.9009900990099011E-4</v>
      </c>
    </row>
    <row r="3562" spans="1:6" x14ac:dyDescent="0.25">
      <c r="A3562" t="s">
        <v>10032</v>
      </c>
      <c r="B3562">
        <v>1</v>
      </c>
      <c r="C3562">
        <v>0</v>
      </c>
      <c r="D3562" s="5">
        <f>IF(C3562=0,0,B3562/(B3562+C3562))</f>
        <v>0</v>
      </c>
      <c r="E3562" s="5">
        <f>B3562/4040</f>
        <v>2.4752475247524753E-4</v>
      </c>
      <c r="F3562" s="5">
        <f>C3562/4040</f>
        <v>0</v>
      </c>
    </row>
    <row r="3563" spans="1:6" x14ac:dyDescent="0.25">
      <c r="A3563" t="s">
        <v>7924</v>
      </c>
      <c r="B3563">
        <v>1</v>
      </c>
      <c r="C3563">
        <v>2</v>
      </c>
      <c r="D3563" s="5">
        <f>IF(C3563=0,0,B3563/(B3563+C3563))</f>
        <v>0.33333333333333331</v>
      </c>
      <c r="E3563" s="5">
        <f>B3563/4040</f>
        <v>2.4752475247524753E-4</v>
      </c>
      <c r="F3563" s="5">
        <f>C3563/4040</f>
        <v>4.9504950495049506E-4</v>
      </c>
    </row>
    <row r="3564" spans="1:6" x14ac:dyDescent="0.25">
      <c r="A3564" t="s">
        <v>7525</v>
      </c>
      <c r="B3564">
        <v>1</v>
      </c>
      <c r="C3564">
        <v>0</v>
      </c>
      <c r="D3564" s="5">
        <f>IF(C3564=0,0,B3564/(B3564+C3564))</f>
        <v>0</v>
      </c>
      <c r="E3564" s="5">
        <f>B3564/4040</f>
        <v>2.4752475247524753E-4</v>
      </c>
      <c r="F3564" s="5">
        <f>C3564/4040</f>
        <v>0</v>
      </c>
    </row>
    <row r="3565" spans="1:6" x14ac:dyDescent="0.25">
      <c r="A3565" t="s">
        <v>6070</v>
      </c>
      <c r="B3565">
        <v>1</v>
      </c>
      <c r="C3565">
        <v>1</v>
      </c>
      <c r="D3565" s="5">
        <f>IF(C3565=0,0,B3565/(B3565+C3565))</f>
        <v>0.5</v>
      </c>
      <c r="E3565" s="5">
        <f>B3565/4040</f>
        <v>2.4752475247524753E-4</v>
      </c>
      <c r="F3565" s="5">
        <f>C3565/4040</f>
        <v>2.4752475247524753E-4</v>
      </c>
    </row>
    <row r="3566" spans="1:6" x14ac:dyDescent="0.25">
      <c r="A3566" t="s">
        <v>7330</v>
      </c>
      <c r="B3566">
        <v>1</v>
      </c>
      <c r="C3566">
        <v>1</v>
      </c>
      <c r="D3566" s="5">
        <f>IF(C3566=0,0,B3566/(B3566+C3566))</f>
        <v>0.5</v>
      </c>
      <c r="E3566" s="5">
        <f>B3566/4040</f>
        <v>2.4752475247524753E-4</v>
      </c>
      <c r="F3566" s="5">
        <f>C3566/4040</f>
        <v>2.4752475247524753E-4</v>
      </c>
    </row>
    <row r="3567" spans="1:6" x14ac:dyDescent="0.25">
      <c r="A3567" t="s">
        <v>7235</v>
      </c>
      <c r="B3567">
        <v>1</v>
      </c>
      <c r="C3567">
        <v>0</v>
      </c>
      <c r="D3567" s="5">
        <f>IF(C3567=0,0,B3567/(B3567+C3567))</f>
        <v>0</v>
      </c>
      <c r="E3567" s="5">
        <f>B3567/4040</f>
        <v>2.4752475247524753E-4</v>
      </c>
      <c r="F3567" s="5">
        <f>C3567/4040</f>
        <v>0</v>
      </c>
    </row>
    <row r="3568" spans="1:6" x14ac:dyDescent="0.25">
      <c r="A3568" t="s">
        <v>9645</v>
      </c>
      <c r="B3568">
        <v>1</v>
      </c>
      <c r="C3568">
        <v>3</v>
      </c>
      <c r="D3568" s="5">
        <f>IF(C3568=0,0,B3568/(B3568+C3568))</f>
        <v>0.25</v>
      </c>
      <c r="E3568" s="5">
        <f>B3568/4040</f>
        <v>2.4752475247524753E-4</v>
      </c>
      <c r="F3568" s="5">
        <f>C3568/4040</f>
        <v>7.4257425742574258E-4</v>
      </c>
    </row>
    <row r="3569" spans="1:6" x14ac:dyDescent="0.25">
      <c r="A3569" t="s">
        <v>5793</v>
      </c>
      <c r="B3569">
        <v>1</v>
      </c>
      <c r="C3569">
        <v>0</v>
      </c>
      <c r="D3569" s="5">
        <f>IF(C3569=0,0,B3569/(B3569+C3569))</f>
        <v>0</v>
      </c>
      <c r="E3569" s="5">
        <f>B3569/4040</f>
        <v>2.4752475247524753E-4</v>
      </c>
      <c r="F3569" s="5">
        <f>C3569/4040</f>
        <v>0</v>
      </c>
    </row>
    <row r="3570" spans="1:6" x14ac:dyDescent="0.25">
      <c r="A3570" t="s">
        <v>8942</v>
      </c>
      <c r="B3570">
        <v>1</v>
      </c>
      <c r="C3570">
        <v>0</v>
      </c>
      <c r="D3570" s="5">
        <f>IF(C3570=0,0,B3570/(B3570+C3570))</f>
        <v>0</v>
      </c>
      <c r="E3570" s="5">
        <f>B3570/4040</f>
        <v>2.4752475247524753E-4</v>
      </c>
      <c r="F3570" s="5">
        <f>C3570/4040</f>
        <v>0</v>
      </c>
    </row>
    <row r="3571" spans="1:6" x14ac:dyDescent="0.25">
      <c r="A3571" t="s">
        <v>7885</v>
      </c>
      <c r="B3571">
        <v>1</v>
      </c>
      <c r="C3571">
        <v>0</v>
      </c>
      <c r="D3571" s="5">
        <f>IF(C3571=0,0,B3571/(B3571+C3571))</f>
        <v>0</v>
      </c>
      <c r="E3571" s="5">
        <f>B3571/4040</f>
        <v>2.4752475247524753E-4</v>
      </c>
      <c r="F3571" s="5">
        <f>C3571/4040</f>
        <v>0</v>
      </c>
    </row>
    <row r="3572" spans="1:6" x14ac:dyDescent="0.25">
      <c r="A3572" t="s">
        <v>3057</v>
      </c>
      <c r="B3572">
        <v>1</v>
      </c>
      <c r="C3572">
        <v>0</v>
      </c>
      <c r="D3572" s="5">
        <f>IF(C3572=0,0,B3572/(B3572+C3572))</f>
        <v>0</v>
      </c>
      <c r="E3572" s="5">
        <f>B3572/4040</f>
        <v>2.4752475247524753E-4</v>
      </c>
      <c r="F3572" s="5">
        <f>C3572/4040</f>
        <v>0</v>
      </c>
    </row>
    <row r="3573" spans="1:6" x14ac:dyDescent="0.25">
      <c r="A3573" t="s">
        <v>1546</v>
      </c>
      <c r="B3573">
        <v>1</v>
      </c>
      <c r="C3573">
        <v>2</v>
      </c>
      <c r="D3573" s="5">
        <f>IF(C3573=0,0,B3573/(B3573+C3573))</f>
        <v>0.33333333333333331</v>
      </c>
      <c r="E3573" s="5">
        <f>B3573/4040</f>
        <v>2.4752475247524753E-4</v>
      </c>
      <c r="F3573" s="5">
        <f>C3573/4040</f>
        <v>4.9504950495049506E-4</v>
      </c>
    </row>
    <row r="3574" spans="1:6" x14ac:dyDescent="0.25">
      <c r="A3574" t="s">
        <v>81</v>
      </c>
      <c r="B3574">
        <v>1</v>
      </c>
      <c r="C3574">
        <v>0</v>
      </c>
      <c r="D3574" s="5">
        <f>IF(C3574=0,0,B3574/(B3574+C3574))</f>
        <v>0</v>
      </c>
      <c r="E3574" s="5">
        <f>B3574/4040</f>
        <v>2.4752475247524753E-4</v>
      </c>
      <c r="F3574" s="5">
        <f>C3574/4040</f>
        <v>0</v>
      </c>
    </row>
    <row r="3575" spans="1:6" x14ac:dyDescent="0.25">
      <c r="A3575" t="s">
        <v>2882</v>
      </c>
      <c r="B3575">
        <v>1</v>
      </c>
      <c r="C3575">
        <v>9</v>
      </c>
      <c r="D3575" s="5">
        <f>IF(C3575=0,0,B3575/(B3575+C3575))</f>
        <v>0.1</v>
      </c>
      <c r="E3575" s="5">
        <f>B3575/4040</f>
        <v>2.4752475247524753E-4</v>
      </c>
      <c r="F3575" s="5">
        <f>C3575/4040</f>
        <v>2.2277227722772275E-3</v>
      </c>
    </row>
    <row r="3576" spans="1:6" x14ac:dyDescent="0.25">
      <c r="A3576" t="s">
        <v>12106</v>
      </c>
      <c r="B3576">
        <v>1</v>
      </c>
      <c r="C3576">
        <v>0</v>
      </c>
      <c r="D3576" s="5">
        <f>IF(C3576=0,0,B3576/(B3576+C3576))</f>
        <v>0</v>
      </c>
      <c r="E3576" s="5">
        <f>B3576/4040</f>
        <v>2.4752475247524753E-4</v>
      </c>
      <c r="F3576" s="5">
        <f>C3576/4040</f>
        <v>0</v>
      </c>
    </row>
    <row r="3577" spans="1:6" x14ac:dyDescent="0.25">
      <c r="A3577" t="s">
        <v>10491</v>
      </c>
      <c r="B3577">
        <v>1</v>
      </c>
      <c r="C3577">
        <v>3</v>
      </c>
      <c r="D3577" s="5">
        <f>IF(C3577=0,0,B3577/(B3577+C3577))</f>
        <v>0.25</v>
      </c>
      <c r="E3577" s="5">
        <f>B3577/4040</f>
        <v>2.4752475247524753E-4</v>
      </c>
      <c r="F3577" s="5">
        <f>C3577/4040</f>
        <v>7.4257425742574258E-4</v>
      </c>
    </row>
    <row r="3578" spans="1:6" x14ac:dyDescent="0.25">
      <c r="A3578" t="s">
        <v>2512</v>
      </c>
      <c r="B3578">
        <v>1</v>
      </c>
      <c r="C3578">
        <v>1</v>
      </c>
      <c r="D3578" s="5">
        <f>IF(C3578=0,0,B3578/(B3578+C3578))</f>
        <v>0.5</v>
      </c>
      <c r="E3578" s="5">
        <f>B3578/4040</f>
        <v>2.4752475247524753E-4</v>
      </c>
      <c r="F3578" s="5">
        <f>C3578/4040</f>
        <v>2.4752475247524753E-4</v>
      </c>
    </row>
    <row r="3579" spans="1:6" x14ac:dyDescent="0.25">
      <c r="A3579" t="s">
        <v>2726</v>
      </c>
      <c r="B3579">
        <v>1</v>
      </c>
      <c r="C3579">
        <v>0</v>
      </c>
      <c r="D3579" s="5">
        <f>IF(C3579=0,0,B3579/(B3579+C3579))</f>
        <v>0</v>
      </c>
      <c r="E3579" s="5">
        <f>B3579/4040</f>
        <v>2.4752475247524753E-4</v>
      </c>
      <c r="F3579" s="5">
        <f>C3579/4040</f>
        <v>0</v>
      </c>
    </row>
    <row r="3580" spans="1:6" x14ac:dyDescent="0.25">
      <c r="A3580" t="s">
        <v>6939</v>
      </c>
      <c r="B3580">
        <v>1</v>
      </c>
      <c r="C3580">
        <v>3</v>
      </c>
      <c r="D3580" s="5">
        <f>IF(C3580=0,0,B3580/(B3580+C3580))</f>
        <v>0.25</v>
      </c>
      <c r="E3580" s="5">
        <f>B3580/4040</f>
        <v>2.4752475247524753E-4</v>
      </c>
      <c r="F3580" s="5">
        <f>C3580/4040</f>
        <v>7.4257425742574258E-4</v>
      </c>
    </row>
    <row r="3581" spans="1:6" x14ac:dyDescent="0.25">
      <c r="A3581" t="s">
        <v>10622</v>
      </c>
      <c r="B3581">
        <v>1</v>
      </c>
      <c r="C3581">
        <v>0</v>
      </c>
      <c r="D3581" s="5">
        <f>IF(C3581=0,0,B3581/(B3581+C3581))</f>
        <v>0</v>
      </c>
      <c r="E3581" s="5">
        <f>B3581/4040</f>
        <v>2.4752475247524753E-4</v>
      </c>
      <c r="F3581" s="5">
        <f>C3581/4040</f>
        <v>0</v>
      </c>
    </row>
    <row r="3582" spans="1:6" x14ac:dyDescent="0.25">
      <c r="A3582" t="s">
        <v>2057</v>
      </c>
      <c r="B3582">
        <v>1</v>
      </c>
      <c r="C3582">
        <v>3</v>
      </c>
      <c r="D3582" s="5">
        <f>IF(C3582=0,0,B3582/(B3582+C3582))</f>
        <v>0.25</v>
      </c>
      <c r="E3582" s="5">
        <f>B3582/4040</f>
        <v>2.4752475247524753E-4</v>
      </c>
      <c r="F3582" s="5">
        <f>C3582/4040</f>
        <v>7.4257425742574258E-4</v>
      </c>
    </row>
    <row r="3583" spans="1:6" x14ac:dyDescent="0.25">
      <c r="A3583" t="s">
        <v>10618</v>
      </c>
      <c r="B3583">
        <v>1</v>
      </c>
      <c r="C3583">
        <v>0</v>
      </c>
      <c r="D3583" s="5">
        <f>IF(C3583=0,0,B3583/(B3583+C3583))</f>
        <v>0</v>
      </c>
      <c r="E3583" s="5">
        <f>B3583/4040</f>
        <v>2.4752475247524753E-4</v>
      </c>
      <c r="F3583" s="5">
        <f>C3583/4040</f>
        <v>0</v>
      </c>
    </row>
    <row r="3584" spans="1:6" x14ac:dyDescent="0.25">
      <c r="A3584" t="s">
        <v>4534</v>
      </c>
      <c r="B3584">
        <v>1</v>
      </c>
      <c r="C3584">
        <v>0</v>
      </c>
      <c r="D3584" s="5">
        <f>IF(C3584=0,0,B3584/(B3584+C3584))</f>
        <v>0</v>
      </c>
      <c r="E3584" s="5">
        <f>B3584/4040</f>
        <v>2.4752475247524753E-4</v>
      </c>
      <c r="F3584" s="5">
        <f>C3584/4040</f>
        <v>0</v>
      </c>
    </row>
    <row r="3585" spans="1:6" x14ac:dyDescent="0.25">
      <c r="A3585" t="s">
        <v>11661</v>
      </c>
      <c r="B3585">
        <v>1</v>
      </c>
      <c r="C3585">
        <v>0</v>
      </c>
      <c r="D3585" s="5">
        <f>IF(C3585=0,0,B3585/(B3585+C3585))</f>
        <v>0</v>
      </c>
      <c r="E3585" s="5">
        <f>B3585/4040</f>
        <v>2.4752475247524753E-4</v>
      </c>
      <c r="F3585" s="5">
        <f>C3585/4040</f>
        <v>0</v>
      </c>
    </row>
    <row r="3586" spans="1:6" x14ac:dyDescent="0.25">
      <c r="A3586" t="s">
        <v>2944</v>
      </c>
      <c r="B3586">
        <v>1</v>
      </c>
      <c r="C3586">
        <v>1</v>
      </c>
      <c r="D3586" s="5">
        <f>IF(C3586=0,0,B3586/(B3586+C3586))</f>
        <v>0.5</v>
      </c>
      <c r="E3586" s="5">
        <f>B3586/4040</f>
        <v>2.4752475247524753E-4</v>
      </c>
      <c r="F3586" s="5">
        <f>C3586/4040</f>
        <v>2.4752475247524753E-4</v>
      </c>
    </row>
    <row r="3587" spans="1:6" x14ac:dyDescent="0.25">
      <c r="A3587" t="s">
        <v>3867</v>
      </c>
      <c r="B3587">
        <v>1</v>
      </c>
      <c r="C3587">
        <v>2</v>
      </c>
      <c r="D3587" s="5">
        <f>IF(C3587=0,0,B3587/(B3587+C3587))</f>
        <v>0.33333333333333331</v>
      </c>
      <c r="E3587" s="5">
        <f>B3587/4040</f>
        <v>2.4752475247524753E-4</v>
      </c>
      <c r="F3587" s="5">
        <f>C3587/4040</f>
        <v>4.9504950495049506E-4</v>
      </c>
    </row>
    <row r="3588" spans="1:6" x14ac:dyDescent="0.25">
      <c r="A3588" t="s">
        <v>12021</v>
      </c>
      <c r="B3588">
        <v>1</v>
      </c>
      <c r="C3588">
        <v>2</v>
      </c>
      <c r="D3588" s="5">
        <f>IF(C3588=0,0,B3588/(B3588+C3588))</f>
        <v>0.33333333333333331</v>
      </c>
      <c r="E3588" s="5">
        <f>B3588/4040</f>
        <v>2.4752475247524753E-4</v>
      </c>
      <c r="F3588" s="5">
        <f>C3588/4040</f>
        <v>4.9504950495049506E-4</v>
      </c>
    </row>
    <row r="3589" spans="1:6" x14ac:dyDescent="0.25">
      <c r="A3589" t="s">
        <v>10755</v>
      </c>
      <c r="B3589">
        <v>1</v>
      </c>
      <c r="C3589">
        <v>0</v>
      </c>
      <c r="D3589" s="5">
        <f>IF(C3589=0,0,B3589/(B3589+C3589))</f>
        <v>0</v>
      </c>
      <c r="E3589" s="5">
        <f>B3589/4040</f>
        <v>2.4752475247524753E-4</v>
      </c>
      <c r="F3589" s="5">
        <f>C3589/4040</f>
        <v>0</v>
      </c>
    </row>
    <row r="3590" spans="1:6" x14ac:dyDescent="0.25">
      <c r="A3590" t="s">
        <v>502</v>
      </c>
      <c r="B3590">
        <v>1</v>
      </c>
      <c r="C3590">
        <v>0</v>
      </c>
      <c r="D3590" s="5">
        <f>IF(C3590=0,0,B3590/(B3590+C3590))</f>
        <v>0</v>
      </c>
      <c r="E3590" s="5">
        <f>B3590/4040</f>
        <v>2.4752475247524753E-4</v>
      </c>
      <c r="F3590" s="5">
        <f>C3590/4040</f>
        <v>0</v>
      </c>
    </row>
    <row r="3591" spans="1:6" x14ac:dyDescent="0.25">
      <c r="A3591" t="s">
        <v>6260</v>
      </c>
      <c r="B3591">
        <v>1</v>
      </c>
      <c r="C3591">
        <v>0</v>
      </c>
      <c r="D3591" s="5">
        <f>IF(C3591=0,0,B3591/(B3591+C3591))</f>
        <v>0</v>
      </c>
      <c r="E3591" s="5">
        <f>B3591/4040</f>
        <v>2.4752475247524753E-4</v>
      </c>
      <c r="F3591" s="5">
        <f>C3591/4040</f>
        <v>0</v>
      </c>
    </row>
    <row r="3592" spans="1:6" x14ac:dyDescent="0.25">
      <c r="A3592" t="s">
        <v>5831</v>
      </c>
      <c r="B3592">
        <v>1</v>
      </c>
      <c r="C3592">
        <v>2</v>
      </c>
      <c r="D3592" s="5">
        <f>IF(C3592=0,0,B3592/(B3592+C3592))</f>
        <v>0.33333333333333331</v>
      </c>
      <c r="E3592" s="5">
        <f>B3592/4040</f>
        <v>2.4752475247524753E-4</v>
      </c>
      <c r="F3592" s="5">
        <f>C3592/4040</f>
        <v>4.9504950495049506E-4</v>
      </c>
    </row>
    <row r="3593" spans="1:6" x14ac:dyDescent="0.25">
      <c r="A3593" t="s">
        <v>805</v>
      </c>
      <c r="B3593">
        <v>1</v>
      </c>
      <c r="C3593">
        <v>0</v>
      </c>
      <c r="D3593" s="5">
        <f>IF(C3593=0,0,B3593/(B3593+C3593))</f>
        <v>0</v>
      </c>
      <c r="E3593" s="5">
        <f>B3593/4040</f>
        <v>2.4752475247524753E-4</v>
      </c>
      <c r="F3593" s="5">
        <f>C3593/4040</f>
        <v>0</v>
      </c>
    </row>
    <row r="3594" spans="1:6" x14ac:dyDescent="0.25">
      <c r="A3594" t="s">
        <v>4322</v>
      </c>
      <c r="B3594">
        <v>1</v>
      </c>
      <c r="C3594">
        <v>1</v>
      </c>
      <c r="D3594" s="5">
        <f>IF(C3594=0,0,B3594/(B3594+C3594))</f>
        <v>0.5</v>
      </c>
      <c r="E3594" s="5">
        <f>B3594/4040</f>
        <v>2.4752475247524753E-4</v>
      </c>
      <c r="F3594" s="5">
        <f>C3594/4040</f>
        <v>2.4752475247524753E-4</v>
      </c>
    </row>
    <row r="3595" spans="1:6" x14ac:dyDescent="0.25">
      <c r="A3595" t="s">
        <v>660</v>
      </c>
      <c r="B3595">
        <v>1</v>
      </c>
      <c r="C3595">
        <v>9</v>
      </c>
      <c r="D3595" s="5">
        <f>IF(C3595=0,0,B3595/(B3595+C3595))</f>
        <v>0.1</v>
      </c>
      <c r="E3595" s="5">
        <f>B3595/4040</f>
        <v>2.4752475247524753E-4</v>
      </c>
      <c r="F3595" s="5">
        <f>C3595/4040</f>
        <v>2.2277227722772275E-3</v>
      </c>
    </row>
    <row r="3596" spans="1:6" x14ac:dyDescent="0.25">
      <c r="A3596" t="s">
        <v>5963</v>
      </c>
      <c r="B3596">
        <v>1</v>
      </c>
      <c r="C3596">
        <v>0</v>
      </c>
      <c r="D3596" s="5">
        <f>IF(C3596=0,0,B3596/(B3596+C3596))</f>
        <v>0</v>
      </c>
      <c r="E3596" s="5">
        <f>B3596/4040</f>
        <v>2.4752475247524753E-4</v>
      </c>
      <c r="F3596" s="5">
        <f>C3596/4040</f>
        <v>0</v>
      </c>
    </row>
    <row r="3597" spans="1:6" x14ac:dyDescent="0.25">
      <c r="A3597" t="s">
        <v>10408</v>
      </c>
      <c r="B3597">
        <v>1</v>
      </c>
      <c r="C3597">
        <v>0</v>
      </c>
      <c r="D3597" s="5">
        <f>IF(C3597=0,0,B3597/(B3597+C3597))</f>
        <v>0</v>
      </c>
      <c r="E3597" s="5">
        <f>B3597/4040</f>
        <v>2.4752475247524753E-4</v>
      </c>
      <c r="F3597" s="5">
        <f>C3597/4040</f>
        <v>0</v>
      </c>
    </row>
    <row r="3598" spans="1:6" x14ac:dyDescent="0.25">
      <c r="A3598" t="s">
        <v>1502</v>
      </c>
      <c r="B3598">
        <v>1</v>
      </c>
      <c r="C3598">
        <v>2</v>
      </c>
      <c r="D3598" s="5">
        <f>IF(C3598=0,0,B3598/(B3598+C3598))</f>
        <v>0.33333333333333331</v>
      </c>
      <c r="E3598" s="5">
        <f>B3598/4040</f>
        <v>2.4752475247524753E-4</v>
      </c>
      <c r="F3598" s="5">
        <f>C3598/4040</f>
        <v>4.9504950495049506E-4</v>
      </c>
    </row>
    <row r="3599" spans="1:6" x14ac:dyDescent="0.25">
      <c r="A3599" t="s">
        <v>194</v>
      </c>
      <c r="B3599">
        <v>1</v>
      </c>
      <c r="C3599">
        <v>0</v>
      </c>
      <c r="D3599" s="5">
        <f>IF(C3599=0,0,B3599/(B3599+C3599))</f>
        <v>0</v>
      </c>
      <c r="E3599" s="5">
        <f>B3599/4040</f>
        <v>2.4752475247524753E-4</v>
      </c>
      <c r="F3599" s="5">
        <f>C3599/4040</f>
        <v>0</v>
      </c>
    </row>
    <row r="3600" spans="1:6" x14ac:dyDescent="0.25">
      <c r="A3600" t="s">
        <v>10245</v>
      </c>
      <c r="B3600">
        <v>1</v>
      </c>
      <c r="C3600">
        <v>0</v>
      </c>
      <c r="D3600" s="5">
        <f>IF(C3600=0,0,B3600/(B3600+C3600))</f>
        <v>0</v>
      </c>
      <c r="E3600" s="5">
        <f>B3600/4040</f>
        <v>2.4752475247524753E-4</v>
      </c>
      <c r="F3600" s="5">
        <f>C3600/4040</f>
        <v>0</v>
      </c>
    </row>
    <row r="3601" spans="1:6" x14ac:dyDescent="0.25">
      <c r="A3601" t="s">
        <v>11473</v>
      </c>
      <c r="B3601">
        <v>1</v>
      </c>
      <c r="C3601">
        <v>0</v>
      </c>
      <c r="D3601" s="5">
        <f>IF(C3601=0,0,B3601/(B3601+C3601))</f>
        <v>0</v>
      </c>
      <c r="E3601" s="5">
        <f>B3601/4040</f>
        <v>2.4752475247524753E-4</v>
      </c>
      <c r="F3601" s="5">
        <f>C3601/4040</f>
        <v>0</v>
      </c>
    </row>
    <row r="3602" spans="1:6" x14ac:dyDescent="0.25">
      <c r="A3602" t="s">
        <v>968</v>
      </c>
      <c r="B3602">
        <v>1</v>
      </c>
      <c r="C3602">
        <v>0</v>
      </c>
      <c r="D3602" s="5">
        <f>IF(C3602=0,0,B3602/(B3602+C3602))</f>
        <v>0</v>
      </c>
      <c r="E3602" s="5">
        <f>B3602/4040</f>
        <v>2.4752475247524753E-4</v>
      </c>
      <c r="F3602" s="5">
        <f>C3602/4040</f>
        <v>0</v>
      </c>
    </row>
    <row r="3603" spans="1:6" x14ac:dyDescent="0.25">
      <c r="A3603" t="s">
        <v>8111</v>
      </c>
      <c r="B3603">
        <v>1</v>
      </c>
      <c r="C3603">
        <v>0</v>
      </c>
      <c r="D3603" s="5">
        <f>IF(C3603=0,0,B3603/(B3603+C3603))</f>
        <v>0</v>
      </c>
      <c r="E3603" s="5">
        <f>B3603/4040</f>
        <v>2.4752475247524753E-4</v>
      </c>
      <c r="F3603" s="5">
        <f>C3603/4040</f>
        <v>0</v>
      </c>
    </row>
    <row r="3604" spans="1:6" x14ac:dyDescent="0.25">
      <c r="A3604" t="s">
        <v>1352</v>
      </c>
      <c r="B3604">
        <v>1</v>
      </c>
      <c r="C3604">
        <v>0</v>
      </c>
      <c r="D3604" s="5">
        <f>IF(C3604=0,0,B3604/(B3604+C3604))</f>
        <v>0</v>
      </c>
      <c r="E3604" s="5">
        <f>B3604/4040</f>
        <v>2.4752475247524753E-4</v>
      </c>
      <c r="F3604" s="5">
        <f>C3604/4040</f>
        <v>0</v>
      </c>
    </row>
    <row r="3605" spans="1:6" x14ac:dyDescent="0.25">
      <c r="A3605" t="s">
        <v>1423</v>
      </c>
      <c r="B3605">
        <v>1</v>
      </c>
      <c r="C3605">
        <v>1</v>
      </c>
      <c r="D3605" s="5">
        <f>IF(C3605=0,0,B3605/(B3605+C3605))</f>
        <v>0.5</v>
      </c>
      <c r="E3605" s="5">
        <f>B3605/4040</f>
        <v>2.4752475247524753E-4</v>
      </c>
      <c r="F3605" s="5">
        <f>C3605/4040</f>
        <v>2.4752475247524753E-4</v>
      </c>
    </row>
    <row r="3606" spans="1:6" x14ac:dyDescent="0.25">
      <c r="A3606" t="s">
        <v>3042</v>
      </c>
      <c r="B3606">
        <v>1</v>
      </c>
      <c r="C3606">
        <v>0</v>
      </c>
      <c r="D3606" s="5">
        <f>IF(C3606=0,0,B3606/(B3606+C3606))</f>
        <v>0</v>
      </c>
      <c r="E3606" s="5">
        <f>B3606/4040</f>
        <v>2.4752475247524753E-4</v>
      </c>
      <c r="F3606" s="5">
        <f>C3606/4040</f>
        <v>0</v>
      </c>
    </row>
    <row r="3607" spans="1:6" x14ac:dyDescent="0.25">
      <c r="A3607" t="s">
        <v>11313</v>
      </c>
      <c r="B3607">
        <v>1</v>
      </c>
      <c r="C3607">
        <v>3</v>
      </c>
      <c r="D3607" s="5">
        <f>IF(C3607=0,0,B3607/(B3607+C3607))</f>
        <v>0.25</v>
      </c>
      <c r="E3607" s="5">
        <f>B3607/4040</f>
        <v>2.4752475247524753E-4</v>
      </c>
      <c r="F3607" s="5">
        <f>C3607/4040</f>
        <v>7.4257425742574258E-4</v>
      </c>
    </row>
    <row r="3608" spans="1:6" x14ac:dyDescent="0.25">
      <c r="A3608" t="s">
        <v>2192</v>
      </c>
      <c r="B3608">
        <v>1</v>
      </c>
      <c r="C3608">
        <v>0</v>
      </c>
      <c r="D3608" s="5">
        <f>IF(C3608=0,0,B3608/(B3608+C3608))</f>
        <v>0</v>
      </c>
      <c r="E3608" s="5">
        <f>B3608/4040</f>
        <v>2.4752475247524753E-4</v>
      </c>
      <c r="F3608" s="5">
        <f>C3608/4040</f>
        <v>0</v>
      </c>
    </row>
    <row r="3609" spans="1:6" x14ac:dyDescent="0.25">
      <c r="A3609" t="s">
        <v>6661</v>
      </c>
      <c r="B3609">
        <v>1</v>
      </c>
      <c r="C3609">
        <v>3</v>
      </c>
      <c r="D3609" s="5">
        <f>IF(C3609=0,0,B3609/(B3609+C3609))</f>
        <v>0.25</v>
      </c>
      <c r="E3609" s="5">
        <f>B3609/4040</f>
        <v>2.4752475247524753E-4</v>
      </c>
      <c r="F3609" s="5">
        <f>C3609/4040</f>
        <v>7.4257425742574258E-4</v>
      </c>
    </row>
    <row r="3610" spans="1:6" x14ac:dyDescent="0.25">
      <c r="A3610" t="s">
        <v>2257</v>
      </c>
      <c r="B3610">
        <v>1</v>
      </c>
      <c r="C3610">
        <v>0</v>
      </c>
      <c r="D3610" s="5">
        <f>IF(C3610=0,0,B3610/(B3610+C3610))</f>
        <v>0</v>
      </c>
      <c r="E3610" s="5">
        <f>B3610/4040</f>
        <v>2.4752475247524753E-4</v>
      </c>
      <c r="F3610" s="5">
        <f>C3610/4040</f>
        <v>0</v>
      </c>
    </row>
    <row r="3611" spans="1:6" x14ac:dyDescent="0.25">
      <c r="A3611" t="s">
        <v>1106</v>
      </c>
      <c r="B3611">
        <v>1</v>
      </c>
      <c r="C3611">
        <v>2</v>
      </c>
      <c r="D3611" s="5">
        <f>IF(C3611=0,0,B3611/(B3611+C3611))</f>
        <v>0.33333333333333331</v>
      </c>
      <c r="E3611" s="5">
        <f>B3611/4040</f>
        <v>2.4752475247524753E-4</v>
      </c>
      <c r="F3611" s="5">
        <f>C3611/4040</f>
        <v>4.9504950495049506E-4</v>
      </c>
    </row>
    <row r="3612" spans="1:6" x14ac:dyDescent="0.25">
      <c r="A3612" t="s">
        <v>5468</v>
      </c>
      <c r="B3612">
        <v>1</v>
      </c>
      <c r="C3612">
        <v>0</v>
      </c>
      <c r="D3612" s="5">
        <f>IF(C3612=0,0,B3612/(B3612+C3612))</f>
        <v>0</v>
      </c>
      <c r="E3612" s="5">
        <f>B3612/4040</f>
        <v>2.4752475247524753E-4</v>
      </c>
      <c r="F3612" s="5">
        <f>C3612/4040</f>
        <v>0</v>
      </c>
    </row>
    <row r="3613" spans="1:6" x14ac:dyDescent="0.25">
      <c r="A3613" t="s">
        <v>9129</v>
      </c>
      <c r="B3613">
        <v>1</v>
      </c>
      <c r="C3613">
        <v>1</v>
      </c>
      <c r="D3613" s="5">
        <f>IF(C3613=0,0,B3613/(B3613+C3613))</f>
        <v>0.5</v>
      </c>
      <c r="E3613" s="5">
        <f>B3613/4040</f>
        <v>2.4752475247524753E-4</v>
      </c>
      <c r="F3613" s="5">
        <f>C3613/4040</f>
        <v>2.4752475247524753E-4</v>
      </c>
    </row>
    <row r="3614" spans="1:6" x14ac:dyDescent="0.25">
      <c r="A3614" t="s">
        <v>1328</v>
      </c>
      <c r="B3614">
        <v>1</v>
      </c>
      <c r="C3614">
        <v>10</v>
      </c>
      <c r="D3614" s="5">
        <f>IF(C3614=0,0,B3614/(B3614+C3614))</f>
        <v>9.0909090909090912E-2</v>
      </c>
      <c r="E3614" s="5">
        <f>B3614/4040</f>
        <v>2.4752475247524753E-4</v>
      </c>
      <c r="F3614" s="5">
        <f>C3614/4040</f>
        <v>2.4752475247524753E-3</v>
      </c>
    </row>
    <row r="3615" spans="1:6" x14ac:dyDescent="0.25">
      <c r="A3615" t="s">
        <v>8509</v>
      </c>
      <c r="B3615">
        <v>1</v>
      </c>
      <c r="C3615">
        <v>0</v>
      </c>
      <c r="D3615" s="5">
        <f>IF(C3615=0,0,B3615/(B3615+C3615))</f>
        <v>0</v>
      </c>
      <c r="E3615" s="5">
        <f>B3615/4040</f>
        <v>2.4752475247524753E-4</v>
      </c>
      <c r="F3615" s="5">
        <f>C3615/4040</f>
        <v>0</v>
      </c>
    </row>
    <row r="3616" spans="1:6" x14ac:dyDescent="0.25">
      <c r="A3616" t="s">
        <v>9271</v>
      </c>
      <c r="B3616">
        <v>1</v>
      </c>
      <c r="C3616">
        <v>0</v>
      </c>
      <c r="D3616" s="5">
        <f>IF(C3616=0,0,B3616/(B3616+C3616))</f>
        <v>0</v>
      </c>
      <c r="E3616" s="5">
        <f>B3616/4040</f>
        <v>2.4752475247524753E-4</v>
      </c>
      <c r="F3616" s="5">
        <f>C3616/4040</f>
        <v>0</v>
      </c>
    </row>
    <row r="3617" spans="1:6" x14ac:dyDescent="0.25">
      <c r="A3617" t="s">
        <v>7524</v>
      </c>
      <c r="B3617">
        <v>1</v>
      </c>
      <c r="C3617">
        <v>0</v>
      </c>
      <c r="D3617" s="5">
        <f>IF(C3617=0,0,B3617/(B3617+C3617))</f>
        <v>0</v>
      </c>
      <c r="E3617" s="5">
        <f>B3617/4040</f>
        <v>2.4752475247524753E-4</v>
      </c>
      <c r="F3617" s="5">
        <f>C3617/4040</f>
        <v>0</v>
      </c>
    </row>
    <row r="3618" spans="1:6" x14ac:dyDescent="0.25">
      <c r="A3618" t="s">
        <v>11403</v>
      </c>
      <c r="B3618">
        <v>1</v>
      </c>
      <c r="C3618">
        <v>0</v>
      </c>
      <c r="D3618" s="5">
        <f>IF(C3618=0,0,B3618/(B3618+C3618))</f>
        <v>0</v>
      </c>
      <c r="E3618" s="5">
        <f>B3618/4040</f>
        <v>2.4752475247524753E-4</v>
      </c>
      <c r="F3618" s="5">
        <f>C3618/4040</f>
        <v>0</v>
      </c>
    </row>
    <row r="3619" spans="1:6" x14ac:dyDescent="0.25">
      <c r="A3619" t="s">
        <v>7560</v>
      </c>
      <c r="B3619">
        <v>1</v>
      </c>
      <c r="C3619">
        <v>0</v>
      </c>
      <c r="D3619" s="5">
        <f>IF(C3619=0,0,B3619/(B3619+C3619))</f>
        <v>0</v>
      </c>
      <c r="E3619" s="5">
        <f>B3619/4040</f>
        <v>2.4752475247524753E-4</v>
      </c>
      <c r="F3619" s="5">
        <f>C3619/4040</f>
        <v>0</v>
      </c>
    </row>
    <row r="3620" spans="1:6" x14ac:dyDescent="0.25">
      <c r="A3620" t="s">
        <v>2652</v>
      </c>
      <c r="B3620">
        <v>1</v>
      </c>
      <c r="C3620">
        <v>2</v>
      </c>
      <c r="D3620" s="5">
        <f>IF(C3620=0,0,B3620/(B3620+C3620))</f>
        <v>0.33333333333333331</v>
      </c>
      <c r="E3620" s="5">
        <f>B3620/4040</f>
        <v>2.4752475247524753E-4</v>
      </c>
      <c r="F3620" s="5">
        <f>C3620/4040</f>
        <v>4.9504950495049506E-4</v>
      </c>
    </row>
    <row r="3621" spans="1:6" x14ac:dyDescent="0.25">
      <c r="A3621" t="s">
        <v>5134</v>
      </c>
      <c r="B3621">
        <v>1</v>
      </c>
      <c r="C3621">
        <v>0</v>
      </c>
      <c r="D3621" s="5">
        <f>IF(C3621=0,0,B3621/(B3621+C3621))</f>
        <v>0</v>
      </c>
      <c r="E3621" s="5">
        <f>B3621/4040</f>
        <v>2.4752475247524753E-4</v>
      </c>
      <c r="F3621" s="5">
        <f>C3621/4040</f>
        <v>0</v>
      </c>
    </row>
    <row r="3622" spans="1:6" x14ac:dyDescent="0.25">
      <c r="A3622" t="s">
        <v>9245</v>
      </c>
      <c r="B3622">
        <v>1</v>
      </c>
      <c r="C3622">
        <v>0</v>
      </c>
      <c r="D3622" s="5">
        <f>IF(C3622=0,0,B3622/(B3622+C3622))</f>
        <v>0</v>
      </c>
      <c r="E3622" s="5">
        <f>B3622/4040</f>
        <v>2.4752475247524753E-4</v>
      </c>
      <c r="F3622" s="5">
        <f>C3622/4040</f>
        <v>0</v>
      </c>
    </row>
    <row r="3623" spans="1:6" x14ac:dyDescent="0.25">
      <c r="A3623" t="s">
        <v>10407</v>
      </c>
      <c r="B3623">
        <v>1</v>
      </c>
      <c r="C3623">
        <v>3</v>
      </c>
      <c r="D3623" s="5">
        <f>IF(C3623=0,0,B3623/(B3623+C3623))</f>
        <v>0.25</v>
      </c>
      <c r="E3623" s="5">
        <f>B3623/4040</f>
        <v>2.4752475247524753E-4</v>
      </c>
      <c r="F3623" s="5">
        <f>C3623/4040</f>
        <v>7.4257425742574258E-4</v>
      </c>
    </row>
    <row r="3624" spans="1:6" x14ac:dyDescent="0.25">
      <c r="A3624" t="s">
        <v>5846</v>
      </c>
      <c r="B3624">
        <v>1</v>
      </c>
      <c r="C3624">
        <v>1</v>
      </c>
      <c r="D3624" s="5">
        <f>IF(C3624=0,0,B3624/(B3624+C3624))</f>
        <v>0.5</v>
      </c>
      <c r="E3624" s="5">
        <f>B3624/4040</f>
        <v>2.4752475247524753E-4</v>
      </c>
      <c r="F3624" s="5">
        <f>C3624/4040</f>
        <v>2.4752475247524753E-4</v>
      </c>
    </row>
    <row r="3625" spans="1:6" x14ac:dyDescent="0.25">
      <c r="A3625" t="s">
        <v>9062</v>
      </c>
      <c r="B3625">
        <v>1</v>
      </c>
      <c r="C3625">
        <v>0</v>
      </c>
      <c r="D3625" s="5">
        <f>IF(C3625=0,0,B3625/(B3625+C3625))</f>
        <v>0</v>
      </c>
      <c r="E3625" s="5">
        <f>B3625/4040</f>
        <v>2.4752475247524753E-4</v>
      </c>
      <c r="F3625" s="5">
        <f>C3625/4040</f>
        <v>0</v>
      </c>
    </row>
    <row r="3626" spans="1:6" x14ac:dyDescent="0.25">
      <c r="A3626" t="s">
        <v>10916</v>
      </c>
      <c r="B3626">
        <v>1</v>
      </c>
      <c r="C3626">
        <v>0</v>
      </c>
      <c r="D3626" s="5">
        <f>IF(C3626=0,0,B3626/(B3626+C3626))</f>
        <v>0</v>
      </c>
      <c r="E3626" s="5">
        <f>B3626/4040</f>
        <v>2.4752475247524753E-4</v>
      </c>
      <c r="F3626" s="5">
        <f>C3626/4040</f>
        <v>0</v>
      </c>
    </row>
    <row r="3627" spans="1:6" x14ac:dyDescent="0.25">
      <c r="A3627" t="s">
        <v>9544</v>
      </c>
      <c r="B3627">
        <v>1</v>
      </c>
      <c r="C3627">
        <v>0</v>
      </c>
      <c r="D3627" s="5">
        <f>IF(C3627=0,0,B3627/(B3627+C3627))</f>
        <v>0</v>
      </c>
      <c r="E3627" s="5">
        <f>B3627/4040</f>
        <v>2.4752475247524753E-4</v>
      </c>
      <c r="F3627" s="5">
        <f>C3627/4040</f>
        <v>0</v>
      </c>
    </row>
    <row r="3628" spans="1:6" x14ac:dyDescent="0.25">
      <c r="A3628" t="s">
        <v>1122</v>
      </c>
      <c r="B3628">
        <v>1</v>
      </c>
      <c r="C3628">
        <v>0</v>
      </c>
      <c r="D3628" s="5">
        <f>IF(C3628=0,0,B3628/(B3628+C3628))</f>
        <v>0</v>
      </c>
      <c r="E3628" s="5">
        <f>B3628/4040</f>
        <v>2.4752475247524753E-4</v>
      </c>
      <c r="F3628" s="5">
        <f>C3628/4040</f>
        <v>0</v>
      </c>
    </row>
    <row r="3629" spans="1:6" x14ac:dyDescent="0.25">
      <c r="A3629" t="s">
        <v>2538</v>
      </c>
      <c r="B3629">
        <v>1</v>
      </c>
      <c r="C3629">
        <v>3</v>
      </c>
      <c r="D3629" s="5">
        <f>IF(C3629=0,0,B3629/(B3629+C3629))</f>
        <v>0.25</v>
      </c>
      <c r="E3629" s="5">
        <f>B3629/4040</f>
        <v>2.4752475247524753E-4</v>
      </c>
      <c r="F3629" s="5">
        <f>C3629/4040</f>
        <v>7.4257425742574258E-4</v>
      </c>
    </row>
    <row r="3630" spans="1:6" x14ac:dyDescent="0.25">
      <c r="A3630" t="s">
        <v>4391</v>
      </c>
      <c r="B3630">
        <v>1</v>
      </c>
      <c r="C3630">
        <v>3</v>
      </c>
      <c r="D3630" s="5">
        <f>IF(C3630=0,0,B3630/(B3630+C3630))</f>
        <v>0.25</v>
      </c>
      <c r="E3630" s="5">
        <f>B3630/4040</f>
        <v>2.4752475247524753E-4</v>
      </c>
      <c r="F3630" s="5">
        <f>C3630/4040</f>
        <v>7.4257425742574258E-4</v>
      </c>
    </row>
    <row r="3631" spans="1:6" x14ac:dyDescent="0.25">
      <c r="A3631" t="s">
        <v>6270</v>
      </c>
      <c r="B3631">
        <v>1</v>
      </c>
      <c r="C3631">
        <v>1</v>
      </c>
      <c r="D3631" s="5">
        <f>IF(C3631=0,0,B3631/(B3631+C3631))</f>
        <v>0.5</v>
      </c>
      <c r="E3631" s="5">
        <f>B3631/4040</f>
        <v>2.4752475247524753E-4</v>
      </c>
      <c r="F3631" s="5">
        <f>C3631/4040</f>
        <v>2.4752475247524753E-4</v>
      </c>
    </row>
    <row r="3632" spans="1:6" x14ac:dyDescent="0.25">
      <c r="A3632" t="s">
        <v>2177</v>
      </c>
      <c r="B3632">
        <v>1</v>
      </c>
      <c r="C3632">
        <v>1</v>
      </c>
      <c r="D3632" s="5">
        <f>IF(C3632=0,0,B3632/(B3632+C3632))</f>
        <v>0.5</v>
      </c>
      <c r="E3632" s="5">
        <f>B3632/4040</f>
        <v>2.4752475247524753E-4</v>
      </c>
      <c r="F3632" s="5">
        <f>C3632/4040</f>
        <v>2.4752475247524753E-4</v>
      </c>
    </row>
    <row r="3633" spans="1:6" x14ac:dyDescent="0.25">
      <c r="A3633" t="s">
        <v>2698</v>
      </c>
      <c r="B3633">
        <v>1</v>
      </c>
      <c r="C3633">
        <v>2</v>
      </c>
      <c r="D3633" s="5">
        <f>IF(C3633=0,0,B3633/(B3633+C3633))</f>
        <v>0.33333333333333331</v>
      </c>
      <c r="E3633" s="5">
        <f>B3633/4040</f>
        <v>2.4752475247524753E-4</v>
      </c>
      <c r="F3633" s="5">
        <f>C3633/4040</f>
        <v>4.9504950495049506E-4</v>
      </c>
    </row>
    <row r="3634" spans="1:6" x14ac:dyDescent="0.25">
      <c r="A3634" t="s">
        <v>3019</v>
      </c>
      <c r="B3634">
        <v>1</v>
      </c>
      <c r="C3634">
        <v>1</v>
      </c>
      <c r="D3634" s="5">
        <f>IF(C3634=0,0,B3634/(B3634+C3634))</f>
        <v>0.5</v>
      </c>
      <c r="E3634" s="5">
        <f>B3634/4040</f>
        <v>2.4752475247524753E-4</v>
      </c>
      <c r="F3634" s="5">
        <f>C3634/4040</f>
        <v>2.4752475247524753E-4</v>
      </c>
    </row>
    <row r="3635" spans="1:6" x14ac:dyDescent="0.25">
      <c r="A3635" t="s">
        <v>3575</v>
      </c>
      <c r="B3635">
        <v>1</v>
      </c>
      <c r="C3635">
        <v>0</v>
      </c>
      <c r="D3635" s="5">
        <f>IF(C3635=0,0,B3635/(B3635+C3635))</f>
        <v>0</v>
      </c>
      <c r="E3635" s="5">
        <f>B3635/4040</f>
        <v>2.4752475247524753E-4</v>
      </c>
      <c r="F3635" s="5">
        <f>C3635/4040</f>
        <v>0</v>
      </c>
    </row>
    <row r="3636" spans="1:6" x14ac:dyDescent="0.25">
      <c r="A3636" t="s">
        <v>8424</v>
      </c>
      <c r="B3636">
        <v>1</v>
      </c>
      <c r="C3636">
        <v>0</v>
      </c>
      <c r="D3636" s="5">
        <f>IF(C3636=0,0,B3636/(B3636+C3636))</f>
        <v>0</v>
      </c>
      <c r="E3636" s="5">
        <f>B3636/4040</f>
        <v>2.4752475247524753E-4</v>
      </c>
      <c r="F3636" s="5">
        <f>C3636/4040</f>
        <v>0</v>
      </c>
    </row>
    <row r="3637" spans="1:6" x14ac:dyDescent="0.25">
      <c r="A3637" t="s">
        <v>10163</v>
      </c>
      <c r="B3637">
        <v>1</v>
      </c>
      <c r="C3637">
        <v>0</v>
      </c>
      <c r="D3637" s="5">
        <f>IF(C3637=0,0,B3637/(B3637+C3637))</f>
        <v>0</v>
      </c>
      <c r="E3637" s="5">
        <f>B3637/4040</f>
        <v>2.4752475247524753E-4</v>
      </c>
      <c r="F3637" s="5">
        <f>C3637/4040</f>
        <v>0</v>
      </c>
    </row>
    <row r="3638" spans="1:6" x14ac:dyDescent="0.25">
      <c r="A3638" t="s">
        <v>1036</v>
      </c>
      <c r="B3638">
        <v>1</v>
      </c>
      <c r="C3638">
        <v>7</v>
      </c>
      <c r="D3638" s="5">
        <f>IF(C3638=0,0,B3638/(B3638+C3638))</f>
        <v>0.125</v>
      </c>
      <c r="E3638" s="5">
        <f>B3638/4040</f>
        <v>2.4752475247524753E-4</v>
      </c>
      <c r="F3638" s="5">
        <f>C3638/4040</f>
        <v>1.7326732673267327E-3</v>
      </c>
    </row>
    <row r="3639" spans="1:6" x14ac:dyDescent="0.25">
      <c r="A3639" t="s">
        <v>11676</v>
      </c>
      <c r="B3639">
        <v>1</v>
      </c>
      <c r="C3639">
        <v>0</v>
      </c>
      <c r="D3639" s="5">
        <f>IF(C3639=0,0,B3639/(B3639+C3639))</f>
        <v>0</v>
      </c>
      <c r="E3639" s="5">
        <f>B3639/4040</f>
        <v>2.4752475247524753E-4</v>
      </c>
      <c r="F3639" s="5">
        <f>C3639/4040</f>
        <v>0</v>
      </c>
    </row>
    <row r="3640" spans="1:6" x14ac:dyDescent="0.25">
      <c r="A3640" t="s">
        <v>1566</v>
      </c>
      <c r="B3640">
        <v>1</v>
      </c>
      <c r="C3640">
        <v>0</v>
      </c>
      <c r="D3640" s="5">
        <f>IF(C3640=0,0,B3640/(B3640+C3640))</f>
        <v>0</v>
      </c>
      <c r="E3640" s="5">
        <f>B3640/4040</f>
        <v>2.4752475247524753E-4</v>
      </c>
      <c r="F3640" s="5">
        <f>C3640/4040</f>
        <v>0</v>
      </c>
    </row>
    <row r="3641" spans="1:6" x14ac:dyDescent="0.25">
      <c r="A3641" t="s">
        <v>3243</v>
      </c>
      <c r="B3641">
        <v>1</v>
      </c>
      <c r="C3641">
        <v>1</v>
      </c>
      <c r="D3641" s="5">
        <f>IF(C3641=0,0,B3641/(B3641+C3641))</f>
        <v>0.5</v>
      </c>
      <c r="E3641" s="5">
        <f>B3641/4040</f>
        <v>2.4752475247524753E-4</v>
      </c>
      <c r="F3641" s="5">
        <f>C3641/4040</f>
        <v>2.4752475247524753E-4</v>
      </c>
    </row>
    <row r="3642" spans="1:6" x14ac:dyDescent="0.25">
      <c r="A3642" t="s">
        <v>5052</v>
      </c>
      <c r="B3642">
        <v>1</v>
      </c>
      <c r="C3642">
        <v>2</v>
      </c>
      <c r="D3642" s="5">
        <f>IF(C3642=0,0,B3642/(B3642+C3642))</f>
        <v>0.33333333333333331</v>
      </c>
      <c r="E3642" s="5">
        <f>B3642/4040</f>
        <v>2.4752475247524753E-4</v>
      </c>
      <c r="F3642" s="5">
        <f>C3642/4040</f>
        <v>4.9504950495049506E-4</v>
      </c>
    </row>
    <row r="3643" spans="1:6" x14ac:dyDescent="0.25">
      <c r="A3643" t="s">
        <v>6054</v>
      </c>
      <c r="B3643">
        <v>1</v>
      </c>
      <c r="C3643">
        <v>0</v>
      </c>
      <c r="D3643" s="5">
        <f>IF(C3643=0,0,B3643/(B3643+C3643))</f>
        <v>0</v>
      </c>
      <c r="E3643" s="5">
        <f>B3643/4040</f>
        <v>2.4752475247524753E-4</v>
      </c>
      <c r="F3643" s="5">
        <f>C3643/4040</f>
        <v>0</v>
      </c>
    </row>
    <row r="3644" spans="1:6" x14ac:dyDescent="0.25">
      <c r="A3644" t="s">
        <v>11542</v>
      </c>
      <c r="B3644">
        <v>1</v>
      </c>
      <c r="C3644">
        <v>0</v>
      </c>
      <c r="D3644" s="5">
        <f>IF(C3644=0,0,B3644/(B3644+C3644))</f>
        <v>0</v>
      </c>
      <c r="E3644" s="5">
        <f>B3644/4040</f>
        <v>2.4752475247524753E-4</v>
      </c>
      <c r="F3644" s="5">
        <f>C3644/4040</f>
        <v>0</v>
      </c>
    </row>
    <row r="3645" spans="1:6" x14ac:dyDescent="0.25">
      <c r="A3645" t="s">
        <v>7121</v>
      </c>
      <c r="B3645">
        <v>1</v>
      </c>
      <c r="C3645">
        <v>4</v>
      </c>
      <c r="D3645" s="5">
        <f>IF(C3645=0,0,B3645/(B3645+C3645))</f>
        <v>0.2</v>
      </c>
      <c r="E3645" s="5">
        <f>B3645/4040</f>
        <v>2.4752475247524753E-4</v>
      </c>
      <c r="F3645" s="5">
        <f>C3645/4040</f>
        <v>9.9009900990099011E-4</v>
      </c>
    </row>
    <row r="3646" spans="1:6" x14ac:dyDescent="0.25">
      <c r="A3646" t="s">
        <v>5249</v>
      </c>
      <c r="B3646">
        <v>1</v>
      </c>
      <c r="C3646">
        <v>1</v>
      </c>
      <c r="D3646" s="5">
        <f>IF(C3646=0,0,B3646/(B3646+C3646))</f>
        <v>0.5</v>
      </c>
      <c r="E3646" s="5">
        <f>B3646/4040</f>
        <v>2.4752475247524753E-4</v>
      </c>
      <c r="F3646" s="5">
        <f>C3646/4040</f>
        <v>2.4752475247524753E-4</v>
      </c>
    </row>
    <row r="3647" spans="1:6" x14ac:dyDescent="0.25">
      <c r="A3647" t="s">
        <v>6840</v>
      </c>
      <c r="B3647">
        <v>1</v>
      </c>
      <c r="C3647">
        <v>1</v>
      </c>
      <c r="D3647" s="5">
        <f>IF(C3647=0,0,B3647/(B3647+C3647))</f>
        <v>0.5</v>
      </c>
      <c r="E3647" s="5">
        <f>B3647/4040</f>
        <v>2.4752475247524753E-4</v>
      </c>
      <c r="F3647" s="5">
        <f>C3647/4040</f>
        <v>2.4752475247524753E-4</v>
      </c>
    </row>
    <row r="3648" spans="1:6" x14ac:dyDescent="0.25">
      <c r="A3648" t="s">
        <v>3291</v>
      </c>
      <c r="B3648">
        <v>1</v>
      </c>
      <c r="C3648">
        <v>0</v>
      </c>
      <c r="D3648" s="5">
        <f>IF(C3648=0,0,B3648/(B3648+C3648))</f>
        <v>0</v>
      </c>
      <c r="E3648" s="5">
        <f>B3648/4040</f>
        <v>2.4752475247524753E-4</v>
      </c>
      <c r="F3648" s="5">
        <f>C3648/4040</f>
        <v>0</v>
      </c>
    </row>
    <row r="3649" spans="1:6" x14ac:dyDescent="0.25">
      <c r="A3649" t="s">
        <v>12031</v>
      </c>
      <c r="B3649">
        <v>1</v>
      </c>
      <c r="C3649">
        <v>0</v>
      </c>
      <c r="D3649" s="5">
        <f>IF(C3649=0,0,B3649/(B3649+C3649))</f>
        <v>0</v>
      </c>
      <c r="E3649" s="5">
        <f>B3649/4040</f>
        <v>2.4752475247524753E-4</v>
      </c>
      <c r="F3649" s="5">
        <f>C3649/4040</f>
        <v>0</v>
      </c>
    </row>
    <row r="3650" spans="1:6" x14ac:dyDescent="0.25">
      <c r="A3650" t="s">
        <v>2681</v>
      </c>
      <c r="B3650">
        <v>1</v>
      </c>
      <c r="C3650">
        <v>0</v>
      </c>
      <c r="D3650" s="5">
        <f>IF(C3650=0,0,B3650/(B3650+C3650))</f>
        <v>0</v>
      </c>
      <c r="E3650" s="5">
        <f>B3650/4040</f>
        <v>2.4752475247524753E-4</v>
      </c>
      <c r="F3650" s="5">
        <f>C3650/4040</f>
        <v>0</v>
      </c>
    </row>
    <row r="3651" spans="1:6" x14ac:dyDescent="0.25">
      <c r="A3651" t="s">
        <v>647</v>
      </c>
      <c r="B3651">
        <v>1</v>
      </c>
      <c r="C3651">
        <v>0</v>
      </c>
      <c r="D3651" s="5">
        <f>IF(C3651=0,0,B3651/(B3651+C3651))</f>
        <v>0</v>
      </c>
      <c r="E3651" s="5">
        <f>B3651/4040</f>
        <v>2.4752475247524753E-4</v>
      </c>
      <c r="F3651" s="5">
        <f>C3651/4040</f>
        <v>0</v>
      </c>
    </row>
    <row r="3652" spans="1:6" x14ac:dyDescent="0.25">
      <c r="A3652" t="s">
        <v>8706</v>
      </c>
      <c r="B3652">
        <v>1</v>
      </c>
      <c r="C3652">
        <v>0</v>
      </c>
      <c r="D3652" s="5">
        <f>IF(C3652=0,0,B3652/(B3652+C3652))</f>
        <v>0</v>
      </c>
      <c r="E3652" s="5">
        <f>B3652/4040</f>
        <v>2.4752475247524753E-4</v>
      </c>
      <c r="F3652" s="5">
        <f>C3652/4040</f>
        <v>0</v>
      </c>
    </row>
    <row r="3653" spans="1:6" x14ac:dyDescent="0.25">
      <c r="A3653" t="s">
        <v>2960</v>
      </c>
      <c r="B3653">
        <v>1</v>
      </c>
      <c r="C3653">
        <v>0</v>
      </c>
      <c r="D3653" s="5">
        <f>IF(C3653=0,0,B3653/(B3653+C3653))</f>
        <v>0</v>
      </c>
      <c r="E3653" s="5">
        <f>B3653/4040</f>
        <v>2.4752475247524753E-4</v>
      </c>
      <c r="F3653" s="5">
        <f>C3653/4040</f>
        <v>0</v>
      </c>
    </row>
    <row r="3654" spans="1:6" x14ac:dyDescent="0.25">
      <c r="A3654" t="s">
        <v>11326</v>
      </c>
      <c r="B3654">
        <v>1</v>
      </c>
      <c r="C3654">
        <v>0</v>
      </c>
      <c r="D3654" s="5">
        <f>IF(C3654=0,0,B3654/(B3654+C3654))</f>
        <v>0</v>
      </c>
      <c r="E3654" s="5">
        <f>B3654/4040</f>
        <v>2.4752475247524753E-4</v>
      </c>
      <c r="F3654" s="5">
        <f>C3654/4040</f>
        <v>0</v>
      </c>
    </row>
    <row r="3655" spans="1:6" x14ac:dyDescent="0.25">
      <c r="A3655" t="s">
        <v>10143</v>
      </c>
      <c r="B3655">
        <v>1</v>
      </c>
      <c r="C3655">
        <v>1</v>
      </c>
      <c r="D3655" s="5">
        <f>IF(C3655=0,0,B3655/(B3655+C3655))</f>
        <v>0.5</v>
      </c>
      <c r="E3655" s="5">
        <f>B3655/4040</f>
        <v>2.4752475247524753E-4</v>
      </c>
      <c r="F3655" s="5">
        <f>C3655/4040</f>
        <v>2.4752475247524753E-4</v>
      </c>
    </row>
    <row r="3656" spans="1:6" x14ac:dyDescent="0.25">
      <c r="A3656" t="s">
        <v>1164</v>
      </c>
      <c r="B3656">
        <v>1</v>
      </c>
      <c r="C3656">
        <v>1</v>
      </c>
      <c r="D3656" s="5">
        <f>IF(C3656=0,0,B3656/(B3656+C3656))</f>
        <v>0.5</v>
      </c>
      <c r="E3656" s="5">
        <f>B3656/4040</f>
        <v>2.4752475247524753E-4</v>
      </c>
      <c r="F3656" s="5">
        <f>C3656/4040</f>
        <v>2.4752475247524753E-4</v>
      </c>
    </row>
    <row r="3657" spans="1:6" x14ac:dyDescent="0.25">
      <c r="A3657" t="s">
        <v>8546</v>
      </c>
      <c r="B3657">
        <v>1</v>
      </c>
      <c r="C3657">
        <v>0</v>
      </c>
      <c r="D3657" s="5">
        <f>IF(C3657=0,0,B3657/(B3657+C3657))</f>
        <v>0</v>
      </c>
      <c r="E3657" s="5">
        <f>B3657/4040</f>
        <v>2.4752475247524753E-4</v>
      </c>
      <c r="F3657" s="5">
        <f>C3657/4040</f>
        <v>0</v>
      </c>
    </row>
    <row r="3658" spans="1:6" x14ac:dyDescent="0.25">
      <c r="A3658" t="s">
        <v>7459</v>
      </c>
      <c r="B3658">
        <v>1</v>
      </c>
      <c r="C3658">
        <v>1</v>
      </c>
      <c r="D3658" s="5">
        <f>IF(C3658=0,0,B3658/(B3658+C3658))</f>
        <v>0.5</v>
      </c>
      <c r="E3658" s="5">
        <f>B3658/4040</f>
        <v>2.4752475247524753E-4</v>
      </c>
      <c r="F3658" s="5">
        <f>C3658/4040</f>
        <v>2.4752475247524753E-4</v>
      </c>
    </row>
    <row r="3659" spans="1:6" x14ac:dyDescent="0.25">
      <c r="A3659" t="s">
        <v>9476</v>
      </c>
      <c r="B3659">
        <v>1</v>
      </c>
      <c r="C3659">
        <v>0</v>
      </c>
      <c r="D3659" s="5">
        <f>IF(C3659=0,0,B3659/(B3659+C3659))</f>
        <v>0</v>
      </c>
      <c r="E3659" s="5">
        <f>B3659/4040</f>
        <v>2.4752475247524753E-4</v>
      </c>
      <c r="F3659" s="5">
        <f>C3659/4040</f>
        <v>0</v>
      </c>
    </row>
    <row r="3660" spans="1:6" x14ac:dyDescent="0.25">
      <c r="A3660" t="s">
        <v>3172</v>
      </c>
      <c r="B3660">
        <v>1</v>
      </c>
      <c r="C3660">
        <v>3</v>
      </c>
      <c r="D3660" s="5">
        <f>IF(C3660=0,0,B3660/(B3660+C3660))</f>
        <v>0.25</v>
      </c>
      <c r="E3660" s="5">
        <f>B3660/4040</f>
        <v>2.4752475247524753E-4</v>
      </c>
      <c r="F3660" s="5">
        <f>C3660/4040</f>
        <v>7.4257425742574258E-4</v>
      </c>
    </row>
    <row r="3661" spans="1:6" x14ac:dyDescent="0.25">
      <c r="A3661" t="s">
        <v>8263</v>
      </c>
      <c r="B3661">
        <v>1</v>
      </c>
      <c r="C3661">
        <v>2</v>
      </c>
      <c r="D3661" s="5">
        <f>IF(C3661=0,0,B3661/(B3661+C3661))</f>
        <v>0.33333333333333331</v>
      </c>
      <c r="E3661" s="5">
        <f>B3661/4040</f>
        <v>2.4752475247524753E-4</v>
      </c>
      <c r="F3661" s="5">
        <f>C3661/4040</f>
        <v>4.9504950495049506E-4</v>
      </c>
    </row>
    <row r="3662" spans="1:6" x14ac:dyDescent="0.25">
      <c r="A3662" t="s">
        <v>2948</v>
      </c>
      <c r="B3662">
        <v>1</v>
      </c>
      <c r="C3662">
        <v>1</v>
      </c>
      <c r="D3662" s="5">
        <f>IF(C3662=0,0,B3662/(B3662+C3662))</f>
        <v>0.5</v>
      </c>
      <c r="E3662" s="5">
        <f>B3662/4040</f>
        <v>2.4752475247524753E-4</v>
      </c>
      <c r="F3662" s="5">
        <f>C3662/4040</f>
        <v>2.4752475247524753E-4</v>
      </c>
    </row>
    <row r="3663" spans="1:6" x14ac:dyDescent="0.25">
      <c r="A3663" t="s">
        <v>2999</v>
      </c>
      <c r="B3663">
        <v>1</v>
      </c>
      <c r="C3663">
        <v>0</v>
      </c>
      <c r="D3663" s="5">
        <f>IF(C3663=0,0,B3663/(B3663+C3663))</f>
        <v>0</v>
      </c>
      <c r="E3663" s="5">
        <f>B3663/4040</f>
        <v>2.4752475247524753E-4</v>
      </c>
      <c r="F3663" s="5">
        <f>C3663/4040</f>
        <v>0</v>
      </c>
    </row>
    <row r="3664" spans="1:6" x14ac:dyDescent="0.25">
      <c r="A3664" t="s">
        <v>3813</v>
      </c>
      <c r="B3664">
        <v>1</v>
      </c>
      <c r="C3664">
        <v>0</v>
      </c>
      <c r="D3664" s="5">
        <f>IF(C3664=0,0,B3664/(B3664+C3664))</f>
        <v>0</v>
      </c>
      <c r="E3664" s="5">
        <f>B3664/4040</f>
        <v>2.4752475247524753E-4</v>
      </c>
      <c r="F3664" s="5">
        <f>C3664/4040</f>
        <v>0</v>
      </c>
    </row>
    <row r="3665" spans="1:6" x14ac:dyDescent="0.25">
      <c r="A3665" t="s">
        <v>7898</v>
      </c>
      <c r="B3665">
        <v>1</v>
      </c>
      <c r="C3665">
        <v>0</v>
      </c>
      <c r="D3665" s="5">
        <f>IF(C3665=0,0,B3665/(B3665+C3665))</f>
        <v>0</v>
      </c>
      <c r="E3665" s="5">
        <f>B3665/4040</f>
        <v>2.4752475247524753E-4</v>
      </c>
      <c r="F3665" s="5">
        <f>C3665/4040</f>
        <v>0</v>
      </c>
    </row>
    <row r="3666" spans="1:6" x14ac:dyDescent="0.25">
      <c r="A3666" t="s">
        <v>10243</v>
      </c>
      <c r="B3666">
        <v>1</v>
      </c>
      <c r="C3666">
        <v>0</v>
      </c>
      <c r="D3666" s="5">
        <f>IF(C3666=0,0,B3666/(B3666+C3666))</f>
        <v>0</v>
      </c>
      <c r="E3666" s="5">
        <f>B3666/4040</f>
        <v>2.4752475247524753E-4</v>
      </c>
      <c r="F3666" s="5">
        <f>C3666/4040</f>
        <v>0</v>
      </c>
    </row>
    <row r="3667" spans="1:6" x14ac:dyDescent="0.25">
      <c r="A3667" t="s">
        <v>2442</v>
      </c>
      <c r="B3667">
        <v>1</v>
      </c>
      <c r="C3667">
        <v>0</v>
      </c>
      <c r="D3667" s="5">
        <f>IF(C3667=0,0,B3667/(B3667+C3667))</f>
        <v>0</v>
      </c>
      <c r="E3667" s="5">
        <f>B3667/4040</f>
        <v>2.4752475247524753E-4</v>
      </c>
      <c r="F3667" s="5">
        <f>C3667/4040</f>
        <v>0</v>
      </c>
    </row>
    <row r="3668" spans="1:6" x14ac:dyDescent="0.25">
      <c r="A3668" t="s">
        <v>12002</v>
      </c>
      <c r="B3668">
        <v>1</v>
      </c>
      <c r="C3668">
        <v>1</v>
      </c>
      <c r="D3668" s="5">
        <f>IF(C3668=0,0,B3668/(B3668+C3668))</f>
        <v>0.5</v>
      </c>
      <c r="E3668" s="5">
        <f>B3668/4040</f>
        <v>2.4752475247524753E-4</v>
      </c>
      <c r="F3668" s="5">
        <f>C3668/4040</f>
        <v>2.4752475247524753E-4</v>
      </c>
    </row>
    <row r="3669" spans="1:6" x14ac:dyDescent="0.25">
      <c r="A3669" t="s">
        <v>11001</v>
      </c>
      <c r="B3669">
        <v>1</v>
      </c>
      <c r="C3669">
        <v>0</v>
      </c>
      <c r="D3669" s="5">
        <f>IF(C3669=0,0,B3669/(B3669+C3669))</f>
        <v>0</v>
      </c>
      <c r="E3669" s="5">
        <f>B3669/4040</f>
        <v>2.4752475247524753E-4</v>
      </c>
      <c r="F3669" s="5">
        <f>C3669/4040</f>
        <v>0</v>
      </c>
    </row>
    <row r="3670" spans="1:6" x14ac:dyDescent="0.25">
      <c r="A3670" t="s">
        <v>10410</v>
      </c>
      <c r="B3670">
        <v>1</v>
      </c>
      <c r="C3670">
        <v>0</v>
      </c>
      <c r="D3670" s="5">
        <f>IF(C3670=0,0,B3670/(B3670+C3670))</f>
        <v>0</v>
      </c>
      <c r="E3670" s="5">
        <f>B3670/4040</f>
        <v>2.4752475247524753E-4</v>
      </c>
      <c r="F3670" s="5">
        <f>C3670/4040</f>
        <v>0</v>
      </c>
    </row>
    <row r="3671" spans="1:6" x14ac:dyDescent="0.25">
      <c r="A3671" t="s">
        <v>11785</v>
      </c>
      <c r="B3671">
        <v>1</v>
      </c>
      <c r="C3671">
        <v>0</v>
      </c>
      <c r="D3671" s="5">
        <f>IF(C3671=0,0,B3671/(B3671+C3671))</f>
        <v>0</v>
      </c>
      <c r="E3671" s="5">
        <f>B3671/4040</f>
        <v>2.4752475247524753E-4</v>
      </c>
      <c r="F3671" s="5">
        <f>C3671/4040</f>
        <v>0</v>
      </c>
    </row>
    <row r="3672" spans="1:6" x14ac:dyDescent="0.25">
      <c r="A3672" t="s">
        <v>5400</v>
      </c>
      <c r="B3672">
        <v>1</v>
      </c>
      <c r="C3672">
        <v>3</v>
      </c>
      <c r="D3672" s="5">
        <f>IF(C3672=0,0,B3672/(B3672+C3672))</f>
        <v>0.25</v>
      </c>
      <c r="E3672" s="5">
        <f>B3672/4040</f>
        <v>2.4752475247524753E-4</v>
      </c>
      <c r="F3672" s="5">
        <f>C3672/4040</f>
        <v>7.4257425742574258E-4</v>
      </c>
    </row>
    <row r="3673" spans="1:6" x14ac:dyDescent="0.25">
      <c r="A3673" t="s">
        <v>7703</v>
      </c>
      <c r="B3673">
        <v>1</v>
      </c>
      <c r="C3673">
        <v>3</v>
      </c>
      <c r="D3673" s="5">
        <f>IF(C3673=0,0,B3673/(B3673+C3673))</f>
        <v>0.25</v>
      </c>
      <c r="E3673" s="5">
        <f>B3673/4040</f>
        <v>2.4752475247524753E-4</v>
      </c>
      <c r="F3673" s="5">
        <f>C3673/4040</f>
        <v>7.4257425742574258E-4</v>
      </c>
    </row>
    <row r="3674" spans="1:6" x14ac:dyDescent="0.25">
      <c r="A3674" t="s">
        <v>1053</v>
      </c>
      <c r="B3674">
        <v>1</v>
      </c>
      <c r="C3674">
        <v>0</v>
      </c>
      <c r="D3674" s="5">
        <f>IF(C3674=0,0,B3674/(B3674+C3674))</f>
        <v>0</v>
      </c>
      <c r="E3674" s="5">
        <f>B3674/4040</f>
        <v>2.4752475247524753E-4</v>
      </c>
      <c r="F3674" s="5">
        <f>C3674/4040</f>
        <v>0</v>
      </c>
    </row>
    <row r="3675" spans="1:6" x14ac:dyDescent="0.25">
      <c r="A3675" t="s">
        <v>849</v>
      </c>
      <c r="B3675">
        <v>1</v>
      </c>
      <c r="C3675">
        <v>0</v>
      </c>
      <c r="D3675" s="5">
        <f>IF(C3675=0,0,B3675/(B3675+C3675))</f>
        <v>0</v>
      </c>
      <c r="E3675" s="5">
        <f>B3675/4040</f>
        <v>2.4752475247524753E-4</v>
      </c>
      <c r="F3675" s="5">
        <f>C3675/4040</f>
        <v>0</v>
      </c>
    </row>
    <row r="3676" spans="1:6" x14ac:dyDescent="0.25">
      <c r="A3676" t="s">
        <v>428</v>
      </c>
      <c r="B3676">
        <v>1</v>
      </c>
      <c r="C3676">
        <v>0</v>
      </c>
      <c r="D3676" s="5">
        <f>IF(C3676=0,0,B3676/(B3676+C3676))</f>
        <v>0</v>
      </c>
      <c r="E3676" s="5">
        <f>B3676/4040</f>
        <v>2.4752475247524753E-4</v>
      </c>
      <c r="F3676" s="5">
        <f>C3676/4040</f>
        <v>0</v>
      </c>
    </row>
    <row r="3677" spans="1:6" x14ac:dyDescent="0.25">
      <c r="A3677" t="s">
        <v>6441</v>
      </c>
      <c r="B3677">
        <v>1</v>
      </c>
      <c r="C3677">
        <v>1</v>
      </c>
      <c r="D3677" s="5">
        <f>IF(C3677=0,0,B3677/(B3677+C3677))</f>
        <v>0.5</v>
      </c>
      <c r="E3677" s="5">
        <f>B3677/4040</f>
        <v>2.4752475247524753E-4</v>
      </c>
      <c r="F3677" s="5">
        <f>C3677/4040</f>
        <v>2.4752475247524753E-4</v>
      </c>
    </row>
    <row r="3678" spans="1:6" x14ac:dyDescent="0.25">
      <c r="A3678" t="s">
        <v>12126</v>
      </c>
      <c r="B3678">
        <v>1</v>
      </c>
      <c r="C3678">
        <v>0</v>
      </c>
      <c r="D3678" s="5">
        <f>IF(C3678=0,0,B3678/(B3678+C3678))</f>
        <v>0</v>
      </c>
      <c r="E3678" s="5">
        <f>B3678/4040</f>
        <v>2.4752475247524753E-4</v>
      </c>
      <c r="F3678" s="5">
        <f>C3678/4040</f>
        <v>0</v>
      </c>
    </row>
    <row r="3679" spans="1:6" x14ac:dyDescent="0.25">
      <c r="A3679" t="s">
        <v>8335</v>
      </c>
      <c r="B3679">
        <v>1</v>
      </c>
      <c r="C3679">
        <v>5</v>
      </c>
      <c r="D3679" s="5">
        <f>IF(C3679=0,0,B3679/(B3679+C3679))</f>
        <v>0.16666666666666666</v>
      </c>
      <c r="E3679" s="5">
        <f>B3679/4040</f>
        <v>2.4752475247524753E-4</v>
      </c>
      <c r="F3679" s="5">
        <f>C3679/4040</f>
        <v>1.2376237623762376E-3</v>
      </c>
    </row>
    <row r="3680" spans="1:6" x14ac:dyDescent="0.25">
      <c r="A3680" t="s">
        <v>10490</v>
      </c>
      <c r="B3680">
        <v>1</v>
      </c>
      <c r="C3680">
        <v>3</v>
      </c>
      <c r="D3680" s="5">
        <f>IF(C3680=0,0,B3680/(B3680+C3680))</f>
        <v>0.25</v>
      </c>
      <c r="E3680" s="5">
        <f>B3680/4040</f>
        <v>2.4752475247524753E-4</v>
      </c>
      <c r="F3680" s="5">
        <f>C3680/4040</f>
        <v>7.4257425742574258E-4</v>
      </c>
    </row>
    <row r="3681" spans="1:6" x14ac:dyDescent="0.25">
      <c r="A3681" t="s">
        <v>138</v>
      </c>
      <c r="B3681">
        <v>1</v>
      </c>
      <c r="C3681">
        <v>0</v>
      </c>
      <c r="D3681" s="5">
        <f>IF(C3681=0,0,B3681/(B3681+C3681))</f>
        <v>0</v>
      </c>
      <c r="E3681" s="5">
        <f>B3681/4040</f>
        <v>2.4752475247524753E-4</v>
      </c>
      <c r="F3681" s="5">
        <f>C3681/4040</f>
        <v>0</v>
      </c>
    </row>
    <row r="3682" spans="1:6" x14ac:dyDescent="0.25">
      <c r="A3682" t="s">
        <v>11119</v>
      </c>
      <c r="B3682">
        <v>1</v>
      </c>
      <c r="C3682">
        <v>0</v>
      </c>
      <c r="D3682" s="5">
        <f>IF(C3682=0,0,B3682/(B3682+C3682))</f>
        <v>0</v>
      </c>
      <c r="E3682" s="5">
        <f>B3682/4040</f>
        <v>2.4752475247524753E-4</v>
      </c>
      <c r="F3682" s="5">
        <f>C3682/4040</f>
        <v>0</v>
      </c>
    </row>
    <row r="3683" spans="1:6" x14ac:dyDescent="0.25">
      <c r="A3683" t="s">
        <v>8100</v>
      </c>
      <c r="B3683">
        <v>1</v>
      </c>
      <c r="C3683">
        <v>0</v>
      </c>
      <c r="D3683" s="5">
        <f>IF(C3683=0,0,B3683/(B3683+C3683))</f>
        <v>0</v>
      </c>
      <c r="E3683" s="5">
        <f>B3683/4040</f>
        <v>2.4752475247524753E-4</v>
      </c>
      <c r="F3683" s="5">
        <f>C3683/4040</f>
        <v>0</v>
      </c>
    </row>
    <row r="3684" spans="1:6" x14ac:dyDescent="0.25">
      <c r="A3684" t="s">
        <v>6908</v>
      </c>
      <c r="B3684">
        <v>1</v>
      </c>
      <c r="C3684">
        <v>4</v>
      </c>
      <c r="D3684" s="5">
        <f>IF(C3684=0,0,B3684/(B3684+C3684))</f>
        <v>0.2</v>
      </c>
      <c r="E3684" s="5">
        <f>B3684/4040</f>
        <v>2.4752475247524753E-4</v>
      </c>
      <c r="F3684" s="5">
        <f>C3684/4040</f>
        <v>9.9009900990099011E-4</v>
      </c>
    </row>
    <row r="3685" spans="1:6" x14ac:dyDescent="0.25">
      <c r="A3685" t="s">
        <v>6982</v>
      </c>
      <c r="B3685">
        <v>1</v>
      </c>
      <c r="C3685">
        <v>6</v>
      </c>
      <c r="D3685" s="5">
        <f>IF(C3685=0,0,B3685/(B3685+C3685))</f>
        <v>0.14285714285714285</v>
      </c>
      <c r="E3685" s="5">
        <f>B3685/4040</f>
        <v>2.4752475247524753E-4</v>
      </c>
      <c r="F3685" s="5">
        <f>C3685/4040</f>
        <v>1.4851485148514852E-3</v>
      </c>
    </row>
    <row r="3686" spans="1:6" x14ac:dyDescent="0.25">
      <c r="A3686" t="s">
        <v>9905</v>
      </c>
      <c r="B3686">
        <v>1</v>
      </c>
      <c r="C3686">
        <v>0</v>
      </c>
      <c r="D3686" s="5">
        <f>IF(C3686=0,0,B3686/(B3686+C3686))</f>
        <v>0</v>
      </c>
      <c r="E3686" s="5">
        <f>B3686/4040</f>
        <v>2.4752475247524753E-4</v>
      </c>
      <c r="F3686" s="5">
        <f>C3686/4040</f>
        <v>0</v>
      </c>
    </row>
    <row r="3687" spans="1:6" x14ac:dyDescent="0.25">
      <c r="A3687" t="s">
        <v>11635</v>
      </c>
      <c r="B3687">
        <v>1</v>
      </c>
      <c r="C3687">
        <v>0</v>
      </c>
      <c r="D3687" s="5">
        <f>IF(C3687=0,0,B3687/(B3687+C3687))</f>
        <v>0</v>
      </c>
      <c r="E3687" s="5">
        <f>B3687/4040</f>
        <v>2.4752475247524753E-4</v>
      </c>
      <c r="F3687" s="5">
        <f>C3687/4040</f>
        <v>0</v>
      </c>
    </row>
    <row r="3688" spans="1:6" x14ac:dyDescent="0.25">
      <c r="A3688" t="s">
        <v>7509</v>
      </c>
      <c r="B3688">
        <v>1</v>
      </c>
      <c r="C3688">
        <v>0</v>
      </c>
      <c r="D3688" s="5">
        <f>IF(C3688=0,0,B3688/(B3688+C3688))</f>
        <v>0</v>
      </c>
      <c r="E3688" s="5">
        <f>B3688/4040</f>
        <v>2.4752475247524753E-4</v>
      </c>
      <c r="F3688" s="5">
        <f>C3688/4040</f>
        <v>0</v>
      </c>
    </row>
    <row r="3689" spans="1:6" x14ac:dyDescent="0.25">
      <c r="A3689" t="s">
        <v>308</v>
      </c>
      <c r="B3689">
        <v>1</v>
      </c>
      <c r="C3689">
        <v>0</v>
      </c>
      <c r="D3689" s="5">
        <f>IF(C3689=0,0,B3689/(B3689+C3689))</f>
        <v>0</v>
      </c>
      <c r="E3689" s="5">
        <f>B3689/4040</f>
        <v>2.4752475247524753E-4</v>
      </c>
      <c r="F3689" s="5">
        <f>C3689/4040</f>
        <v>0</v>
      </c>
    </row>
    <row r="3690" spans="1:6" x14ac:dyDescent="0.25">
      <c r="A3690" t="s">
        <v>11174</v>
      </c>
      <c r="B3690">
        <v>1</v>
      </c>
      <c r="C3690">
        <v>0</v>
      </c>
      <c r="D3690" s="5">
        <f>IF(C3690=0,0,B3690/(B3690+C3690))</f>
        <v>0</v>
      </c>
      <c r="E3690" s="5">
        <f>B3690/4040</f>
        <v>2.4752475247524753E-4</v>
      </c>
      <c r="F3690" s="5">
        <f>C3690/4040</f>
        <v>0</v>
      </c>
    </row>
    <row r="3691" spans="1:6" x14ac:dyDescent="0.25">
      <c r="A3691" t="s">
        <v>1399</v>
      </c>
      <c r="B3691">
        <v>1</v>
      </c>
      <c r="C3691">
        <v>2</v>
      </c>
      <c r="D3691" s="5">
        <f>IF(C3691=0,0,B3691/(B3691+C3691))</f>
        <v>0.33333333333333331</v>
      </c>
      <c r="E3691" s="5">
        <f>B3691/4040</f>
        <v>2.4752475247524753E-4</v>
      </c>
      <c r="F3691" s="5">
        <f>C3691/4040</f>
        <v>4.9504950495049506E-4</v>
      </c>
    </row>
    <row r="3692" spans="1:6" x14ac:dyDescent="0.25">
      <c r="A3692" t="s">
        <v>5031</v>
      </c>
      <c r="B3692">
        <v>1</v>
      </c>
      <c r="C3692">
        <v>0</v>
      </c>
      <c r="D3692" s="5">
        <f>IF(C3692=0,0,B3692/(B3692+C3692))</f>
        <v>0</v>
      </c>
      <c r="E3692" s="5">
        <f>B3692/4040</f>
        <v>2.4752475247524753E-4</v>
      </c>
      <c r="F3692" s="5">
        <f>C3692/4040</f>
        <v>0</v>
      </c>
    </row>
    <row r="3693" spans="1:6" x14ac:dyDescent="0.25">
      <c r="A3693" t="s">
        <v>7311</v>
      </c>
      <c r="B3693">
        <v>1</v>
      </c>
      <c r="C3693">
        <v>1</v>
      </c>
      <c r="D3693" s="5">
        <f>IF(C3693=0,0,B3693/(B3693+C3693))</f>
        <v>0.5</v>
      </c>
      <c r="E3693" s="5">
        <f>B3693/4040</f>
        <v>2.4752475247524753E-4</v>
      </c>
      <c r="F3693" s="5">
        <f>C3693/4040</f>
        <v>2.4752475247524753E-4</v>
      </c>
    </row>
    <row r="3694" spans="1:6" x14ac:dyDescent="0.25">
      <c r="A3694" t="s">
        <v>538</v>
      </c>
      <c r="B3694">
        <v>1</v>
      </c>
      <c r="C3694">
        <v>1</v>
      </c>
      <c r="D3694" s="5">
        <f>IF(C3694=0,0,B3694/(B3694+C3694))</f>
        <v>0.5</v>
      </c>
      <c r="E3694" s="5">
        <f>B3694/4040</f>
        <v>2.4752475247524753E-4</v>
      </c>
      <c r="F3694" s="5">
        <f>C3694/4040</f>
        <v>2.4752475247524753E-4</v>
      </c>
    </row>
    <row r="3695" spans="1:6" x14ac:dyDescent="0.25">
      <c r="A3695" t="s">
        <v>6429</v>
      </c>
      <c r="B3695">
        <v>1</v>
      </c>
      <c r="C3695">
        <v>1</v>
      </c>
      <c r="D3695" s="5">
        <f>IF(C3695=0,0,B3695/(B3695+C3695))</f>
        <v>0.5</v>
      </c>
      <c r="E3695" s="5">
        <f>B3695/4040</f>
        <v>2.4752475247524753E-4</v>
      </c>
      <c r="F3695" s="5">
        <f>C3695/4040</f>
        <v>2.4752475247524753E-4</v>
      </c>
    </row>
    <row r="3696" spans="1:6" x14ac:dyDescent="0.25">
      <c r="A3696" t="s">
        <v>9531</v>
      </c>
      <c r="B3696">
        <v>1</v>
      </c>
      <c r="C3696">
        <v>1</v>
      </c>
      <c r="D3696" s="5">
        <f>IF(C3696=0,0,B3696/(B3696+C3696))</f>
        <v>0.5</v>
      </c>
      <c r="E3696" s="5">
        <f>B3696/4040</f>
        <v>2.4752475247524753E-4</v>
      </c>
      <c r="F3696" s="5">
        <f>C3696/4040</f>
        <v>2.4752475247524753E-4</v>
      </c>
    </row>
    <row r="3697" spans="1:6" x14ac:dyDescent="0.25">
      <c r="A3697" t="s">
        <v>4318</v>
      </c>
      <c r="B3697">
        <v>1</v>
      </c>
      <c r="C3697">
        <v>0</v>
      </c>
      <c r="D3697" s="5">
        <f>IF(C3697=0,0,B3697/(B3697+C3697))</f>
        <v>0</v>
      </c>
      <c r="E3697" s="5">
        <f>B3697/4040</f>
        <v>2.4752475247524753E-4</v>
      </c>
      <c r="F3697" s="5">
        <f>C3697/4040</f>
        <v>0</v>
      </c>
    </row>
    <row r="3698" spans="1:6" x14ac:dyDescent="0.25">
      <c r="A3698" t="s">
        <v>3134</v>
      </c>
      <c r="B3698">
        <v>1</v>
      </c>
      <c r="C3698">
        <v>0</v>
      </c>
      <c r="D3698" s="5">
        <f>IF(C3698=0,0,B3698/(B3698+C3698))</f>
        <v>0</v>
      </c>
      <c r="E3698" s="5">
        <f>B3698/4040</f>
        <v>2.4752475247524753E-4</v>
      </c>
      <c r="F3698" s="5">
        <f>C3698/4040</f>
        <v>0</v>
      </c>
    </row>
    <row r="3699" spans="1:6" x14ac:dyDescent="0.25">
      <c r="A3699" t="s">
        <v>6639</v>
      </c>
      <c r="B3699">
        <v>1</v>
      </c>
      <c r="C3699">
        <v>0</v>
      </c>
      <c r="D3699" s="5">
        <f>IF(C3699=0,0,B3699/(B3699+C3699))</f>
        <v>0</v>
      </c>
      <c r="E3699" s="5">
        <f>B3699/4040</f>
        <v>2.4752475247524753E-4</v>
      </c>
      <c r="F3699" s="5">
        <f>C3699/4040</f>
        <v>0</v>
      </c>
    </row>
    <row r="3700" spans="1:6" x14ac:dyDescent="0.25">
      <c r="A3700" t="s">
        <v>7677</v>
      </c>
      <c r="B3700">
        <v>1</v>
      </c>
      <c r="C3700">
        <v>0</v>
      </c>
      <c r="D3700" s="5">
        <f>IF(C3700=0,0,B3700/(B3700+C3700))</f>
        <v>0</v>
      </c>
      <c r="E3700" s="5">
        <f>B3700/4040</f>
        <v>2.4752475247524753E-4</v>
      </c>
      <c r="F3700" s="5">
        <f>C3700/4040</f>
        <v>0</v>
      </c>
    </row>
    <row r="3701" spans="1:6" x14ac:dyDescent="0.25">
      <c r="A3701" t="s">
        <v>2942</v>
      </c>
      <c r="B3701">
        <v>1</v>
      </c>
      <c r="C3701">
        <v>0</v>
      </c>
      <c r="D3701" s="5">
        <f>IF(C3701=0,0,B3701/(B3701+C3701))</f>
        <v>0</v>
      </c>
      <c r="E3701" s="5">
        <f>B3701/4040</f>
        <v>2.4752475247524753E-4</v>
      </c>
      <c r="F3701" s="5">
        <f>C3701/4040</f>
        <v>0</v>
      </c>
    </row>
    <row r="3702" spans="1:6" x14ac:dyDescent="0.25">
      <c r="A3702" t="s">
        <v>1539</v>
      </c>
      <c r="B3702">
        <v>1</v>
      </c>
      <c r="C3702">
        <v>0</v>
      </c>
      <c r="D3702" s="5">
        <f>IF(C3702=0,0,B3702/(B3702+C3702))</f>
        <v>0</v>
      </c>
      <c r="E3702" s="5">
        <f>B3702/4040</f>
        <v>2.4752475247524753E-4</v>
      </c>
      <c r="F3702" s="5">
        <f>C3702/4040</f>
        <v>0</v>
      </c>
    </row>
    <row r="3703" spans="1:6" x14ac:dyDescent="0.25">
      <c r="A3703" t="s">
        <v>1498</v>
      </c>
      <c r="B3703">
        <v>1</v>
      </c>
      <c r="C3703">
        <v>0</v>
      </c>
      <c r="D3703" s="5">
        <f>IF(C3703=0,0,B3703/(B3703+C3703))</f>
        <v>0</v>
      </c>
      <c r="E3703" s="5">
        <f>B3703/4040</f>
        <v>2.4752475247524753E-4</v>
      </c>
      <c r="F3703" s="5">
        <f>C3703/4040</f>
        <v>0</v>
      </c>
    </row>
    <row r="3704" spans="1:6" x14ac:dyDescent="0.25">
      <c r="A3704" t="s">
        <v>1232</v>
      </c>
      <c r="B3704">
        <v>1</v>
      </c>
      <c r="C3704">
        <v>3</v>
      </c>
      <c r="D3704" s="5">
        <f>IF(C3704=0,0,B3704/(B3704+C3704))</f>
        <v>0.25</v>
      </c>
      <c r="E3704" s="5">
        <f>B3704/4040</f>
        <v>2.4752475247524753E-4</v>
      </c>
      <c r="F3704" s="5">
        <f>C3704/4040</f>
        <v>7.4257425742574258E-4</v>
      </c>
    </row>
    <row r="3705" spans="1:6" x14ac:dyDescent="0.25">
      <c r="A3705" t="s">
        <v>4653</v>
      </c>
      <c r="B3705">
        <v>1</v>
      </c>
      <c r="C3705">
        <v>1</v>
      </c>
      <c r="D3705" s="5">
        <f>IF(C3705=0,0,B3705/(B3705+C3705))</f>
        <v>0.5</v>
      </c>
      <c r="E3705" s="5">
        <f>B3705/4040</f>
        <v>2.4752475247524753E-4</v>
      </c>
      <c r="F3705" s="5">
        <f>C3705/4040</f>
        <v>2.4752475247524753E-4</v>
      </c>
    </row>
    <row r="3706" spans="1:6" x14ac:dyDescent="0.25">
      <c r="A3706" t="s">
        <v>745</v>
      </c>
      <c r="B3706">
        <v>1</v>
      </c>
      <c r="C3706">
        <v>1</v>
      </c>
      <c r="D3706" s="5">
        <f>IF(C3706=0,0,B3706/(B3706+C3706))</f>
        <v>0.5</v>
      </c>
      <c r="E3706" s="5">
        <f>B3706/4040</f>
        <v>2.4752475247524753E-4</v>
      </c>
      <c r="F3706" s="5">
        <f>C3706/4040</f>
        <v>2.4752475247524753E-4</v>
      </c>
    </row>
    <row r="3707" spans="1:6" x14ac:dyDescent="0.25">
      <c r="A3707" t="s">
        <v>6826</v>
      </c>
      <c r="B3707">
        <v>1</v>
      </c>
      <c r="C3707">
        <v>10</v>
      </c>
      <c r="D3707" s="5">
        <f>IF(C3707=0,0,B3707/(B3707+C3707))</f>
        <v>9.0909090909090912E-2</v>
      </c>
      <c r="E3707" s="5">
        <f>B3707/4040</f>
        <v>2.4752475247524753E-4</v>
      </c>
      <c r="F3707" s="5">
        <f>C3707/4040</f>
        <v>2.4752475247524753E-3</v>
      </c>
    </row>
    <row r="3708" spans="1:6" x14ac:dyDescent="0.25">
      <c r="A3708" t="s">
        <v>7874</v>
      </c>
      <c r="B3708">
        <v>1</v>
      </c>
      <c r="C3708">
        <v>1</v>
      </c>
      <c r="D3708" s="5">
        <f>IF(C3708=0,0,B3708/(B3708+C3708))</f>
        <v>0.5</v>
      </c>
      <c r="E3708" s="5">
        <f>B3708/4040</f>
        <v>2.4752475247524753E-4</v>
      </c>
      <c r="F3708" s="5">
        <f>C3708/4040</f>
        <v>2.4752475247524753E-4</v>
      </c>
    </row>
    <row r="3709" spans="1:6" x14ac:dyDescent="0.25">
      <c r="A3709" t="s">
        <v>5694</v>
      </c>
      <c r="B3709">
        <v>1</v>
      </c>
      <c r="C3709">
        <v>0</v>
      </c>
      <c r="D3709" s="5">
        <f>IF(C3709=0,0,B3709/(B3709+C3709))</f>
        <v>0</v>
      </c>
      <c r="E3709" s="5">
        <f>B3709/4040</f>
        <v>2.4752475247524753E-4</v>
      </c>
      <c r="F3709" s="5">
        <f>C3709/4040</f>
        <v>0</v>
      </c>
    </row>
    <row r="3710" spans="1:6" x14ac:dyDescent="0.25">
      <c r="A3710" t="s">
        <v>10679</v>
      </c>
      <c r="B3710">
        <v>1</v>
      </c>
      <c r="C3710">
        <v>3</v>
      </c>
      <c r="D3710" s="5">
        <f>IF(C3710=0,0,B3710/(B3710+C3710))</f>
        <v>0.25</v>
      </c>
      <c r="E3710" s="5">
        <f>B3710/4040</f>
        <v>2.4752475247524753E-4</v>
      </c>
      <c r="F3710" s="5">
        <f>C3710/4040</f>
        <v>7.4257425742574258E-4</v>
      </c>
    </row>
    <row r="3711" spans="1:6" x14ac:dyDescent="0.25">
      <c r="A3711" t="s">
        <v>1793</v>
      </c>
      <c r="B3711">
        <v>1</v>
      </c>
      <c r="C3711">
        <v>1</v>
      </c>
      <c r="D3711" s="5">
        <f>IF(C3711=0,0,B3711/(B3711+C3711))</f>
        <v>0.5</v>
      </c>
      <c r="E3711" s="5">
        <f>B3711/4040</f>
        <v>2.4752475247524753E-4</v>
      </c>
      <c r="F3711" s="5">
        <f>C3711/4040</f>
        <v>2.4752475247524753E-4</v>
      </c>
    </row>
    <row r="3712" spans="1:6" x14ac:dyDescent="0.25">
      <c r="A3712" t="s">
        <v>3503</v>
      </c>
      <c r="B3712">
        <v>1</v>
      </c>
      <c r="C3712">
        <v>0</v>
      </c>
      <c r="D3712" s="5">
        <f>IF(C3712=0,0,B3712/(B3712+C3712))</f>
        <v>0</v>
      </c>
      <c r="E3712" s="5">
        <f>B3712/4040</f>
        <v>2.4752475247524753E-4</v>
      </c>
      <c r="F3712" s="5">
        <f>C3712/4040</f>
        <v>0</v>
      </c>
    </row>
    <row r="3713" spans="1:6" x14ac:dyDescent="0.25">
      <c r="A3713" t="s">
        <v>10910</v>
      </c>
      <c r="B3713">
        <v>1</v>
      </c>
      <c r="C3713">
        <v>4</v>
      </c>
      <c r="D3713" s="5">
        <f>IF(C3713=0,0,B3713/(B3713+C3713))</f>
        <v>0.2</v>
      </c>
      <c r="E3713" s="5">
        <f>B3713/4040</f>
        <v>2.4752475247524753E-4</v>
      </c>
      <c r="F3713" s="5">
        <f>C3713/4040</f>
        <v>9.9009900990099011E-4</v>
      </c>
    </row>
    <row r="3714" spans="1:6" x14ac:dyDescent="0.25">
      <c r="A3714" t="s">
        <v>7697</v>
      </c>
      <c r="B3714">
        <v>1</v>
      </c>
      <c r="C3714">
        <v>2</v>
      </c>
      <c r="D3714" s="5">
        <f>IF(C3714=0,0,B3714/(B3714+C3714))</f>
        <v>0.33333333333333331</v>
      </c>
      <c r="E3714" s="5">
        <f>B3714/4040</f>
        <v>2.4752475247524753E-4</v>
      </c>
      <c r="F3714" s="5">
        <f>C3714/4040</f>
        <v>4.9504950495049506E-4</v>
      </c>
    </row>
    <row r="3715" spans="1:6" x14ac:dyDescent="0.25">
      <c r="A3715" t="s">
        <v>2131</v>
      </c>
      <c r="B3715">
        <v>1</v>
      </c>
      <c r="C3715">
        <v>1</v>
      </c>
      <c r="D3715" s="5">
        <f>IF(C3715=0,0,B3715/(B3715+C3715))</f>
        <v>0.5</v>
      </c>
      <c r="E3715" s="5">
        <f>B3715/4040</f>
        <v>2.4752475247524753E-4</v>
      </c>
      <c r="F3715" s="5">
        <f>C3715/4040</f>
        <v>2.4752475247524753E-4</v>
      </c>
    </row>
    <row r="3716" spans="1:6" x14ac:dyDescent="0.25">
      <c r="A3716" t="s">
        <v>8764</v>
      </c>
      <c r="B3716">
        <v>1</v>
      </c>
      <c r="C3716">
        <v>1</v>
      </c>
      <c r="D3716" s="5">
        <f>IF(C3716=0,0,B3716/(B3716+C3716))</f>
        <v>0.5</v>
      </c>
      <c r="E3716" s="5">
        <f>B3716/4040</f>
        <v>2.4752475247524753E-4</v>
      </c>
      <c r="F3716" s="5">
        <f>C3716/4040</f>
        <v>2.4752475247524753E-4</v>
      </c>
    </row>
    <row r="3717" spans="1:6" x14ac:dyDescent="0.25">
      <c r="A3717" t="s">
        <v>11670</v>
      </c>
      <c r="B3717">
        <v>1</v>
      </c>
      <c r="C3717">
        <v>3</v>
      </c>
      <c r="D3717" s="5">
        <f>IF(C3717=0,0,B3717/(B3717+C3717))</f>
        <v>0.25</v>
      </c>
      <c r="E3717" s="5">
        <f>B3717/4040</f>
        <v>2.4752475247524753E-4</v>
      </c>
      <c r="F3717" s="5">
        <f>C3717/4040</f>
        <v>7.4257425742574258E-4</v>
      </c>
    </row>
    <row r="3718" spans="1:6" x14ac:dyDescent="0.25">
      <c r="A3718" t="s">
        <v>1924</v>
      </c>
      <c r="B3718">
        <v>1</v>
      </c>
      <c r="C3718">
        <v>0</v>
      </c>
      <c r="D3718" s="5">
        <f>IF(C3718=0,0,B3718/(B3718+C3718))</f>
        <v>0</v>
      </c>
      <c r="E3718" s="5">
        <f>B3718/4040</f>
        <v>2.4752475247524753E-4</v>
      </c>
      <c r="F3718" s="5">
        <f>C3718/4040</f>
        <v>0</v>
      </c>
    </row>
    <row r="3719" spans="1:6" x14ac:dyDescent="0.25">
      <c r="A3719" t="s">
        <v>11603</v>
      </c>
      <c r="B3719">
        <v>1</v>
      </c>
      <c r="C3719">
        <v>0</v>
      </c>
      <c r="D3719" s="5">
        <f>IF(C3719=0,0,B3719/(B3719+C3719))</f>
        <v>0</v>
      </c>
      <c r="E3719" s="5">
        <f>B3719/4040</f>
        <v>2.4752475247524753E-4</v>
      </c>
      <c r="F3719" s="5">
        <f>C3719/4040</f>
        <v>0</v>
      </c>
    </row>
    <row r="3720" spans="1:6" x14ac:dyDescent="0.25">
      <c r="A3720" t="s">
        <v>7172</v>
      </c>
      <c r="B3720">
        <v>1</v>
      </c>
      <c r="C3720">
        <v>0</v>
      </c>
      <c r="D3720" s="5">
        <f>IF(C3720=0,0,B3720/(B3720+C3720))</f>
        <v>0</v>
      </c>
      <c r="E3720" s="5">
        <f>B3720/4040</f>
        <v>2.4752475247524753E-4</v>
      </c>
      <c r="F3720" s="5">
        <f>C3720/4040</f>
        <v>0</v>
      </c>
    </row>
    <row r="3721" spans="1:6" x14ac:dyDescent="0.25">
      <c r="A3721" t="s">
        <v>987</v>
      </c>
      <c r="B3721">
        <v>1</v>
      </c>
      <c r="C3721">
        <v>0</v>
      </c>
      <c r="D3721" s="5">
        <f>IF(C3721=0,0,B3721/(B3721+C3721))</f>
        <v>0</v>
      </c>
      <c r="E3721" s="5">
        <f>B3721/4040</f>
        <v>2.4752475247524753E-4</v>
      </c>
      <c r="F3721" s="5">
        <f>C3721/4040</f>
        <v>0</v>
      </c>
    </row>
    <row r="3722" spans="1:6" x14ac:dyDescent="0.25">
      <c r="A3722" t="s">
        <v>11754</v>
      </c>
      <c r="B3722">
        <v>1</v>
      </c>
      <c r="C3722">
        <v>1</v>
      </c>
      <c r="D3722" s="5">
        <f>IF(C3722=0,0,B3722/(B3722+C3722))</f>
        <v>0.5</v>
      </c>
      <c r="E3722" s="5">
        <f>B3722/4040</f>
        <v>2.4752475247524753E-4</v>
      </c>
      <c r="F3722" s="5">
        <f>C3722/4040</f>
        <v>2.4752475247524753E-4</v>
      </c>
    </row>
    <row r="3723" spans="1:6" x14ac:dyDescent="0.25">
      <c r="A3723" t="s">
        <v>8209</v>
      </c>
      <c r="B3723">
        <v>1</v>
      </c>
      <c r="C3723">
        <v>0</v>
      </c>
      <c r="D3723" s="5">
        <f>IF(C3723=0,0,B3723/(B3723+C3723))</f>
        <v>0</v>
      </c>
      <c r="E3723" s="5">
        <f>B3723/4040</f>
        <v>2.4752475247524753E-4</v>
      </c>
      <c r="F3723" s="5">
        <f>C3723/4040</f>
        <v>0</v>
      </c>
    </row>
    <row r="3724" spans="1:6" x14ac:dyDescent="0.25">
      <c r="A3724" t="s">
        <v>6026</v>
      </c>
      <c r="B3724">
        <v>1</v>
      </c>
      <c r="C3724">
        <v>0</v>
      </c>
      <c r="D3724" s="5">
        <f>IF(C3724=0,0,B3724/(B3724+C3724))</f>
        <v>0</v>
      </c>
      <c r="E3724" s="5">
        <f>B3724/4040</f>
        <v>2.4752475247524753E-4</v>
      </c>
      <c r="F3724" s="5">
        <f>C3724/4040</f>
        <v>0</v>
      </c>
    </row>
    <row r="3725" spans="1:6" x14ac:dyDescent="0.25">
      <c r="A3725" t="s">
        <v>4579</v>
      </c>
      <c r="B3725">
        <v>1</v>
      </c>
      <c r="C3725">
        <v>1</v>
      </c>
      <c r="D3725" s="5">
        <f>IF(C3725=0,0,B3725/(B3725+C3725))</f>
        <v>0.5</v>
      </c>
      <c r="E3725" s="5">
        <f>B3725/4040</f>
        <v>2.4752475247524753E-4</v>
      </c>
      <c r="F3725" s="5">
        <f>C3725/4040</f>
        <v>2.4752475247524753E-4</v>
      </c>
    </row>
    <row r="3726" spans="1:6" x14ac:dyDescent="0.25">
      <c r="A3726" t="s">
        <v>3398</v>
      </c>
      <c r="B3726">
        <v>1</v>
      </c>
      <c r="C3726">
        <v>4</v>
      </c>
      <c r="D3726" s="5">
        <f>IF(C3726=0,0,B3726/(B3726+C3726))</f>
        <v>0.2</v>
      </c>
      <c r="E3726" s="5">
        <f>B3726/4040</f>
        <v>2.4752475247524753E-4</v>
      </c>
      <c r="F3726" s="5">
        <f>C3726/4040</f>
        <v>9.9009900990099011E-4</v>
      </c>
    </row>
    <row r="3727" spans="1:6" x14ac:dyDescent="0.25">
      <c r="A3727" t="s">
        <v>8412</v>
      </c>
      <c r="B3727">
        <v>1</v>
      </c>
      <c r="C3727">
        <v>0</v>
      </c>
      <c r="D3727" s="5">
        <f>IF(C3727=0,0,B3727/(B3727+C3727))</f>
        <v>0</v>
      </c>
      <c r="E3727" s="5">
        <f>B3727/4040</f>
        <v>2.4752475247524753E-4</v>
      </c>
      <c r="F3727" s="5">
        <f>C3727/4040</f>
        <v>0</v>
      </c>
    </row>
    <row r="3728" spans="1:6" x14ac:dyDescent="0.25">
      <c r="A3728" t="s">
        <v>5260</v>
      </c>
      <c r="B3728">
        <v>1</v>
      </c>
      <c r="C3728">
        <v>6</v>
      </c>
      <c r="D3728" s="5">
        <f>IF(C3728=0,0,B3728/(B3728+C3728))</f>
        <v>0.14285714285714285</v>
      </c>
      <c r="E3728" s="5">
        <f>B3728/4040</f>
        <v>2.4752475247524753E-4</v>
      </c>
      <c r="F3728" s="5">
        <f>C3728/4040</f>
        <v>1.4851485148514852E-3</v>
      </c>
    </row>
    <row r="3729" spans="1:6" x14ac:dyDescent="0.25">
      <c r="A3729" t="s">
        <v>5917</v>
      </c>
      <c r="B3729">
        <v>1</v>
      </c>
      <c r="C3729">
        <v>1</v>
      </c>
      <c r="D3729" s="5">
        <f>IF(C3729=0,0,B3729/(B3729+C3729))</f>
        <v>0.5</v>
      </c>
      <c r="E3729" s="5">
        <f>B3729/4040</f>
        <v>2.4752475247524753E-4</v>
      </c>
      <c r="F3729" s="5">
        <f>C3729/4040</f>
        <v>2.4752475247524753E-4</v>
      </c>
    </row>
    <row r="3730" spans="1:6" x14ac:dyDescent="0.25">
      <c r="A3730" t="s">
        <v>5877</v>
      </c>
      <c r="B3730">
        <v>1</v>
      </c>
      <c r="C3730">
        <v>0</v>
      </c>
      <c r="D3730" s="5">
        <f>IF(C3730=0,0,B3730/(B3730+C3730))</f>
        <v>0</v>
      </c>
      <c r="E3730" s="5">
        <f>B3730/4040</f>
        <v>2.4752475247524753E-4</v>
      </c>
      <c r="F3730" s="5">
        <f>C3730/4040</f>
        <v>0</v>
      </c>
    </row>
    <row r="3731" spans="1:6" x14ac:dyDescent="0.25">
      <c r="A3731" t="s">
        <v>11962</v>
      </c>
      <c r="B3731">
        <v>1</v>
      </c>
      <c r="C3731">
        <v>1</v>
      </c>
      <c r="D3731" s="5">
        <f>IF(C3731=0,0,B3731/(B3731+C3731))</f>
        <v>0.5</v>
      </c>
      <c r="E3731" s="5">
        <f>B3731/4040</f>
        <v>2.4752475247524753E-4</v>
      </c>
      <c r="F3731" s="5">
        <f>C3731/4040</f>
        <v>2.4752475247524753E-4</v>
      </c>
    </row>
    <row r="3732" spans="1:6" x14ac:dyDescent="0.25">
      <c r="A3732" t="s">
        <v>9029</v>
      </c>
      <c r="B3732">
        <v>1</v>
      </c>
      <c r="C3732">
        <v>0</v>
      </c>
      <c r="D3732" s="5">
        <f>IF(C3732=0,0,B3732/(B3732+C3732))</f>
        <v>0</v>
      </c>
      <c r="E3732" s="5">
        <f>B3732/4040</f>
        <v>2.4752475247524753E-4</v>
      </c>
      <c r="F3732" s="5">
        <f>C3732/4040</f>
        <v>0</v>
      </c>
    </row>
    <row r="3733" spans="1:6" x14ac:dyDescent="0.25">
      <c r="A3733" t="s">
        <v>11221</v>
      </c>
      <c r="B3733">
        <v>1</v>
      </c>
      <c r="C3733">
        <v>3</v>
      </c>
      <c r="D3733" s="5">
        <f>IF(C3733=0,0,B3733/(B3733+C3733))</f>
        <v>0.25</v>
      </c>
      <c r="E3733" s="5">
        <f>B3733/4040</f>
        <v>2.4752475247524753E-4</v>
      </c>
      <c r="F3733" s="5">
        <f>C3733/4040</f>
        <v>7.4257425742574258E-4</v>
      </c>
    </row>
    <row r="3734" spans="1:6" x14ac:dyDescent="0.25">
      <c r="A3734" t="s">
        <v>3690</v>
      </c>
      <c r="B3734">
        <v>1</v>
      </c>
      <c r="C3734">
        <v>3</v>
      </c>
      <c r="D3734" s="5">
        <f>IF(C3734=0,0,B3734/(B3734+C3734))</f>
        <v>0.25</v>
      </c>
      <c r="E3734" s="5">
        <f>B3734/4040</f>
        <v>2.4752475247524753E-4</v>
      </c>
      <c r="F3734" s="5">
        <f>C3734/4040</f>
        <v>7.4257425742574258E-4</v>
      </c>
    </row>
    <row r="3735" spans="1:6" x14ac:dyDescent="0.25">
      <c r="A3735" t="s">
        <v>5347</v>
      </c>
      <c r="B3735">
        <v>1</v>
      </c>
      <c r="C3735">
        <v>1</v>
      </c>
      <c r="D3735" s="5">
        <f>IF(C3735=0,0,B3735/(B3735+C3735))</f>
        <v>0.5</v>
      </c>
      <c r="E3735" s="5">
        <f>B3735/4040</f>
        <v>2.4752475247524753E-4</v>
      </c>
      <c r="F3735" s="5">
        <f>C3735/4040</f>
        <v>2.4752475247524753E-4</v>
      </c>
    </row>
    <row r="3736" spans="1:6" x14ac:dyDescent="0.25">
      <c r="A3736" t="s">
        <v>5741</v>
      </c>
      <c r="B3736">
        <v>1</v>
      </c>
      <c r="C3736">
        <v>3</v>
      </c>
      <c r="D3736" s="5">
        <f>IF(C3736=0,0,B3736/(B3736+C3736))</f>
        <v>0.25</v>
      </c>
      <c r="E3736" s="5">
        <f>B3736/4040</f>
        <v>2.4752475247524753E-4</v>
      </c>
      <c r="F3736" s="5">
        <f>C3736/4040</f>
        <v>7.4257425742574258E-4</v>
      </c>
    </row>
    <row r="3737" spans="1:6" x14ac:dyDescent="0.25">
      <c r="A3737" t="s">
        <v>4936</v>
      </c>
      <c r="B3737">
        <v>1</v>
      </c>
      <c r="C3737">
        <v>0</v>
      </c>
      <c r="D3737" s="5">
        <f>IF(C3737=0,0,B3737/(B3737+C3737))</f>
        <v>0</v>
      </c>
      <c r="E3737" s="5">
        <f>B3737/4040</f>
        <v>2.4752475247524753E-4</v>
      </c>
      <c r="F3737" s="5">
        <f>C3737/4040</f>
        <v>0</v>
      </c>
    </row>
    <row r="3738" spans="1:6" x14ac:dyDescent="0.25">
      <c r="A3738" t="s">
        <v>3643</v>
      </c>
      <c r="B3738">
        <v>1</v>
      </c>
      <c r="C3738">
        <v>0</v>
      </c>
      <c r="D3738" s="5">
        <f>IF(C3738=0,0,B3738/(B3738+C3738))</f>
        <v>0</v>
      </c>
      <c r="E3738" s="5">
        <f>B3738/4040</f>
        <v>2.4752475247524753E-4</v>
      </c>
      <c r="F3738" s="5">
        <f>C3738/4040</f>
        <v>0</v>
      </c>
    </row>
    <row r="3739" spans="1:6" x14ac:dyDescent="0.25">
      <c r="A3739" t="s">
        <v>4599</v>
      </c>
      <c r="B3739">
        <v>1</v>
      </c>
      <c r="C3739">
        <v>0</v>
      </c>
      <c r="D3739" s="5">
        <f>IF(C3739=0,0,B3739/(B3739+C3739))</f>
        <v>0</v>
      </c>
      <c r="E3739" s="5">
        <f>B3739/4040</f>
        <v>2.4752475247524753E-4</v>
      </c>
      <c r="F3739" s="5">
        <f>C3739/4040</f>
        <v>0</v>
      </c>
    </row>
    <row r="3740" spans="1:6" x14ac:dyDescent="0.25">
      <c r="A3740" t="s">
        <v>4464</v>
      </c>
      <c r="B3740">
        <v>1</v>
      </c>
      <c r="C3740">
        <v>4</v>
      </c>
      <c r="D3740" s="5">
        <f>IF(C3740=0,0,B3740/(B3740+C3740))</f>
        <v>0.2</v>
      </c>
      <c r="E3740" s="5">
        <f>B3740/4040</f>
        <v>2.4752475247524753E-4</v>
      </c>
      <c r="F3740" s="5">
        <f>C3740/4040</f>
        <v>9.9009900990099011E-4</v>
      </c>
    </row>
    <row r="3741" spans="1:6" x14ac:dyDescent="0.25">
      <c r="A3741" t="s">
        <v>679</v>
      </c>
      <c r="B3741">
        <v>1</v>
      </c>
      <c r="C3741">
        <v>0</v>
      </c>
      <c r="D3741" s="5">
        <f>IF(C3741=0,0,B3741/(B3741+C3741))</f>
        <v>0</v>
      </c>
      <c r="E3741" s="5">
        <f>B3741/4040</f>
        <v>2.4752475247524753E-4</v>
      </c>
      <c r="F3741" s="5">
        <f>C3741/4040</f>
        <v>0</v>
      </c>
    </row>
    <row r="3742" spans="1:6" x14ac:dyDescent="0.25">
      <c r="A3742" t="s">
        <v>5834</v>
      </c>
      <c r="B3742">
        <v>1</v>
      </c>
      <c r="C3742">
        <v>8</v>
      </c>
      <c r="D3742" s="5">
        <f>IF(C3742=0,0,B3742/(B3742+C3742))</f>
        <v>0.1111111111111111</v>
      </c>
      <c r="E3742" s="5">
        <f>B3742/4040</f>
        <v>2.4752475247524753E-4</v>
      </c>
      <c r="F3742" s="5">
        <f>C3742/4040</f>
        <v>1.9801980198019802E-3</v>
      </c>
    </row>
    <row r="3743" spans="1:6" x14ac:dyDescent="0.25">
      <c r="A3743" t="s">
        <v>8529</v>
      </c>
      <c r="B3743">
        <v>1</v>
      </c>
      <c r="C3743">
        <v>0</v>
      </c>
      <c r="D3743" s="5">
        <f>IF(C3743=0,0,B3743/(B3743+C3743))</f>
        <v>0</v>
      </c>
      <c r="E3743" s="5">
        <f>B3743/4040</f>
        <v>2.4752475247524753E-4</v>
      </c>
      <c r="F3743" s="5">
        <f>C3743/4040</f>
        <v>0</v>
      </c>
    </row>
    <row r="3744" spans="1:6" x14ac:dyDescent="0.25">
      <c r="A3744" t="s">
        <v>7532</v>
      </c>
      <c r="B3744">
        <v>1</v>
      </c>
      <c r="C3744">
        <v>0</v>
      </c>
      <c r="D3744" s="5">
        <f>IF(C3744=0,0,B3744/(B3744+C3744))</f>
        <v>0</v>
      </c>
      <c r="E3744" s="5">
        <f>B3744/4040</f>
        <v>2.4752475247524753E-4</v>
      </c>
      <c r="F3744" s="5">
        <f>C3744/4040</f>
        <v>0</v>
      </c>
    </row>
    <row r="3745" spans="1:6" x14ac:dyDescent="0.25">
      <c r="A3745" t="s">
        <v>1645</v>
      </c>
      <c r="B3745">
        <v>1</v>
      </c>
      <c r="C3745">
        <v>0</v>
      </c>
      <c r="D3745" s="5">
        <f>IF(C3745=0,0,B3745/(B3745+C3745))</f>
        <v>0</v>
      </c>
      <c r="E3745" s="5">
        <f>B3745/4040</f>
        <v>2.4752475247524753E-4</v>
      </c>
      <c r="F3745" s="5">
        <f>C3745/4040</f>
        <v>0</v>
      </c>
    </row>
    <row r="3746" spans="1:6" x14ac:dyDescent="0.25">
      <c r="A3746" t="s">
        <v>1154</v>
      </c>
      <c r="B3746">
        <v>1</v>
      </c>
      <c r="C3746">
        <v>3</v>
      </c>
      <c r="D3746" s="5">
        <f>IF(C3746=0,0,B3746/(B3746+C3746))</f>
        <v>0.25</v>
      </c>
      <c r="E3746" s="5">
        <f>B3746/4040</f>
        <v>2.4752475247524753E-4</v>
      </c>
      <c r="F3746" s="5">
        <f>C3746/4040</f>
        <v>7.4257425742574258E-4</v>
      </c>
    </row>
    <row r="3747" spans="1:6" x14ac:dyDescent="0.25">
      <c r="A3747" t="s">
        <v>9490</v>
      </c>
      <c r="B3747">
        <v>1</v>
      </c>
      <c r="C3747">
        <v>1</v>
      </c>
      <c r="D3747" s="5">
        <f>IF(C3747=0,0,B3747/(B3747+C3747))</f>
        <v>0.5</v>
      </c>
      <c r="E3747" s="5">
        <f>B3747/4040</f>
        <v>2.4752475247524753E-4</v>
      </c>
      <c r="F3747" s="5">
        <f>C3747/4040</f>
        <v>2.4752475247524753E-4</v>
      </c>
    </row>
    <row r="3748" spans="1:6" x14ac:dyDescent="0.25">
      <c r="A3748" t="s">
        <v>3078</v>
      </c>
      <c r="B3748">
        <v>1</v>
      </c>
      <c r="C3748">
        <v>3</v>
      </c>
      <c r="D3748" s="5">
        <f>IF(C3748=0,0,B3748/(B3748+C3748))</f>
        <v>0.25</v>
      </c>
      <c r="E3748" s="5">
        <f>B3748/4040</f>
        <v>2.4752475247524753E-4</v>
      </c>
      <c r="F3748" s="5">
        <f>C3748/4040</f>
        <v>7.4257425742574258E-4</v>
      </c>
    </row>
    <row r="3749" spans="1:6" x14ac:dyDescent="0.25">
      <c r="A3749" t="s">
        <v>11969</v>
      </c>
      <c r="B3749">
        <v>1</v>
      </c>
      <c r="C3749">
        <v>5</v>
      </c>
      <c r="D3749" s="5">
        <f>IF(C3749=0,0,B3749/(B3749+C3749))</f>
        <v>0.16666666666666666</v>
      </c>
      <c r="E3749" s="5">
        <f>B3749/4040</f>
        <v>2.4752475247524753E-4</v>
      </c>
      <c r="F3749" s="5">
        <f>C3749/4040</f>
        <v>1.2376237623762376E-3</v>
      </c>
    </row>
    <row r="3750" spans="1:6" x14ac:dyDescent="0.25">
      <c r="A3750" t="s">
        <v>2770</v>
      </c>
      <c r="B3750">
        <v>1</v>
      </c>
      <c r="C3750">
        <v>2</v>
      </c>
      <c r="D3750" s="5">
        <f>IF(C3750=0,0,B3750/(B3750+C3750))</f>
        <v>0.33333333333333331</v>
      </c>
      <c r="E3750" s="5">
        <f>B3750/4040</f>
        <v>2.4752475247524753E-4</v>
      </c>
      <c r="F3750" s="5">
        <f>C3750/4040</f>
        <v>4.9504950495049506E-4</v>
      </c>
    </row>
    <row r="3751" spans="1:6" x14ac:dyDescent="0.25">
      <c r="A3751" t="s">
        <v>2070</v>
      </c>
      <c r="B3751">
        <v>1</v>
      </c>
      <c r="C3751">
        <v>0</v>
      </c>
      <c r="D3751" s="5">
        <f>IF(C3751=0,0,B3751/(B3751+C3751))</f>
        <v>0</v>
      </c>
      <c r="E3751" s="5">
        <f>B3751/4040</f>
        <v>2.4752475247524753E-4</v>
      </c>
      <c r="F3751" s="5">
        <f>C3751/4040</f>
        <v>0</v>
      </c>
    </row>
    <row r="3752" spans="1:6" x14ac:dyDescent="0.25">
      <c r="A3752" t="s">
        <v>10596</v>
      </c>
      <c r="B3752">
        <v>1</v>
      </c>
      <c r="C3752">
        <v>1</v>
      </c>
      <c r="D3752" s="5">
        <f>IF(C3752=0,0,B3752/(B3752+C3752))</f>
        <v>0.5</v>
      </c>
      <c r="E3752" s="5">
        <f>B3752/4040</f>
        <v>2.4752475247524753E-4</v>
      </c>
      <c r="F3752" s="5">
        <f>C3752/4040</f>
        <v>2.4752475247524753E-4</v>
      </c>
    </row>
    <row r="3753" spans="1:6" x14ac:dyDescent="0.25">
      <c r="A3753" t="s">
        <v>7866</v>
      </c>
      <c r="B3753">
        <v>1</v>
      </c>
      <c r="C3753">
        <v>0</v>
      </c>
      <c r="D3753" s="5">
        <f>IF(C3753=0,0,B3753/(B3753+C3753))</f>
        <v>0</v>
      </c>
      <c r="E3753" s="5">
        <f>B3753/4040</f>
        <v>2.4752475247524753E-4</v>
      </c>
      <c r="F3753" s="5">
        <f>C3753/4040</f>
        <v>0</v>
      </c>
    </row>
    <row r="3754" spans="1:6" x14ac:dyDescent="0.25">
      <c r="A3754" t="s">
        <v>1240</v>
      </c>
      <c r="B3754">
        <v>1</v>
      </c>
      <c r="C3754">
        <v>2</v>
      </c>
      <c r="D3754" s="5">
        <f>IF(C3754=0,0,B3754/(B3754+C3754))</f>
        <v>0.33333333333333331</v>
      </c>
      <c r="E3754" s="5">
        <f>B3754/4040</f>
        <v>2.4752475247524753E-4</v>
      </c>
      <c r="F3754" s="5">
        <f>C3754/4040</f>
        <v>4.9504950495049506E-4</v>
      </c>
    </row>
    <row r="3755" spans="1:6" x14ac:dyDescent="0.25">
      <c r="A3755" t="s">
        <v>1873</v>
      </c>
      <c r="B3755">
        <v>1</v>
      </c>
      <c r="C3755">
        <v>3</v>
      </c>
      <c r="D3755" s="5">
        <f>IF(C3755=0,0,B3755/(B3755+C3755))</f>
        <v>0.25</v>
      </c>
      <c r="E3755" s="5">
        <f>B3755/4040</f>
        <v>2.4752475247524753E-4</v>
      </c>
      <c r="F3755" s="5">
        <f>C3755/4040</f>
        <v>7.4257425742574258E-4</v>
      </c>
    </row>
    <row r="3756" spans="1:6" x14ac:dyDescent="0.25">
      <c r="A3756" t="s">
        <v>3525</v>
      </c>
      <c r="B3756">
        <v>1</v>
      </c>
      <c r="C3756">
        <v>5</v>
      </c>
      <c r="D3756" s="5">
        <f>IF(C3756=0,0,B3756/(B3756+C3756))</f>
        <v>0.16666666666666666</v>
      </c>
      <c r="E3756" s="5">
        <f>B3756/4040</f>
        <v>2.4752475247524753E-4</v>
      </c>
      <c r="F3756" s="5">
        <f>C3756/4040</f>
        <v>1.2376237623762376E-3</v>
      </c>
    </row>
    <row r="3757" spans="1:6" x14ac:dyDescent="0.25">
      <c r="A3757" t="s">
        <v>6919</v>
      </c>
      <c r="B3757">
        <v>1</v>
      </c>
      <c r="C3757">
        <v>0</v>
      </c>
      <c r="D3757" s="5">
        <f>IF(C3757=0,0,B3757/(B3757+C3757))</f>
        <v>0</v>
      </c>
      <c r="E3757" s="5">
        <f>B3757/4040</f>
        <v>2.4752475247524753E-4</v>
      </c>
      <c r="F3757" s="5">
        <f>C3757/4040</f>
        <v>0</v>
      </c>
    </row>
    <row r="3758" spans="1:6" x14ac:dyDescent="0.25">
      <c r="A3758" t="s">
        <v>3870</v>
      </c>
      <c r="B3758">
        <v>1</v>
      </c>
      <c r="C3758">
        <v>0</v>
      </c>
      <c r="D3758" s="5">
        <f>IF(C3758=0,0,B3758/(B3758+C3758))</f>
        <v>0</v>
      </c>
      <c r="E3758" s="5">
        <f>B3758/4040</f>
        <v>2.4752475247524753E-4</v>
      </c>
      <c r="F3758" s="5">
        <f>C3758/4040</f>
        <v>0</v>
      </c>
    </row>
    <row r="3759" spans="1:6" x14ac:dyDescent="0.25">
      <c r="A3759" t="s">
        <v>7648</v>
      </c>
      <c r="B3759">
        <v>1</v>
      </c>
      <c r="C3759">
        <v>0</v>
      </c>
      <c r="D3759" s="5">
        <f>IF(C3759=0,0,B3759/(B3759+C3759))</f>
        <v>0</v>
      </c>
      <c r="E3759" s="5">
        <f>B3759/4040</f>
        <v>2.4752475247524753E-4</v>
      </c>
      <c r="F3759" s="5">
        <f>C3759/4040</f>
        <v>0</v>
      </c>
    </row>
    <row r="3760" spans="1:6" x14ac:dyDescent="0.25">
      <c r="A3760" t="s">
        <v>1243</v>
      </c>
      <c r="B3760">
        <v>1</v>
      </c>
      <c r="C3760">
        <v>0</v>
      </c>
      <c r="D3760" s="5">
        <f>IF(C3760=0,0,B3760/(B3760+C3760))</f>
        <v>0</v>
      </c>
      <c r="E3760" s="5">
        <f>B3760/4040</f>
        <v>2.4752475247524753E-4</v>
      </c>
      <c r="F3760" s="5">
        <f>C3760/4040</f>
        <v>0</v>
      </c>
    </row>
    <row r="3761" spans="1:6" x14ac:dyDescent="0.25">
      <c r="A3761" t="s">
        <v>6966</v>
      </c>
      <c r="B3761">
        <v>1</v>
      </c>
      <c r="C3761">
        <v>4</v>
      </c>
      <c r="D3761" s="5">
        <f>IF(C3761=0,0,B3761/(B3761+C3761))</f>
        <v>0.2</v>
      </c>
      <c r="E3761" s="5">
        <f>B3761/4040</f>
        <v>2.4752475247524753E-4</v>
      </c>
      <c r="F3761" s="5">
        <f>C3761/4040</f>
        <v>9.9009900990099011E-4</v>
      </c>
    </row>
    <row r="3762" spans="1:6" x14ac:dyDescent="0.25">
      <c r="A3762" t="s">
        <v>10298</v>
      </c>
      <c r="B3762">
        <v>1</v>
      </c>
      <c r="C3762">
        <v>0</v>
      </c>
      <c r="D3762" s="5">
        <f>IF(C3762=0,0,B3762/(B3762+C3762))</f>
        <v>0</v>
      </c>
      <c r="E3762" s="5">
        <f>B3762/4040</f>
        <v>2.4752475247524753E-4</v>
      </c>
      <c r="F3762" s="5">
        <f>C3762/4040</f>
        <v>0</v>
      </c>
    </row>
    <row r="3763" spans="1:6" x14ac:dyDescent="0.25">
      <c r="A3763" t="s">
        <v>8210</v>
      </c>
      <c r="B3763">
        <v>1</v>
      </c>
      <c r="C3763">
        <v>1</v>
      </c>
      <c r="D3763" s="5">
        <f>IF(C3763=0,0,B3763/(B3763+C3763))</f>
        <v>0.5</v>
      </c>
      <c r="E3763" s="5">
        <f>B3763/4040</f>
        <v>2.4752475247524753E-4</v>
      </c>
      <c r="F3763" s="5">
        <f>C3763/4040</f>
        <v>2.4752475247524753E-4</v>
      </c>
    </row>
    <row r="3764" spans="1:6" x14ac:dyDescent="0.25">
      <c r="A3764" t="s">
        <v>9486</v>
      </c>
      <c r="B3764">
        <v>1</v>
      </c>
      <c r="C3764">
        <v>2</v>
      </c>
      <c r="D3764" s="5">
        <f>IF(C3764=0,0,B3764/(B3764+C3764))</f>
        <v>0.33333333333333331</v>
      </c>
      <c r="E3764" s="5">
        <f>B3764/4040</f>
        <v>2.4752475247524753E-4</v>
      </c>
      <c r="F3764" s="5">
        <f>C3764/4040</f>
        <v>4.9504950495049506E-4</v>
      </c>
    </row>
    <row r="3765" spans="1:6" x14ac:dyDescent="0.25">
      <c r="A3765" t="s">
        <v>7542</v>
      </c>
      <c r="B3765">
        <v>1</v>
      </c>
      <c r="C3765">
        <v>6</v>
      </c>
      <c r="D3765" s="5">
        <f>IF(C3765=0,0,B3765/(B3765+C3765))</f>
        <v>0.14285714285714285</v>
      </c>
      <c r="E3765" s="5">
        <f>B3765/4040</f>
        <v>2.4752475247524753E-4</v>
      </c>
      <c r="F3765" s="5">
        <f>C3765/4040</f>
        <v>1.4851485148514852E-3</v>
      </c>
    </row>
    <row r="3766" spans="1:6" x14ac:dyDescent="0.25">
      <c r="A3766" t="s">
        <v>12018</v>
      </c>
      <c r="B3766">
        <v>1</v>
      </c>
      <c r="C3766">
        <v>0</v>
      </c>
      <c r="D3766" s="5">
        <f>IF(C3766=0,0,B3766/(B3766+C3766))</f>
        <v>0</v>
      </c>
      <c r="E3766" s="5">
        <f>B3766/4040</f>
        <v>2.4752475247524753E-4</v>
      </c>
      <c r="F3766" s="5">
        <f>C3766/4040</f>
        <v>0</v>
      </c>
    </row>
    <row r="3767" spans="1:6" x14ac:dyDescent="0.25">
      <c r="A3767" t="s">
        <v>7995</v>
      </c>
      <c r="B3767">
        <v>1</v>
      </c>
      <c r="C3767">
        <v>2</v>
      </c>
      <c r="D3767" s="5">
        <f>IF(C3767=0,0,B3767/(B3767+C3767))</f>
        <v>0.33333333333333331</v>
      </c>
      <c r="E3767" s="5">
        <f>B3767/4040</f>
        <v>2.4752475247524753E-4</v>
      </c>
      <c r="F3767" s="5">
        <f>C3767/4040</f>
        <v>4.9504950495049506E-4</v>
      </c>
    </row>
    <row r="3768" spans="1:6" x14ac:dyDescent="0.25">
      <c r="A3768" t="s">
        <v>14</v>
      </c>
      <c r="B3768">
        <v>1</v>
      </c>
      <c r="C3768">
        <v>11</v>
      </c>
      <c r="D3768" s="5">
        <f>IF(C3768=0,0,B3768/(B3768+C3768))</f>
        <v>8.3333333333333329E-2</v>
      </c>
      <c r="E3768" s="5">
        <f>B3768/4040</f>
        <v>2.4752475247524753E-4</v>
      </c>
      <c r="F3768" s="5">
        <f>C3768/4040</f>
        <v>2.7227722772277226E-3</v>
      </c>
    </row>
    <row r="3769" spans="1:6" x14ac:dyDescent="0.25">
      <c r="A3769" t="s">
        <v>3778</v>
      </c>
      <c r="B3769">
        <v>1</v>
      </c>
      <c r="C3769">
        <v>2</v>
      </c>
      <c r="D3769" s="5">
        <f>IF(C3769=0,0,B3769/(B3769+C3769))</f>
        <v>0.33333333333333331</v>
      </c>
      <c r="E3769" s="5">
        <f>B3769/4040</f>
        <v>2.4752475247524753E-4</v>
      </c>
      <c r="F3769" s="5">
        <f>C3769/4040</f>
        <v>4.9504950495049506E-4</v>
      </c>
    </row>
    <row r="3770" spans="1:6" x14ac:dyDescent="0.25">
      <c r="A3770" t="s">
        <v>6850</v>
      </c>
      <c r="B3770">
        <v>1</v>
      </c>
      <c r="C3770">
        <v>0</v>
      </c>
      <c r="D3770" s="5">
        <f>IF(C3770=0,0,B3770/(B3770+C3770))</f>
        <v>0</v>
      </c>
      <c r="E3770" s="5">
        <f>B3770/4040</f>
        <v>2.4752475247524753E-4</v>
      </c>
      <c r="F3770" s="5">
        <f>C3770/4040</f>
        <v>0</v>
      </c>
    </row>
    <row r="3771" spans="1:6" x14ac:dyDescent="0.25">
      <c r="A3771" t="s">
        <v>10157</v>
      </c>
      <c r="B3771">
        <v>1</v>
      </c>
      <c r="C3771">
        <v>0</v>
      </c>
      <c r="D3771" s="5">
        <f>IF(C3771=0,0,B3771/(B3771+C3771))</f>
        <v>0</v>
      </c>
      <c r="E3771" s="5">
        <f>B3771/4040</f>
        <v>2.4752475247524753E-4</v>
      </c>
      <c r="F3771" s="5">
        <f>C3771/4040</f>
        <v>0</v>
      </c>
    </row>
    <row r="3772" spans="1:6" x14ac:dyDescent="0.25">
      <c r="A3772" t="s">
        <v>8586</v>
      </c>
      <c r="B3772">
        <v>1</v>
      </c>
      <c r="C3772">
        <v>0</v>
      </c>
      <c r="D3772" s="5">
        <f>IF(C3772=0,0,B3772/(B3772+C3772))</f>
        <v>0</v>
      </c>
      <c r="E3772" s="5">
        <f>B3772/4040</f>
        <v>2.4752475247524753E-4</v>
      </c>
      <c r="F3772" s="5">
        <f>C3772/4040</f>
        <v>0</v>
      </c>
    </row>
    <row r="3773" spans="1:6" x14ac:dyDescent="0.25">
      <c r="A3773" t="s">
        <v>7029</v>
      </c>
      <c r="B3773">
        <v>1</v>
      </c>
      <c r="C3773">
        <v>3</v>
      </c>
      <c r="D3773" s="5">
        <f>IF(C3773=0,0,B3773/(B3773+C3773))</f>
        <v>0.25</v>
      </c>
      <c r="E3773" s="5">
        <f>B3773/4040</f>
        <v>2.4752475247524753E-4</v>
      </c>
      <c r="F3773" s="5">
        <f>C3773/4040</f>
        <v>7.4257425742574258E-4</v>
      </c>
    </row>
    <row r="3774" spans="1:6" x14ac:dyDescent="0.25">
      <c r="A3774" t="s">
        <v>12156</v>
      </c>
      <c r="B3774">
        <v>1</v>
      </c>
      <c r="C3774">
        <v>0</v>
      </c>
      <c r="D3774" s="5">
        <f>IF(C3774=0,0,B3774/(B3774+C3774))</f>
        <v>0</v>
      </c>
      <c r="E3774" s="5">
        <f>B3774/4040</f>
        <v>2.4752475247524753E-4</v>
      </c>
      <c r="F3774" s="5">
        <f>C3774/4040</f>
        <v>0</v>
      </c>
    </row>
    <row r="3775" spans="1:6" x14ac:dyDescent="0.25">
      <c r="A3775" t="s">
        <v>816</v>
      </c>
      <c r="B3775">
        <v>1</v>
      </c>
      <c r="C3775">
        <v>0</v>
      </c>
      <c r="D3775" s="5">
        <f>IF(C3775=0,0,B3775/(B3775+C3775))</f>
        <v>0</v>
      </c>
      <c r="E3775" s="5">
        <f>B3775/4040</f>
        <v>2.4752475247524753E-4</v>
      </c>
      <c r="F3775" s="5">
        <f>C3775/4040</f>
        <v>0</v>
      </c>
    </row>
    <row r="3776" spans="1:6" x14ac:dyDescent="0.25">
      <c r="A3776" t="s">
        <v>1513</v>
      </c>
      <c r="B3776">
        <v>1</v>
      </c>
      <c r="C3776">
        <v>0</v>
      </c>
      <c r="D3776" s="5">
        <f>IF(C3776=0,0,B3776/(B3776+C3776))</f>
        <v>0</v>
      </c>
      <c r="E3776" s="5">
        <f>B3776/4040</f>
        <v>2.4752475247524753E-4</v>
      </c>
      <c r="F3776" s="5">
        <f>C3776/4040</f>
        <v>0</v>
      </c>
    </row>
    <row r="3777" spans="1:6" x14ac:dyDescent="0.25">
      <c r="A3777" t="s">
        <v>9898</v>
      </c>
      <c r="B3777">
        <v>1</v>
      </c>
      <c r="C3777">
        <v>0</v>
      </c>
      <c r="D3777" s="5">
        <f>IF(C3777=0,0,B3777/(B3777+C3777))</f>
        <v>0</v>
      </c>
      <c r="E3777" s="5">
        <f>B3777/4040</f>
        <v>2.4752475247524753E-4</v>
      </c>
      <c r="F3777" s="5">
        <f>C3777/4040</f>
        <v>0</v>
      </c>
    </row>
    <row r="3778" spans="1:6" x14ac:dyDescent="0.25">
      <c r="A3778" t="s">
        <v>11027</v>
      </c>
      <c r="B3778">
        <v>1</v>
      </c>
      <c r="C3778">
        <v>1</v>
      </c>
      <c r="D3778" s="5">
        <f>IF(C3778=0,0,B3778/(B3778+C3778))</f>
        <v>0.5</v>
      </c>
      <c r="E3778" s="5">
        <f>B3778/4040</f>
        <v>2.4752475247524753E-4</v>
      </c>
      <c r="F3778" s="5">
        <f>C3778/4040</f>
        <v>2.4752475247524753E-4</v>
      </c>
    </row>
    <row r="3779" spans="1:6" x14ac:dyDescent="0.25">
      <c r="A3779" t="s">
        <v>11963</v>
      </c>
      <c r="B3779">
        <v>1</v>
      </c>
      <c r="C3779">
        <v>0</v>
      </c>
      <c r="D3779" s="5">
        <f>IF(C3779=0,0,B3779/(B3779+C3779))</f>
        <v>0</v>
      </c>
      <c r="E3779" s="5">
        <f>B3779/4040</f>
        <v>2.4752475247524753E-4</v>
      </c>
      <c r="F3779" s="5">
        <f>C3779/4040</f>
        <v>0</v>
      </c>
    </row>
    <row r="3780" spans="1:6" x14ac:dyDescent="0.25">
      <c r="A3780" t="s">
        <v>11859</v>
      </c>
      <c r="B3780">
        <v>1</v>
      </c>
      <c r="C3780">
        <v>7</v>
      </c>
      <c r="D3780" s="5">
        <f>IF(C3780=0,0,B3780/(B3780+C3780))</f>
        <v>0.125</v>
      </c>
      <c r="E3780" s="5">
        <f>B3780/4040</f>
        <v>2.4752475247524753E-4</v>
      </c>
      <c r="F3780" s="5">
        <f>C3780/4040</f>
        <v>1.7326732673267327E-3</v>
      </c>
    </row>
    <row r="3781" spans="1:6" x14ac:dyDescent="0.25">
      <c r="A3781" t="s">
        <v>5370</v>
      </c>
      <c r="B3781">
        <v>1</v>
      </c>
      <c r="C3781">
        <v>0</v>
      </c>
      <c r="D3781" s="5">
        <f>IF(C3781=0,0,B3781/(B3781+C3781))</f>
        <v>0</v>
      </c>
      <c r="E3781" s="5">
        <f>B3781/4040</f>
        <v>2.4752475247524753E-4</v>
      </c>
      <c r="F3781" s="5">
        <f>C3781/4040</f>
        <v>0</v>
      </c>
    </row>
    <row r="3782" spans="1:6" x14ac:dyDescent="0.25">
      <c r="A3782" t="s">
        <v>7296</v>
      </c>
      <c r="B3782">
        <v>1</v>
      </c>
      <c r="C3782">
        <v>0</v>
      </c>
      <c r="D3782" s="5">
        <f>IF(C3782=0,0,B3782/(B3782+C3782))</f>
        <v>0</v>
      </c>
      <c r="E3782" s="5">
        <f>B3782/4040</f>
        <v>2.4752475247524753E-4</v>
      </c>
      <c r="F3782" s="5">
        <f>C3782/4040</f>
        <v>0</v>
      </c>
    </row>
    <row r="3783" spans="1:6" x14ac:dyDescent="0.25">
      <c r="A3783" t="s">
        <v>11303</v>
      </c>
      <c r="B3783">
        <v>1</v>
      </c>
      <c r="C3783">
        <v>2</v>
      </c>
      <c r="D3783" s="5">
        <f>IF(C3783=0,0,B3783/(B3783+C3783))</f>
        <v>0.33333333333333331</v>
      </c>
      <c r="E3783" s="5">
        <f>B3783/4040</f>
        <v>2.4752475247524753E-4</v>
      </c>
      <c r="F3783" s="5">
        <f>C3783/4040</f>
        <v>4.9504950495049506E-4</v>
      </c>
    </row>
    <row r="3784" spans="1:6" x14ac:dyDescent="0.25">
      <c r="A3784" t="s">
        <v>11777</v>
      </c>
      <c r="B3784">
        <v>1</v>
      </c>
      <c r="C3784">
        <v>0</v>
      </c>
      <c r="D3784" s="5">
        <f>IF(C3784=0,0,B3784/(B3784+C3784))</f>
        <v>0</v>
      </c>
      <c r="E3784" s="5">
        <f>B3784/4040</f>
        <v>2.4752475247524753E-4</v>
      </c>
      <c r="F3784" s="5">
        <f>C3784/4040</f>
        <v>0</v>
      </c>
    </row>
    <row r="3785" spans="1:6" x14ac:dyDescent="0.25">
      <c r="A3785" t="s">
        <v>999</v>
      </c>
      <c r="B3785">
        <v>1</v>
      </c>
      <c r="C3785">
        <v>2</v>
      </c>
      <c r="D3785" s="5">
        <f>IF(C3785=0,0,B3785/(B3785+C3785))</f>
        <v>0.33333333333333331</v>
      </c>
      <c r="E3785" s="5">
        <f>B3785/4040</f>
        <v>2.4752475247524753E-4</v>
      </c>
      <c r="F3785" s="5">
        <f>C3785/4040</f>
        <v>4.9504950495049506E-4</v>
      </c>
    </row>
    <row r="3786" spans="1:6" x14ac:dyDescent="0.25">
      <c r="A3786" t="s">
        <v>5792</v>
      </c>
      <c r="B3786">
        <v>1</v>
      </c>
      <c r="C3786">
        <v>0</v>
      </c>
      <c r="D3786" s="5">
        <f>IF(C3786=0,0,B3786/(B3786+C3786))</f>
        <v>0</v>
      </c>
      <c r="E3786" s="5">
        <f>B3786/4040</f>
        <v>2.4752475247524753E-4</v>
      </c>
      <c r="F3786" s="5">
        <f>C3786/4040</f>
        <v>0</v>
      </c>
    </row>
    <row r="3787" spans="1:6" x14ac:dyDescent="0.25">
      <c r="A3787" t="s">
        <v>9902</v>
      </c>
      <c r="B3787">
        <v>1</v>
      </c>
      <c r="C3787">
        <v>3</v>
      </c>
      <c r="D3787" s="5">
        <f>IF(C3787=0,0,B3787/(B3787+C3787))</f>
        <v>0.25</v>
      </c>
      <c r="E3787" s="5">
        <f>B3787/4040</f>
        <v>2.4752475247524753E-4</v>
      </c>
      <c r="F3787" s="5">
        <f>C3787/4040</f>
        <v>7.4257425742574258E-4</v>
      </c>
    </row>
    <row r="3788" spans="1:6" x14ac:dyDescent="0.25">
      <c r="A3788" t="s">
        <v>11407</v>
      </c>
      <c r="B3788">
        <v>1</v>
      </c>
      <c r="C3788">
        <v>2</v>
      </c>
      <c r="D3788" s="5">
        <f>IF(C3788=0,0,B3788/(B3788+C3788))</f>
        <v>0.33333333333333331</v>
      </c>
      <c r="E3788" s="5">
        <f>B3788/4040</f>
        <v>2.4752475247524753E-4</v>
      </c>
      <c r="F3788" s="5">
        <f>C3788/4040</f>
        <v>4.9504950495049506E-4</v>
      </c>
    </row>
    <row r="3789" spans="1:6" x14ac:dyDescent="0.25">
      <c r="A3789" t="s">
        <v>8818</v>
      </c>
      <c r="B3789">
        <v>1</v>
      </c>
      <c r="C3789">
        <v>0</v>
      </c>
      <c r="D3789" s="5">
        <f>IF(C3789=0,0,B3789/(B3789+C3789))</f>
        <v>0</v>
      </c>
      <c r="E3789" s="5">
        <f>B3789/4040</f>
        <v>2.4752475247524753E-4</v>
      </c>
      <c r="F3789" s="5">
        <f>C3789/4040</f>
        <v>0</v>
      </c>
    </row>
    <row r="3790" spans="1:6" x14ac:dyDescent="0.25">
      <c r="A3790" t="s">
        <v>12195</v>
      </c>
      <c r="B3790">
        <v>1</v>
      </c>
      <c r="C3790">
        <v>4</v>
      </c>
      <c r="D3790" s="5">
        <f>IF(C3790=0,0,B3790/(B3790+C3790))</f>
        <v>0.2</v>
      </c>
      <c r="E3790" s="5">
        <f>B3790/4040</f>
        <v>2.4752475247524753E-4</v>
      </c>
      <c r="F3790" s="5">
        <f>C3790/4040</f>
        <v>9.9009900990099011E-4</v>
      </c>
    </row>
    <row r="3791" spans="1:6" x14ac:dyDescent="0.25">
      <c r="A3791" t="s">
        <v>7565</v>
      </c>
      <c r="B3791">
        <v>1</v>
      </c>
      <c r="C3791">
        <v>1</v>
      </c>
      <c r="D3791" s="5">
        <f>IF(C3791=0,0,B3791/(B3791+C3791))</f>
        <v>0.5</v>
      </c>
      <c r="E3791" s="5">
        <f>B3791/4040</f>
        <v>2.4752475247524753E-4</v>
      </c>
      <c r="F3791" s="5">
        <f>C3791/4040</f>
        <v>2.4752475247524753E-4</v>
      </c>
    </row>
    <row r="3792" spans="1:6" x14ac:dyDescent="0.25">
      <c r="A3792" t="s">
        <v>10301</v>
      </c>
      <c r="B3792">
        <v>1</v>
      </c>
      <c r="C3792">
        <v>0</v>
      </c>
      <c r="D3792" s="5">
        <f>IF(C3792=0,0,B3792/(B3792+C3792))</f>
        <v>0</v>
      </c>
      <c r="E3792" s="5">
        <f>B3792/4040</f>
        <v>2.4752475247524753E-4</v>
      </c>
      <c r="F3792" s="5">
        <f>C3792/4040</f>
        <v>0</v>
      </c>
    </row>
    <row r="3793" spans="1:6" x14ac:dyDescent="0.25">
      <c r="A3793" t="s">
        <v>4087</v>
      </c>
      <c r="B3793">
        <v>1</v>
      </c>
      <c r="C3793">
        <v>0</v>
      </c>
      <c r="D3793" s="5">
        <f>IF(C3793=0,0,B3793/(B3793+C3793))</f>
        <v>0</v>
      </c>
      <c r="E3793" s="5">
        <f>B3793/4040</f>
        <v>2.4752475247524753E-4</v>
      </c>
      <c r="F3793" s="5">
        <f>C3793/4040</f>
        <v>0</v>
      </c>
    </row>
    <row r="3794" spans="1:6" x14ac:dyDescent="0.25">
      <c r="A3794" t="s">
        <v>11602</v>
      </c>
      <c r="B3794">
        <v>1</v>
      </c>
      <c r="C3794">
        <v>0</v>
      </c>
      <c r="D3794" s="5">
        <f>IF(C3794=0,0,B3794/(B3794+C3794))</f>
        <v>0</v>
      </c>
      <c r="E3794" s="5">
        <f>B3794/4040</f>
        <v>2.4752475247524753E-4</v>
      </c>
      <c r="F3794" s="5">
        <f>C3794/4040</f>
        <v>0</v>
      </c>
    </row>
    <row r="3795" spans="1:6" x14ac:dyDescent="0.25">
      <c r="A3795" t="s">
        <v>4166</v>
      </c>
      <c r="B3795">
        <v>1</v>
      </c>
      <c r="C3795">
        <v>0</v>
      </c>
      <c r="D3795" s="5">
        <f>IF(C3795=0,0,B3795/(B3795+C3795))</f>
        <v>0</v>
      </c>
      <c r="E3795" s="5">
        <f>B3795/4040</f>
        <v>2.4752475247524753E-4</v>
      </c>
      <c r="F3795" s="5">
        <f>C3795/4040</f>
        <v>0</v>
      </c>
    </row>
    <row r="3796" spans="1:6" x14ac:dyDescent="0.25">
      <c r="A3796" t="s">
        <v>1742</v>
      </c>
      <c r="B3796">
        <v>1</v>
      </c>
      <c r="C3796">
        <v>0</v>
      </c>
      <c r="D3796" s="5">
        <f>IF(C3796=0,0,B3796/(B3796+C3796))</f>
        <v>0</v>
      </c>
      <c r="E3796" s="5">
        <f>B3796/4040</f>
        <v>2.4752475247524753E-4</v>
      </c>
      <c r="F3796" s="5">
        <f>C3796/4040</f>
        <v>0</v>
      </c>
    </row>
    <row r="3797" spans="1:6" x14ac:dyDescent="0.25">
      <c r="A3797" t="s">
        <v>9126</v>
      </c>
      <c r="B3797">
        <v>1</v>
      </c>
      <c r="C3797">
        <v>2</v>
      </c>
      <c r="D3797" s="5">
        <f>IF(C3797=0,0,B3797/(B3797+C3797))</f>
        <v>0.33333333333333331</v>
      </c>
      <c r="E3797" s="5">
        <f>B3797/4040</f>
        <v>2.4752475247524753E-4</v>
      </c>
      <c r="F3797" s="5">
        <f>C3797/4040</f>
        <v>4.9504950495049506E-4</v>
      </c>
    </row>
    <row r="3798" spans="1:6" x14ac:dyDescent="0.25">
      <c r="A3798" t="s">
        <v>10265</v>
      </c>
      <c r="B3798">
        <v>1</v>
      </c>
      <c r="C3798">
        <v>4</v>
      </c>
      <c r="D3798" s="5">
        <f>IF(C3798=0,0,B3798/(B3798+C3798))</f>
        <v>0.2</v>
      </c>
      <c r="E3798" s="5">
        <f>B3798/4040</f>
        <v>2.4752475247524753E-4</v>
      </c>
      <c r="F3798" s="5">
        <f>C3798/4040</f>
        <v>9.9009900990099011E-4</v>
      </c>
    </row>
    <row r="3799" spans="1:6" x14ac:dyDescent="0.25">
      <c r="A3799" t="s">
        <v>2413</v>
      </c>
      <c r="B3799">
        <v>1</v>
      </c>
      <c r="C3799">
        <v>1</v>
      </c>
      <c r="D3799" s="5">
        <f>IF(C3799=0,0,B3799/(B3799+C3799))</f>
        <v>0.5</v>
      </c>
      <c r="E3799" s="5">
        <f>B3799/4040</f>
        <v>2.4752475247524753E-4</v>
      </c>
      <c r="F3799" s="5">
        <f>C3799/4040</f>
        <v>2.4752475247524753E-4</v>
      </c>
    </row>
    <row r="3800" spans="1:6" x14ac:dyDescent="0.25">
      <c r="A3800" t="s">
        <v>3000</v>
      </c>
      <c r="B3800">
        <v>1</v>
      </c>
      <c r="C3800">
        <v>1</v>
      </c>
      <c r="D3800" s="5">
        <f>IF(C3800=0,0,B3800/(B3800+C3800))</f>
        <v>0.5</v>
      </c>
      <c r="E3800" s="5">
        <f>B3800/4040</f>
        <v>2.4752475247524753E-4</v>
      </c>
      <c r="F3800" s="5">
        <f>C3800/4040</f>
        <v>2.4752475247524753E-4</v>
      </c>
    </row>
    <row r="3801" spans="1:6" x14ac:dyDescent="0.25">
      <c r="A3801" t="s">
        <v>8147</v>
      </c>
      <c r="B3801">
        <v>1</v>
      </c>
      <c r="C3801">
        <v>0</v>
      </c>
      <c r="D3801" s="5">
        <f>IF(C3801=0,0,B3801/(B3801+C3801))</f>
        <v>0</v>
      </c>
      <c r="E3801" s="5">
        <f>B3801/4040</f>
        <v>2.4752475247524753E-4</v>
      </c>
      <c r="F3801" s="5">
        <f>C3801/4040</f>
        <v>0</v>
      </c>
    </row>
    <row r="3802" spans="1:6" x14ac:dyDescent="0.25">
      <c r="A3802" t="s">
        <v>3129</v>
      </c>
      <c r="B3802">
        <v>1</v>
      </c>
      <c r="C3802">
        <v>0</v>
      </c>
      <c r="D3802" s="5">
        <f>IF(C3802=0,0,B3802/(B3802+C3802))</f>
        <v>0</v>
      </c>
      <c r="E3802" s="5">
        <f>B3802/4040</f>
        <v>2.4752475247524753E-4</v>
      </c>
      <c r="F3802" s="5">
        <f>C3802/4040</f>
        <v>0</v>
      </c>
    </row>
    <row r="3803" spans="1:6" x14ac:dyDescent="0.25">
      <c r="A3803" t="s">
        <v>21</v>
      </c>
      <c r="B3803">
        <v>1</v>
      </c>
      <c r="C3803">
        <v>1</v>
      </c>
      <c r="D3803" s="5">
        <f>IF(C3803=0,0,B3803/(B3803+C3803))</f>
        <v>0.5</v>
      </c>
      <c r="E3803" s="5">
        <f>B3803/4040</f>
        <v>2.4752475247524753E-4</v>
      </c>
      <c r="F3803" s="5">
        <f>C3803/4040</f>
        <v>2.4752475247524753E-4</v>
      </c>
    </row>
    <row r="3804" spans="1:6" x14ac:dyDescent="0.25">
      <c r="A3804" t="s">
        <v>5309</v>
      </c>
      <c r="B3804">
        <v>1</v>
      </c>
      <c r="C3804">
        <v>7</v>
      </c>
      <c r="D3804" s="5">
        <f>IF(C3804=0,0,B3804/(B3804+C3804))</f>
        <v>0.125</v>
      </c>
      <c r="E3804" s="5">
        <f>B3804/4040</f>
        <v>2.4752475247524753E-4</v>
      </c>
      <c r="F3804" s="5">
        <f>C3804/4040</f>
        <v>1.7326732673267327E-3</v>
      </c>
    </row>
    <row r="3805" spans="1:6" x14ac:dyDescent="0.25">
      <c r="A3805" t="s">
        <v>7028</v>
      </c>
      <c r="B3805">
        <v>1</v>
      </c>
      <c r="C3805">
        <v>0</v>
      </c>
      <c r="D3805" s="5">
        <f>IF(C3805=0,0,B3805/(B3805+C3805))</f>
        <v>0</v>
      </c>
      <c r="E3805" s="5">
        <f>B3805/4040</f>
        <v>2.4752475247524753E-4</v>
      </c>
      <c r="F3805" s="5">
        <f>C3805/4040</f>
        <v>0</v>
      </c>
    </row>
    <row r="3806" spans="1:6" x14ac:dyDescent="0.25">
      <c r="A3806" t="s">
        <v>10666</v>
      </c>
      <c r="B3806">
        <v>1</v>
      </c>
      <c r="C3806">
        <v>12</v>
      </c>
      <c r="D3806" s="5">
        <f>IF(C3806=0,0,B3806/(B3806+C3806))</f>
        <v>7.6923076923076927E-2</v>
      </c>
      <c r="E3806" s="5">
        <f>B3806/4040</f>
        <v>2.4752475247524753E-4</v>
      </c>
      <c r="F3806" s="5">
        <f>C3806/4040</f>
        <v>2.9702970297029703E-3</v>
      </c>
    </row>
    <row r="3807" spans="1:6" x14ac:dyDescent="0.25">
      <c r="A3807" t="s">
        <v>3628</v>
      </c>
      <c r="B3807">
        <v>1</v>
      </c>
      <c r="C3807">
        <v>3</v>
      </c>
      <c r="D3807" s="5">
        <f>IF(C3807=0,0,B3807/(B3807+C3807))</f>
        <v>0.25</v>
      </c>
      <c r="E3807" s="5">
        <f>B3807/4040</f>
        <v>2.4752475247524753E-4</v>
      </c>
      <c r="F3807" s="5">
        <f>C3807/4040</f>
        <v>7.4257425742574258E-4</v>
      </c>
    </row>
    <row r="3808" spans="1:6" x14ac:dyDescent="0.25">
      <c r="A3808" t="s">
        <v>3509</v>
      </c>
      <c r="B3808">
        <v>1</v>
      </c>
      <c r="C3808">
        <v>2</v>
      </c>
      <c r="D3808" s="5">
        <f>IF(C3808=0,0,B3808/(B3808+C3808))</f>
        <v>0.33333333333333331</v>
      </c>
      <c r="E3808" s="5">
        <f>B3808/4040</f>
        <v>2.4752475247524753E-4</v>
      </c>
      <c r="F3808" s="5">
        <f>C3808/4040</f>
        <v>4.9504950495049506E-4</v>
      </c>
    </row>
    <row r="3809" spans="1:6" x14ac:dyDescent="0.25">
      <c r="A3809" t="s">
        <v>1752</v>
      </c>
      <c r="B3809">
        <v>1</v>
      </c>
      <c r="C3809">
        <v>0</v>
      </c>
      <c r="D3809" s="5">
        <f>IF(C3809=0,0,B3809/(B3809+C3809))</f>
        <v>0</v>
      </c>
      <c r="E3809" s="5">
        <f>B3809/4040</f>
        <v>2.4752475247524753E-4</v>
      </c>
      <c r="F3809" s="5">
        <f>C3809/4040</f>
        <v>0</v>
      </c>
    </row>
    <row r="3810" spans="1:6" x14ac:dyDescent="0.25">
      <c r="A3810" t="s">
        <v>10604</v>
      </c>
      <c r="B3810">
        <v>1</v>
      </c>
      <c r="C3810">
        <v>0</v>
      </c>
      <c r="D3810" s="5">
        <f>IF(C3810=0,0,B3810/(B3810+C3810))</f>
        <v>0</v>
      </c>
      <c r="E3810" s="5">
        <f>B3810/4040</f>
        <v>2.4752475247524753E-4</v>
      </c>
      <c r="F3810" s="5">
        <f>C3810/4040</f>
        <v>0</v>
      </c>
    </row>
    <row r="3811" spans="1:6" x14ac:dyDescent="0.25">
      <c r="A3811" t="s">
        <v>2905</v>
      </c>
      <c r="B3811">
        <v>1</v>
      </c>
      <c r="C3811">
        <v>0</v>
      </c>
      <c r="D3811" s="5">
        <f>IF(C3811=0,0,B3811/(B3811+C3811))</f>
        <v>0</v>
      </c>
      <c r="E3811" s="5">
        <f>B3811/4040</f>
        <v>2.4752475247524753E-4</v>
      </c>
      <c r="F3811" s="5">
        <f>C3811/4040</f>
        <v>0</v>
      </c>
    </row>
    <row r="3812" spans="1:6" x14ac:dyDescent="0.25">
      <c r="A3812" t="s">
        <v>5201</v>
      </c>
      <c r="B3812">
        <v>1</v>
      </c>
      <c r="C3812">
        <v>0</v>
      </c>
      <c r="D3812" s="5">
        <f>IF(C3812=0,0,B3812/(B3812+C3812))</f>
        <v>0</v>
      </c>
      <c r="E3812" s="5">
        <f>B3812/4040</f>
        <v>2.4752475247524753E-4</v>
      </c>
      <c r="F3812" s="5">
        <f>C3812/4040</f>
        <v>0</v>
      </c>
    </row>
    <row r="3813" spans="1:6" x14ac:dyDescent="0.25">
      <c r="A3813" t="s">
        <v>8045</v>
      </c>
      <c r="B3813">
        <v>1</v>
      </c>
      <c r="C3813">
        <v>0</v>
      </c>
      <c r="D3813" s="5">
        <f>IF(C3813=0,0,B3813/(B3813+C3813))</f>
        <v>0</v>
      </c>
      <c r="E3813" s="5">
        <f>B3813/4040</f>
        <v>2.4752475247524753E-4</v>
      </c>
      <c r="F3813" s="5">
        <f>C3813/4040</f>
        <v>0</v>
      </c>
    </row>
    <row r="3814" spans="1:6" x14ac:dyDescent="0.25">
      <c r="A3814" t="s">
        <v>1662</v>
      </c>
      <c r="B3814">
        <v>1</v>
      </c>
      <c r="C3814">
        <v>0</v>
      </c>
      <c r="D3814" s="5">
        <f>IF(C3814=0,0,B3814/(B3814+C3814))</f>
        <v>0</v>
      </c>
      <c r="E3814" s="5">
        <f>B3814/4040</f>
        <v>2.4752475247524753E-4</v>
      </c>
      <c r="F3814" s="5">
        <f>C3814/4040</f>
        <v>0</v>
      </c>
    </row>
    <row r="3815" spans="1:6" x14ac:dyDescent="0.25">
      <c r="A3815" t="s">
        <v>2991</v>
      </c>
      <c r="B3815">
        <v>1</v>
      </c>
      <c r="C3815">
        <v>2</v>
      </c>
      <c r="D3815" s="5">
        <f>IF(C3815=0,0,B3815/(B3815+C3815))</f>
        <v>0.33333333333333331</v>
      </c>
      <c r="E3815" s="5">
        <f>B3815/4040</f>
        <v>2.4752475247524753E-4</v>
      </c>
      <c r="F3815" s="5">
        <f>C3815/4040</f>
        <v>4.9504950495049506E-4</v>
      </c>
    </row>
    <row r="3816" spans="1:6" x14ac:dyDescent="0.25">
      <c r="A3816" t="s">
        <v>7628</v>
      </c>
      <c r="B3816">
        <v>1</v>
      </c>
      <c r="C3816">
        <v>0</v>
      </c>
      <c r="D3816" s="5">
        <f>IF(C3816=0,0,B3816/(B3816+C3816))</f>
        <v>0</v>
      </c>
      <c r="E3816" s="5">
        <f>B3816/4040</f>
        <v>2.4752475247524753E-4</v>
      </c>
      <c r="F3816" s="5">
        <f>C3816/4040</f>
        <v>0</v>
      </c>
    </row>
    <row r="3817" spans="1:6" x14ac:dyDescent="0.25">
      <c r="A3817" t="s">
        <v>6551</v>
      </c>
      <c r="B3817">
        <v>1</v>
      </c>
      <c r="C3817">
        <v>1</v>
      </c>
      <c r="D3817" s="5">
        <f>IF(C3817=0,0,B3817/(B3817+C3817))</f>
        <v>0.5</v>
      </c>
      <c r="E3817" s="5">
        <f>B3817/4040</f>
        <v>2.4752475247524753E-4</v>
      </c>
      <c r="F3817" s="5">
        <f>C3817/4040</f>
        <v>2.4752475247524753E-4</v>
      </c>
    </row>
    <row r="3818" spans="1:6" x14ac:dyDescent="0.25">
      <c r="A3818" t="s">
        <v>359</v>
      </c>
      <c r="B3818">
        <v>1</v>
      </c>
      <c r="C3818">
        <v>0</v>
      </c>
      <c r="D3818" s="5">
        <f>IF(C3818=0,0,B3818/(B3818+C3818))</f>
        <v>0</v>
      </c>
      <c r="E3818" s="5">
        <f>B3818/4040</f>
        <v>2.4752475247524753E-4</v>
      </c>
      <c r="F3818" s="5">
        <f>C3818/4040</f>
        <v>0</v>
      </c>
    </row>
    <row r="3819" spans="1:6" x14ac:dyDescent="0.25">
      <c r="A3819" t="s">
        <v>10821</v>
      </c>
      <c r="B3819">
        <v>1</v>
      </c>
      <c r="C3819">
        <v>0</v>
      </c>
      <c r="D3819" s="5">
        <f>IF(C3819=0,0,B3819/(B3819+C3819))</f>
        <v>0</v>
      </c>
      <c r="E3819" s="5">
        <f>B3819/4040</f>
        <v>2.4752475247524753E-4</v>
      </c>
      <c r="F3819" s="5">
        <f>C3819/4040</f>
        <v>0</v>
      </c>
    </row>
    <row r="3820" spans="1:6" x14ac:dyDescent="0.25">
      <c r="A3820" t="s">
        <v>3290</v>
      </c>
      <c r="B3820">
        <v>1</v>
      </c>
      <c r="C3820">
        <v>1</v>
      </c>
      <c r="D3820" s="5">
        <f>IF(C3820=0,0,B3820/(B3820+C3820))</f>
        <v>0.5</v>
      </c>
      <c r="E3820" s="5">
        <f>B3820/4040</f>
        <v>2.4752475247524753E-4</v>
      </c>
      <c r="F3820" s="5">
        <f>C3820/4040</f>
        <v>2.4752475247524753E-4</v>
      </c>
    </row>
    <row r="3821" spans="1:6" x14ac:dyDescent="0.25">
      <c r="A3821" t="s">
        <v>342</v>
      </c>
      <c r="B3821">
        <v>1</v>
      </c>
      <c r="C3821">
        <v>0</v>
      </c>
      <c r="D3821" s="5">
        <f>IF(C3821=0,0,B3821/(B3821+C3821))</f>
        <v>0</v>
      </c>
      <c r="E3821" s="5">
        <f>B3821/4040</f>
        <v>2.4752475247524753E-4</v>
      </c>
      <c r="F3821" s="5">
        <f>C3821/4040</f>
        <v>0</v>
      </c>
    </row>
    <row r="3822" spans="1:6" x14ac:dyDescent="0.25">
      <c r="A3822" t="s">
        <v>8177</v>
      </c>
      <c r="B3822">
        <v>1</v>
      </c>
      <c r="C3822">
        <v>0</v>
      </c>
      <c r="D3822" s="5">
        <f>IF(C3822=0,0,B3822/(B3822+C3822))</f>
        <v>0</v>
      </c>
      <c r="E3822" s="5">
        <f>B3822/4040</f>
        <v>2.4752475247524753E-4</v>
      </c>
      <c r="F3822" s="5">
        <f>C3822/4040</f>
        <v>0</v>
      </c>
    </row>
    <row r="3823" spans="1:6" x14ac:dyDescent="0.25">
      <c r="A3823" t="s">
        <v>11200</v>
      </c>
      <c r="B3823">
        <v>1</v>
      </c>
      <c r="C3823">
        <v>4</v>
      </c>
      <c r="D3823" s="5">
        <f>IF(C3823=0,0,B3823/(B3823+C3823))</f>
        <v>0.2</v>
      </c>
      <c r="E3823" s="5">
        <f>B3823/4040</f>
        <v>2.4752475247524753E-4</v>
      </c>
      <c r="F3823" s="5">
        <f>C3823/4040</f>
        <v>9.9009900990099011E-4</v>
      </c>
    </row>
    <row r="3824" spans="1:6" x14ac:dyDescent="0.25">
      <c r="A3824" t="s">
        <v>3833</v>
      </c>
      <c r="B3824">
        <v>1</v>
      </c>
      <c r="C3824">
        <v>0</v>
      </c>
      <c r="D3824" s="5">
        <f>IF(C3824=0,0,B3824/(B3824+C3824))</f>
        <v>0</v>
      </c>
      <c r="E3824" s="5">
        <f>B3824/4040</f>
        <v>2.4752475247524753E-4</v>
      </c>
      <c r="F3824" s="5">
        <f>C3824/4040</f>
        <v>0</v>
      </c>
    </row>
    <row r="3825" spans="1:6" x14ac:dyDescent="0.25">
      <c r="A3825" t="s">
        <v>1710</v>
      </c>
      <c r="B3825">
        <v>1</v>
      </c>
      <c r="C3825">
        <v>0</v>
      </c>
      <c r="D3825" s="5">
        <f>IF(C3825=0,0,B3825/(B3825+C3825))</f>
        <v>0</v>
      </c>
      <c r="E3825" s="5">
        <f>B3825/4040</f>
        <v>2.4752475247524753E-4</v>
      </c>
      <c r="F3825" s="5">
        <f>C3825/4040</f>
        <v>0</v>
      </c>
    </row>
    <row r="3826" spans="1:6" x14ac:dyDescent="0.25">
      <c r="A3826" t="s">
        <v>5192</v>
      </c>
      <c r="B3826">
        <v>1</v>
      </c>
      <c r="C3826">
        <v>2</v>
      </c>
      <c r="D3826" s="5">
        <f>IF(C3826=0,0,B3826/(B3826+C3826))</f>
        <v>0.33333333333333331</v>
      </c>
      <c r="E3826" s="5">
        <f>B3826/4040</f>
        <v>2.4752475247524753E-4</v>
      </c>
      <c r="F3826" s="5">
        <f>C3826/4040</f>
        <v>4.9504950495049506E-4</v>
      </c>
    </row>
    <row r="3827" spans="1:6" x14ac:dyDescent="0.25">
      <c r="A3827" t="s">
        <v>4237</v>
      </c>
      <c r="B3827">
        <v>1</v>
      </c>
      <c r="C3827">
        <v>0</v>
      </c>
      <c r="D3827" s="5">
        <f>IF(C3827=0,0,B3827/(B3827+C3827))</f>
        <v>0</v>
      </c>
      <c r="E3827" s="5">
        <f>B3827/4040</f>
        <v>2.4752475247524753E-4</v>
      </c>
      <c r="F3827" s="5">
        <f>C3827/4040</f>
        <v>0</v>
      </c>
    </row>
    <row r="3828" spans="1:6" x14ac:dyDescent="0.25">
      <c r="A3828" t="s">
        <v>6748</v>
      </c>
      <c r="B3828">
        <v>1</v>
      </c>
      <c r="C3828">
        <v>0</v>
      </c>
      <c r="D3828" s="5">
        <f>IF(C3828=0,0,B3828/(B3828+C3828))</f>
        <v>0</v>
      </c>
      <c r="E3828" s="5">
        <f>B3828/4040</f>
        <v>2.4752475247524753E-4</v>
      </c>
      <c r="F3828" s="5">
        <f>C3828/4040</f>
        <v>0</v>
      </c>
    </row>
    <row r="3829" spans="1:6" x14ac:dyDescent="0.25">
      <c r="A3829" t="s">
        <v>10497</v>
      </c>
      <c r="B3829">
        <v>1</v>
      </c>
      <c r="C3829">
        <v>0</v>
      </c>
      <c r="D3829" s="5">
        <f>IF(C3829=0,0,B3829/(B3829+C3829))</f>
        <v>0</v>
      </c>
      <c r="E3829" s="5">
        <f>B3829/4040</f>
        <v>2.4752475247524753E-4</v>
      </c>
      <c r="F3829" s="5">
        <f>C3829/4040</f>
        <v>0</v>
      </c>
    </row>
    <row r="3830" spans="1:6" x14ac:dyDescent="0.25">
      <c r="A3830" t="s">
        <v>4580</v>
      </c>
      <c r="B3830">
        <v>1</v>
      </c>
      <c r="C3830">
        <v>0</v>
      </c>
      <c r="D3830" s="5">
        <f>IF(C3830=0,0,B3830/(B3830+C3830))</f>
        <v>0</v>
      </c>
      <c r="E3830" s="5">
        <f>B3830/4040</f>
        <v>2.4752475247524753E-4</v>
      </c>
      <c r="F3830" s="5">
        <f>C3830/4040</f>
        <v>0</v>
      </c>
    </row>
    <row r="3831" spans="1:6" x14ac:dyDescent="0.25">
      <c r="A3831" t="s">
        <v>8150</v>
      </c>
      <c r="B3831">
        <v>1</v>
      </c>
      <c r="C3831">
        <v>0</v>
      </c>
      <c r="D3831" s="5">
        <f>IF(C3831=0,0,B3831/(B3831+C3831))</f>
        <v>0</v>
      </c>
      <c r="E3831" s="5">
        <f>B3831/4040</f>
        <v>2.4752475247524753E-4</v>
      </c>
      <c r="F3831" s="5">
        <f>C3831/4040</f>
        <v>0</v>
      </c>
    </row>
    <row r="3832" spans="1:6" x14ac:dyDescent="0.25">
      <c r="A3832" t="s">
        <v>3889</v>
      </c>
      <c r="B3832">
        <v>1</v>
      </c>
      <c r="C3832">
        <v>0</v>
      </c>
      <c r="D3832" s="5">
        <f>IF(C3832=0,0,B3832/(B3832+C3832))</f>
        <v>0</v>
      </c>
      <c r="E3832" s="5">
        <f>B3832/4040</f>
        <v>2.4752475247524753E-4</v>
      </c>
      <c r="F3832" s="5">
        <f>C3832/4040</f>
        <v>0</v>
      </c>
    </row>
    <row r="3833" spans="1:6" x14ac:dyDescent="0.25">
      <c r="A3833" t="s">
        <v>10742</v>
      </c>
      <c r="B3833">
        <v>1</v>
      </c>
      <c r="C3833">
        <v>0</v>
      </c>
      <c r="D3833" s="5">
        <f>IF(C3833=0,0,B3833/(B3833+C3833))</f>
        <v>0</v>
      </c>
      <c r="E3833" s="5">
        <f>B3833/4040</f>
        <v>2.4752475247524753E-4</v>
      </c>
      <c r="F3833" s="5">
        <f>C3833/4040</f>
        <v>0</v>
      </c>
    </row>
    <row r="3834" spans="1:6" x14ac:dyDescent="0.25">
      <c r="A3834" t="s">
        <v>11168</v>
      </c>
      <c r="B3834">
        <v>1</v>
      </c>
      <c r="C3834">
        <v>0</v>
      </c>
      <c r="D3834" s="5">
        <f>IF(C3834=0,0,B3834/(B3834+C3834))</f>
        <v>0</v>
      </c>
      <c r="E3834" s="5">
        <f>B3834/4040</f>
        <v>2.4752475247524753E-4</v>
      </c>
      <c r="F3834" s="5">
        <f>C3834/4040</f>
        <v>0</v>
      </c>
    </row>
    <row r="3835" spans="1:6" x14ac:dyDescent="0.25">
      <c r="A3835" t="s">
        <v>10462</v>
      </c>
      <c r="B3835">
        <v>1</v>
      </c>
      <c r="C3835">
        <v>7</v>
      </c>
      <c r="D3835" s="5">
        <f>IF(C3835=0,0,B3835/(B3835+C3835))</f>
        <v>0.125</v>
      </c>
      <c r="E3835" s="5">
        <f>B3835/4040</f>
        <v>2.4752475247524753E-4</v>
      </c>
      <c r="F3835" s="5">
        <f>C3835/4040</f>
        <v>1.7326732673267327E-3</v>
      </c>
    </row>
    <row r="3836" spans="1:6" x14ac:dyDescent="0.25">
      <c r="A3836" t="s">
        <v>6374</v>
      </c>
      <c r="B3836">
        <v>1</v>
      </c>
      <c r="C3836">
        <v>0</v>
      </c>
      <c r="D3836" s="5">
        <f>IF(C3836=0,0,B3836/(B3836+C3836))</f>
        <v>0</v>
      </c>
      <c r="E3836" s="5">
        <f>B3836/4040</f>
        <v>2.4752475247524753E-4</v>
      </c>
      <c r="F3836" s="5">
        <f>C3836/4040</f>
        <v>0</v>
      </c>
    </row>
    <row r="3837" spans="1:6" x14ac:dyDescent="0.25">
      <c r="A3837" t="s">
        <v>4202</v>
      </c>
      <c r="B3837">
        <v>1</v>
      </c>
      <c r="C3837">
        <v>0</v>
      </c>
      <c r="D3837" s="5">
        <f>IF(C3837=0,0,B3837/(B3837+C3837))</f>
        <v>0</v>
      </c>
      <c r="E3837" s="5">
        <f>B3837/4040</f>
        <v>2.4752475247524753E-4</v>
      </c>
      <c r="F3837" s="5">
        <f>C3837/4040</f>
        <v>0</v>
      </c>
    </row>
    <row r="3838" spans="1:6" x14ac:dyDescent="0.25">
      <c r="A3838" t="s">
        <v>5164</v>
      </c>
      <c r="B3838">
        <v>1</v>
      </c>
      <c r="C3838">
        <v>3</v>
      </c>
      <c r="D3838" s="5">
        <f>IF(C3838=0,0,B3838/(B3838+C3838))</f>
        <v>0.25</v>
      </c>
      <c r="E3838" s="5">
        <f>B3838/4040</f>
        <v>2.4752475247524753E-4</v>
      </c>
      <c r="F3838" s="5">
        <f>C3838/4040</f>
        <v>7.4257425742574258E-4</v>
      </c>
    </row>
    <row r="3839" spans="1:6" x14ac:dyDescent="0.25">
      <c r="A3839" t="s">
        <v>345</v>
      </c>
      <c r="B3839">
        <v>1</v>
      </c>
      <c r="C3839">
        <v>6</v>
      </c>
      <c r="D3839" s="5">
        <f>IF(C3839=0,0,B3839/(B3839+C3839))</f>
        <v>0.14285714285714285</v>
      </c>
      <c r="E3839" s="5">
        <f>B3839/4040</f>
        <v>2.4752475247524753E-4</v>
      </c>
      <c r="F3839" s="5">
        <f>C3839/4040</f>
        <v>1.4851485148514852E-3</v>
      </c>
    </row>
    <row r="3840" spans="1:6" x14ac:dyDescent="0.25">
      <c r="A3840" t="s">
        <v>5362</v>
      </c>
      <c r="B3840">
        <v>1</v>
      </c>
      <c r="C3840">
        <v>0</v>
      </c>
      <c r="D3840" s="5">
        <f>IF(C3840=0,0,B3840/(B3840+C3840))</f>
        <v>0</v>
      </c>
      <c r="E3840" s="5">
        <f>B3840/4040</f>
        <v>2.4752475247524753E-4</v>
      </c>
      <c r="F3840" s="5">
        <f>C3840/4040</f>
        <v>0</v>
      </c>
    </row>
    <row r="3841" spans="1:6" x14ac:dyDescent="0.25">
      <c r="A3841" t="s">
        <v>1104</v>
      </c>
      <c r="B3841">
        <v>1</v>
      </c>
      <c r="C3841">
        <v>2</v>
      </c>
      <c r="D3841" s="5">
        <f>IF(C3841=0,0,B3841/(B3841+C3841))</f>
        <v>0.33333333333333331</v>
      </c>
      <c r="E3841" s="5">
        <f>B3841/4040</f>
        <v>2.4752475247524753E-4</v>
      </c>
      <c r="F3841" s="5">
        <f>C3841/4040</f>
        <v>4.9504950495049506E-4</v>
      </c>
    </row>
    <row r="3842" spans="1:6" x14ac:dyDescent="0.25">
      <c r="A3842" t="s">
        <v>5359</v>
      </c>
      <c r="B3842">
        <v>1</v>
      </c>
      <c r="C3842">
        <v>7</v>
      </c>
      <c r="D3842" s="5">
        <f>IF(C3842=0,0,B3842/(B3842+C3842))</f>
        <v>0.125</v>
      </c>
      <c r="E3842" s="5">
        <f>B3842/4040</f>
        <v>2.4752475247524753E-4</v>
      </c>
      <c r="F3842" s="5">
        <f>C3842/4040</f>
        <v>1.7326732673267327E-3</v>
      </c>
    </row>
    <row r="3843" spans="1:6" x14ac:dyDescent="0.25">
      <c r="A3843" t="s">
        <v>269</v>
      </c>
      <c r="B3843">
        <v>1</v>
      </c>
      <c r="C3843">
        <v>1</v>
      </c>
      <c r="D3843" s="5">
        <f>IF(C3843=0,0,B3843/(B3843+C3843))</f>
        <v>0.5</v>
      </c>
      <c r="E3843" s="5">
        <f>B3843/4040</f>
        <v>2.4752475247524753E-4</v>
      </c>
      <c r="F3843" s="5">
        <f>C3843/4040</f>
        <v>2.4752475247524753E-4</v>
      </c>
    </row>
    <row r="3844" spans="1:6" x14ac:dyDescent="0.25">
      <c r="A3844" t="s">
        <v>4041</v>
      </c>
      <c r="B3844">
        <v>1</v>
      </c>
      <c r="C3844">
        <v>2</v>
      </c>
      <c r="D3844" s="5">
        <f>IF(C3844=0,0,B3844/(B3844+C3844))</f>
        <v>0.33333333333333331</v>
      </c>
      <c r="E3844" s="5">
        <f>B3844/4040</f>
        <v>2.4752475247524753E-4</v>
      </c>
      <c r="F3844" s="5">
        <f>C3844/4040</f>
        <v>4.9504950495049506E-4</v>
      </c>
    </row>
    <row r="3845" spans="1:6" x14ac:dyDescent="0.25">
      <c r="A3845" t="s">
        <v>2914</v>
      </c>
      <c r="B3845">
        <v>1</v>
      </c>
      <c r="C3845">
        <v>0</v>
      </c>
      <c r="D3845" s="5">
        <f>IF(C3845=0,0,B3845/(B3845+C3845))</f>
        <v>0</v>
      </c>
      <c r="E3845" s="5">
        <f>B3845/4040</f>
        <v>2.4752475247524753E-4</v>
      </c>
      <c r="F3845" s="5">
        <f>C3845/4040</f>
        <v>0</v>
      </c>
    </row>
    <row r="3846" spans="1:6" x14ac:dyDescent="0.25">
      <c r="A3846" t="s">
        <v>3555</v>
      </c>
      <c r="B3846">
        <v>1</v>
      </c>
      <c r="C3846">
        <v>5</v>
      </c>
      <c r="D3846" s="5">
        <f>IF(C3846=0,0,B3846/(B3846+C3846))</f>
        <v>0.16666666666666666</v>
      </c>
      <c r="E3846" s="5">
        <f>B3846/4040</f>
        <v>2.4752475247524753E-4</v>
      </c>
      <c r="F3846" s="5">
        <f>C3846/4040</f>
        <v>1.2376237623762376E-3</v>
      </c>
    </row>
    <row r="3847" spans="1:6" x14ac:dyDescent="0.25">
      <c r="A3847" t="s">
        <v>9857</v>
      </c>
      <c r="B3847">
        <v>1</v>
      </c>
      <c r="C3847">
        <v>0</v>
      </c>
      <c r="D3847" s="5">
        <f>IF(C3847=0,0,B3847/(B3847+C3847))</f>
        <v>0</v>
      </c>
      <c r="E3847" s="5">
        <f>B3847/4040</f>
        <v>2.4752475247524753E-4</v>
      </c>
      <c r="F3847" s="5">
        <f>C3847/4040</f>
        <v>0</v>
      </c>
    </row>
    <row r="3848" spans="1:6" x14ac:dyDescent="0.25">
      <c r="A3848" t="s">
        <v>4812</v>
      </c>
      <c r="B3848">
        <v>1</v>
      </c>
      <c r="C3848">
        <v>1</v>
      </c>
      <c r="D3848" s="5">
        <f>IF(C3848=0,0,B3848/(B3848+C3848))</f>
        <v>0.5</v>
      </c>
      <c r="E3848" s="5">
        <f>B3848/4040</f>
        <v>2.4752475247524753E-4</v>
      </c>
      <c r="F3848" s="5">
        <f>C3848/4040</f>
        <v>2.4752475247524753E-4</v>
      </c>
    </row>
    <row r="3849" spans="1:6" x14ac:dyDescent="0.25">
      <c r="A3849" t="s">
        <v>6805</v>
      </c>
      <c r="B3849">
        <v>1</v>
      </c>
      <c r="C3849">
        <v>0</v>
      </c>
      <c r="D3849" s="5">
        <f>IF(C3849=0,0,B3849/(B3849+C3849))</f>
        <v>0</v>
      </c>
      <c r="E3849" s="5">
        <f>B3849/4040</f>
        <v>2.4752475247524753E-4</v>
      </c>
      <c r="F3849" s="5">
        <f>C3849/4040</f>
        <v>0</v>
      </c>
    </row>
    <row r="3850" spans="1:6" x14ac:dyDescent="0.25">
      <c r="A3850" t="s">
        <v>2491</v>
      </c>
      <c r="B3850">
        <v>1</v>
      </c>
      <c r="C3850">
        <v>0</v>
      </c>
      <c r="D3850" s="5">
        <f>IF(C3850=0,0,B3850/(B3850+C3850))</f>
        <v>0</v>
      </c>
      <c r="E3850" s="5">
        <f>B3850/4040</f>
        <v>2.4752475247524753E-4</v>
      </c>
      <c r="F3850" s="5">
        <f>C3850/4040</f>
        <v>0</v>
      </c>
    </row>
    <row r="3851" spans="1:6" x14ac:dyDescent="0.25">
      <c r="A3851" t="s">
        <v>7140</v>
      </c>
      <c r="B3851">
        <v>1</v>
      </c>
      <c r="C3851">
        <v>0</v>
      </c>
      <c r="D3851" s="5">
        <f>IF(C3851=0,0,B3851/(B3851+C3851))</f>
        <v>0</v>
      </c>
      <c r="E3851" s="5">
        <f>B3851/4040</f>
        <v>2.4752475247524753E-4</v>
      </c>
      <c r="F3851" s="5">
        <f>C3851/4040</f>
        <v>0</v>
      </c>
    </row>
    <row r="3852" spans="1:6" x14ac:dyDescent="0.25">
      <c r="A3852" t="s">
        <v>10595</v>
      </c>
      <c r="B3852">
        <v>1</v>
      </c>
      <c r="C3852">
        <v>0</v>
      </c>
      <c r="D3852" s="5">
        <f>IF(C3852=0,0,B3852/(B3852+C3852))</f>
        <v>0</v>
      </c>
      <c r="E3852" s="5">
        <f>B3852/4040</f>
        <v>2.4752475247524753E-4</v>
      </c>
      <c r="F3852" s="5">
        <f>C3852/4040</f>
        <v>0</v>
      </c>
    </row>
    <row r="3853" spans="1:6" x14ac:dyDescent="0.25">
      <c r="A3853" t="s">
        <v>6507</v>
      </c>
      <c r="B3853">
        <v>1</v>
      </c>
      <c r="C3853">
        <v>1</v>
      </c>
      <c r="D3853" s="5">
        <f>IF(C3853=0,0,B3853/(B3853+C3853))</f>
        <v>0.5</v>
      </c>
      <c r="E3853" s="5">
        <f>B3853/4040</f>
        <v>2.4752475247524753E-4</v>
      </c>
      <c r="F3853" s="5">
        <f>C3853/4040</f>
        <v>2.4752475247524753E-4</v>
      </c>
    </row>
    <row r="3854" spans="1:6" x14ac:dyDescent="0.25">
      <c r="A3854" t="s">
        <v>5626</v>
      </c>
      <c r="B3854">
        <v>1</v>
      </c>
      <c r="C3854">
        <v>0</v>
      </c>
      <c r="D3854" s="5">
        <f>IF(C3854=0,0,B3854/(B3854+C3854))</f>
        <v>0</v>
      </c>
      <c r="E3854" s="5">
        <f>B3854/4040</f>
        <v>2.4752475247524753E-4</v>
      </c>
      <c r="F3854" s="5">
        <f>C3854/4040</f>
        <v>0</v>
      </c>
    </row>
    <row r="3855" spans="1:6" x14ac:dyDescent="0.25">
      <c r="A3855" t="s">
        <v>11903</v>
      </c>
      <c r="B3855">
        <v>1</v>
      </c>
      <c r="C3855">
        <v>3</v>
      </c>
      <c r="D3855" s="5">
        <f>IF(C3855=0,0,B3855/(B3855+C3855))</f>
        <v>0.25</v>
      </c>
      <c r="E3855" s="5">
        <f>B3855/4040</f>
        <v>2.4752475247524753E-4</v>
      </c>
      <c r="F3855" s="5">
        <f>C3855/4040</f>
        <v>7.4257425742574258E-4</v>
      </c>
    </row>
    <row r="3856" spans="1:6" x14ac:dyDescent="0.25">
      <c r="A3856" t="s">
        <v>10153</v>
      </c>
      <c r="B3856">
        <v>1</v>
      </c>
      <c r="C3856">
        <v>3</v>
      </c>
      <c r="D3856" s="5">
        <f>IF(C3856=0,0,B3856/(B3856+C3856))</f>
        <v>0.25</v>
      </c>
      <c r="E3856" s="5">
        <f>B3856/4040</f>
        <v>2.4752475247524753E-4</v>
      </c>
      <c r="F3856" s="5">
        <f>C3856/4040</f>
        <v>7.4257425742574258E-4</v>
      </c>
    </row>
    <row r="3857" spans="1:6" x14ac:dyDescent="0.25">
      <c r="A3857" t="s">
        <v>8043</v>
      </c>
      <c r="B3857">
        <v>1</v>
      </c>
      <c r="C3857">
        <v>0</v>
      </c>
      <c r="D3857" s="5">
        <f>IF(C3857=0,0,B3857/(B3857+C3857))</f>
        <v>0</v>
      </c>
      <c r="E3857" s="5">
        <f>B3857/4040</f>
        <v>2.4752475247524753E-4</v>
      </c>
      <c r="F3857" s="5">
        <f>C3857/4040</f>
        <v>0</v>
      </c>
    </row>
    <row r="3858" spans="1:6" x14ac:dyDescent="0.25">
      <c r="A3858" t="s">
        <v>6246</v>
      </c>
      <c r="B3858">
        <v>1</v>
      </c>
      <c r="C3858">
        <v>2</v>
      </c>
      <c r="D3858" s="5">
        <f>IF(C3858=0,0,B3858/(B3858+C3858))</f>
        <v>0.33333333333333331</v>
      </c>
      <c r="E3858" s="5">
        <f>B3858/4040</f>
        <v>2.4752475247524753E-4</v>
      </c>
      <c r="F3858" s="5">
        <f>C3858/4040</f>
        <v>4.9504950495049506E-4</v>
      </c>
    </row>
    <row r="3859" spans="1:6" x14ac:dyDescent="0.25">
      <c r="A3859" t="s">
        <v>10541</v>
      </c>
      <c r="B3859">
        <v>1</v>
      </c>
      <c r="C3859">
        <v>1</v>
      </c>
      <c r="D3859" s="5">
        <f>IF(C3859=0,0,B3859/(B3859+C3859))</f>
        <v>0.5</v>
      </c>
      <c r="E3859" s="5">
        <f>B3859/4040</f>
        <v>2.4752475247524753E-4</v>
      </c>
      <c r="F3859" s="5">
        <f>C3859/4040</f>
        <v>2.4752475247524753E-4</v>
      </c>
    </row>
    <row r="3860" spans="1:6" x14ac:dyDescent="0.25">
      <c r="A3860" t="s">
        <v>4219</v>
      </c>
      <c r="B3860">
        <v>1</v>
      </c>
      <c r="C3860">
        <v>0</v>
      </c>
      <c r="D3860" s="5">
        <f>IF(C3860=0,0,B3860/(B3860+C3860))</f>
        <v>0</v>
      </c>
      <c r="E3860" s="5">
        <f>B3860/4040</f>
        <v>2.4752475247524753E-4</v>
      </c>
      <c r="F3860" s="5">
        <f>C3860/4040</f>
        <v>0</v>
      </c>
    </row>
    <row r="3861" spans="1:6" x14ac:dyDescent="0.25">
      <c r="A3861" t="s">
        <v>3519</v>
      </c>
      <c r="B3861">
        <v>1</v>
      </c>
      <c r="C3861">
        <v>0</v>
      </c>
      <c r="D3861" s="5">
        <f>IF(C3861=0,0,B3861/(B3861+C3861))</f>
        <v>0</v>
      </c>
      <c r="E3861" s="5">
        <f>B3861/4040</f>
        <v>2.4752475247524753E-4</v>
      </c>
      <c r="F3861" s="5">
        <f>C3861/4040</f>
        <v>0</v>
      </c>
    </row>
    <row r="3862" spans="1:6" x14ac:dyDescent="0.25">
      <c r="A3862" t="s">
        <v>10113</v>
      </c>
      <c r="B3862">
        <v>1</v>
      </c>
      <c r="C3862">
        <v>4</v>
      </c>
      <c r="D3862" s="5">
        <f>IF(C3862=0,0,B3862/(B3862+C3862))</f>
        <v>0.2</v>
      </c>
      <c r="E3862" s="5">
        <f>B3862/4040</f>
        <v>2.4752475247524753E-4</v>
      </c>
      <c r="F3862" s="5">
        <f>C3862/4040</f>
        <v>9.9009900990099011E-4</v>
      </c>
    </row>
    <row r="3863" spans="1:6" x14ac:dyDescent="0.25">
      <c r="A3863" t="s">
        <v>6631</v>
      </c>
      <c r="B3863">
        <v>1</v>
      </c>
      <c r="C3863">
        <v>0</v>
      </c>
      <c r="D3863" s="5">
        <f>IF(C3863=0,0,B3863/(B3863+C3863))</f>
        <v>0</v>
      </c>
      <c r="E3863" s="5">
        <f>B3863/4040</f>
        <v>2.4752475247524753E-4</v>
      </c>
      <c r="F3863" s="5">
        <f>C3863/4040</f>
        <v>0</v>
      </c>
    </row>
    <row r="3864" spans="1:6" x14ac:dyDescent="0.25">
      <c r="A3864" t="s">
        <v>5319</v>
      </c>
      <c r="B3864">
        <v>1</v>
      </c>
      <c r="C3864">
        <v>3</v>
      </c>
      <c r="D3864" s="5">
        <f>IF(C3864=0,0,B3864/(B3864+C3864))</f>
        <v>0.25</v>
      </c>
      <c r="E3864" s="5">
        <f>B3864/4040</f>
        <v>2.4752475247524753E-4</v>
      </c>
      <c r="F3864" s="5">
        <f>C3864/4040</f>
        <v>7.4257425742574258E-4</v>
      </c>
    </row>
    <row r="3865" spans="1:6" x14ac:dyDescent="0.25">
      <c r="A3865" t="s">
        <v>10017</v>
      </c>
      <c r="B3865">
        <v>1</v>
      </c>
      <c r="C3865">
        <v>0</v>
      </c>
      <c r="D3865" s="5">
        <f>IF(C3865=0,0,B3865/(B3865+C3865))</f>
        <v>0</v>
      </c>
      <c r="E3865" s="5">
        <f>B3865/4040</f>
        <v>2.4752475247524753E-4</v>
      </c>
      <c r="F3865" s="5">
        <f>C3865/4040</f>
        <v>0</v>
      </c>
    </row>
    <row r="3866" spans="1:6" x14ac:dyDescent="0.25">
      <c r="A3866" t="s">
        <v>8789</v>
      </c>
      <c r="B3866">
        <v>1</v>
      </c>
      <c r="C3866">
        <v>0</v>
      </c>
      <c r="D3866" s="5">
        <f>IF(C3866=0,0,B3866/(B3866+C3866))</f>
        <v>0</v>
      </c>
      <c r="E3866" s="5">
        <f>B3866/4040</f>
        <v>2.4752475247524753E-4</v>
      </c>
      <c r="F3866" s="5">
        <f>C3866/4040</f>
        <v>0</v>
      </c>
    </row>
    <row r="3867" spans="1:6" x14ac:dyDescent="0.25">
      <c r="A3867" t="s">
        <v>4557</v>
      </c>
      <c r="B3867">
        <v>1</v>
      </c>
      <c r="C3867">
        <v>0</v>
      </c>
      <c r="D3867" s="5">
        <f>IF(C3867=0,0,B3867/(B3867+C3867))</f>
        <v>0</v>
      </c>
      <c r="E3867" s="5">
        <f>B3867/4040</f>
        <v>2.4752475247524753E-4</v>
      </c>
      <c r="F3867" s="5">
        <f>C3867/4040</f>
        <v>0</v>
      </c>
    </row>
    <row r="3868" spans="1:6" x14ac:dyDescent="0.25">
      <c r="A3868" t="s">
        <v>8131</v>
      </c>
      <c r="B3868">
        <v>1</v>
      </c>
      <c r="C3868">
        <v>1</v>
      </c>
      <c r="D3868" s="5">
        <f>IF(C3868=0,0,B3868/(B3868+C3868))</f>
        <v>0.5</v>
      </c>
      <c r="E3868" s="5">
        <f>B3868/4040</f>
        <v>2.4752475247524753E-4</v>
      </c>
      <c r="F3868" s="5">
        <f>C3868/4040</f>
        <v>2.4752475247524753E-4</v>
      </c>
    </row>
    <row r="3869" spans="1:6" x14ac:dyDescent="0.25">
      <c r="A3869" t="s">
        <v>11442</v>
      </c>
      <c r="B3869">
        <v>1</v>
      </c>
      <c r="C3869">
        <v>0</v>
      </c>
      <c r="D3869" s="5">
        <f>IF(C3869=0,0,B3869/(B3869+C3869))</f>
        <v>0</v>
      </c>
      <c r="E3869" s="5">
        <f>B3869/4040</f>
        <v>2.4752475247524753E-4</v>
      </c>
      <c r="F3869" s="5">
        <f>C3869/4040</f>
        <v>0</v>
      </c>
    </row>
    <row r="3870" spans="1:6" x14ac:dyDescent="0.25">
      <c r="A3870" t="s">
        <v>868</v>
      </c>
      <c r="B3870">
        <v>1</v>
      </c>
      <c r="C3870">
        <v>1</v>
      </c>
      <c r="D3870" s="5">
        <f>IF(C3870=0,0,B3870/(B3870+C3870))</f>
        <v>0.5</v>
      </c>
      <c r="E3870" s="5">
        <f>B3870/4040</f>
        <v>2.4752475247524753E-4</v>
      </c>
      <c r="F3870" s="5">
        <f>C3870/4040</f>
        <v>2.4752475247524753E-4</v>
      </c>
    </row>
    <row r="3871" spans="1:6" x14ac:dyDescent="0.25">
      <c r="A3871" t="s">
        <v>3837</v>
      </c>
      <c r="B3871">
        <v>1</v>
      </c>
      <c r="C3871">
        <v>0</v>
      </c>
      <c r="D3871" s="5">
        <f>IF(C3871=0,0,B3871/(B3871+C3871))</f>
        <v>0</v>
      </c>
      <c r="E3871" s="5">
        <f>B3871/4040</f>
        <v>2.4752475247524753E-4</v>
      </c>
      <c r="F3871" s="5">
        <f>C3871/4040</f>
        <v>0</v>
      </c>
    </row>
    <row r="3872" spans="1:6" x14ac:dyDescent="0.25">
      <c r="A3872" t="s">
        <v>4186</v>
      </c>
      <c r="B3872">
        <v>1</v>
      </c>
      <c r="C3872">
        <v>0</v>
      </c>
      <c r="D3872" s="5">
        <f>IF(C3872=0,0,B3872/(B3872+C3872))</f>
        <v>0</v>
      </c>
      <c r="E3872" s="5">
        <f>B3872/4040</f>
        <v>2.4752475247524753E-4</v>
      </c>
      <c r="F3872" s="5">
        <f>C3872/4040</f>
        <v>0</v>
      </c>
    </row>
    <row r="3873" spans="1:6" x14ac:dyDescent="0.25">
      <c r="A3873" t="s">
        <v>354</v>
      </c>
      <c r="B3873">
        <v>1</v>
      </c>
      <c r="C3873">
        <v>1</v>
      </c>
      <c r="D3873" s="5">
        <f>IF(C3873=0,0,B3873/(B3873+C3873))</f>
        <v>0.5</v>
      </c>
      <c r="E3873" s="5">
        <f>B3873/4040</f>
        <v>2.4752475247524753E-4</v>
      </c>
      <c r="F3873" s="5">
        <f>C3873/4040</f>
        <v>2.4752475247524753E-4</v>
      </c>
    </row>
    <row r="3874" spans="1:6" x14ac:dyDescent="0.25">
      <c r="A3874" t="s">
        <v>9887</v>
      </c>
      <c r="B3874">
        <v>1</v>
      </c>
      <c r="C3874">
        <v>7</v>
      </c>
      <c r="D3874" s="5">
        <f>IF(C3874=0,0,B3874/(B3874+C3874))</f>
        <v>0.125</v>
      </c>
      <c r="E3874" s="5">
        <f>B3874/4040</f>
        <v>2.4752475247524753E-4</v>
      </c>
      <c r="F3874" s="5">
        <f>C3874/4040</f>
        <v>1.7326732673267327E-3</v>
      </c>
    </row>
    <row r="3875" spans="1:6" x14ac:dyDescent="0.25">
      <c r="A3875" t="s">
        <v>4484</v>
      </c>
      <c r="B3875">
        <v>1</v>
      </c>
      <c r="C3875">
        <v>6</v>
      </c>
      <c r="D3875" s="5">
        <f>IF(C3875=0,0,B3875/(B3875+C3875))</f>
        <v>0.14285714285714285</v>
      </c>
      <c r="E3875" s="5">
        <f>B3875/4040</f>
        <v>2.4752475247524753E-4</v>
      </c>
      <c r="F3875" s="5">
        <f>C3875/4040</f>
        <v>1.4851485148514852E-3</v>
      </c>
    </row>
    <row r="3876" spans="1:6" x14ac:dyDescent="0.25">
      <c r="A3876" t="s">
        <v>11406</v>
      </c>
      <c r="B3876">
        <v>1</v>
      </c>
      <c r="C3876">
        <v>0</v>
      </c>
      <c r="D3876" s="5">
        <f>IF(C3876=0,0,B3876/(B3876+C3876))</f>
        <v>0</v>
      </c>
      <c r="E3876" s="5">
        <f>B3876/4040</f>
        <v>2.4752475247524753E-4</v>
      </c>
      <c r="F3876" s="5">
        <f>C3876/4040</f>
        <v>0</v>
      </c>
    </row>
    <row r="3877" spans="1:6" x14ac:dyDescent="0.25">
      <c r="A3877" t="s">
        <v>5728</v>
      </c>
      <c r="B3877">
        <v>1</v>
      </c>
      <c r="C3877">
        <v>0</v>
      </c>
      <c r="D3877" s="5">
        <f>IF(C3877=0,0,B3877/(B3877+C3877))</f>
        <v>0</v>
      </c>
      <c r="E3877" s="5">
        <f>B3877/4040</f>
        <v>2.4752475247524753E-4</v>
      </c>
      <c r="F3877" s="5">
        <f>C3877/4040</f>
        <v>0</v>
      </c>
    </row>
    <row r="3878" spans="1:6" x14ac:dyDescent="0.25">
      <c r="A3878" t="s">
        <v>612</v>
      </c>
      <c r="B3878">
        <v>1</v>
      </c>
      <c r="C3878">
        <v>0</v>
      </c>
      <c r="D3878" s="5">
        <f>IF(C3878=0,0,B3878/(B3878+C3878))</f>
        <v>0</v>
      </c>
      <c r="E3878" s="5">
        <f>B3878/4040</f>
        <v>2.4752475247524753E-4</v>
      </c>
      <c r="F3878" s="5">
        <f>C3878/4040</f>
        <v>0</v>
      </c>
    </row>
    <row r="3879" spans="1:6" x14ac:dyDescent="0.25">
      <c r="A3879" t="s">
        <v>2880</v>
      </c>
      <c r="B3879">
        <v>1</v>
      </c>
      <c r="C3879">
        <v>0</v>
      </c>
      <c r="D3879" s="5">
        <f>IF(C3879=0,0,B3879/(B3879+C3879))</f>
        <v>0</v>
      </c>
      <c r="E3879" s="5">
        <f>B3879/4040</f>
        <v>2.4752475247524753E-4</v>
      </c>
      <c r="F3879" s="5">
        <f>C3879/4040</f>
        <v>0</v>
      </c>
    </row>
    <row r="3880" spans="1:6" x14ac:dyDescent="0.25">
      <c r="A3880" t="s">
        <v>3777</v>
      </c>
      <c r="B3880">
        <v>1</v>
      </c>
      <c r="C3880">
        <v>1</v>
      </c>
      <c r="D3880" s="5">
        <f>IF(C3880=0,0,B3880/(B3880+C3880))</f>
        <v>0.5</v>
      </c>
      <c r="E3880" s="5">
        <f>B3880/4040</f>
        <v>2.4752475247524753E-4</v>
      </c>
      <c r="F3880" s="5">
        <f>C3880/4040</f>
        <v>2.4752475247524753E-4</v>
      </c>
    </row>
    <row r="3881" spans="1:6" x14ac:dyDescent="0.25">
      <c r="A3881" t="s">
        <v>527</v>
      </c>
      <c r="B3881">
        <v>1</v>
      </c>
      <c r="C3881">
        <v>0</v>
      </c>
      <c r="D3881" s="5">
        <f>IF(C3881=0,0,B3881/(B3881+C3881))</f>
        <v>0</v>
      </c>
      <c r="E3881" s="5">
        <f>B3881/4040</f>
        <v>2.4752475247524753E-4</v>
      </c>
      <c r="F3881" s="5">
        <f>C3881/4040</f>
        <v>0</v>
      </c>
    </row>
    <row r="3882" spans="1:6" x14ac:dyDescent="0.25">
      <c r="A3882" t="s">
        <v>4993</v>
      </c>
      <c r="B3882">
        <v>1</v>
      </c>
      <c r="C3882">
        <v>1</v>
      </c>
      <c r="D3882" s="5">
        <f>IF(C3882=0,0,B3882/(B3882+C3882))</f>
        <v>0.5</v>
      </c>
      <c r="E3882" s="5">
        <f>B3882/4040</f>
        <v>2.4752475247524753E-4</v>
      </c>
      <c r="F3882" s="5">
        <f>C3882/4040</f>
        <v>2.4752475247524753E-4</v>
      </c>
    </row>
    <row r="3883" spans="1:6" x14ac:dyDescent="0.25">
      <c r="A3883" t="s">
        <v>10539</v>
      </c>
      <c r="B3883">
        <v>1</v>
      </c>
      <c r="C3883">
        <v>0</v>
      </c>
      <c r="D3883" s="5">
        <f>IF(C3883=0,0,B3883/(B3883+C3883))</f>
        <v>0</v>
      </c>
      <c r="E3883" s="5">
        <f>B3883/4040</f>
        <v>2.4752475247524753E-4</v>
      </c>
      <c r="F3883" s="5">
        <f>C3883/4040</f>
        <v>0</v>
      </c>
    </row>
    <row r="3884" spans="1:6" x14ac:dyDescent="0.25">
      <c r="A3884" t="s">
        <v>7926</v>
      </c>
      <c r="B3884">
        <v>1</v>
      </c>
      <c r="C3884">
        <v>1</v>
      </c>
      <c r="D3884" s="5">
        <f>IF(C3884=0,0,B3884/(B3884+C3884))</f>
        <v>0.5</v>
      </c>
      <c r="E3884" s="5">
        <f>B3884/4040</f>
        <v>2.4752475247524753E-4</v>
      </c>
      <c r="F3884" s="5">
        <f>C3884/4040</f>
        <v>2.4752475247524753E-4</v>
      </c>
    </row>
    <row r="3885" spans="1:6" x14ac:dyDescent="0.25">
      <c r="A3885" t="s">
        <v>3431</v>
      </c>
      <c r="B3885">
        <v>1</v>
      </c>
      <c r="C3885">
        <v>3</v>
      </c>
      <c r="D3885" s="5">
        <f>IF(C3885=0,0,B3885/(B3885+C3885))</f>
        <v>0.25</v>
      </c>
      <c r="E3885" s="5">
        <f>B3885/4040</f>
        <v>2.4752475247524753E-4</v>
      </c>
      <c r="F3885" s="5">
        <f>C3885/4040</f>
        <v>7.4257425742574258E-4</v>
      </c>
    </row>
    <row r="3886" spans="1:6" x14ac:dyDescent="0.25">
      <c r="A3886" t="s">
        <v>3461</v>
      </c>
      <c r="B3886">
        <v>1</v>
      </c>
      <c r="C3886">
        <v>0</v>
      </c>
      <c r="D3886" s="5">
        <f>IF(C3886=0,0,B3886/(B3886+C3886))</f>
        <v>0</v>
      </c>
      <c r="E3886" s="5">
        <f>B3886/4040</f>
        <v>2.4752475247524753E-4</v>
      </c>
      <c r="F3886" s="5">
        <f>C3886/4040</f>
        <v>0</v>
      </c>
    </row>
    <row r="3887" spans="1:6" x14ac:dyDescent="0.25">
      <c r="A3887" t="s">
        <v>12035</v>
      </c>
      <c r="B3887">
        <v>1</v>
      </c>
      <c r="C3887">
        <v>2</v>
      </c>
      <c r="D3887" s="5">
        <f>IF(C3887=0,0,B3887/(B3887+C3887))</f>
        <v>0.33333333333333331</v>
      </c>
      <c r="E3887" s="5">
        <f>B3887/4040</f>
        <v>2.4752475247524753E-4</v>
      </c>
      <c r="F3887" s="5">
        <f>C3887/4040</f>
        <v>4.9504950495049506E-4</v>
      </c>
    </row>
    <row r="3888" spans="1:6" x14ac:dyDescent="0.25">
      <c r="A3888" t="s">
        <v>8654</v>
      </c>
      <c r="B3888">
        <v>1</v>
      </c>
      <c r="C3888">
        <v>0</v>
      </c>
      <c r="D3888" s="5">
        <f>IF(C3888=0,0,B3888/(B3888+C3888))</f>
        <v>0</v>
      </c>
      <c r="E3888" s="5">
        <f>B3888/4040</f>
        <v>2.4752475247524753E-4</v>
      </c>
      <c r="F3888" s="5">
        <f>C3888/4040</f>
        <v>0</v>
      </c>
    </row>
    <row r="3889" spans="1:6" x14ac:dyDescent="0.25">
      <c r="A3889" t="s">
        <v>11805</v>
      </c>
      <c r="B3889">
        <v>1</v>
      </c>
      <c r="C3889">
        <v>16</v>
      </c>
      <c r="D3889" s="5">
        <f>IF(C3889=0,0,B3889/(B3889+C3889))</f>
        <v>5.8823529411764705E-2</v>
      </c>
      <c r="E3889" s="5">
        <f>B3889/4040</f>
        <v>2.4752475247524753E-4</v>
      </c>
      <c r="F3889" s="5">
        <f>C3889/4040</f>
        <v>3.9603960396039604E-3</v>
      </c>
    </row>
    <row r="3890" spans="1:6" x14ac:dyDescent="0.25">
      <c r="A3890" t="s">
        <v>670</v>
      </c>
      <c r="B3890">
        <v>1</v>
      </c>
      <c r="C3890">
        <v>0</v>
      </c>
      <c r="D3890" s="5">
        <f>IF(C3890=0,0,B3890/(B3890+C3890))</f>
        <v>0</v>
      </c>
      <c r="E3890" s="5">
        <f>B3890/4040</f>
        <v>2.4752475247524753E-4</v>
      </c>
      <c r="F3890" s="5">
        <f>C3890/4040</f>
        <v>0</v>
      </c>
    </row>
    <row r="3891" spans="1:6" x14ac:dyDescent="0.25">
      <c r="A3891" t="s">
        <v>11609</v>
      </c>
      <c r="B3891">
        <v>1</v>
      </c>
      <c r="C3891">
        <v>2</v>
      </c>
      <c r="D3891" s="5">
        <f>IF(C3891=0,0,B3891/(B3891+C3891))</f>
        <v>0.33333333333333331</v>
      </c>
      <c r="E3891" s="5">
        <f>B3891/4040</f>
        <v>2.4752475247524753E-4</v>
      </c>
      <c r="F3891" s="5">
        <f>C3891/4040</f>
        <v>4.9504950495049506E-4</v>
      </c>
    </row>
    <row r="3892" spans="1:6" x14ac:dyDescent="0.25">
      <c r="A3892" t="s">
        <v>9506</v>
      </c>
      <c r="B3892">
        <v>1</v>
      </c>
      <c r="C3892">
        <v>1</v>
      </c>
      <c r="D3892" s="5">
        <f>IF(C3892=0,0,B3892/(B3892+C3892))</f>
        <v>0.5</v>
      </c>
      <c r="E3892" s="5">
        <f>B3892/4040</f>
        <v>2.4752475247524753E-4</v>
      </c>
      <c r="F3892" s="5">
        <f>C3892/4040</f>
        <v>2.4752475247524753E-4</v>
      </c>
    </row>
    <row r="3893" spans="1:6" x14ac:dyDescent="0.25">
      <c r="A3893" t="s">
        <v>7429</v>
      </c>
      <c r="B3893">
        <v>1</v>
      </c>
      <c r="C3893">
        <v>0</v>
      </c>
      <c r="D3893" s="5">
        <f>IF(C3893=0,0,B3893/(B3893+C3893))</f>
        <v>0</v>
      </c>
      <c r="E3893" s="5">
        <f>B3893/4040</f>
        <v>2.4752475247524753E-4</v>
      </c>
      <c r="F3893" s="5">
        <f>C3893/4040</f>
        <v>0</v>
      </c>
    </row>
    <row r="3894" spans="1:6" x14ac:dyDescent="0.25">
      <c r="A3894" t="s">
        <v>9513</v>
      </c>
      <c r="B3894">
        <v>1</v>
      </c>
      <c r="C3894">
        <v>0</v>
      </c>
      <c r="D3894" s="5">
        <f>IF(C3894=0,0,B3894/(B3894+C3894))</f>
        <v>0</v>
      </c>
      <c r="E3894" s="5">
        <f>B3894/4040</f>
        <v>2.4752475247524753E-4</v>
      </c>
      <c r="F3894" s="5">
        <f>C3894/4040</f>
        <v>0</v>
      </c>
    </row>
    <row r="3895" spans="1:6" x14ac:dyDescent="0.25">
      <c r="A3895" t="s">
        <v>6887</v>
      </c>
      <c r="B3895">
        <v>1</v>
      </c>
      <c r="C3895">
        <v>1</v>
      </c>
      <c r="D3895" s="5">
        <f>IF(C3895=0,0,B3895/(B3895+C3895))</f>
        <v>0.5</v>
      </c>
      <c r="E3895" s="5">
        <f>B3895/4040</f>
        <v>2.4752475247524753E-4</v>
      </c>
      <c r="F3895" s="5">
        <f>C3895/4040</f>
        <v>2.4752475247524753E-4</v>
      </c>
    </row>
    <row r="3896" spans="1:6" x14ac:dyDescent="0.25">
      <c r="A3896" t="s">
        <v>9631</v>
      </c>
      <c r="B3896">
        <v>1</v>
      </c>
      <c r="C3896">
        <v>0</v>
      </c>
      <c r="D3896" s="5">
        <f>IF(C3896=0,0,B3896/(B3896+C3896))</f>
        <v>0</v>
      </c>
      <c r="E3896" s="5">
        <f>B3896/4040</f>
        <v>2.4752475247524753E-4</v>
      </c>
      <c r="F3896" s="5">
        <f>C3896/4040</f>
        <v>0</v>
      </c>
    </row>
    <row r="3897" spans="1:6" x14ac:dyDescent="0.25">
      <c r="A3897" t="s">
        <v>4120</v>
      </c>
      <c r="B3897">
        <v>1</v>
      </c>
      <c r="C3897">
        <v>1</v>
      </c>
      <c r="D3897" s="5">
        <f>IF(C3897=0,0,B3897/(B3897+C3897))</f>
        <v>0.5</v>
      </c>
      <c r="E3897" s="5">
        <f>B3897/4040</f>
        <v>2.4752475247524753E-4</v>
      </c>
      <c r="F3897" s="5">
        <f>C3897/4040</f>
        <v>2.4752475247524753E-4</v>
      </c>
    </row>
    <row r="3898" spans="1:6" x14ac:dyDescent="0.25">
      <c r="A3898" t="s">
        <v>4119</v>
      </c>
      <c r="B3898">
        <v>1</v>
      </c>
      <c r="C3898">
        <v>0</v>
      </c>
      <c r="D3898" s="5">
        <f>IF(C3898=0,0,B3898/(B3898+C3898))</f>
        <v>0</v>
      </c>
      <c r="E3898" s="5">
        <f>B3898/4040</f>
        <v>2.4752475247524753E-4</v>
      </c>
      <c r="F3898" s="5">
        <f>C3898/4040</f>
        <v>0</v>
      </c>
    </row>
    <row r="3899" spans="1:6" x14ac:dyDescent="0.25">
      <c r="A3899" t="s">
        <v>5096</v>
      </c>
      <c r="B3899">
        <v>1</v>
      </c>
      <c r="C3899">
        <v>0</v>
      </c>
      <c r="D3899" s="5">
        <f>IF(C3899=0,0,B3899/(B3899+C3899))</f>
        <v>0</v>
      </c>
      <c r="E3899" s="5">
        <f>B3899/4040</f>
        <v>2.4752475247524753E-4</v>
      </c>
      <c r="F3899" s="5">
        <f>C3899/4040</f>
        <v>0</v>
      </c>
    </row>
    <row r="3900" spans="1:6" x14ac:dyDescent="0.25">
      <c r="A3900" t="s">
        <v>5751</v>
      </c>
      <c r="B3900">
        <v>1</v>
      </c>
      <c r="C3900">
        <v>4</v>
      </c>
      <c r="D3900" s="5">
        <f>IF(C3900=0,0,B3900/(B3900+C3900))</f>
        <v>0.2</v>
      </c>
      <c r="E3900" s="5">
        <f>B3900/4040</f>
        <v>2.4752475247524753E-4</v>
      </c>
      <c r="F3900" s="5">
        <f>C3900/4040</f>
        <v>9.9009900990099011E-4</v>
      </c>
    </row>
    <row r="3901" spans="1:6" x14ac:dyDescent="0.25">
      <c r="A3901" t="s">
        <v>4811</v>
      </c>
      <c r="B3901">
        <v>1</v>
      </c>
      <c r="C3901">
        <v>0</v>
      </c>
      <c r="D3901" s="5">
        <f>IF(C3901=0,0,B3901/(B3901+C3901))</f>
        <v>0</v>
      </c>
      <c r="E3901" s="5">
        <f>B3901/4040</f>
        <v>2.4752475247524753E-4</v>
      </c>
      <c r="F3901" s="5">
        <f>C3901/4040</f>
        <v>0</v>
      </c>
    </row>
    <row r="3902" spans="1:6" x14ac:dyDescent="0.25">
      <c r="A3902" t="s">
        <v>2664</v>
      </c>
      <c r="B3902">
        <v>1</v>
      </c>
      <c r="C3902">
        <v>0</v>
      </c>
      <c r="D3902" s="5">
        <f>IF(C3902=0,0,B3902/(B3902+C3902))</f>
        <v>0</v>
      </c>
      <c r="E3902" s="5">
        <f>B3902/4040</f>
        <v>2.4752475247524753E-4</v>
      </c>
      <c r="F3902" s="5">
        <f>C3902/4040</f>
        <v>0</v>
      </c>
    </row>
    <row r="3903" spans="1:6" x14ac:dyDescent="0.25">
      <c r="A3903" t="s">
        <v>12134</v>
      </c>
      <c r="B3903">
        <v>1</v>
      </c>
      <c r="C3903">
        <v>0</v>
      </c>
      <c r="D3903" s="5">
        <f>IF(C3903=0,0,B3903/(B3903+C3903))</f>
        <v>0</v>
      </c>
      <c r="E3903" s="5">
        <f>B3903/4040</f>
        <v>2.4752475247524753E-4</v>
      </c>
      <c r="F3903" s="5">
        <f>C3903/4040</f>
        <v>0</v>
      </c>
    </row>
    <row r="3904" spans="1:6" x14ac:dyDescent="0.25">
      <c r="A3904" t="s">
        <v>8091</v>
      </c>
      <c r="B3904">
        <v>1</v>
      </c>
      <c r="C3904">
        <v>0</v>
      </c>
      <c r="D3904" s="5">
        <f>IF(C3904=0,0,B3904/(B3904+C3904))</f>
        <v>0</v>
      </c>
      <c r="E3904" s="5">
        <f>B3904/4040</f>
        <v>2.4752475247524753E-4</v>
      </c>
      <c r="F3904" s="5">
        <f>C3904/4040</f>
        <v>0</v>
      </c>
    </row>
    <row r="3905" spans="1:6" x14ac:dyDescent="0.25">
      <c r="A3905" t="s">
        <v>4113</v>
      </c>
      <c r="B3905">
        <v>1</v>
      </c>
      <c r="C3905">
        <v>0</v>
      </c>
      <c r="D3905" s="5">
        <f>IF(C3905=0,0,B3905/(B3905+C3905))</f>
        <v>0</v>
      </c>
      <c r="E3905" s="5">
        <f>B3905/4040</f>
        <v>2.4752475247524753E-4</v>
      </c>
      <c r="F3905" s="5">
        <f>C3905/4040</f>
        <v>0</v>
      </c>
    </row>
    <row r="3906" spans="1:6" x14ac:dyDescent="0.25">
      <c r="A3906" t="s">
        <v>6987</v>
      </c>
      <c r="B3906">
        <v>1</v>
      </c>
      <c r="C3906">
        <v>0</v>
      </c>
      <c r="D3906" s="5">
        <f>IF(C3906=0,0,B3906/(B3906+C3906))</f>
        <v>0</v>
      </c>
      <c r="E3906" s="5">
        <f>B3906/4040</f>
        <v>2.4752475247524753E-4</v>
      </c>
      <c r="F3906" s="5">
        <f>C3906/4040</f>
        <v>0</v>
      </c>
    </row>
    <row r="3907" spans="1:6" x14ac:dyDescent="0.25">
      <c r="A3907" t="s">
        <v>2560</v>
      </c>
      <c r="B3907">
        <v>1</v>
      </c>
      <c r="C3907">
        <v>0</v>
      </c>
      <c r="D3907" s="5">
        <f>IF(C3907=0,0,B3907/(B3907+C3907))</f>
        <v>0</v>
      </c>
      <c r="E3907" s="5">
        <f>B3907/4040</f>
        <v>2.4752475247524753E-4</v>
      </c>
      <c r="F3907" s="5">
        <f>C3907/4040</f>
        <v>0</v>
      </c>
    </row>
    <row r="3908" spans="1:6" x14ac:dyDescent="0.25">
      <c r="A3908" t="s">
        <v>2151</v>
      </c>
      <c r="B3908">
        <v>1</v>
      </c>
      <c r="C3908">
        <v>0</v>
      </c>
      <c r="D3908" s="5">
        <f>IF(C3908=0,0,B3908/(B3908+C3908))</f>
        <v>0</v>
      </c>
      <c r="E3908" s="5">
        <f>B3908/4040</f>
        <v>2.4752475247524753E-4</v>
      </c>
      <c r="F3908" s="5">
        <f>C3908/4040</f>
        <v>0</v>
      </c>
    </row>
    <row r="3909" spans="1:6" x14ac:dyDescent="0.25">
      <c r="A3909" t="s">
        <v>2460</v>
      </c>
      <c r="B3909">
        <v>1</v>
      </c>
      <c r="C3909">
        <v>0</v>
      </c>
      <c r="D3909" s="5">
        <f>IF(C3909=0,0,B3909/(B3909+C3909))</f>
        <v>0</v>
      </c>
      <c r="E3909" s="5">
        <f>B3909/4040</f>
        <v>2.4752475247524753E-4</v>
      </c>
      <c r="F3909" s="5">
        <f>C3909/4040</f>
        <v>0</v>
      </c>
    </row>
    <row r="3910" spans="1:6" x14ac:dyDescent="0.25">
      <c r="A3910" t="s">
        <v>158</v>
      </c>
      <c r="B3910">
        <v>1</v>
      </c>
      <c r="C3910">
        <v>0</v>
      </c>
      <c r="D3910" s="5">
        <f>IF(C3910=0,0,B3910/(B3910+C3910))</f>
        <v>0</v>
      </c>
      <c r="E3910" s="5">
        <f>B3910/4040</f>
        <v>2.4752475247524753E-4</v>
      </c>
      <c r="F3910" s="5">
        <f>C3910/4040</f>
        <v>0</v>
      </c>
    </row>
    <row r="3911" spans="1:6" x14ac:dyDescent="0.25">
      <c r="A3911" t="s">
        <v>5569</v>
      </c>
      <c r="B3911">
        <v>1</v>
      </c>
      <c r="C3911">
        <v>0</v>
      </c>
      <c r="D3911" s="5">
        <f>IF(C3911=0,0,B3911/(B3911+C3911))</f>
        <v>0</v>
      </c>
      <c r="E3911" s="5">
        <f>B3911/4040</f>
        <v>2.4752475247524753E-4</v>
      </c>
      <c r="F3911" s="5">
        <f>C3911/4040</f>
        <v>0</v>
      </c>
    </row>
    <row r="3912" spans="1:6" x14ac:dyDescent="0.25">
      <c r="A3912" t="s">
        <v>9876</v>
      </c>
      <c r="B3912">
        <v>1</v>
      </c>
      <c r="C3912">
        <v>0</v>
      </c>
      <c r="D3912" s="5">
        <f>IF(C3912=0,0,B3912/(B3912+C3912))</f>
        <v>0</v>
      </c>
      <c r="E3912" s="5">
        <f>B3912/4040</f>
        <v>2.4752475247524753E-4</v>
      </c>
      <c r="F3912" s="5">
        <f>C3912/4040</f>
        <v>0</v>
      </c>
    </row>
    <row r="3913" spans="1:6" x14ac:dyDescent="0.25">
      <c r="A3913" t="s">
        <v>1274</v>
      </c>
      <c r="B3913">
        <v>1</v>
      </c>
      <c r="C3913">
        <v>0</v>
      </c>
      <c r="D3913" s="5">
        <f>IF(C3913=0,0,B3913/(B3913+C3913))</f>
        <v>0</v>
      </c>
      <c r="E3913" s="5">
        <f>B3913/4040</f>
        <v>2.4752475247524753E-4</v>
      </c>
      <c r="F3913" s="5">
        <f>C3913/4040</f>
        <v>0</v>
      </c>
    </row>
    <row r="3914" spans="1:6" x14ac:dyDescent="0.25">
      <c r="A3914" t="s">
        <v>8964</v>
      </c>
      <c r="B3914">
        <v>1</v>
      </c>
      <c r="C3914">
        <v>0</v>
      </c>
      <c r="D3914" s="5">
        <f>IF(C3914=0,0,B3914/(B3914+C3914))</f>
        <v>0</v>
      </c>
      <c r="E3914" s="5">
        <f>B3914/4040</f>
        <v>2.4752475247524753E-4</v>
      </c>
      <c r="F3914" s="5">
        <f>C3914/4040</f>
        <v>0</v>
      </c>
    </row>
    <row r="3915" spans="1:6" x14ac:dyDescent="0.25">
      <c r="A3915" t="s">
        <v>11509</v>
      </c>
      <c r="B3915">
        <v>1</v>
      </c>
      <c r="C3915">
        <v>0</v>
      </c>
      <c r="D3915" s="5">
        <f>IF(C3915=0,0,B3915/(B3915+C3915))</f>
        <v>0</v>
      </c>
      <c r="E3915" s="5">
        <f>B3915/4040</f>
        <v>2.4752475247524753E-4</v>
      </c>
      <c r="F3915" s="5">
        <f>C3915/4040</f>
        <v>0</v>
      </c>
    </row>
    <row r="3916" spans="1:6" x14ac:dyDescent="0.25">
      <c r="A3916" t="s">
        <v>5791</v>
      </c>
      <c r="B3916">
        <v>1</v>
      </c>
      <c r="C3916">
        <v>2</v>
      </c>
      <c r="D3916" s="5">
        <f>IF(C3916=0,0,B3916/(B3916+C3916))</f>
        <v>0.33333333333333331</v>
      </c>
      <c r="E3916" s="5">
        <f>B3916/4040</f>
        <v>2.4752475247524753E-4</v>
      </c>
      <c r="F3916" s="5">
        <f>C3916/4040</f>
        <v>4.9504950495049506E-4</v>
      </c>
    </row>
    <row r="3917" spans="1:6" x14ac:dyDescent="0.25">
      <c r="A3917" t="s">
        <v>5786</v>
      </c>
      <c r="B3917">
        <v>1</v>
      </c>
      <c r="C3917">
        <v>1</v>
      </c>
      <c r="D3917" s="5">
        <f>IF(C3917=0,0,B3917/(B3917+C3917))</f>
        <v>0.5</v>
      </c>
      <c r="E3917" s="5">
        <f>B3917/4040</f>
        <v>2.4752475247524753E-4</v>
      </c>
      <c r="F3917" s="5">
        <f>C3917/4040</f>
        <v>2.4752475247524753E-4</v>
      </c>
    </row>
    <row r="3918" spans="1:6" x14ac:dyDescent="0.25">
      <c r="A3918" t="s">
        <v>9328</v>
      </c>
      <c r="B3918">
        <v>1</v>
      </c>
      <c r="C3918">
        <v>0</v>
      </c>
      <c r="D3918" s="5">
        <f>IF(C3918=0,0,B3918/(B3918+C3918))</f>
        <v>0</v>
      </c>
      <c r="E3918" s="5">
        <f>B3918/4040</f>
        <v>2.4752475247524753E-4</v>
      </c>
      <c r="F3918" s="5">
        <f>C3918/4040</f>
        <v>0</v>
      </c>
    </row>
    <row r="3919" spans="1:6" x14ac:dyDescent="0.25">
      <c r="A3919" t="s">
        <v>7837</v>
      </c>
      <c r="B3919">
        <v>1</v>
      </c>
      <c r="C3919">
        <v>0</v>
      </c>
      <c r="D3919" s="5">
        <f>IF(C3919=0,0,B3919/(B3919+C3919))</f>
        <v>0</v>
      </c>
      <c r="E3919" s="5">
        <f>B3919/4040</f>
        <v>2.4752475247524753E-4</v>
      </c>
      <c r="F3919" s="5">
        <f>C3919/4040</f>
        <v>0</v>
      </c>
    </row>
    <row r="3920" spans="1:6" x14ac:dyDescent="0.25">
      <c r="A3920" t="s">
        <v>7370</v>
      </c>
      <c r="B3920">
        <v>1</v>
      </c>
      <c r="C3920">
        <v>0</v>
      </c>
      <c r="D3920" s="5">
        <f>IF(C3920=0,0,B3920/(B3920+C3920))</f>
        <v>0</v>
      </c>
      <c r="E3920" s="5">
        <f>B3920/4040</f>
        <v>2.4752475247524753E-4</v>
      </c>
      <c r="F3920" s="5">
        <f>C3920/4040</f>
        <v>0</v>
      </c>
    </row>
    <row r="3921" spans="1:6" x14ac:dyDescent="0.25">
      <c r="A3921" t="s">
        <v>5809</v>
      </c>
      <c r="B3921">
        <v>1</v>
      </c>
      <c r="C3921">
        <v>1</v>
      </c>
      <c r="D3921" s="5">
        <f>IF(C3921=0,0,B3921/(B3921+C3921))</f>
        <v>0.5</v>
      </c>
      <c r="E3921" s="5">
        <f>B3921/4040</f>
        <v>2.4752475247524753E-4</v>
      </c>
      <c r="F3921" s="5">
        <f>C3921/4040</f>
        <v>2.4752475247524753E-4</v>
      </c>
    </row>
    <row r="3922" spans="1:6" x14ac:dyDescent="0.25">
      <c r="A3922" t="s">
        <v>12200</v>
      </c>
      <c r="B3922">
        <v>1</v>
      </c>
      <c r="C3922">
        <v>0</v>
      </c>
      <c r="D3922" s="5">
        <f>IF(C3922=0,0,B3922/(B3922+C3922))</f>
        <v>0</v>
      </c>
      <c r="E3922" s="5">
        <f>B3922/4040</f>
        <v>2.4752475247524753E-4</v>
      </c>
      <c r="F3922" s="5">
        <f>C3922/4040</f>
        <v>0</v>
      </c>
    </row>
    <row r="3923" spans="1:6" x14ac:dyDescent="0.25">
      <c r="A3923" t="s">
        <v>10350</v>
      </c>
      <c r="B3923">
        <v>1</v>
      </c>
      <c r="C3923">
        <v>0</v>
      </c>
      <c r="D3923" s="5">
        <f>IF(C3923=0,0,B3923/(B3923+C3923))</f>
        <v>0</v>
      </c>
      <c r="E3923" s="5">
        <f>B3923/4040</f>
        <v>2.4752475247524753E-4</v>
      </c>
      <c r="F3923" s="5">
        <f>C3923/4040</f>
        <v>0</v>
      </c>
    </row>
    <row r="3924" spans="1:6" x14ac:dyDescent="0.25">
      <c r="A3924" t="s">
        <v>12017</v>
      </c>
      <c r="B3924">
        <v>1</v>
      </c>
      <c r="C3924">
        <v>1</v>
      </c>
      <c r="D3924" s="5">
        <f>IF(C3924=0,0,B3924/(B3924+C3924))</f>
        <v>0.5</v>
      </c>
      <c r="E3924" s="5">
        <f>B3924/4040</f>
        <v>2.4752475247524753E-4</v>
      </c>
      <c r="F3924" s="5">
        <f>C3924/4040</f>
        <v>2.4752475247524753E-4</v>
      </c>
    </row>
    <row r="3925" spans="1:6" x14ac:dyDescent="0.25">
      <c r="A3925" t="s">
        <v>5805</v>
      </c>
      <c r="B3925">
        <v>1</v>
      </c>
      <c r="C3925">
        <v>1</v>
      </c>
      <c r="D3925" s="5">
        <f>IF(C3925=0,0,B3925/(B3925+C3925))</f>
        <v>0.5</v>
      </c>
      <c r="E3925" s="5">
        <f>B3925/4040</f>
        <v>2.4752475247524753E-4</v>
      </c>
      <c r="F3925" s="5">
        <f>C3925/4040</f>
        <v>2.4752475247524753E-4</v>
      </c>
    </row>
    <row r="3926" spans="1:6" x14ac:dyDescent="0.25">
      <c r="A3926" t="s">
        <v>1884</v>
      </c>
      <c r="B3926">
        <v>1</v>
      </c>
      <c r="C3926">
        <v>1</v>
      </c>
      <c r="D3926" s="5">
        <f>IF(C3926=0,0,B3926/(B3926+C3926))</f>
        <v>0.5</v>
      </c>
      <c r="E3926" s="5">
        <f>B3926/4040</f>
        <v>2.4752475247524753E-4</v>
      </c>
      <c r="F3926" s="5">
        <f>C3926/4040</f>
        <v>2.4752475247524753E-4</v>
      </c>
    </row>
    <row r="3927" spans="1:6" x14ac:dyDescent="0.25">
      <c r="A3927" t="s">
        <v>8369</v>
      </c>
      <c r="B3927">
        <v>1</v>
      </c>
      <c r="C3927">
        <v>0</v>
      </c>
      <c r="D3927" s="5">
        <f>IF(C3927=0,0,B3927/(B3927+C3927))</f>
        <v>0</v>
      </c>
      <c r="E3927" s="5">
        <f>B3927/4040</f>
        <v>2.4752475247524753E-4</v>
      </c>
      <c r="F3927" s="5">
        <f>C3927/4040</f>
        <v>0</v>
      </c>
    </row>
    <row r="3928" spans="1:6" x14ac:dyDescent="0.25">
      <c r="A3928" t="s">
        <v>11684</v>
      </c>
      <c r="B3928">
        <v>1</v>
      </c>
      <c r="C3928">
        <v>1</v>
      </c>
      <c r="D3928" s="5">
        <f>IF(C3928=0,0,B3928/(B3928+C3928))</f>
        <v>0.5</v>
      </c>
      <c r="E3928" s="5">
        <f>B3928/4040</f>
        <v>2.4752475247524753E-4</v>
      </c>
      <c r="F3928" s="5">
        <f>C3928/4040</f>
        <v>2.4752475247524753E-4</v>
      </c>
    </row>
    <row r="3929" spans="1:6" x14ac:dyDescent="0.25">
      <c r="A3929" t="s">
        <v>1818</v>
      </c>
      <c r="B3929">
        <v>1</v>
      </c>
      <c r="C3929">
        <v>14</v>
      </c>
      <c r="D3929" s="5">
        <f>IF(C3929=0,0,B3929/(B3929+C3929))</f>
        <v>6.6666666666666666E-2</v>
      </c>
      <c r="E3929" s="5">
        <f>B3929/4040</f>
        <v>2.4752475247524753E-4</v>
      </c>
      <c r="F3929" s="5">
        <f>C3929/4040</f>
        <v>3.4653465346534654E-3</v>
      </c>
    </row>
    <row r="3930" spans="1:6" x14ac:dyDescent="0.25">
      <c r="A3930" t="s">
        <v>4726</v>
      </c>
      <c r="B3930">
        <v>1</v>
      </c>
      <c r="C3930">
        <v>0</v>
      </c>
      <c r="D3930" s="5">
        <f>IF(C3930=0,0,B3930/(B3930+C3930))</f>
        <v>0</v>
      </c>
      <c r="E3930" s="5">
        <f>B3930/4040</f>
        <v>2.4752475247524753E-4</v>
      </c>
      <c r="F3930" s="5">
        <f>C3930/4040</f>
        <v>0</v>
      </c>
    </row>
    <row r="3931" spans="1:6" x14ac:dyDescent="0.25">
      <c r="A3931" t="s">
        <v>9306</v>
      </c>
      <c r="B3931">
        <v>1</v>
      </c>
      <c r="C3931">
        <v>0</v>
      </c>
      <c r="D3931" s="5">
        <f>IF(C3931=0,0,B3931/(B3931+C3931))</f>
        <v>0</v>
      </c>
      <c r="E3931" s="5">
        <f>B3931/4040</f>
        <v>2.4752475247524753E-4</v>
      </c>
      <c r="F3931" s="5">
        <f>C3931/4040</f>
        <v>0</v>
      </c>
    </row>
    <row r="3932" spans="1:6" x14ac:dyDescent="0.25">
      <c r="A3932" t="s">
        <v>3496</v>
      </c>
      <c r="B3932">
        <v>1</v>
      </c>
      <c r="C3932">
        <v>0</v>
      </c>
      <c r="D3932" s="5">
        <f>IF(C3932=0,0,B3932/(B3932+C3932))</f>
        <v>0</v>
      </c>
      <c r="E3932" s="5">
        <f>B3932/4040</f>
        <v>2.4752475247524753E-4</v>
      </c>
      <c r="F3932" s="5">
        <f>C3932/4040</f>
        <v>0</v>
      </c>
    </row>
    <row r="3933" spans="1:6" x14ac:dyDescent="0.25">
      <c r="A3933" t="s">
        <v>6423</v>
      </c>
      <c r="B3933">
        <v>1</v>
      </c>
      <c r="C3933">
        <v>3</v>
      </c>
      <c r="D3933" s="5">
        <f>IF(C3933=0,0,B3933/(B3933+C3933))</f>
        <v>0.25</v>
      </c>
      <c r="E3933" s="5">
        <f>B3933/4040</f>
        <v>2.4752475247524753E-4</v>
      </c>
      <c r="F3933" s="5">
        <f>C3933/4040</f>
        <v>7.4257425742574258E-4</v>
      </c>
    </row>
    <row r="3934" spans="1:6" x14ac:dyDescent="0.25">
      <c r="A3934" t="s">
        <v>6669</v>
      </c>
      <c r="B3934">
        <v>1</v>
      </c>
      <c r="C3934">
        <v>3</v>
      </c>
      <c r="D3934" s="5">
        <f>IF(C3934=0,0,B3934/(B3934+C3934))</f>
        <v>0.25</v>
      </c>
      <c r="E3934" s="5">
        <f>B3934/4040</f>
        <v>2.4752475247524753E-4</v>
      </c>
      <c r="F3934" s="5">
        <f>C3934/4040</f>
        <v>7.4257425742574258E-4</v>
      </c>
    </row>
    <row r="3935" spans="1:6" x14ac:dyDescent="0.25">
      <c r="A3935" t="s">
        <v>1696</v>
      </c>
      <c r="B3935">
        <v>1</v>
      </c>
      <c r="C3935">
        <v>0</v>
      </c>
      <c r="D3935" s="5">
        <f>IF(C3935=0,0,B3935/(B3935+C3935))</f>
        <v>0</v>
      </c>
      <c r="E3935" s="5">
        <f>B3935/4040</f>
        <v>2.4752475247524753E-4</v>
      </c>
      <c r="F3935" s="5">
        <f>C3935/4040</f>
        <v>0</v>
      </c>
    </row>
    <row r="3936" spans="1:6" x14ac:dyDescent="0.25">
      <c r="A3936" t="s">
        <v>9446</v>
      </c>
      <c r="B3936">
        <v>1</v>
      </c>
      <c r="C3936">
        <v>5</v>
      </c>
      <c r="D3936" s="5">
        <f>IF(C3936=0,0,B3936/(B3936+C3936))</f>
        <v>0.16666666666666666</v>
      </c>
      <c r="E3936" s="5">
        <f>B3936/4040</f>
        <v>2.4752475247524753E-4</v>
      </c>
      <c r="F3936" s="5">
        <f>C3936/4040</f>
        <v>1.2376237623762376E-3</v>
      </c>
    </row>
    <row r="3937" spans="1:6" x14ac:dyDescent="0.25">
      <c r="A3937" t="s">
        <v>7391</v>
      </c>
      <c r="B3937">
        <v>1</v>
      </c>
      <c r="C3937">
        <v>0</v>
      </c>
      <c r="D3937" s="5">
        <f>IF(C3937=0,0,B3937/(B3937+C3937))</f>
        <v>0</v>
      </c>
      <c r="E3937" s="5">
        <f>B3937/4040</f>
        <v>2.4752475247524753E-4</v>
      </c>
      <c r="F3937" s="5">
        <f>C3937/4040</f>
        <v>0</v>
      </c>
    </row>
    <row r="3938" spans="1:6" x14ac:dyDescent="0.25">
      <c r="A3938" t="s">
        <v>12056</v>
      </c>
      <c r="B3938">
        <v>1</v>
      </c>
      <c r="C3938">
        <v>3</v>
      </c>
      <c r="D3938" s="5">
        <f>IF(C3938=0,0,B3938/(B3938+C3938))</f>
        <v>0.25</v>
      </c>
      <c r="E3938" s="5">
        <f>B3938/4040</f>
        <v>2.4752475247524753E-4</v>
      </c>
      <c r="F3938" s="5">
        <f>C3938/4040</f>
        <v>7.4257425742574258E-4</v>
      </c>
    </row>
    <row r="3939" spans="1:6" x14ac:dyDescent="0.25">
      <c r="A3939" t="s">
        <v>8304</v>
      </c>
      <c r="B3939">
        <v>1</v>
      </c>
      <c r="C3939">
        <v>1</v>
      </c>
      <c r="D3939" s="5">
        <f>IF(C3939=0,0,B3939/(B3939+C3939))</f>
        <v>0.5</v>
      </c>
      <c r="E3939" s="5">
        <f>B3939/4040</f>
        <v>2.4752475247524753E-4</v>
      </c>
      <c r="F3939" s="5">
        <f>C3939/4040</f>
        <v>2.4752475247524753E-4</v>
      </c>
    </row>
    <row r="3940" spans="1:6" x14ac:dyDescent="0.25">
      <c r="A3940" t="s">
        <v>9469</v>
      </c>
      <c r="B3940">
        <v>1</v>
      </c>
      <c r="C3940">
        <v>1</v>
      </c>
      <c r="D3940" s="5">
        <f>IF(C3940=0,0,B3940/(B3940+C3940))</f>
        <v>0.5</v>
      </c>
      <c r="E3940" s="5">
        <f>B3940/4040</f>
        <v>2.4752475247524753E-4</v>
      </c>
      <c r="F3940" s="5">
        <f>C3940/4040</f>
        <v>2.4752475247524753E-4</v>
      </c>
    </row>
    <row r="3941" spans="1:6" x14ac:dyDescent="0.25">
      <c r="A3941" t="s">
        <v>10048</v>
      </c>
      <c r="B3941">
        <v>1</v>
      </c>
      <c r="C3941">
        <v>2</v>
      </c>
      <c r="D3941" s="5">
        <f>IF(C3941=0,0,B3941/(B3941+C3941))</f>
        <v>0.33333333333333331</v>
      </c>
      <c r="E3941" s="5">
        <f>B3941/4040</f>
        <v>2.4752475247524753E-4</v>
      </c>
      <c r="F3941" s="5">
        <f>C3941/4040</f>
        <v>4.9504950495049506E-4</v>
      </c>
    </row>
    <row r="3942" spans="1:6" x14ac:dyDescent="0.25">
      <c r="A3942" t="s">
        <v>1814</v>
      </c>
      <c r="B3942">
        <v>1</v>
      </c>
      <c r="C3942">
        <v>0</v>
      </c>
      <c r="D3942" s="5">
        <f>IF(C3942=0,0,B3942/(B3942+C3942))</f>
        <v>0</v>
      </c>
      <c r="E3942" s="5">
        <f>B3942/4040</f>
        <v>2.4752475247524753E-4</v>
      </c>
      <c r="F3942" s="5">
        <f>C3942/4040</f>
        <v>0</v>
      </c>
    </row>
    <row r="3943" spans="1:6" x14ac:dyDescent="0.25">
      <c r="A3943" t="s">
        <v>2050</v>
      </c>
      <c r="B3943">
        <v>1</v>
      </c>
      <c r="C3943">
        <v>11</v>
      </c>
      <c r="D3943" s="5">
        <f>IF(C3943=0,0,B3943/(B3943+C3943))</f>
        <v>8.3333333333333329E-2</v>
      </c>
      <c r="E3943" s="5">
        <f>B3943/4040</f>
        <v>2.4752475247524753E-4</v>
      </c>
      <c r="F3943" s="5">
        <f>C3943/4040</f>
        <v>2.7227722772277226E-3</v>
      </c>
    </row>
    <row r="3944" spans="1:6" x14ac:dyDescent="0.25">
      <c r="A3944" t="s">
        <v>8970</v>
      </c>
      <c r="B3944">
        <v>1</v>
      </c>
      <c r="C3944">
        <v>9</v>
      </c>
      <c r="D3944" s="5">
        <f>IF(C3944=0,0,B3944/(B3944+C3944))</f>
        <v>0.1</v>
      </c>
      <c r="E3944" s="5">
        <f>B3944/4040</f>
        <v>2.4752475247524753E-4</v>
      </c>
      <c r="F3944" s="5">
        <f>C3944/4040</f>
        <v>2.2277227722772275E-3</v>
      </c>
    </row>
    <row r="3945" spans="1:6" x14ac:dyDescent="0.25">
      <c r="A3945" t="s">
        <v>7188</v>
      </c>
      <c r="B3945">
        <v>1</v>
      </c>
      <c r="C3945">
        <v>0</v>
      </c>
      <c r="D3945" s="5">
        <f>IF(C3945=0,0,B3945/(B3945+C3945))</f>
        <v>0</v>
      </c>
      <c r="E3945" s="5">
        <f>B3945/4040</f>
        <v>2.4752475247524753E-4</v>
      </c>
      <c r="F3945" s="5">
        <f>C3945/4040</f>
        <v>0</v>
      </c>
    </row>
    <row r="3946" spans="1:6" x14ac:dyDescent="0.25">
      <c r="A3946" t="s">
        <v>1587</v>
      </c>
      <c r="B3946">
        <v>1</v>
      </c>
      <c r="C3946">
        <v>0</v>
      </c>
      <c r="D3946" s="5">
        <f>IF(C3946=0,0,B3946/(B3946+C3946))</f>
        <v>0</v>
      </c>
      <c r="E3946" s="5">
        <f>B3946/4040</f>
        <v>2.4752475247524753E-4</v>
      </c>
      <c r="F3946" s="5">
        <f>C3946/4040</f>
        <v>0</v>
      </c>
    </row>
    <row r="3947" spans="1:6" x14ac:dyDescent="0.25">
      <c r="A3947" t="s">
        <v>7737</v>
      </c>
      <c r="B3947">
        <v>1</v>
      </c>
      <c r="C3947">
        <v>4</v>
      </c>
      <c r="D3947" s="5">
        <f>IF(C3947=0,0,B3947/(B3947+C3947))</f>
        <v>0.2</v>
      </c>
      <c r="E3947" s="5">
        <f>B3947/4040</f>
        <v>2.4752475247524753E-4</v>
      </c>
      <c r="F3947" s="5">
        <f>C3947/4040</f>
        <v>9.9009900990099011E-4</v>
      </c>
    </row>
    <row r="3948" spans="1:6" x14ac:dyDescent="0.25">
      <c r="A3948" t="s">
        <v>2337</v>
      </c>
      <c r="B3948">
        <v>1</v>
      </c>
      <c r="C3948">
        <v>13</v>
      </c>
      <c r="D3948" s="5">
        <f>IF(C3948=0,0,B3948/(B3948+C3948))</f>
        <v>7.1428571428571425E-2</v>
      </c>
      <c r="E3948" s="5">
        <f>B3948/4040</f>
        <v>2.4752475247524753E-4</v>
      </c>
      <c r="F3948" s="5">
        <f>C3948/4040</f>
        <v>3.2178217821782176E-3</v>
      </c>
    </row>
    <row r="3949" spans="1:6" x14ac:dyDescent="0.25">
      <c r="A3949" t="s">
        <v>4700</v>
      </c>
      <c r="B3949">
        <v>1</v>
      </c>
      <c r="C3949">
        <v>0</v>
      </c>
      <c r="D3949" s="5">
        <f>IF(C3949=0,0,B3949/(B3949+C3949))</f>
        <v>0</v>
      </c>
      <c r="E3949" s="5">
        <f>B3949/4040</f>
        <v>2.4752475247524753E-4</v>
      </c>
      <c r="F3949" s="5">
        <f>C3949/4040</f>
        <v>0</v>
      </c>
    </row>
    <row r="3950" spans="1:6" x14ac:dyDescent="0.25">
      <c r="A3950" t="s">
        <v>8715</v>
      </c>
      <c r="B3950">
        <v>1</v>
      </c>
      <c r="C3950">
        <v>0</v>
      </c>
      <c r="D3950" s="5">
        <f>IF(C3950=0,0,B3950/(B3950+C3950))</f>
        <v>0</v>
      </c>
      <c r="E3950" s="5">
        <f>B3950/4040</f>
        <v>2.4752475247524753E-4</v>
      </c>
      <c r="F3950" s="5">
        <f>C3950/4040</f>
        <v>0</v>
      </c>
    </row>
    <row r="3951" spans="1:6" x14ac:dyDescent="0.25">
      <c r="A3951" t="s">
        <v>4463</v>
      </c>
      <c r="B3951">
        <v>1</v>
      </c>
      <c r="C3951">
        <v>3</v>
      </c>
      <c r="D3951" s="5">
        <f>IF(C3951=0,0,B3951/(B3951+C3951))</f>
        <v>0.25</v>
      </c>
      <c r="E3951" s="5">
        <f>B3951/4040</f>
        <v>2.4752475247524753E-4</v>
      </c>
      <c r="F3951" s="5">
        <f>C3951/4040</f>
        <v>7.4257425742574258E-4</v>
      </c>
    </row>
    <row r="3952" spans="1:6" x14ac:dyDescent="0.25">
      <c r="A3952" t="s">
        <v>3696</v>
      </c>
      <c r="B3952">
        <v>1</v>
      </c>
      <c r="C3952">
        <v>0</v>
      </c>
      <c r="D3952" s="5">
        <f>IF(C3952=0,0,B3952/(B3952+C3952))</f>
        <v>0</v>
      </c>
      <c r="E3952" s="5">
        <f>B3952/4040</f>
        <v>2.4752475247524753E-4</v>
      </c>
      <c r="F3952" s="5">
        <f>C3952/4040</f>
        <v>0</v>
      </c>
    </row>
    <row r="3953" spans="1:6" x14ac:dyDescent="0.25">
      <c r="A3953" t="s">
        <v>662</v>
      </c>
      <c r="B3953">
        <v>1</v>
      </c>
      <c r="C3953">
        <v>0</v>
      </c>
      <c r="D3953" s="5">
        <f>IF(C3953=0,0,B3953/(B3953+C3953))</f>
        <v>0</v>
      </c>
      <c r="E3953" s="5">
        <f>B3953/4040</f>
        <v>2.4752475247524753E-4</v>
      </c>
      <c r="F3953" s="5">
        <f>C3953/4040</f>
        <v>0</v>
      </c>
    </row>
    <row r="3954" spans="1:6" x14ac:dyDescent="0.25">
      <c r="A3954" t="s">
        <v>10587</v>
      </c>
      <c r="B3954">
        <v>1</v>
      </c>
      <c r="C3954">
        <v>8</v>
      </c>
      <c r="D3954" s="5">
        <f>IF(C3954=0,0,B3954/(B3954+C3954))</f>
        <v>0.1111111111111111</v>
      </c>
      <c r="E3954" s="5">
        <f>B3954/4040</f>
        <v>2.4752475247524753E-4</v>
      </c>
      <c r="F3954" s="5">
        <f>C3954/4040</f>
        <v>1.9801980198019802E-3</v>
      </c>
    </row>
    <row r="3955" spans="1:6" x14ac:dyDescent="0.25">
      <c r="A3955" t="s">
        <v>7529</v>
      </c>
      <c r="B3955">
        <v>1</v>
      </c>
      <c r="C3955">
        <v>1</v>
      </c>
      <c r="D3955" s="5">
        <f>IF(C3955=0,0,B3955/(B3955+C3955))</f>
        <v>0.5</v>
      </c>
      <c r="E3955" s="5">
        <f>B3955/4040</f>
        <v>2.4752475247524753E-4</v>
      </c>
      <c r="F3955" s="5">
        <f>C3955/4040</f>
        <v>2.4752475247524753E-4</v>
      </c>
    </row>
    <row r="3956" spans="1:6" x14ac:dyDescent="0.25">
      <c r="A3956" t="s">
        <v>9545</v>
      </c>
      <c r="B3956">
        <v>1</v>
      </c>
      <c r="C3956">
        <v>3</v>
      </c>
      <c r="D3956" s="5">
        <f>IF(C3956=0,0,B3956/(B3956+C3956))</f>
        <v>0.25</v>
      </c>
      <c r="E3956" s="5">
        <f>B3956/4040</f>
        <v>2.4752475247524753E-4</v>
      </c>
      <c r="F3956" s="5">
        <f>C3956/4040</f>
        <v>7.4257425742574258E-4</v>
      </c>
    </row>
    <row r="3957" spans="1:6" x14ac:dyDescent="0.25">
      <c r="A3957" t="s">
        <v>1283</v>
      </c>
      <c r="B3957">
        <v>1</v>
      </c>
      <c r="C3957">
        <v>2</v>
      </c>
      <c r="D3957" s="5">
        <f>IF(C3957=0,0,B3957/(B3957+C3957))</f>
        <v>0.33333333333333331</v>
      </c>
      <c r="E3957" s="5">
        <f>B3957/4040</f>
        <v>2.4752475247524753E-4</v>
      </c>
      <c r="F3957" s="5">
        <f>C3957/4040</f>
        <v>4.9504950495049506E-4</v>
      </c>
    </row>
    <row r="3958" spans="1:6" x14ac:dyDescent="0.25">
      <c r="A3958" t="s">
        <v>5665</v>
      </c>
      <c r="B3958">
        <v>1</v>
      </c>
      <c r="C3958">
        <v>0</v>
      </c>
      <c r="D3958" s="5">
        <f>IF(C3958=0,0,B3958/(B3958+C3958))</f>
        <v>0</v>
      </c>
      <c r="E3958" s="5">
        <f>B3958/4040</f>
        <v>2.4752475247524753E-4</v>
      </c>
      <c r="F3958" s="5">
        <f>C3958/4040</f>
        <v>0</v>
      </c>
    </row>
    <row r="3959" spans="1:6" x14ac:dyDescent="0.25">
      <c r="A3959" t="s">
        <v>11394</v>
      </c>
      <c r="B3959">
        <v>1</v>
      </c>
      <c r="C3959">
        <v>3</v>
      </c>
      <c r="D3959" s="5">
        <f>IF(C3959=0,0,B3959/(B3959+C3959))</f>
        <v>0.25</v>
      </c>
      <c r="E3959" s="5">
        <f>B3959/4040</f>
        <v>2.4752475247524753E-4</v>
      </c>
      <c r="F3959" s="5">
        <f>C3959/4040</f>
        <v>7.4257425742574258E-4</v>
      </c>
    </row>
    <row r="3960" spans="1:6" x14ac:dyDescent="0.25">
      <c r="A3960" t="s">
        <v>544</v>
      </c>
      <c r="B3960">
        <v>1</v>
      </c>
      <c r="C3960">
        <v>0</v>
      </c>
      <c r="D3960" s="5">
        <f>IF(C3960=0,0,B3960/(B3960+C3960))</f>
        <v>0</v>
      </c>
      <c r="E3960" s="5">
        <f>B3960/4040</f>
        <v>2.4752475247524753E-4</v>
      </c>
      <c r="F3960" s="5">
        <f>C3960/4040</f>
        <v>0</v>
      </c>
    </row>
    <row r="3961" spans="1:6" x14ac:dyDescent="0.25">
      <c r="A3961" t="s">
        <v>4282</v>
      </c>
      <c r="B3961">
        <v>1</v>
      </c>
      <c r="C3961">
        <v>0</v>
      </c>
      <c r="D3961" s="5">
        <f>IF(C3961=0,0,B3961/(B3961+C3961))</f>
        <v>0</v>
      </c>
      <c r="E3961" s="5">
        <f>B3961/4040</f>
        <v>2.4752475247524753E-4</v>
      </c>
      <c r="F3961" s="5">
        <f>C3961/4040</f>
        <v>0</v>
      </c>
    </row>
    <row r="3962" spans="1:6" x14ac:dyDescent="0.25">
      <c r="A3962" t="s">
        <v>1389</v>
      </c>
      <c r="B3962">
        <v>1</v>
      </c>
      <c r="C3962">
        <v>2</v>
      </c>
      <c r="D3962" s="5">
        <f>IF(C3962=0,0,B3962/(B3962+C3962))</f>
        <v>0.33333333333333331</v>
      </c>
      <c r="E3962" s="5">
        <f>B3962/4040</f>
        <v>2.4752475247524753E-4</v>
      </c>
      <c r="F3962" s="5">
        <f>C3962/4040</f>
        <v>4.9504950495049506E-4</v>
      </c>
    </row>
    <row r="3963" spans="1:6" x14ac:dyDescent="0.25">
      <c r="A3963" t="s">
        <v>12275</v>
      </c>
      <c r="B3963">
        <v>1</v>
      </c>
      <c r="C3963">
        <v>1</v>
      </c>
      <c r="D3963" s="5">
        <f>IF(C3963=0,0,B3963/(B3963+C3963))</f>
        <v>0.5</v>
      </c>
      <c r="E3963" s="5">
        <f>B3963/4040</f>
        <v>2.4752475247524753E-4</v>
      </c>
      <c r="F3963" s="5">
        <f>C3963/4040</f>
        <v>2.4752475247524753E-4</v>
      </c>
    </row>
    <row r="3964" spans="1:6" x14ac:dyDescent="0.25">
      <c r="A3964" t="s">
        <v>2720</v>
      </c>
      <c r="B3964">
        <v>1</v>
      </c>
      <c r="C3964">
        <v>0</v>
      </c>
      <c r="D3964" s="5">
        <f>IF(C3964=0,0,B3964/(B3964+C3964))</f>
        <v>0</v>
      </c>
      <c r="E3964" s="5">
        <f>B3964/4040</f>
        <v>2.4752475247524753E-4</v>
      </c>
      <c r="F3964" s="5">
        <f>C3964/4040</f>
        <v>0</v>
      </c>
    </row>
    <row r="3965" spans="1:6" x14ac:dyDescent="0.25">
      <c r="A3965" t="s">
        <v>9934</v>
      </c>
      <c r="B3965">
        <v>1</v>
      </c>
      <c r="C3965">
        <v>1</v>
      </c>
      <c r="D3965" s="5">
        <f>IF(C3965=0,0,B3965/(B3965+C3965))</f>
        <v>0.5</v>
      </c>
      <c r="E3965" s="5">
        <f>B3965/4040</f>
        <v>2.4752475247524753E-4</v>
      </c>
      <c r="F3965" s="5">
        <f>C3965/4040</f>
        <v>2.4752475247524753E-4</v>
      </c>
    </row>
    <row r="3966" spans="1:6" x14ac:dyDescent="0.25">
      <c r="A3966" t="s">
        <v>4917</v>
      </c>
      <c r="B3966">
        <v>1</v>
      </c>
      <c r="C3966">
        <v>0</v>
      </c>
      <c r="D3966" s="5">
        <f>IF(C3966=0,0,B3966/(B3966+C3966))</f>
        <v>0</v>
      </c>
      <c r="E3966" s="5">
        <f>B3966/4040</f>
        <v>2.4752475247524753E-4</v>
      </c>
      <c r="F3966" s="5">
        <f>C3966/4040</f>
        <v>0</v>
      </c>
    </row>
    <row r="3967" spans="1:6" x14ac:dyDescent="0.25">
      <c r="A3967" t="s">
        <v>2142</v>
      </c>
      <c r="B3967">
        <v>1</v>
      </c>
      <c r="C3967">
        <v>5</v>
      </c>
      <c r="D3967" s="5">
        <f>IF(C3967=0,0,B3967/(B3967+C3967))</f>
        <v>0.16666666666666666</v>
      </c>
      <c r="E3967" s="5">
        <f>B3967/4040</f>
        <v>2.4752475247524753E-4</v>
      </c>
      <c r="F3967" s="5">
        <f>C3967/4040</f>
        <v>1.2376237623762376E-3</v>
      </c>
    </row>
    <row r="3968" spans="1:6" x14ac:dyDescent="0.25">
      <c r="A3968" t="s">
        <v>5447</v>
      </c>
      <c r="B3968">
        <v>1</v>
      </c>
      <c r="C3968">
        <v>2</v>
      </c>
      <c r="D3968" s="5">
        <f>IF(C3968=0,0,B3968/(B3968+C3968))</f>
        <v>0.33333333333333331</v>
      </c>
      <c r="E3968" s="5">
        <f>B3968/4040</f>
        <v>2.4752475247524753E-4</v>
      </c>
      <c r="F3968" s="5">
        <f>C3968/4040</f>
        <v>4.9504950495049506E-4</v>
      </c>
    </row>
    <row r="3969" spans="1:6" x14ac:dyDescent="0.25">
      <c r="A3969" t="s">
        <v>9790</v>
      </c>
      <c r="B3969">
        <v>1</v>
      </c>
      <c r="C3969">
        <v>3</v>
      </c>
      <c r="D3969" s="5">
        <f>IF(C3969=0,0,B3969/(B3969+C3969))</f>
        <v>0.25</v>
      </c>
      <c r="E3969" s="5">
        <f>B3969/4040</f>
        <v>2.4752475247524753E-4</v>
      </c>
      <c r="F3969" s="5">
        <f>C3969/4040</f>
        <v>7.4257425742574258E-4</v>
      </c>
    </row>
    <row r="3970" spans="1:6" x14ac:dyDescent="0.25">
      <c r="A3970" t="s">
        <v>4990</v>
      </c>
      <c r="B3970">
        <v>1</v>
      </c>
      <c r="C3970">
        <v>0</v>
      </c>
      <c r="D3970" s="5">
        <f>IF(C3970=0,0,B3970/(B3970+C3970))</f>
        <v>0</v>
      </c>
      <c r="E3970" s="5">
        <f>B3970/4040</f>
        <v>2.4752475247524753E-4</v>
      </c>
      <c r="F3970" s="5">
        <f>C3970/4040</f>
        <v>0</v>
      </c>
    </row>
    <row r="3971" spans="1:6" x14ac:dyDescent="0.25">
      <c r="A3971" t="s">
        <v>8124</v>
      </c>
      <c r="B3971">
        <v>1</v>
      </c>
      <c r="C3971">
        <v>1</v>
      </c>
      <c r="D3971" s="5">
        <f>IF(C3971=0,0,B3971/(B3971+C3971))</f>
        <v>0.5</v>
      </c>
      <c r="E3971" s="5">
        <f>B3971/4040</f>
        <v>2.4752475247524753E-4</v>
      </c>
      <c r="F3971" s="5">
        <f>C3971/4040</f>
        <v>2.4752475247524753E-4</v>
      </c>
    </row>
    <row r="3972" spans="1:6" x14ac:dyDescent="0.25">
      <c r="A3972" t="s">
        <v>8171</v>
      </c>
      <c r="B3972">
        <v>1</v>
      </c>
      <c r="C3972">
        <v>0</v>
      </c>
      <c r="D3972" s="5">
        <f>IF(C3972=0,0,B3972/(B3972+C3972))</f>
        <v>0</v>
      </c>
      <c r="E3972" s="5">
        <f>B3972/4040</f>
        <v>2.4752475247524753E-4</v>
      </c>
      <c r="F3972" s="5">
        <f>C3972/4040</f>
        <v>0</v>
      </c>
    </row>
    <row r="3973" spans="1:6" x14ac:dyDescent="0.25">
      <c r="A3973" t="s">
        <v>8318</v>
      </c>
      <c r="B3973">
        <v>1</v>
      </c>
      <c r="C3973">
        <v>1</v>
      </c>
      <c r="D3973" s="5">
        <f>IF(C3973=0,0,B3973/(B3973+C3973))</f>
        <v>0.5</v>
      </c>
      <c r="E3973" s="5">
        <f>B3973/4040</f>
        <v>2.4752475247524753E-4</v>
      </c>
      <c r="F3973" s="5">
        <f>C3973/4040</f>
        <v>2.4752475247524753E-4</v>
      </c>
    </row>
    <row r="3974" spans="1:6" x14ac:dyDescent="0.25">
      <c r="A3974" t="s">
        <v>8816</v>
      </c>
      <c r="B3974">
        <v>1</v>
      </c>
      <c r="C3974">
        <v>0</v>
      </c>
      <c r="D3974" s="5">
        <f>IF(C3974=0,0,B3974/(B3974+C3974))</f>
        <v>0</v>
      </c>
      <c r="E3974" s="5">
        <f>B3974/4040</f>
        <v>2.4752475247524753E-4</v>
      </c>
      <c r="F3974" s="5">
        <f>C3974/4040</f>
        <v>0</v>
      </c>
    </row>
    <row r="3975" spans="1:6" x14ac:dyDescent="0.25">
      <c r="A3975" t="s">
        <v>7888</v>
      </c>
      <c r="B3975">
        <v>1</v>
      </c>
      <c r="C3975">
        <v>1</v>
      </c>
      <c r="D3975" s="5">
        <f>IF(C3975=0,0,B3975/(B3975+C3975))</f>
        <v>0.5</v>
      </c>
      <c r="E3975" s="5">
        <f>B3975/4040</f>
        <v>2.4752475247524753E-4</v>
      </c>
      <c r="F3975" s="5">
        <f>C3975/4040</f>
        <v>2.4752475247524753E-4</v>
      </c>
    </row>
    <row r="3976" spans="1:6" x14ac:dyDescent="0.25">
      <c r="A3976" t="s">
        <v>10581</v>
      </c>
      <c r="B3976">
        <v>1</v>
      </c>
      <c r="C3976">
        <v>0</v>
      </c>
      <c r="D3976" s="5">
        <f>IF(C3976=0,0,B3976/(B3976+C3976))</f>
        <v>0</v>
      </c>
      <c r="E3976" s="5">
        <f>B3976/4040</f>
        <v>2.4752475247524753E-4</v>
      </c>
      <c r="F3976" s="5">
        <f>C3976/4040</f>
        <v>0</v>
      </c>
    </row>
    <row r="3977" spans="1:6" x14ac:dyDescent="0.25">
      <c r="A3977" t="s">
        <v>8539</v>
      </c>
      <c r="B3977">
        <v>1</v>
      </c>
      <c r="C3977">
        <v>0</v>
      </c>
      <c r="D3977" s="5">
        <f>IF(C3977=0,0,B3977/(B3977+C3977))</f>
        <v>0</v>
      </c>
      <c r="E3977" s="5">
        <f>B3977/4040</f>
        <v>2.4752475247524753E-4</v>
      </c>
      <c r="F3977" s="5">
        <f>C3977/4040</f>
        <v>0</v>
      </c>
    </row>
    <row r="3978" spans="1:6" x14ac:dyDescent="0.25">
      <c r="A3978" t="s">
        <v>2806</v>
      </c>
      <c r="B3978">
        <v>1</v>
      </c>
      <c r="C3978">
        <v>2</v>
      </c>
      <c r="D3978" s="5">
        <f>IF(C3978=0,0,B3978/(B3978+C3978))</f>
        <v>0.33333333333333331</v>
      </c>
      <c r="E3978" s="5">
        <f>B3978/4040</f>
        <v>2.4752475247524753E-4</v>
      </c>
      <c r="F3978" s="5">
        <f>C3978/4040</f>
        <v>4.9504950495049506E-4</v>
      </c>
    </row>
    <row r="3979" spans="1:6" x14ac:dyDescent="0.25">
      <c r="A3979" t="s">
        <v>481</v>
      </c>
      <c r="B3979">
        <v>1</v>
      </c>
      <c r="C3979">
        <v>0</v>
      </c>
      <c r="D3979" s="5">
        <f>IF(C3979=0,0,B3979/(B3979+C3979))</f>
        <v>0</v>
      </c>
      <c r="E3979" s="5">
        <f>B3979/4040</f>
        <v>2.4752475247524753E-4</v>
      </c>
      <c r="F3979" s="5">
        <f>C3979/4040</f>
        <v>0</v>
      </c>
    </row>
    <row r="3980" spans="1:6" x14ac:dyDescent="0.25">
      <c r="A3980" t="s">
        <v>8000</v>
      </c>
      <c r="B3980">
        <v>1</v>
      </c>
      <c r="C3980">
        <v>0</v>
      </c>
      <c r="D3980" s="5">
        <f>IF(C3980=0,0,B3980/(B3980+C3980))</f>
        <v>0</v>
      </c>
      <c r="E3980" s="5">
        <f>B3980/4040</f>
        <v>2.4752475247524753E-4</v>
      </c>
      <c r="F3980" s="5">
        <f>C3980/4040</f>
        <v>0</v>
      </c>
    </row>
    <row r="3981" spans="1:6" x14ac:dyDescent="0.25">
      <c r="A3981" t="s">
        <v>8870</v>
      </c>
      <c r="B3981">
        <v>1</v>
      </c>
      <c r="C3981">
        <v>0</v>
      </c>
      <c r="D3981" s="5">
        <f>IF(C3981=0,0,B3981/(B3981+C3981))</f>
        <v>0</v>
      </c>
      <c r="E3981" s="5">
        <f>B3981/4040</f>
        <v>2.4752475247524753E-4</v>
      </c>
      <c r="F3981" s="5">
        <f>C3981/4040</f>
        <v>0</v>
      </c>
    </row>
    <row r="3982" spans="1:6" x14ac:dyDescent="0.25">
      <c r="A3982" t="s">
        <v>12243</v>
      </c>
      <c r="B3982">
        <v>1</v>
      </c>
      <c r="C3982">
        <v>0</v>
      </c>
      <c r="D3982" s="5">
        <f>IF(C3982=0,0,B3982/(B3982+C3982))</f>
        <v>0</v>
      </c>
      <c r="E3982" s="5">
        <f>B3982/4040</f>
        <v>2.4752475247524753E-4</v>
      </c>
      <c r="F3982" s="5">
        <f>C3982/4040</f>
        <v>0</v>
      </c>
    </row>
    <row r="3983" spans="1:6" x14ac:dyDescent="0.25">
      <c r="A3983" t="s">
        <v>1820</v>
      </c>
      <c r="B3983">
        <v>1</v>
      </c>
      <c r="C3983">
        <v>0</v>
      </c>
      <c r="D3983" s="5">
        <f>IF(C3983=0,0,B3983/(B3983+C3983))</f>
        <v>0</v>
      </c>
      <c r="E3983" s="5">
        <f>B3983/4040</f>
        <v>2.4752475247524753E-4</v>
      </c>
      <c r="F3983" s="5">
        <f>C3983/4040</f>
        <v>0</v>
      </c>
    </row>
    <row r="3984" spans="1:6" x14ac:dyDescent="0.25">
      <c r="A3984" t="s">
        <v>3916</v>
      </c>
      <c r="B3984">
        <v>1</v>
      </c>
      <c r="C3984">
        <v>0</v>
      </c>
      <c r="D3984" s="5">
        <f>IF(C3984=0,0,B3984/(B3984+C3984))</f>
        <v>0</v>
      </c>
      <c r="E3984" s="5">
        <f>B3984/4040</f>
        <v>2.4752475247524753E-4</v>
      </c>
      <c r="F3984" s="5">
        <f>C3984/4040</f>
        <v>0</v>
      </c>
    </row>
    <row r="3985" spans="1:6" x14ac:dyDescent="0.25">
      <c r="A3985" t="s">
        <v>2024</v>
      </c>
      <c r="B3985">
        <v>1</v>
      </c>
      <c r="C3985">
        <v>0</v>
      </c>
      <c r="D3985" s="5">
        <f>IF(C3985=0,0,B3985/(B3985+C3985))</f>
        <v>0</v>
      </c>
      <c r="E3985" s="5">
        <f>B3985/4040</f>
        <v>2.4752475247524753E-4</v>
      </c>
      <c r="F3985" s="5">
        <f>C3985/4040</f>
        <v>0</v>
      </c>
    </row>
    <row r="3986" spans="1:6" x14ac:dyDescent="0.25">
      <c r="A3986" t="s">
        <v>4768</v>
      </c>
      <c r="B3986">
        <v>1</v>
      </c>
      <c r="C3986">
        <v>0</v>
      </c>
      <c r="D3986" s="5">
        <f>IF(C3986=0,0,B3986/(B3986+C3986))</f>
        <v>0</v>
      </c>
      <c r="E3986" s="5">
        <f>B3986/4040</f>
        <v>2.4752475247524753E-4</v>
      </c>
      <c r="F3986" s="5">
        <f>C3986/4040</f>
        <v>0</v>
      </c>
    </row>
    <row r="3987" spans="1:6" x14ac:dyDescent="0.25">
      <c r="A3987" t="s">
        <v>7123</v>
      </c>
      <c r="B3987">
        <v>1</v>
      </c>
      <c r="C3987">
        <v>3</v>
      </c>
      <c r="D3987" s="5">
        <f>IF(C3987=0,0,B3987/(B3987+C3987))</f>
        <v>0.25</v>
      </c>
      <c r="E3987" s="5">
        <f>B3987/4040</f>
        <v>2.4752475247524753E-4</v>
      </c>
      <c r="F3987" s="5">
        <f>C3987/4040</f>
        <v>7.4257425742574258E-4</v>
      </c>
    </row>
    <row r="3988" spans="1:6" x14ac:dyDescent="0.25">
      <c r="A3988" t="s">
        <v>9056</v>
      </c>
      <c r="B3988">
        <v>1</v>
      </c>
      <c r="C3988">
        <v>1</v>
      </c>
      <c r="D3988" s="5">
        <f>IF(C3988=0,0,B3988/(B3988+C3988))</f>
        <v>0.5</v>
      </c>
      <c r="E3988" s="5">
        <f>B3988/4040</f>
        <v>2.4752475247524753E-4</v>
      </c>
      <c r="F3988" s="5">
        <f>C3988/4040</f>
        <v>2.4752475247524753E-4</v>
      </c>
    </row>
    <row r="3989" spans="1:6" x14ac:dyDescent="0.25">
      <c r="A3989" t="s">
        <v>687</v>
      </c>
      <c r="B3989">
        <v>1</v>
      </c>
      <c r="C3989">
        <v>0</v>
      </c>
      <c r="D3989" s="5">
        <f>IF(C3989=0,0,B3989/(B3989+C3989))</f>
        <v>0</v>
      </c>
      <c r="E3989" s="5">
        <f>B3989/4040</f>
        <v>2.4752475247524753E-4</v>
      </c>
      <c r="F3989" s="5">
        <f>C3989/4040</f>
        <v>0</v>
      </c>
    </row>
    <row r="3990" spans="1:6" x14ac:dyDescent="0.25">
      <c r="A3990" t="s">
        <v>1967</v>
      </c>
      <c r="B3990">
        <v>1</v>
      </c>
      <c r="C3990">
        <v>2</v>
      </c>
      <c r="D3990" s="5">
        <f>IF(C3990=0,0,B3990/(B3990+C3990))</f>
        <v>0.33333333333333331</v>
      </c>
      <c r="E3990" s="5">
        <f>B3990/4040</f>
        <v>2.4752475247524753E-4</v>
      </c>
      <c r="F3990" s="5">
        <f>C3990/4040</f>
        <v>4.9504950495049506E-4</v>
      </c>
    </row>
    <row r="3991" spans="1:6" x14ac:dyDescent="0.25">
      <c r="A3991" t="s">
        <v>5762</v>
      </c>
      <c r="B3991">
        <v>1</v>
      </c>
      <c r="C3991">
        <v>1</v>
      </c>
      <c r="D3991" s="5">
        <f>IF(C3991=0,0,B3991/(B3991+C3991))</f>
        <v>0.5</v>
      </c>
      <c r="E3991" s="5">
        <f>B3991/4040</f>
        <v>2.4752475247524753E-4</v>
      </c>
      <c r="F3991" s="5">
        <f>C3991/4040</f>
        <v>2.4752475247524753E-4</v>
      </c>
    </row>
    <row r="3992" spans="1:6" x14ac:dyDescent="0.25">
      <c r="A3992" t="s">
        <v>3308</v>
      </c>
      <c r="B3992">
        <v>1</v>
      </c>
      <c r="C3992">
        <v>4</v>
      </c>
      <c r="D3992" s="5">
        <f>IF(C3992=0,0,B3992/(B3992+C3992))</f>
        <v>0.2</v>
      </c>
      <c r="E3992" s="5">
        <f>B3992/4040</f>
        <v>2.4752475247524753E-4</v>
      </c>
      <c r="F3992" s="5">
        <f>C3992/4040</f>
        <v>9.9009900990099011E-4</v>
      </c>
    </row>
    <row r="3993" spans="1:6" x14ac:dyDescent="0.25">
      <c r="A3993" t="s">
        <v>888</v>
      </c>
      <c r="B3993">
        <v>1</v>
      </c>
      <c r="C3993">
        <v>2</v>
      </c>
      <c r="D3993" s="5">
        <f>IF(C3993=0,0,B3993/(B3993+C3993))</f>
        <v>0.33333333333333331</v>
      </c>
      <c r="E3993" s="5">
        <f>B3993/4040</f>
        <v>2.4752475247524753E-4</v>
      </c>
      <c r="F3993" s="5">
        <f>C3993/4040</f>
        <v>4.9504950495049506E-4</v>
      </c>
    </row>
    <row r="3994" spans="1:6" x14ac:dyDescent="0.25">
      <c r="A3994" t="s">
        <v>7765</v>
      </c>
      <c r="B3994">
        <v>1</v>
      </c>
      <c r="C3994">
        <v>1</v>
      </c>
      <c r="D3994" s="5">
        <f>IF(C3994=0,0,B3994/(B3994+C3994))</f>
        <v>0.5</v>
      </c>
      <c r="E3994" s="5">
        <f>B3994/4040</f>
        <v>2.4752475247524753E-4</v>
      </c>
      <c r="F3994" s="5">
        <f>C3994/4040</f>
        <v>2.4752475247524753E-4</v>
      </c>
    </row>
    <row r="3995" spans="1:6" x14ac:dyDescent="0.25">
      <c r="A3995" t="s">
        <v>10865</v>
      </c>
      <c r="B3995">
        <v>1</v>
      </c>
      <c r="C3995">
        <v>7</v>
      </c>
      <c r="D3995" s="5">
        <f>IF(C3995=0,0,B3995/(B3995+C3995))</f>
        <v>0.125</v>
      </c>
      <c r="E3995" s="5">
        <f>B3995/4040</f>
        <v>2.4752475247524753E-4</v>
      </c>
      <c r="F3995" s="5">
        <f>C3995/4040</f>
        <v>1.7326732673267327E-3</v>
      </c>
    </row>
    <row r="3996" spans="1:6" x14ac:dyDescent="0.25">
      <c r="A3996" t="s">
        <v>10689</v>
      </c>
      <c r="B3996">
        <v>1</v>
      </c>
      <c r="C3996">
        <v>0</v>
      </c>
      <c r="D3996" s="5">
        <f>IF(C3996=0,0,B3996/(B3996+C3996))</f>
        <v>0</v>
      </c>
      <c r="E3996" s="5">
        <f>B3996/4040</f>
        <v>2.4752475247524753E-4</v>
      </c>
      <c r="F3996" s="5">
        <f>C3996/4040</f>
        <v>0</v>
      </c>
    </row>
    <row r="3997" spans="1:6" x14ac:dyDescent="0.25">
      <c r="A3997" t="s">
        <v>595</v>
      </c>
      <c r="B3997">
        <v>1</v>
      </c>
      <c r="C3997">
        <v>1</v>
      </c>
      <c r="D3997" s="5">
        <f>IF(C3997=0,0,B3997/(B3997+C3997))</f>
        <v>0.5</v>
      </c>
      <c r="E3997" s="5">
        <f>B3997/4040</f>
        <v>2.4752475247524753E-4</v>
      </c>
      <c r="F3997" s="5">
        <f>C3997/4040</f>
        <v>2.4752475247524753E-4</v>
      </c>
    </row>
    <row r="3998" spans="1:6" x14ac:dyDescent="0.25">
      <c r="A3998" t="s">
        <v>4135</v>
      </c>
      <c r="B3998">
        <v>1</v>
      </c>
      <c r="C3998">
        <v>3</v>
      </c>
      <c r="D3998" s="5">
        <f>IF(C3998=0,0,B3998/(B3998+C3998))</f>
        <v>0.25</v>
      </c>
      <c r="E3998" s="5">
        <f>B3998/4040</f>
        <v>2.4752475247524753E-4</v>
      </c>
      <c r="F3998" s="5">
        <f>C3998/4040</f>
        <v>7.4257425742574258E-4</v>
      </c>
    </row>
    <row r="3999" spans="1:6" x14ac:dyDescent="0.25">
      <c r="A3999" t="s">
        <v>5560</v>
      </c>
      <c r="B3999">
        <v>1</v>
      </c>
      <c r="C3999">
        <v>1</v>
      </c>
      <c r="D3999" s="5">
        <f>IF(C3999=0,0,B3999/(B3999+C3999))</f>
        <v>0.5</v>
      </c>
      <c r="E3999" s="5">
        <f>B3999/4040</f>
        <v>2.4752475247524753E-4</v>
      </c>
      <c r="F3999" s="5">
        <f>C3999/4040</f>
        <v>2.4752475247524753E-4</v>
      </c>
    </row>
    <row r="4000" spans="1:6" x14ac:dyDescent="0.25">
      <c r="A4000" t="s">
        <v>5564</v>
      </c>
      <c r="B4000">
        <v>1</v>
      </c>
      <c r="C4000">
        <v>0</v>
      </c>
      <c r="D4000" s="5">
        <f>IF(C4000=0,0,B4000/(B4000+C4000))</f>
        <v>0</v>
      </c>
      <c r="E4000" s="5">
        <f>B4000/4040</f>
        <v>2.4752475247524753E-4</v>
      </c>
      <c r="F4000" s="5">
        <f>C4000/4040</f>
        <v>0</v>
      </c>
    </row>
    <row r="4001" spans="1:6" x14ac:dyDescent="0.25">
      <c r="A4001" t="s">
        <v>1424</v>
      </c>
      <c r="B4001">
        <v>1</v>
      </c>
      <c r="C4001">
        <v>0</v>
      </c>
      <c r="D4001" s="5">
        <f>IF(C4001=0,0,B4001/(B4001+C4001))</f>
        <v>0</v>
      </c>
      <c r="E4001" s="5">
        <f>B4001/4040</f>
        <v>2.4752475247524753E-4</v>
      </c>
      <c r="F4001" s="5">
        <f>C4001/4040</f>
        <v>0</v>
      </c>
    </row>
    <row r="4002" spans="1:6" x14ac:dyDescent="0.25">
      <c r="A4002" t="s">
        <v>1883</v>
      </c>
      <c r="B4002">
        <v>1</v>
      </c>
      <c r="C4002">
        <v>0</v>
      </c>
      <c r="D4002" s="5">
        <f>IF(C4002=0,0,B4002/(B4002+C4002))</f>
        <v>0</v>
      </c>
      <c r="E4002" s="5">
        <f>B4002/4040</f>
        <v>2.4752475247524753E-4</v>
      </c>
      <c r="F4002" s="5">
        <f>C4002/4040</f>
        <v>0</v>
      </c>
    </row>
    <row r="4003" spans="1:6" x14ac:dyDescent="0.25">
      <c r="A4003" t="s">
        <v>5995</v>
      </c>
      <c r="B4003">
        <v>1</v>
      </c>
      <c r="C4003">
        <v>2</v>
      </c>
      <c r="D4003" s="5">
        <f>IF(C4003=0,0,B4003/(B4003+C4003))</f>
        <v>0.33333333333333331</v>
      </c>
      <c r="E4003" s="5">
        <f>B4003/4040</f>
        <v>2.4752475247524753E-4</v>
      </c>
      <c r="F4003" s="5">
        <f>C4003/4040</f>
        <v>4.9504950495049506E-4</v>
      </c>
    </row>
    <row r="4004" spans="1:6" x14ac:dyDescent="0.25">
      <c r="A4004" t="s">
        <v>4693</v>
      </c>
      <c r="B4004">
        <v>1</v>
      </c>
      <c r="C4004">
        <v>0</v>
      </c>
      <c r="D4004" s="5">
        <f>IF(C4004=0,0,B4004/(B4004+C4004))</f>
        <v>0</v>
      </c>
      <c r="E4004" s="5">
        <f>B4004/4040</f>
        <v>2.4752475247524753E-4</v>
      </c>
      <c r="F4004" s="5">
        <f>C4004/4040</f>
        <v>0</v>
      </c>
    </row>
    <row r="4005" spans="1:6" x14ac:dyDescent="0.25">
      <c r="A4005" t="s">
        <v>8003</v>
      </c>
      <c r="B4005">
        <v>1</v>
      </c>
      <c r="C4005">
        <v>1</v>
      </c>
      <c r="D4005" s="5">
        <f>IF(C4005=0,0,B4005/(B4005+C4005))</f>
        <v>0.5</v>
      </c>
      <c r="E4005" s="5">
        <f>B4005/4040</f>
        <v>2.4752475247524753E-4</v>
      </c>
      <c r="F4005" s="5">
        <f>C4005/4040</f>
        <v>2.4752475247524753E-4</v>
      </c>
    </row>
    <row r="4006" spans="1:6" x14ac:dyDescent="0.25">
      <c r="A4006" t="s">
        <v>11783</v>
      </c>
      <c r="B4006">
        <v>1</v>
      </c>
      <c r="C4006">
        <v>0</v>
      </c>
      <c r="D4006" s="5">
        <f>IF(C4006=0,0,B4006/(B4006+C4006))</f>
        <v>0</v>
      </c>
      <c r="E4006" s="5">
        <f>B4006/4040</f>
        <v>2.4752475247524753E-4</v>
      </c>
      <c r="F4006" s="5">
        <f>C4006/4040</f>
        <v>0</v>
      </c>
    </row>
    <row r="4007" spans="1:6" x14ac:dyDescent="0.25">
      <c r="A4007" t="s">
        <v>1117</v>
      </c>
      <c r="B4007">
        <v>1</v>
      </c>
      <c r="C4007">
        <v>0</v>
      </c>
      <c r="D4007" s="5">
        <f>IF(C4007=0,0,B4007/(B4007+C4007))</f>
        <v>0</v>
      </c>
      <c r="E4007" s="5">
        <f>B4007/4040</f>
        <v>2.4752475247524753E-4</v>
      </c>
      <c r="F4007" s="5">
        <f>C4007/4040</f>
        <v>0</v>
      </c>
    </row>
    <row r="4008" spans="1:6" x14ac:dyDescent="0.25">
      <c r="A4008" t="s">
        <v>7413</v>
      </c>
      <c r="B4008">
        <v>1</v>
      </c>
      <c r="C4008">
        <v>0</v>
      </c>
      <c r="D4008" s="5">
        <f>IF(C4008=0,0,B4008/(B4008+C4008))</f>
        <v>0</v>
      </c>
      <c r="E4008" s="5">
        <f>B4008/4040</f>
        <v>2.4752475247524753E-4</v>
      </c>
      <c r="F4008" s="5">
        <f>C4008/4040</f>
        <v>0</v>
      </c>
    </row>
    <row r="4009" spans="1:6" x14ac:dyDescent="0.25">
      <c r="A4009" t="s">
        <v>7122</v>
      </c>
      <c r="B4009">
        <v>1</v>
      </c>
      <c r="C4009">
        <v>7</v>
      </c>
      <c r="D4009" s="5">
        <f>IF(C4009=0,0,B4009/(B4009+C4009))</f>
        <v>0.125</v>
      </c>
      <c r="E4009" s="5">
        <f>B4009/4040</f>
        <v>2.4752475247524753E-4</v>
      </c>
      <c r="F4009" s="5">
        <f>C4009/4040</f>
        <v>1.7326732673267327E-3</v>
      </c>
    </row>
    <row r="4010" spans="1:6" x14ac:dyDescent="0.25">
      <c r="A4010" t="s">
        <v>3251</v>
      </c>
      <c r="B4010">
        <v>1</v>
      </c>
      <c r="C4010">
        <v>0</v>
      </c>
      <c r="D4010" s="5">
        <f>IF(C4010=0,0,B4010/(B4010+C4010))</f>
        <v>0</v>
      </c>
      <c r="E4010" s="5">
        <f>B4010/4040</f>
        <v>2.4752475247524753E-4</v>
      </c>
      <c r="F4010" s="5">
        <f>C4010/4040</f>
        <v>0</v>
      </c>
    </row>
    <row r="4011" spans="1:6" x14ac:dyDescent="0.25">
      <c r="A4011" t="s">
        <v>5210</v>
      </c>
      <c r="B4011">
        <v>1</v>
      </c>
      <c r="C4011">
        <v>4</v>
      </c>
      <c r="D4011" s="5">
        <f>IF(C4011=0,0,B4011/(B4011+C4011))</f>
        <v>0.2</v>
      </c>
      <c r="E4011" s="5">
        <f>B4011/4040</f>
        <v>2.4752475247524753E-4</v>
      </c>
      <c r="F4011" s="5">
        <f>C4011/4040</f>
        <v>9.9009900990099011E-4</v>
      </c>
    </row>
    <row r="4012" spans="1:6" x14ac:dyDescent="0.25">
      <c r="A4012" t="s">
        <v>4798</v>
      </c>
      <c r="B4012">
        <v>1</v>
      </c>
      <c r="C4012">
        <v>4</v>
      </c>
      <c r="D4012" s="5">
        <f>IF(C4012=0,0,B4012/(B4012+C4012))</f>
        <v>0.2</v>
      </c>
      <c r="E4012" s="5">
        <f>B4012/4040</f>
        <v>2.4752475247524753E-4</v>
      </c>
      <c r="F4012" s="5">
        <f>C4012/4040</f>
        <v>9.9009900990099011E-4</v>
      </c>
    </row>
    <row r="4013" spans="1:6" x14ac:dyDescent="0.25">
      <c r="A4013" t="s">
        <v>4799</v>
      </c>
      <c r="B4013">
        <v>1</v>
      </c>
      <c r="C4013">
        <v>2</v>
      </c>
      <c r="D4013" s="5">
        <f>IF(C4013=0,0,B4013/(B4013+C4013))</f>
        <v>0.33333333333333331</v>
      </c>
      <c r="E4013" s="5">
        <f>B4013/4040</f>
        <v>2.4752475247524753E-4</v>
      </c>
      <c r="F4013" s="5">
        <f>C4013/4040</f>
        <v>4.9504950495049506E-4</v>
      </c>
    </row>
    <row r="4014" spans="1:6" x14ac:dyDescent="0.25">
      <c r="A4014" t="s">
        <v>10061</v>
      </c>
      <c r="B4014">
        <v>1</v>
      </c>
      <c r="C4014">
        <v>1</v>
      </c>
      <c r="D4014" s="5">
        <f>IF(C4014=0,0,B4014/(B4014+C4014))</f>
        <v>0.5</v>
      </c>
      <c r="E4014" s="5">
        <f>B4014/4040</f>
        <v>2.4752475247524753E-4</v>
      </c>
      <c r="F4014" s="5">
        <f>C4014/4040</f>
        <v>2.4752475247524753E-4</v>
      </c>
    </row>
    <row r="4015" spans="1:6" x14ac:dyDescent="0.25">
      <c r="A4015" t="s">
        <v>6466</v>
      </c>
      <c r="B4015">
        <v>1</v>
      </c>
      <c r="C4015">
        <v>0</v>
      </c>
      <c r="D4015" s="5">
        <f>IF(C4015=0,0,B4015/(B4015+C4015))</f>
        <v>0</v>
      </c>
      <c r="E4015" s="5">
        <f>B4015/4040</f>
        <v>2.4752475247524753E-4</v>
      </c>
      <c r="F4015" s="5">
        <f>C4015/4040</f>
        <v>0</v>
      </c>
    </row>
    <row r="4016" spans="1:6" x14ac:dyDescent="0.25">
      <c r="A4016" t="s">
        <v>8727</v>
      </c>
      <c r="B4016">
        <v>1</v>
      </c>
      <c r="C4016">
        <v>9</v>
      </c>
      <c r="D4016" s="5">
        <f>IF(C4016=0,0,B4016/(B4016+C4016))</f>
        <v>0.1</v>
      </c>
      <c r="E4016" s="5">
        <f>B4016/4040</f>
        <v>2.4752475247524753E-4</v>
      </c>
      <c r="F4016" s="5">
        <f>C4016/4040</f>
        <v>2.2277227722772275E-3</v>
      </c>
    </row>
    <row r="4017" spans="1:6" x14ac:dyDescent="0.25">
      <c r="A4017" t="s">
        <v>2983</v>
      </c>
      <c r="B4017">
        <v>1</v>
      </c>
      <c r="C4017">
        <v>2</v>
      </c>
      <c r="D4017" s="5">
        <f>IF(C4017=0,0,B4017/(B4017+C4017))</f>
        <v>0.33333333333333331</v>
      </c>
      <c r="E4017" s="5">
        <f>B4017/4040</f>
        <v>2.4752475247524753E-4</v>
      </c>
      <c r="F4017" s="5">
        <f>C4017/4040</f>
        <v>4.9504950495049506E-4</v>
      </c>
    </row>
    <row r="4018" spans="1:6" x14ac:dyDescent="0.25">
      <c r="A4018" t="s">
        <v>11128</v>
      </c>
      <c r="B4018">
        <v>1</v>
      </c>
      <c r="C4018">
        <v>3</v>
      </c>
      <c r="D4018" s="5">
        <f>IF(C4018=0,0,B4018/(B4018+C4018))</f>
        <v>0.25</v>
      </c>
      <c r="E4018" s="5">
        <f>B4018/4040</f>
        <v>2.4752475247524753E-4</v>
      </c>
      <c r="F4018" s="5">
        <f>C4018/4040</f>
        <v>7.4257425742574258E-4</v>
      </c>
    </row>
    <row r="4019" spans="1:6" x14ac:dyDescent="0.25">
      <c r="A4019" t="s">
        <v>5282</v>
      </c>
      <c r="B4019">
        <v>1</v>
      </c>
      <c r="C4019">
        <v>0</v>
      </c>
      <c r="D4019" s="5">
        <f>IF(C4019=0,0,B4019/(B4019+C4019))</f>
        <v>0</v>
      </c>
      <c r="E4019" s="5">
        <f>B4019/4040</f>
        <v>2.4752475247524753E-4</v>
      </c>
      <c r="F4019" s="5">
        <f>C4019/4040</f>
        <v>0</v>
      </c>
    </row>
    <row r="4020" spans="1:6" x14ac:dyDescent="0.25">
      <c r="A4020" t="s">
        <v>5677</v>
      </c>
      <c r="B4020">
        <v>1</v>
      </c>
      <c r="C4020">
        <v>3</v>
      </c>
      <c r="D4020" s="5">
        <f>IF(C4020=0,0,B4020/(B4020+C4020))</f>
        <v>0.25</v>
      </c>
      <c r="E4020" s="5">
        <f>B4020/4040</f>
        <v>2.4752475247524753E-4</v>
      </c>
      <c r="F4020" s="5">
        <f>C4020/4040</f>
        <v>7.4257425742574258E-4</v>
      </c>
    </row>
    <row r="4021" spans="1:6" x14ac:dyDescent="0.25">
      <c r="A4021" t="s">
        <v>475</v>
      </c>
      <c r="B4021">
        <v>1</v>
      </c>
      <c r="C4021">
        <v>0</v>
      </c>
      <c r="D4021" s="5">
        <f>IF(C4021=0,0,B4021/(B4021+C4021))</f>
        <v>0</v>
      </c>
      <c r="E4021" s="5">
        <f>B4021/4040</f>
        <v>2.4752475247524753E-4</v>
      </c>
      <c r="F4021" s="5">
        <f>C4021/4040</f>
        <v>0</v>
      </c>
    </row>
    <row r="4022" spans="1:6" x14ac:dyDescent="0.25">
      <c r="A4022" t="s">
        <v>10889</v>
      </c>
      <c r="B4022">
        <v>1</v>
      </c>
      <c r="C4022">
        <v>6</v>
      </c>
      <c r="D4022" s="5">
        <f>IF(C4022=0,0,B4022/(B4022+C4022))</f>
        <v>0.14285714285714285</v>
      </c>
      <c r="E4022" s="5">
        <f>B4022/4040</f>
        <v>2.4752475247524753E-4</v>
      </c>
      <c r="F4022" s="5">
        <f>C4022/4040</f>
        <v>1.4851485148514852E-3</v>
      </c>
    </row>
    <row r="4023" spans="1:6" x14ac:dyDescent="0.25">
      <c r="A4023" t="s">
        <v>7392</v>
      </c>
      <c r="B4023">
        <v>1</v>
      </c>
      <c r="C4023">
        <v>2</v>
      </c>
      <c r="D4023" s="5">
        <f>IF(C4023=0,0,B4023/(B4023+C4023))</f>
        <v>0.33333333333333331</v>
      </c>
      <c r="E4023" s="5">
        <f>B4023/4040</f>
        <v>2.4752475247524753E-4</v>
      </c>
      <c r="F4023" s="5">
        <f>C4023/4040</f>
        <v>4.9504950495049506E-4</v>
      </c>
    </row>
    <row r="4024" spans="1:6" x14ac:dyDescent="0.25">
      <c r="A4024" t="s">
        <v>9913</v>
      </c>
      <c r="B4024">
        <v>1</v>
      </c>
      <c r="C4024">
        <v>3</v>
      </c>
      <c r="D4024" s="5">
        <f>IF(C4024=0,0,B4024/(B4024+C4024))</f>
        <v>0.25</v>
      </c>
      <c r="E4024" s="5">
        <f>B4024/4040</f>
        <v>2.4752475247524753E-4</v>
      </c>
      <c r="F4024" s="5">
        <f>C4024/4040</f>
        <v>7.4257425742574258E-4</v>
      </c>
    </row>
    <row r="4025" spans="1:6" x14ac:dyDescent="0.25">
      <c r="A4025" t="s">
        <v>8648</v>
      </c>
      <c r="B4025">
        <v>1</v>
      </c>
      <c r="C4025">
        <v>0</v>
      </c>
      <c r="D4025" s="5">
        <f>IF(C4025=0,0,B4025/(B4025+C4025))</f>
        <v>0</v>
      </c>
      <c r="E4025" s="5">
        <f>B4025/4040</f>
        <v>2.4752475247524753E-4</v>
      </c>
      <c r="F4025" s="5">
        <f>C4025/4040</f>
        <v>0</v>
      </c>
    </row>
    <row r="4026" spans="1:6" x14ac:dyDescent="0.25">
      <c r="A4026" t="s">
        <v>6371</v>
      </c>
      <c r="B4026">
        <v>1</v>
      </c>
      <c r="C4026">
        <v>0</v>
      </c>
      <c r="D4026" s="5">
        <f>IF(C4026=0,0,B4026/(B4026+C4026))</f>
        <v>0</v>
      </c>
      <c r="E4026" s="5">
        <f>B4026/4040</f>
        <v>2.4752475247524753E-4</v>
      </c>
      <c r="F4026" s="5">
        <f>C4026/4040</f>
        <v>0</v>
      </c>
    </row>
    <row r="4027" spans="1:6" x14ac:dyDescent="0.25">
      <c r="A4027" t="s">
        <v>11713</v>
      </c>
      <c r="B4027">
        <v>1</v>
      </c>
      <c r="C4027">
        <v>0</v>
      </c>
      <c r="D4027" s="5">
        <f>IF(C4027=0,0,B4027/(B4027+C4027))</f>
        <v>0</v>
      </c>
      <c r="E4027" s="5">
        <f>B4027/4040</f>
        <v>2.4752475247524753E-4</v>
      </c>
      <c r="F4027" s="5">
        <f>C4027/4040</f>
        <v>0</v>
      </c>
    </row>
    <row r="4028" spans="1:6" x14ac:dyDescent="0.25">
      <c r="A4028" t="s">
        <v>2717</v>
      </c>
      <c r="B4028">
        <v>1</v>
      </c>
      <c r="C4028">
        <v>1</v>
      </c>
      <c r="D4028" s="5">
        <f>IF(C4028=0,0,B4028/(B4028+C4028))</f>
        <v>0.5</v>
      </c>
      <c r="E4028" s="5">
        <f>B4028/4040</f>
        <v>2.4752475247524753E-4</v>
      </c>
      <c r="F4028" s="5">
        <f>C4028/4040</f>
        <v>2.4752475247524753E-4</v>
      </c>
    </row>
    <row r="4029" spans="1:6" x14ac:dyDescent="0.25">
      <c r="A4029" t="s">
        <v>9579</v>
      </c>
      <c r="B4029">
        <v>1</v>
      </c>
      <c r="C4029">
        <v>3</v>
      </c>
      <c r="D4029" s="5">
        <f>IF(C4029=0,0,B4029/(B4029+C4029))</f>
        <v>0.25</v>
      </c>
      <c r="E4029" s="5">
        <f>B4029/4040</f>
        <v>2.4752475247524753E-4</v>
      </c>
      <c r="F4029" s="5">
        <f>C4029/4040</f>
        <v>7.4257425742574258E-4</v>
      </c>
    </row>
    <row r="4030" spans="1:6" x14ac:dyDescent="0.25">
      <c r="A4030" t="s">
        <v>7715</v>
      </c>
      <c r="B4030">
        <v>1</v>
      </c>
      <c r="C4030">
        <v>8</v>
      </c>
      <c r="D4030" s="5">
        <f>IF(C4030=0,0,B4030/(B4030+C4030))</f>
        <v>0.1111111111111111</v>
      </c>
      <c r="E4030" s="5">
        <f>B4030/4040</f>
        <v>2.4752475247524753E-4</v>
      </c>
      <c r="F4030" s="5">
        <f>C4030/4040</f>
        <v>1.9801980198019802E-3</v>
      </c>
    </row>
    <row r="4031" spans="1:6" x14ac:dyDescent="0.25">
      <c r="A4031" t="s">
        <v>5463</v>
      </c>
      <c r="B4031">
        <v>1</v>
      </c>
      <c r="C4031">
        <v>0</v>
      </c>
      <c r="D4031" s="5">
        <f>IF(C4031=0,0,B4031/(B4031+C4031))</f>
        <v>0</v>
      </c>
      <c r="E4031" s="5">
        <f>B4031/4040</f>
        <v>2.4752475247524753E-4</v>
      </c>
      <c r="F4031" s="5">
        <f>C4031/4040</f>
        <v>0</v>
      </c>
    </row>
    <row r="4032" spans="1:6" x14ac:dyDescent="0.25">
      <c r="A4032" t="s">
        <v>12170</v>
      </c>
      <c r="B4032">
        <v>1</v>
      </c>
      <c r="C4032">
        <v>0</v>
      </c>
      <c r="D4032" s="5">
        <f>IF(C4032=0,0,B4032/(B4032+C4032))</f>
        <v>0</v>
      </c>
      <c r="E4032" s="5">
        <f>B4032/4040</f>
        <v>2.4752475247524753E-4</v>
      </c>
      <c r="F4032" s="5">
        <f>C4032/4040</f>
        <v>0</v>
      </c>
    </row>
    <row r="4033" spans="1:6" x14ac:dyDescent="0.25">
      <c r="A4033" t="s">
        <v>1633</v>
      </c>
      <c r="B4033">
        <v>1</v>
      </c>
      <c r="C4033">
        <v>0</v>
      </c>
      <c r="D4033" s="5">
        <f>IF(C4033=0,0,B4033/(B4033+C4033))</f>
        <v>0</v>
      </c>
      <c r="E4033" s="5">
        <f>B4033/4040</f>
        <v>2.4752475247524753E-4</v>
      </c>
      <c r="F4033" s="5">
        <f>C4033/4040</f>
        <v>0</v>
      </c>
    </row>
    <row r="4034" spans="1:6" x14ac:dyDescent="0.25">
      <c r="A4034" t="s">
        <v>9339</v>
      </c>
      <c r="B4034">
        <v>1</v>
      </c>
      <c r="C4034">
        <v>0</v>
      </c>
      <c r="D4034" s="5">
        <f>IF(C4034=0,0,B4034/(B4034+C4034))</f>
        <v>0</v>
      </c>
      <c r="E4034" s="5">
        <f>B4034/4040</f>
        <v>2.4752475247524753E-4</v>
      </c>
      <c r="F4034" s="5">
        <f>C4034/4040</f>
        <v>0</v>
      </c>
    </row>
    <row r="4035" spans="1:6" x14ac:dyDescent="0.25">
      <c r="A4035" t="s">
        <v>9555</v>
      </c>
      <c r="B4035">
        <v>1</v>
      </c>
      <c r="C4035">
        <v>5</v>
      </c>
      <c r="D4035" s="5">
        <f>IF(C4035=0,0,B4035/(B4035+C4035))</f>
        <v>0.16666666666666666</v>
      </c>
      <c r="E4035" s="5">
        <f>B4035/4040</f>
        <v>2.4752475247524753E-4</v>
      </c>
      <c r="F4035" s="5">
        <f>C4035/4040</f>
        <v>1.2376237623762376E-3</v>
      </c>
    </row>
    <row r="4036" spans="1:6" x14ac:dyDescent="0.25">
      <c r="A4036" t="s">
        <v>5627</v>
      </c>
      <c r="B4036">
        <v>1</v>
      </c>
      <c r="C4036">
        <v>0</v>
      </c>
      <c r="D4036" s="5">
        <f>IF(C4036=0,0,B4036/(B4036+C4036))</f>
        <v>0</v>
      </c>
      <c r="E4036" s="5">
        <f>B4036/4040</f>
        <v>2.4752475247524753E-4</v>
      </c>
      <c r="F4036" s="5">
        <f>C4036/4040</f>
        <v>0</v>
      </c>
    </row>
    <row r="4037" spans="1:6" x14ac:dyDescent="0.25">
      <c r="A4037" t="s">
        <v>7211</v>
      </c>
      <c r="B4037">
        <v>1</v>
      </c>
      <c r="C4037">
        <v>1</v>
      </c>
      <c r="D4037" s="5">
        <f>IF(C4037=0,0,B4037/(B4037+C4037))</f>
        <v>0.5</v>
      </c>
      <c r="E4037" s="5">
        <f>B4037/4040</f>
        <v>2.4752475247524753E-4</v>
      </c>
      <c r="F4037" s="5">
        <f>C4037/4040</f>
        <v>2.4752475247524753E-4</v>
      </c>
    </row>
    <row r="4038" spans="1:6" x14ac:dyDescent="0.25">
      <c r="A4038" t="s">
        <v>11151</v>
      </c>
      <c r="B4038">
        <v>1</v>
      </c>
      <c r="C4038">
        <v>0</v>
      </c>
      <c r="D4038" s="5">
        <f>IF(C4038=0,0,B4038/(B4038+C4038))</f>
        <v>0</v>
      </c>
      <c r="E4038" s="5">
        <f>B4038/4040</f>
        <v>2.4752475247524753E-4</v>
      </c>
      <c r="F4038" s="5">
        <f>C4038/4040</f>
        <v>0</v>
      </c>
    </row>
    <row r="4039" spans="1:6" x14ac:dyDescent="0.25">
      <c r="A4039" t="s">
        <v>9708</v>
      </c>
      <c r="B4039">
        <v>1</v>
      </c>
      <c r="C4039">
        <v>9</v>
      </c>
      <c r="D4039" s="5">
        <f>IF(C4039=0,0,B4039/(B4039+C4039))</f>
        <v>0.1</v>
      </c>
      <c r="E4039" s="5">
        <f>B4039/4040</f>
        <v>2.4752475247524753E-4</v>
      </c>
      <c r="F4039" s="5">
        <f>C4039/4040</f>
        <v>2.2277227722772275E-3</v>
      </c>
    </row>
    <row r="4040" spans="1:6" x14ac:dyDescent="0.25">
      <c r="A4040" t="s">
        <v>4116</v>
      </c>
      <c r="B4040">
        <v>1</v>
      </c>
      <c r="C4040">
        <v>5</v>
      </c>
      <c r="D4040" s="5">
        <f>IF(C4040=0,0,B4040/(B4040+C4040))</f>
        <v>0.16666666666666666</v>
      </c>
      <c r="E4040" s="5">
        <f>B4040/4040</f>
        <v>2.4752475247524753E-4</v>
      </c>
      <c r="F4040" s="5">
        <f>C4040/4040</f>
        <v>1.2376237623762376E-3</v>
      </c>
    </row>
    <row r="4041" spans="1:6" x14ac:dyDescent="0.25">
      <c r="A4041" t="s">
        <v>7781</v>
      </c>
      <c r="B4041">
        <v>1</v>
      </c>
      <c r="C4041">
        <v>1</v>
      </c>
      <c r="D4041" s="5">
        <f>IF(C4041=0,0,B4041/(B4041+C4041))</f>
        <v>0.5</v>
      </c>
      <c r="E4041" s="5">
        <f>B4041/4040</f>
        <v>2.4752475247524753E-4</v>
      </c>
      <c r="F4041" s="5">
        <f>C4041/4040</f>
        <v>2.4752475247524753E-4</v>
      </c>
    </row>
    <row r="4042" spans="1:6" x14ac:dyDescent="0.25">
      <c r="A4042" t="s">
        <v>3920</v>
      </c>
      <c r="B4042">
        <v>1</v>
      </c>
      <c r="C4042">
        <v>0</v>
      </c>
      <c r="D4042" s="5">
        <f>IF(C4042=0,0,B4042/(B4042+C4042))</f>
        <v>0</v>
      </c>
      <c r="E4042" s="5">
        <f>B4042/4040</f>
        <v>2.4752475247524753E-4</v>
      </c>
      <c r="F4042" s="5">
        <f>C4042/4040</f>
        <v>0</v>
      </c>
    </row>
    <row r="4043" spans="1:6" x14ac:dyDescent="0.25">
      <c r="A4043" t="s">
        <v>2077</v>
      </c>
      <c r="B4043">
        <v>1</v>
      </c>
      <c r="C4043">
        <v>3</v>
      </c>
      <c r="D4043" s="5">
        <f>IF(C4043=0,0,B4043/(B4043+C4043))</f>
        <v>0.25</v>
      </c>
      <c r="E4043" s="5">
        <f>B4043/4040</f>
        <v>2.4752475247524753E-4</v>
      </c>
      <c r="F4043" s="5">
        <f>C4043/4040</f>
        <v>7.4257425742574258E-4</v>
      </c>
    </row>
    <row r="4044" spans="1:6" x14ac:dyDescent="0.25">
      <c r="A4044" t="s">
        <v>7201</v>
      </c>
      <c r="B4044">
        <v>1</v>
      </c>
      <c r="C4044">
        <v>0</v>
      </c>
      <c r="D4044" s="5">
        <f>IF(C4044=0,0,B4044/(B4044+C4044))</f>
        <v>0</v>
      </c>
      <c r="E4044" s="5">
        <f>B4044/4040</f>
        <v>2.4752475247524753E-4</v>
      </c>
      <c r="F4044" s="5">
        <f>C4044/4040</f>
        <v>0</v>
      </c>
    </row>
    <row r="4045" spans="1:6" x14ac:dyDescent="0.25">
      <c r="A4045" t="s">
        <v>1832</v>
      </c>
      <c r="B4045">
        <v>1</v>
      </c>
      <c r="C4045">
        <v>0</v>
      </c>
      <c r="D4045" s="5">
        <f>IF(C4045=0,0,B4045/(B4045+C4045))</f>
        <v>0</v>
      </c>
      <c r="E4045" s="5">
        <f>B4045/4040</f>
        <v>2.4752475247524753E-4</v>
      </c>
      <c r="F4045" s="5">
        <f>C4045/4040</f>
        <v>0</v>
      </c>
    </row>
    <row r="4046" spans="1:6" x14ac:dyDescent="0.25">
      <c r="A4046" t="s">
        <v>11437</v>
      </c>
      <c r="B4046">
        <v>1</v>
      </c>
      <c r="C4046">
        <v>0</v>
      </c>
      <c r="D4046" s="5">
        <f>IF(C4046=0,0,B4046/(B4046+C4046))</f>
        <v>0</v>
      </c>
      <c r="E4046" s="5">
        <f>B4046/4040</f>
        <v>2.4752475247524753E-4</v>
      </c>
      <c r="F4046" s="5">
        <f>C4046/4040</f>
        <v>0</v>
      </c>
    </row>
    <row r="4047" spans="1:6" x14ac:dyDescent="0.25">
      <c r="A4047" t="s">
        <v>5308</v>
      </c>
      <c r="B4047">
        <v>1</v>
      </c>
      <c r="C4047">
        <v>0</v>
      </c>
      <c r="D4047" s="5">
        <f>IF(C4047=0,0,B4047/(B4047+C4047))</f>
        <v>0</v>
      </c>
      <c r="E4047" s="5">
        <f>B4047/4040</f>
        <v>2.4752475247524753E-4</v>
      </c>
      <c r="F4047" s="5">
        <f>C4047/4040</f>
        <v>0</v>
      </c>
    </row>
    <row r="4048" spans="1:6" x14ac:dyDescent="0.25">
      <c r="A4048" t="s">
        <v>10700</v>
      </c>
      <c r="B4048">
        <v>1</v>
      </c>
      <c r="C4048">
        <v>0</v>
      </c>
      <c r="D4048" s="5">
        <f>IF(C4048=0,0,B4048/(B4048+C4048))</f>
        <v>0</v>
      </c>
      <c r="E4048" s="5">
        <f>B4048/4040</f>
        <v>2.4752475247524753E-4</v>
      </c>
      <c r="F4048" s="5">
        <f>C4048/4040</f>
        <v>0</v>
      </c>
    </row>
    <row r="4049" spans="1:6" x14ac:dyDescent="0.25">
      <c r="A4049" t="s">
        <v>2732</v>
      </c>
      <c r="B4049">
        <v>1</v>
      </c>
      <c r="C4049">
        <v>0</v>
      </c>
      <c r="D4049" s="5">
        <f>IF(C4049=0,0,B4049/(B4049+C4049))</f>
        <v>0</v>
      </c>
      <c r="E4049" s="5">
        <f>B4049/4040</f>
        <v>2.4752475247524753E-4</v>
      </c>
      <c r="F4049" s="5">
        <f>C4049/4040</f>
        <v>0</v>
      </c>
    </row>
    <row r="4050" spans="1:6" x14ac:dyDescent="0.25">
      <c r="A4050" t="s">
        <v>9604</v>
      </c>
      <c r="B4050">
        <v>1</v>
      </c>
      <c r="C4050">
        <v>1</v>
      </c>
      <c r="D4050" s="5">
        <f>IF(C4050=0,0,B4050/(B4050+C4050))</f>
        <v>0.5</v>
      </c>
      <c r="E4050" s="5">
        <f>B4050/4040</f>
        <v>2.4752475247524753E-4</v>
      </c>
      <c r="F4050" s="5">
        <f>C4050/4040</f>
        <v>2.4752475247524753E-4</v>
      </c>
    </row>
    <row r="4051" spans="1:6" x14ac:dyDescent="0.25">
      <c r="A4051" t="s">
        <v>10954</v>
      </c>
      <c r="B4051">
        <v>1</v>
      </c>
      <c r="C4051">
        <v>0</v>
      </c>
      <c r="D4051" s="5">
        <f>IF(C4051=0,0,B4051/(B4051+C4051))</f>
        <v>0</v>
      </c>
      <c r="E4051" s="5">
        <f>B4051/4040</f>
        <v>2.4752475247524753E-4</v>
      </c>
      <c r="F4051" s="5">
        <f>C4051/4040</f>
        <v>0</v>
      </c>
    </row>
    <row r="4052" spans="1:6" x14ac:dyDescent="0.25">
      <c r="A4052" t="s">
        <v>9766</v>
      </c>
      <c r="B4052">
        <v>1</v>
      </c>
      <c r="C4052">
        <v>0</v>
      </c>
      <c r="D4052" s="5">
        <f>IF(C4052=0,0,B4052/(B4052+C4052))</f>
        <v>0</v>
      </c>
      <c r="E4052" s="5">
        <f>B4052/4040</f>
        <v>2.4752475247524753E-4</v>
      </c>
      <c r="F4052" s="5">
        <f>C4052/4040</f>
        <v>0</v>
      </c>
    </row>
    <row r="4053" spans="1:6" x14ac:dyDescent="0.25">
      <c r="A4053" t="s">
        <v>3782</v>
      </c>
      <c r="B4053">
        <v>1</v>
      </c>
      <c r="C4053">
        <v>9</v>
      </c>
      <c r="D4053" s="5">
        <f>IF(C4053=0,0,B4053/(B4053+C4053))</f>
        <v>0.1</v>
      </c>
      <c r="E4053" s="5">
        <f>B4053/4040</f>
        <v>2.4752475247524753E-4</v>
      </c>
      <c r="F4053" s="5">
        <f>C4053/4040</f>
        <v>2.2277227722772275E-3</v>
      </c>
    </row>
    <row r="4054" spans="1:6" x14ac:dyDescent="0.25">
      <c r="A4054" t="s">
        <v>753</v>
      </c>
      <c r="B4054">
        <v>1</v>
      </c>
      <c r="C4054">
        <v>5</v>
      </c>
      <c r="D4054" s="5">
        <f>IF(C4054=0,0,B4054/(B4054+C4054))</f>
        <v>0.16666666666666666</v>
      </c>
      <c r="E4054" s="5">
        <f>B4054/4040</f>
        <v>2.4752475247524753E-4</v>
      </c>
      <c r="F4054" s="5">
        <f>C4054/4040</f>
        <v>1.2376237623762376E-3</v>
      </c>
    </row>
    <row r="4055" spans="1:6" x14ac:dyDescent="0.25">
      <c r="A4055" t="s">
        <v>829</v>
      </c>
      <c r="B4055">
        <v>1</v>
      </c>
      <c r="C4055">
        <v>0</v>
      </c>
      <c r="D4055" s="5">
        <f>IF(C4055=0,0,B4055/(B4055+C4055))</f>
        <v>0</v>
      </c>
      <c r="E4055" s="5">
        <f>B4055/4040</f>
        <v>2.4752475247524753E-4</v>
      </c>
      <c r="F4055" s="5">
        <f>C4055/4040</f>
        <v>0</v>
      </c>
    </row>
    <row r="4056" spans="1:6" x14ac:dyDescent="0.25">
      <c r="A4056" t="s">
        <v>4042</v>
      </c>
      <c r="B4056">
        <v>1</v>
      </c>
      <c r="C4056">
        <v>0</v>
      </c>
      <c r="D4056" s="5">
        <f>IF(C4056=0,0,B4056/(B4056+C4056))</f>
        <v>0</v>
      </c>
      <c r="E4056" s="5">
        <f>B4056/4040</f>
        <v>2.4752475247524753E-4</v>
      </c>
      <c r="F4056" s="5">
        <f>C4056/4040</f>
        <v>0</v>
      </c>
    </row>
    <row r="4057" spans="1:6" x14ac:dyDescent="0.25">
      <c r="A4057" t="s">
        <v>5364</v>
      </c>
      <c r="B4057">
        <v>1</v>
      </c>
      <c r="C4057">
        <v>0</v>
      </c>
      <c r="D4057" s="5">
        <f>IF(C4057=0,0,B4057/(B4057+C4057))</f>
        <v>0</v>
      </c>
      <c r="E4057" s="5">
        <f>B4057/4040</f>
        <v>2.4752475247524753E-4</v>
      </c>
      <c r="F4057" s="5">
        <f>C4057/4040</f>
        <v>0</v>
      </c>
    </row>
    <row r="4058" spans="1:6" x14ac:dyDescent="0.25">
      <c r="A4058" t="s">
        <v>1514</v>
      </c>
      <c r="B4058">
        <v>1</v>
      </c>
      <c r="C4058">
        <v>0</v>
      </c>
      <c r="D4058" s="5">
        <f>IF(C4058=0,0,B4058/(B4058+C4058))</f>
        <v>0</v>
      </c>
      <c r="E4058" s="5">
        <f>B4058/4040</f>
        <v>2.4752475247524753E-4</v>
      </c>
      <c r="F4058" s="5">
        <f>C4058/4040</f>
        <v>0</v>
      </c>
    </row>
    <row r="4059" spans="1:6" x14ac:dyDescent="0.25">
      <c r="A4059" t="s">
        <v>9675</v>
      </c>
      <c r="B4059">
        <v>1</v>
      </c>
      <c r="C4059">
        <v>1</v>
      </c>
      <c r="D4059" s="5">
        <f>IF(C4059=0,0,B4059/(B4059+C4059))</f>
        <v>0.5</v>
      </c>
      <c r="E4059" s="5">
        <f>B4059/4040</f>
        <v>2.4752475247524753E-4</v>
      </c>
      <c r="F4059" s="5">
        <f>C4059/4040</f>
        <v>2.4752475247524753E-4</v>
      </c>
    </row>
    <row r="4060" spans="1:6" x14ac:dyDescent="0.25">
      <c r="A4060" t="s">
        <v>1552</v>
      </c>
      <c r="B4060">
        <v>1</v>
      </c>
      <c r="C4060">
        <v>0</v>
      </c>
      <c r="D4060" s="5">
        <f>IF(C4060=0,0,B4060/(B4060+C4060))</f>
        <v>0</v>
      </c>
      <c r="E4060" s="5">
        <f>B4060/4040</f>
        <v>2.4752475247524753E-4</v>
      </c>
      <c r="F4060" s="5">
        <f>C4060/4040</f>
        <v>0</v>
      </c>
    </row>
    <row r="4061" spans="1:6" x14ac:dyDescent="0.25">
      <c r="A4061" t="s">
        <v>3996</v>
      </c>
      <c r="B4061">
        <v>1</v>
      </c>
      <c r="C4061">
        <v>4</v>
      </c>
      <c r="D4061" s="5">
        <f>IF(C4061=0,0,B4061/(B4061+C4061))</f>
        <v>0.2</v>
      </c>
      <c r="E4061" s="5">
        <f>B4061/4040</f>
        <v>2.4752475247524753E-4</v>
      </c>
      <c r="F4061" s="5">
        <f>C4061/4040</f>
        <v>9.9009900990099011E-4</v>
      </c>
    </row>
    <row r="4062" spans="1:6" x14ac:dyDescent="0.25">
      <c r="A4062" t="s">
        <v>6589</v>
      </c>
      <c r="B4062">
        <v>1</v>
      </c>
      <c r="C4062">
        <v>1</v>
      </c>
      <c r="D4062" s="5">
        <f>IF(C4062=0,0,B4062/(B4062+C4062))</f>
        <v>0.5</v>
      </c>
      <c r="E4062" s="5">
        <f>B4062/4040</f>
        <v>2.4752475247524753E-4</v>
      </c>
      <c r="F4062" s="5">
        <f>C4062/4040</f>
        <v>2.4752475247524753E-4</v>
      </c>
    </row>
    <row r="4063" spans="1:6" x14ac:dyDescent="0.25">
      <c r="A4063" t="s">
        <v>8361</v>
      </c>
      <c r="B4063">
        <v>1</v>
      </c>
      <c r="C4063">
        <v>0</v>
      </c>
      <c r="D4063" s="5">
        <f>IF(C4063=0,0,B4063/(B4063+C4063))</f>
        <v>0</v>
      </c>
      <c r="E4063" s="5">
        <f>B4063/4040</f>
        <v>2.4752475247524753E-4</v>
      </c>
      <c r="F4063" s="5">
        <f>C4063/4040</f>
        <v>0</v>
      </c>
    </row>
    <row r="4064" spans="1:6" x14ac:dyDescent="0.25">
      <c r="A4064" t="s">
        <v>1953</v>
      </c>
      <c r="B4064">
        <v>1</v>
      </c>
      <c r="C4064">
        <v>0</v>
      </c>
      <c r="D4064" s="5">
        <f>IF(C4064=0,0,B4064/(B4064+C4064))</f>
        <v>0</v>
      </c>
      <c r="E4064" s="5">
        <f>B4064/4040</f>
        <v>2.4752475247524753E-4</v>
      </c>
      <c r="F4064" s="5">
        <f>C4064/4040</f>
        <v>0</v>
      </c>
    </row>
    <row r="4065" spans="1:6" x14ac:dyDescent="0.25">
      <c r="A4065" t="s">
        <v>5590</v>
      </c>
      <c r="B4065">
        <v>1</v>
      </c>
      <c r="C4065">
        <v>0</v>
      </c>
      <c r="D4065" s="5">
        <f>IF(C4065=0,0,B4065/(B4065+C4065))</f>
        <v>0</v>
      </c>
      <c r="E4065" s="5">
        <f>B4065/4040</f>
        <v>2.4752475247524753E-4</v>
      </c>
      <c r="F4065" s="5">
        <f>C4065/4040</f>
        <v>0</v>
      </c>
    </row>
    <row r="4066" spans="1:6" x14ac:dyDescent="0.25">
      <c r="A4066" t="s">
        <v>9519</v>
      </c>
      <c r="B4066">
        <v>1</v>
      </c>
      <c r="C4066">
        <v>0</v>
      </c>
      <c r="D4066" s="5">
        <f>IF(C4066=0,0,B4066/(B4066+C4066))</f>
        <v>0</v>
      </c>
      <c r="E4066" s="5">
        <f>B4066/4040</f>
        <v>2.4752475247524753E-4</v>
      </c>
      <c r="F4066" s="5">
        <f>C4066/4040</f>
        <v>0</v>
      </c>
    </row>
    <row r="4067" spans="1:6" x14ac:dyDescent="0.25">
      <c r="A4067" t="s">
        <v>4744</v>
      </c>
      <c r="B4067">
        <v>1</v>
      </c>
      <c r="C4067">
        <v>0</v>
      </c>
      <c r="D4067" s="5">
        <f>IF(C4067=0,0,B4067/(B4067+C4067))</f>
        <v>0</v>
      </c>
      <c r="E4067" s="5">
        <f>B4067/4040</f>
        <v>2.4752475247524753E-4</v>
      </c>
      <c r="F4067" s="5">
        <f>C4067/4040</f>
        <v>0</v>
      </c>
    </row>
    <row r="4068" spans="1:6" x14ac:dyDescent="0.25">
      <c r="A4068" t="s">
        <v>3082</v>
      </c>
      <c r="B4068">
        <v>1</v>
      </c>
      <c r="C4068">
        <v>0</v>
      </c>
      <c r="D4068" s="5">
        <f>IF(C4068=0,0,B4068/(B4068+C4068))</f>
        <v>0</v>
      </c>
      <c r="E4068" s="5">
        <f>B4068/4040</f>
        <v>2.4752475247524753E-4</v>
      </c>
      <c r="F4068" s="5">
        <f>C4068/4040</f>
        <v>0</v>
      </c>
    </row>
    <row r="4069" spans="1:6" x14ac:dyDescent="0.25">
      <c r="A4069" t="s">
        <v>1218</v>
      </c>
      <c r="B4069">
        <v>1</v>
      </c>
      <c r="C4069">
        <v>0</v>
      </c>
      <c r="D4069" s="5">
        <f>IF(C4069=0,0,B4069/(B4069+C4069))</f>
        <v>0</v>
      </c>
      <c r="E4069" s="5">
        <f>B4069/4040</f>
        <v>2.4752475247524753E-4</v>
      </c>
      <c r="F4069" s="5">
        <f>C4069/4040</f>
        <v>0</v>
      </c>
    </row>
    <row r="4070" spans="1:6" x14ac:dyDescent="0.25">
      <c r="A4070" t="s">
        <v>2271</v>
      </c>
      <c r="B4070">
        <v>1</v>
      </c>
      <c r="C4070">
        <v>3</v>
      </c>
      <c r="D4070" s="5">
        <f>IF(C4070=0,0,B4070/(B4070+C4070))</f>
        <v>0.25</v>
      </c>
      <c r="E4070" s="5">
        <f>B4070/4040</f>
        <v>2.4752475247524753E-4</v>
      </c>
      <c r="F4070" s="5">
        <f>C4070/4040</f>
        <v>7.4257425742574258E-4</v>
      </c>
    </row>
    <row r="4071" spans="1:6" x14ac:dyDescent="0.25">
      <c r="A4071" t="s">
        <v>4836</v>
      </c>
      <c r="B4071">
        <v>1</v>
      </c>
      <c r="C4071">
        <v>3</v>
      </c>
      <c r="D4071" s="5">
        <f>IF(C4071=0,0,B4071/(B4071+C4071))</f>
        <v>0.25</v>
      </c>
      <c r="E4071" s="5">
        <f>B4071/4040</f>
        <v>2.4752475247524753E-4</v>
      </c>
      <c r="F4071" s="5">
        <f>C4071/4040</f>
        <v>7.4257425742574258E-4</v>
      </c>
    </row>
    <row r="4072" spans="1:6" x14ac:dyDescent="0.25">
      <c r="A4072" t="s">
        <v>3739</v>
      </c>
      <c r="B4072">
        <v>1</v>
      </c>
      <c r="C4072">
        <v>0</v>
      </c>
      <c r="D4072" s="5">
        <f>IF(C4072=0,0,B4072/(B4072+C4072))</f>
        <v>0</v>
      </c>
      <c r="E4072" s="5">
        <f>B4072/4040</f>
        <v>2.4752475247524753E-4</v>
      </c>
      <c r="F4072" s="5">
        <f>C4072/4040</f>
        <v>0</v>
      </c>
    </row>
    <row r="4073" spans="1:6" x14ac:dyDescent="0.25">
      <c r="A4073" t="s">
        <v>12288</v>
      </c>
      <c r="B4073">
        <v>1</v>
      </c>
      <c r="C4073">
        <v>0</v>
      </c>
      <c r="D4073" s="5">
        <f>IF(C4073=0,0,B4073/(B4073+C4073))</f>
        <v>0</v>
      </c>
      <c r="E4073" s="5">
        <f>B4073/4040</f>
        <v>2.4752475247524753E-4</v>
      </c>
      <c r="F4073" s="5">
        <f>C4073/4040</f>
        <v>0</v>
      </c>
    </row>
    <row r="4074" spans="1:6" x14ac:dyDescent="0.25">
      <c r="A4074" t="s">
        <v>8204</v>
      </c>
      <c r="B4074">
        <v>1</v>
      </c>
      <c r="C4074">
        <v>2</v>
      </c>
      <c r="D4074" s="5">
        <f>IF(C4074=0,0,B4074/(B4074+C4074))</f>
        <v>0.33333333333333331</v>
      </c>
      <c r="E4074" s="5">
        <f>B4074/4040</f>
        <v>2.4752475247524753E-4</v>
      </c>
      <c r="F4074" s="5">
        <f>C4074/4040</f>
        <v>4.9504950495049506E-4</v>
      </c>
    </row>
    <row r="4075" spans="1:6" x14ac:dyDescent="0.25">
      <c r="A4075" t="s">
        <v>5112</v>
      </c>
      <c r="B4075">
        <v>1</v>
      </c>
      <c r="C4075">
        <v>4</v>
      </c>
      <c r="D4075" s="5">
        <f>IF(C4075=0,0,B4075/(B4075+C4075))</f>
        <v>0.2</v>
      </c>
      <c r="E4075" s="5">
        <f>B4075/4040</f>
        <v>2.4752475247524753E-4</v>
      </c>
      <c r="F4075" s="5">
        <f>C4075/4040</f>
        <v>9.9009900990099011E-4</v>
      </c>
    </row>
    <row r="4076" spans="1:6" x14ac:dyDescent="0.25">
      <c r="A4076" t="s">
        <v>1048</v>
      </c>
      <c r="B4076">
        <v>1</v>
      </c>
      <c r="C4076">
        <v>3</v>
      </c>
      <c r="D4076" s="5">
        <f>IF(C4076=0,0,B4076/(B4076+C4076))</f>
        <v>0.25</v>
      </c>
      <c r="E4076" s="5">
        <f>B4076/4040</f>
        <v>2.4752475247524753E-4</v>
      </c>
      <c r="F4076" s="5">
        <f>C4076/4040</f>
        <v>7.4257425742574258E-4</v>
      </c>
    </row>
    <row r="4077" spans="1:6" x14ac:dyDescent="0.25">
      <c r="A4077" t="s">
        <v>11853</v>
      </c>
      <c r="B4077">
        <v>1</v>
      </c>
      <c r="C4077">
        <v>0</v>
      </c>
      <c r="D4077" s="5">
        <f>IF(C4077=0,0,B4077/(B4077+C4077))</f>
        <v>0</v>
      </c>
      <c r="E4077" s="5">
        <f>B4077/4040</f>
        <v>2.4752475247524753E-4</v>
      </c>
      <c r="F4077" s="5">
        <f>C4077/4040</f>
        <v>0</v>
      </c>
    </row>
    <row r="4078" spans="1:6" x14ac:dyDescent="0.25">
      <c r="A4078" t="s">
        <v>681</v>
      </c>
      <c r="B4078">
        <v>1</v>
      </c>
      <c r="C4078">
        <v>1</v>
      </c>
      <c r="D4078" s="5">
        <f>IF(C4078=0,0,B4078/(B4078+C4078))</f>
        <v>0.5</v>
      </c>
      <c r="E4078" s="5">
        <f>B4078/4040</f>
        <v>2.4752475247524753E-4</v>
      </c>
      <c r="F4078" s="5">
        <f>C4078/4040</f>
        <v>2.4752475247524753E-4</v>
      </c>
    </row>
    <row r="4079" spans="1:6" x14ac:dyDescent="0.25">
      <c r="A4079" t="s">
        <v>11149</v>
      </c>
      <c r="B4079">
        <v>1</v>
      </c>
      <c r="C4079">
        <v>3</v>
      </c>
      <c r="D4079" s="5">
        <f>IF(C4079=0,0,B4079/(B4079+C4079))</f>
        <v>0.25</v>
      </c>
      <c r="E4079" s="5">
        <f>B4079/4040</f>
        <v>2.4752475247524753E-4</v>
      </c>
      <c r="F4079" s="5">
        <f>C4079/4040</f>
        <v>7.4257425742574258E-4</v>
      </c>
    </row>
    <row r="4080" spans="1:6" x14ac:dyDescent="0.25">
      <c r="A4080" t="s">
        <v>8047</v>
      </c>
      <c r="B4080">
        <v>1</v>
      </c>
      <c r="C4080">
        <v>0</v>
      </c>
      <c r="D4080" s="5">
        <f>IF(C4080=0,0,B4080/(B4080+C4080))</f>
        <v>0</v>
      </c>
      <c r="E4080" s="5">
        <f>B4080/4040</f>
        <v>2.4752475247524753E-4</v>
      </c>
      <c r="F4080" s="5">
        <f>C4080/4040</f>
        <v>0</v>
      </c>
    </row>
    <row r="4081" spans="1:6" x14ac:dyDescent="0.25">
      <c r="A4081" t="s">
        <v>10194</v>
      </c>
      <c r="B4081">
        <v>1</v>
      </c>
      <c r="C4081">
        <v>5</v>
      </c>
      <c r="D4081" s="5">
        <f>IF(C4081=0,0,B4081/(B4081+C4081))</f>
        <v>0.16666666666666666</v>
      </c>
      <c r="E4081" s="5">
        <f>B4081/4040</f>
        <v>2.4752475247524753E-4</v>
      </c>
      <c r="F4081" s="5">
        <f>C4081/4040</f>
        <v>1.2376237623762376E-3</v>
      </c>
    </row>
    <row r="4082" spans="1:6" x14ac:dyDescent="0.25">
      <c r="A4082" t="s">
        <v>340</v>
      </c>
      <c r="B4082">
        <v>1</v>
      </c>
      <c r="C4082">
        <v>0</v>
      </c>
      <c r="D4082" s="5">
        <f>IF(C4082=0,0,B4082/(B4082+C4082))</f>
        <v>0</v>
      </c>
      <c r="E4082" s="5">
        <f>B4082/4040</f>
        <v>2.4752475247524753E-4</v>
      </c>
      <c r="F4082" s="5">
        <f>C4082/4040</f>
        <v>0</v>
      </c>
    </row>
    <row r="4083" spans="1:6" x14ac:dyDescent="0.25">
      <c r="A4083" t="s">
        <v>9606</v>
      </c>
      <c r="B4083">
        <v>1</v>
      </c>
      <c r="C4083">
        <v>7</v>
      </c>
      <c r="D4083" s="5">
        <f>IF(C4083=0,0,B4083/(B4083+C4083))</f>
        <v>0.125</v>
      </c>
      <c r="E4083" s="5">
        <f>B4083/4040</f>
        <v>2.4752475247524753E-4</v>
      </c>
      <c r="F4083" s="5">
        <f>C4083/4040</f>
        <v>1.7326732673267327E-3</v>
      </c>
    </row>
    <row r="4084" spans="1:6" x14ac:dyDescent="0.25">
      <c r="A4084" t="s">
        <v>1105</v>
      </c>
      <c r="B4084">
        <v>1</v>
      </c>
      <c r="C4084">
        <v>0</v>
      </c>
      <c r="D4084" s="5">
        <f>IF(C4084=0,0,B4084/(B4084+C4084))</f>
        <v>0</v>
      </c>
      <c r="E4084" s="5">
        <f>B4084/4040</f>
        <v>2.4752475247524753E-4</v>
      </c>
      <c r="F4084" s="5">
        <f>C4084/4040</f>
        <v>0</v>
      </c>
    </row>
    <row r="4085" spans="1:6" x14ac:dyDescent="0.25">
      <c r="A4085" t="s">
        <v>8793</v>
      </c>
      <c r="B4085">
        <v>1</v>
      </c>
      <c r="C4085">
        <v>0</v>
      </c>
      <c r="D4085" s="5">
        <f>IF(C4085=0,0,B4085/(B4085+C4085))</f>
        <v>0</v>
      </c>
      <c r="E4085" s="5">
        <f>B4085/4040</f>
        <v>2.4752475247524753E-4</v>
      </c>
      <c r="F4085" s="5">
        <f>C4085/4040</f>
        <v>0</v>
      </c>
    </row>
    <row r="4086" spans="1:6" x14ac:dyDescent="0.25">
      <c r="A4086" t="s">
        <v>10337</v>
      </c>
      <c r="B4086">
        <v>1</v>
      </c>
      <c r="C4086">
        <v>0</v>
      </c>
      <c r="D4086" s="5">
        <f>IF(C4086=0,0,B4086/(B4086+C4086))</f>
        <v>0</v>
      </c>
      <c r="E4086" s="5">
        <f>B4086/4040</f>
        <v>2.4752475247524753E-4</v>
      </c>
      <c r="F4086" s="5">
        <f>C4086/4040</f>
        <v>0</v>
      </c>
    </row>
    <row r="4087" spans="1:6" x14ac:dyDescent="0.25">
      <c r="A4087" t="s">
        <v>9566</v>
      </c>
      <c r="B4087">
        <v>1</v>
      </c>
      <c r="C4087">
        <v>2</v>
      </c>
      <c r="D4087" s="5">
        <f>IF(C4087=0,0,B4087/(B4087+C4087))</f>
        <v>0.33333333333333331</v>
      </c>
      <c r="E4087" s="5">
        <f>B4087/4040</f>
        <v>2.4752475247524753E-4</v>
      </c>
      <c r="F4087" s="5">
        <f>C4087/4040</f>
        <v>4.9504950495049506E-4</v>
      </c>
    </row>
    <row r="4088" spans="1:6" x14ac:dyDescent="0.25">
      <c r="A4088" t="s">
        <v>2350</v>
      </c>
      <c r="B4088">
        <v>1</v>
      </c>
      <c r="C4088">
        <v>0</v>
      </c>
      <c r="D4088" s="5">
        <f>IF(C4088=0,0,B4088/(B4088+C4088))</f>
        <v>0</v>
      </c>
      <c r="E4088" s="5">
        <f>B4088/4040</f>
        <v>2.4752475247524753E-4</v>
      </c>
      <c r="F4088" s="5">
        <f>C4088/4040</f>
        <v>0</v>
      </c>
    </row>
    <row r="4089" spans="1:6" x14ac:dyDescent="0.25">
      <c r="A4089" t="s">
        <v>3823</v>
      </c>
      <c r="B4089">
        <v>1</v>
      </c>
      <c r="C4089">
        <v>0</v>
      </c>
      <c r="D4089" s="5">
        <f>IF(C4089=0,0,B4089/(B4089+C4089))</f>
        <v>0</v>
      </c>
      <c r="E4089" s="5">
        <f>B4089/4040</f>
        <v>2.4752475247524753E-4</v>
      </c>
      <c r="F4089" s="5">
        <f>C4089/4040</f>
        <v>0</v>
      </c>
    </row>
    <row r="4090" spans="1:6" x14ac:dyDescent="0.25">
      <c r="A4090" t="s">
        <v>6055</v>
      </c>
      <c r="B4090">
        <v>1</v>
      </c>
      <c r="C4090">
        <v>0</v>
      </c>
      <c r="D4090" s="5">
        <f>IF(C4090=0,0,B4090/(B4090+C4090))</f>
        <v>0</v>
      </c>
      <c r="E4090" s="5">
        <f>B4090/4040</f>
        <v>2.4752475247524753E-4</v>
      </c>
      <c r="F4090" s="5">
        <f>C4090/4040</f>
        <v>0</v>
      </c>
    </row>
    <row r="4091" spans="1:6" x14ac:dyDescent="0.25">
      <c r="A4091" t="s">
        <v>4285</v>
      </c>
      <c r="B4091">
        <v>1</v>
      </c>
      <c r="C4091">
        <v>0</v>
      </c>
      <c r="D4091" s="5">
        <f>IF(C4091=0,0,B4091/(B4091+C4091))</f>
        <v>0</v>
      </c>
      <c r="E4091" s="5">
        <f>B4091/4040</f>
        <v>2.4752475247524753E-4</v>
      </c>
      <c r="F4091" s="5">
        <f>C4091/4040</f>
        <v>0</v>
      </c>
    </row>
    <row r="4092" spans="1:6" x14ac:dyDescent="0.25">
      <c r="A4092" t="s">
        <v>1203</v>
      </c>
      <c r="B4092">
        <v>1</v>
      </c>
      <c r="C4092">
        <v>0</v>
      </c>
      <c r="D4092" s="5">
        <f>IF(C4092=0,0,B4092/(B4092+C4092))</f>
        <v>0</v>
      </c>
      <c r="E4092" s="5">
        <f>B4092/4040</f>
        <v>2.4752475247524753E-4</v>
      </c>
      <c r="F4092" s="5">
        <f>C4092/4040</f>
        <v>0</v>
      </c>
    </row>
    <row r="4093" spans="1:6" x14ac:dyDescent="0.25">
      <c r="A4093" t="s">
        <v>5582</v>
      </c>
      <c r="B4093">
        <v>1</v>
      </c>
      <c r="C4093">
        <v>2</v>
      </c>
      <c r="D4093" s="5">
        <f>IF(C4093=0,0,B4093/(B4093+C4093))</f>
        <v>0.33333333333333331</v>
      </c>
      <c r="E4093" s="5">
        <f>B4093/4040</f>
        <v>2.4752475247524753E-4</v>
      </c>
      <c r="F4093" s="5">
        <f>C4093/4040</f>
        <v>4.9504950495049506E-4</v>
      </c>
    </row>
    <row r="4094" spans="1:6" x14ac:dyDescent="0.25">
      <c r="A4094" t="s">
        <v>5533</v>
      </c>
      <c r="B4094">
        <v>1</v>
      </c>
      <c r="C4094">
        <v>0</v>
      </c>
      <c r="D4094" s="5">
        <f>IF(C4094=0,0,B4094/(B4094+C4094))</f>
        <v>0</v>
      </c>
      <c r="E4094" s="5">
        <f>B4094/4040</f>
        <v>2.4752475247524753E-4</v>
      </c>
      <c r="F4094" s="5">
        <f>C4094/4040</f>
        <v>0</v>
      </c>
    </row>
    <row r="4095" spans="1:6" x14ac:dyDescent="0.25">
      <c r="A4095" t="s">
        <v>10688</v>
      </c>
      <c r="B4095">
        <v>1</v>
      </c>
      <c r="C4095">
        <v>0</v>
      </c>
      <c r="D4095" s="5">
        <f>IF(C4095=0,0,B4095/(B4095+C4095))</f>
        <v>0</v>
      </c>
      <c r="E4095" s="5">
        <f>B4095/4040</f>
        <v>2.4752475247524753E-4</v>
      </c>
      <c r="F4095" s="5">
        <f>C4095/4040</f>
        <v>0</v>
      </c>
    </row>
    <row r="4096" spans="1:6" x14ac:dyDescent="0.25">
      <c r="A4096" t="s">
        <v>5405</v>
      </c>
      <c r="B4096">
        <v>1</v>
      </c>
      <c r="C4096">
        <v>9</v>
      </c>
      <c r="D4096" s="5">
        <f>IF(C4096=0,0,B4096/(B4096+C4096))</f>
        <v>0.1</v>
      </c>
      <c r="E4096" s="5">
        <f>B4096/4040</f>
        <v>2.4752475247524753E-4</v>
      </c>
      <c r="F4096" s="5">
        <f>C4096/4040</f>
        <v>2.2277227722772275E-3</v>
      </c>
    </row>
    <row r="4097" spans="1:6" x14ac:dyDescent="0.25">
      <c r="A4097" t="s">
        <v>11547</v>
      </c>
      <c r="B4097">
        <v>1</v>
      </c>
      <c r="C4097">
        <v>0</v>
      </c>
      <c r="D4097" s="5">
        <f>IF(C4097=0,0,B4097/(B4097+C4097))</f>
        <v>0</v>
      </c>
      <c r="E4097" s="5">
        <f>B4097/4040</f>
        <v>2.4752475247524753E-4</v>
      </c>
      <c r="F4097" s="5">
        <f>C4097/4040</f>
        <v>0</v>
      </c>
    </row>
    <row r="4098" spans="1:6" x14ac:dyDescent="0.25">
      <c r="A4098" t="s">
        <v>8320</v>
      </c>
      <c r="B4098">
        <v>1</v>
      </c>
      <c r="C4098">
        <v>2</v>
      </c>
      <c r="D4098" s="5">
        <f>IF(C4098=0,0,B4098/(B4098+C4098))</f>
        <v>0.33333333333333331</v>
      </c>
      <c r="E4098" s="5">
        <f>B4098/4040</f>
        <v>2.4752475247524753E-4</v>
      </c>
      <c r="F4098" s="5">
        <f>C4098/4040</f>
        <v>4.9504950495049506E-4</v>
      </c>
    </row>
    <row r="4099" spans="1:6" x14ac:dyDescent="0.25">
      <c r="A4099" t="s">
        <v>10893</v>
      </c>
      <c r="B4099">
        <v>1</v>
      </c>
      <c r="C4099">
        <v>0</v>
      </c>
      <c r="D4099" s="5">
        <f>IF(C4099=0,0,B4099/(B4099+C4099))</f>
        <v>0</v>
      </c>
      <c r="E4099" s="5">
        <f>B4099/4040</f>
        <v>2.4752475247524753E-4</v>
      </c>
      <c r="F4099" s="5">
        <f>C4099/4040</f>
        <v>0</v>
      </c>
    </row>
    <row r="4100" spans="1:6" x14ac:dyDescent="0.25">
      <c r="A4100" t="s">
        <v>11855</v>
      </c>
      <c r="B4100">
        <v>1</v>
      </c>
      <c r="C4100">
        <v>0</v>
      </c>
      <c r="D4100" s="5">
        <f>IF(C4100=0,0,B4100/(B4100+C4100))</f>
        <v>0</v>
      </c>
      <c r="E4100" s="5">
        <f>B4100/4040</f>
        <v>2.4752475247524753E-4</v>
      </c>
      <c r="F4100" s="5">
        <f>C4100/4040</f>
        <v>0</v>
      </c>
    </row>
    <row r="4101" spans="1:6" x14ac:dyDescent="0.25">
      <c r="A4101" t="s">
        <v>9922</v>
      </c>
      <c r="B4101">
        <v>1</v>
      </c>
      <c r="C4101">
        <v>2</v>
      </c>
      <c r="D4101" s="5">
        <f>IF(C4101=0,0,B4101/(B4101+C4101))</f>
        <v>0.33333333333333331</v>
      </c>
      <c r="E4101" s="5">
        <f>B4101/4040</f>
        <v>2.4752475247524753E-4</v>
      </c>
      <c r="F4101" s="5">
        <f>C4101/4040</f>
        <v>4.9504950495049506E-4</v>
      </c>
    </row>
    <row r="4102" spans="1:6" x14ac:dyDescent="0.25">
      <c r="A4102" t="s">
        <v>4107</v>
      </c>
      <c r="B4102">
        <v>1</v>
      </c>
      <c r="C4102">
        <v>0</v>
      </c>
      <c r="D4102" s="5">
        <f>IF(C4102=0,0,B4102/(B4102+C4102))</f>
        <v>0</v>
      </c>
      <c r="E4102" s="5">
        <f>B4102/4040</f>
        <v>2.4752475247524753E-4</v>
      </c>
      <c r="F4102" s="5">
        <f>C4102/4040</f>
        <v>0</v>
      </c>
    </row>
    <row r="4103" spans="1:6" x14ac:dyDescent="0.25">
      <c r="A4103" t="s">
        <v>4438</v>
      </c>
      <c r="B4103">
        <v>1</v>
      </c>
      <c r="C4103">
        <v>5</v>
      </c>
      <c r="D4103" s="5">
        <f>IF(C4103=0,0,B4103/(B4103+C4103))</f>
        <v>0.16666666666666666</v>
      </c>
      <c r="E4103" s="5">
        <f>B4103/4040</f>
        <v>2.4752475247524753E-4</v>
      </c>
      <c r="F4103" s="5">
        <f>C4103/4040</f>
        <v>1.2376237623762376E-3</v>
      </c>
    </row>
    <row r="4104" spans="1:6" x14ac:dyDescent="0.25">
      <c r="A4104" t="s">
        <v>11653</v>
      </c>
      <c r="B4104">
        <v>1</v>
      </c>
      <c r="C4104">
        <v>0</v>
      </c>
      <c r="D4104" s="5">
        <f>IF(C4104=0,0,B4104/(B4104+C4104))</f>
        <v>0</v>
      </c>
      <c r="E4104" s="5">
        <f>B4104/4040</f>
        <v>2.4752475247524753E-4</v>
      </c>
      <c r="F4104" s="5">
        <f>C4104/4040</f>
        <v>0</v>
      </c>
    </row>
    <row r="4105" spans="1:6" x14ac:dyDescent="0.25">
      <c r="A4105" t="s">
        <v>12052</v>
      </c>
      <c r="B4105">
        <v>1</v>
      </c>
      <c r="C4105">
        <v>0</v>
      </c>
      <c r="D4105" s="5">
        <f>IF(C4105=0,0,B4105/(B4105+C4105))</f>
        <v>0</v>
      </c>
      <c r="E4105" s="5">
        <f>B4105/4040</f>
        <v>2.4752475247524753E-4</v>
      </c>
      <c r="F4105" s="5">
        <f>C4105/4040</f>
        <v>0</v>
      </c>
    </row>
    <row r="4106" spans="1:6" x14ac:dyDescent="0.25">
      <c r="A4106" t="s">
        <v>6973</v>
      </c>
      <c r="B4106">
        <v>1</v>
      </c>
      <c r="C4106">
        <v>2</v>
      </c>
      <c r="D4106" s="5">
        <f>IF(C4106=0,0,B4106/(B4106+C4106))</f>
        <v>0.33333333333333331</v>
      </c>
      <c r="E4106" s="5">
        <f>B4106/4040</f>
        <v>2.4752475247524753E-4</v>
      </c>
      <c r="F4106" s="5">
        <f>C4106/4040</f>
        <v>4.9504950495049506E-4</v>
      </c>
    </row>
    <row r="4107" spans="1:6" x14ac:dyDescent="0.25">
      <c r="A4107" t="s">
        <v>6979</v>
      </c>
      <c r="B4107">
        <v>1</v>
      </c>
      <c r="C4107">
        <v>1</v>
      </c>
      <c r="D4107" s="5">
        <f>IF(C4107=0,0,B4107/(B4107+C4107))</f>
        <v>0.5</v>
      </c>
      <c r="E4107" s="5">
        <f>B4107/4040</f>
        <v>2.4752475247524753E-4</v>
      </c>
      <c r="F4107" s="5">
        <f>C4107/4040</f>
        <v>2.4752475247524753E-4</v>
      </c>
    </row>
    <row r="4108" spans="1:6" x14ac:dyDescent="0.25">
      <c r="A4108" t="s">
        <v>12260</v>
      </c>
      <c r="B4108">
        <v>1</v>
      </c>
      <c r="C4108">
        <v>0</v>
      </c>
      <c r="D4108" s="5">
        <f>IF(C4108=0,0,B4108/(B4108+C4108))</f>
        <v>0</v>
      </c>
      <c r="E4108" s="5">
        <f>B4108/4040</f>
        <v>2.4752475247524753E-4</v>
      </c>
      <c r="F4108" s="5">
        <f>C4108/4040</f>
        <v>0</v>
      </c>
    </row>
    <row r="4109" spans="1:6" x14ac:dyDescent="0.25">
      <c r="A4109" t="s">
        <v>6648</v>
      </c>
      <c r="B4109">
        <v>1</v>
      </c>
      <c r="C4109">
        <v>0</v>
      </c>
      <c r="D4109" s="5">
        <f>IF(C4109=0,0,B4109/(B4109+C4109))</f>
        <v>0</v>
      </c>
      <c r="E4109" s="5">
        <f>B4109/4040</f>
        <v>2.4752475247524753E-4</v>
      </c>
      <c r="F4109" s="5">
        <f>C4109/4040</f>
        <v>0</v>
      </c>
    </row>
    <row r="4110" spans="1:6" x14ac:dyDescent="0.25">
      <c r="A4110" t="s">
        <v>8199</v>
      </c>
      <c r="B4110">
        <v>1</v>
      </c>
      <c r="C4110">
        <v>0</v>
      </c>
      <c r="D4110" s="5">
        <f>IF(C4110=0,0,B4110/(B4110+C4110))</f>
        <v>0</v>
      </c>
      <c r="E4110" s="5">
        <f>B4110/4040</f>
        <v>2.4752475247524753E-4</v>
      </c>
      <c r="F4110" s="5">
        <f>C4110/4040</f>
        <v>0</v>
      </c>
    </row>
    <row r="4111" spans="1:6" x14ac:dyDescent="0.25">
      <c r="A4111" t="s">
        <v>12339</v>
      </c>
      <c r="B4111">
        <v>1</v>
      </c>
      <c r="C4111">
        <v>0</v>
      </c>
      <c r="D4111" s="5">
        <f>IF(C4111=0,0,B4111/(B4111+C4111))</f>
        <v>0</v>
      </c>
      <c r="E4111" s="5">
        <f>B4111/4040</f>
        <v>2.4752475247524753E-4</v>
      </c>
      <c r="F4111" s="5">
        <f>C4111/4040</f>
        <v>0</v>
      </c>
    </row>
    <row r="4112" spans="1:6" x14ac:dyDescent="0.25">
      <c r="A4112" t="s">
        <v>8656</v>
      </c>
      <c r="B4112">
        <v>1</v>
      </c>
      <c r="C4112">
        <v>0</v>
      </c>
      <c r="D4112" s="5">
        <f>IF(C4112=0,0,B4112/(B4112+C4112))</f>
        <v>0</v>
      </c>
      <c r="E4112" s="5">
        <f>B4112/4040</f>
        <v>2.4752475247524753E-4</v>
      </c>
      <c r="F4112" s="5">
        <f>C4112/4040</f>
        <v>0</v>
      </c>
    </row>
    <row r="4113" spans="1:6" x14ac:dyDescent="0.25">
      <c r="A4113" t="s">
        <v>8682</v>
      </c>
      <c r="B4113">
        <v>1</v>
      </c>
      <c r="C4113">
        <v>1</v>
      </c>
      <c r="D4113" s="5">
        <f>IF(C4113=0,0,B4113/(B4113+C4113))</f>
        <v>0.5</v>
      </c>
      <c r="E4113" s="5">
        <f>B4113/4040</f>
        <v>2.4752475247524753E-4</v>
      </c>
      <c r="F4113" s="5">
        <f>C4113/4040</f>
        <v>2.4752475247524753E-4</v>
      </c>
    </row>
    <row r="4114" spans="1:6" x14ac:dyDescent="0.25">
      <c r="A4114" t="s">
        <v>7790</v>
      </c>
      <c r="B4114">
        <v>1</v>
      </c>
      <c r="C4114">
        <v>2</v>
      </c>
      <c r="D4114" s="5">
        <f>IF(C4114=0,0,B4114/(B4114+C4114))</f>
        <v>0.33333333333333331</v>
      </c>
      <c r="E4114" s="5">
        <f>B4114/4040</f>
        <v>2.4752475247524753E-4</v>
      </c>
      <c r="F4114" s="5">
        <f>C4114/4040</f>
        <v>4.9504950495049506E-4</v>
      </c>
    </row>
    <row r="4115" spans="1:6" x14ac:dyDescent="0.25">
      <c r="A4115" t="s">
        <v>10818</v>
      </c>
      <c r="B4115">
        <v>1</v>
      </c>
      <c r="C4115">
        <v>0</v>
      </c>
      <c r="D4115" s="5">
        <f>IF(C4115=0,0,B4115/(B4115+C4115))</f>
        <v>0</v>
      </c>
      <c r="E4115" s="5">
        <f>B4115/4040</f>
        <v>2.4752475247524753E-4</v>
      </c>
      <c r="F4115" s="5">
        <f>C4115/4040</f>
        <v>0</v>
      </c>
    </row>
    <row r="4116" spans="1:6" x14ac:dyDescent="0.25">
      <c r="A4116" t="s">
        <v>3475</v>
      </c>
      <c r="B4116">
        <v>1</v>
      </c>
      <c r="C4116">
        <v>3</v>
      </c>
      <c r="D4116" s="5">
        <f>IF(C4116=0,0,B4116/(B4116+C4116))</f>
        <v>0.25</v>
      </c>
      <c r="E4116" s="5">
        <f>B4116/4040</f>
        <v>2.4752475247524753E-4</v>
      </c>
      <c r="F4116" s="5">
        <f>C4116/4040</f>
        <v>7.4257425742574258E-4</v>
      </c>
    </row>
    <row r="4117" spans="1:6" x14ac:dyDescent="0.25">
      <c r="A4117" t="s">
        <v>328</v>
      </c>
      <c r="B4117">
        <v>1</v>
      </c>
      <c r="C4117">
        <v>0</v>
      </c>
      <c r="D4117" s="5">
        <f>IF(C4117=0,0,B4117/(B4117+C4117))</f>
        <v>0</v>
      </c>
      <c r="E4117" s="5">
        <f>B4117/4040</f>
        <v>2.4752475247524753E-4</v>
      </c>
      <c r="F4117" s="5">
        <f>C4117/4040</f>
        <v>0</v>
      </c>
    </row>
    <row r="4118" spans="1:6" x14ac:dyDescent="0.25">
      <c r="A4118" t="s">
        <v>7820</v>
      </c>
      <c r="B4118">
        <v>1</v>
      </c>
      <c r="C4118">
        <v>0</v>
      </c>
      <c r="D4118" s="5">
        <f>IF(C4118=0,0,B4118/(B4118+C4118))</f>
        <v>0</v>
      </c>
      <c r="E4118" s="5">
        <f>B4118/4040</f>
        <v>2.4752475247524753E-4</v>
      </c>
      <c r="F4118" s="5">
        <f>C4118/4040</f>
        <v>0</v>
      </c>
    </row>
    <row r="4119" spans="1:6" x14ac:dyDescent="0.25">
      <c r="A4119" t="s">
        <v>5869</v>
      </c>
      <c r="B4119">
        <v>1</v>
      </c>
      <c r="C4119">
        <v>0</v>
      </c>
      <c r="D4119" s="5">
        <f>IF(C4119=0,0,B4119/(B4119+C4119))</f>
        <v>0</v>
      </c>
      <c r="E4119" s="5">
        <f>B4119/4040</f>
        <v>2.4752475247524753E-4</v>
      </c>
      <c r="F4119" s="5">
        <f>C4119/4040</f>
        <v>0</v>
      </c>
    </row>
    <row r="4120" spans="1:6" x14ac:dyDescent="0.25">
      <c r="A4120" t="s">
        <v>11878</v>
      </c>
      <c r="B4120">
        <v>1</v>
      </c>
      <c r="C4120">
        <v>0</v>
      </c>
      <c r="D4120" s="5">
        <f>IF(C4120=0,0,B4120/(B4120+C4120))</f>
        <v>0</v>
      </c>
      <c r="E4120" s="5">
        <f>B4120/4040</f>
        <v>2.4752475247524753E-4</v>
      </c>
      <c r="F4120" s="5">
        <f>C4120/4040</f>
        <v>0</v>
      </c>
    </row>
    <row r="4121" spans="1:6" x14ac:dyDescent="0.25">
      <c r="A4121" t="s">
        <v>5412</v>
      </c>
      <c r="B4121">
        <v>1</v>
      </c>
      <c r="C4121">
        <v>0</v>
      </c>
      <c r="D4121" s="5">
        <f>IF(C4121=0,0,B4121/(B4121+C4121))</f>
        <v>0</v>
      </c>
      <c r="E4121" s="5">
        <f>B4121/4040</f>
        <v>2.4752475247524753E-4</v>
      </c>
      <c r="F4121" s="5">
        <f>C4121/4040</f>
        <v>0</v>
      </c>
    </row>
    <row r="4122" spans="1:6" x14ac:dyDescent="0.25">
      <c r="A4122" t="s">
        <v>1272</v>
      </c>
      <c r="B4122">
        <v>1</v>
      </c>
      <c r="C4122">
        <v>2</v>
      </c>
      <c r="D4122" s="5">
        <f>IF(C4122=0,0,B4122/(B4122+C4122))</f>
        <v>0.33333333333333331</v>
      </c>
      <c r="E4122" s="5">
        <f>B4122/4040</f>
        <v>2.4752475247524753E-4</v>
      </c>
      <c r="F4122" s="5">
        <f>C4122/4040</f>
        <v>4.9504950495049506E-4</v>
      </c>
    </row>
    <row r="4123" spans="1:6" x14ac:dyDescent="0.25">
      <c r="A4123" t="s">
        <v>11187</v>
      </c>
      <c r="B4123">
        <v>1</v>
      </c>
      <c r="C4123">
        <v>0</v>
      </c>
      <c r="D4123" s="5">
        <f>IF(C4123=0,0,B4123/(B4123+C4123))</f>
        <v>0</v>
      </c>
      <c r="E4123" s="5">
        <f>B4123/4040</f>
        <v>2.4752475247524753E-4</v>
      </c>
      <c r="F4123" s="5">
        <f>C4123/4040</f>
        <v>0</v>
      </c>
    </row>
    <row r="4124" spans="1:6" x14ac:dyDescent="0.25">
      <c r="A4124" t="s">
        <v>11241</v>
      </c>
      <c r="B4124">
        <v>1</v>
      </c>
      <c r="C4124">
        <v>2</v>
      </c>
      <c r="D4124" s="5">
        <f>IF(C4124=0,0,B4124/(B4124+C4124))</f>
        <v>0.33333333333333331</v>
      </c>
      <c r="E4124" s="5">
        <f>B4124/4040</f>
        <v>2.4752475247524753E-4</v>
      </c>
      <c r="F4124" s="5">
        <f>C4124/4040</f>
        <v>4.9504950495049506E-4</v>
      </c>
    </row>
    <row r="4125" spans="1:6" x14ac:dyDescent="0.25">
      <c r="A4125" t="s">
        <v>1735</v>
      </c>
      <c r="B4125">
        <v>1</v>
      </c>
      <c r="C4125">
        <v>4</v>
      </c>
      <c r="D4125" s="5">
        <f>IF(C4125=0,0,B4125/(B4125+C4125))</f>
        <v>0.2</v>
      </c>
      <c r="E4125" s="5">
        <f>B4125/4040</f>
        <v>2.4752475247524753E-4</v>
      </c>
      <c r="F4125" s="5">
        <f>C4125/4040</f>
        <v>9.9009900990099011E-4</v>
      </c>
    </row>
    <row r="4126" spans="1:6" x14ac:dyDescent="0.25">
      <c r="A4126" t="s">
        <v>8683</v>
      </c>
      <c r="B4126">
        <v>1</v>
      </c>
      <c r="C4126">
        <v>0</v>
      </c>
      <c r="D4126" s="5">
        <f>IF(C4126=0,0,B4126/(B4126+C4126))</f>
        <v>0</v>
      </c>
      <c r="E4126" s="5">
        <f>B4126/4040</f>
        <v>2.4752475247524753E-4</v>
      </c>
      <c r="F4126" s="5">
        <f>C4126/4040</f>
        <v>0</v>
      </c>
    </row>
    <row r="4127" spans="1:6" x14ac:dyDescent="0.25">
      <c r="A4127" t="s">
        <v>1767</v>
      </c>
      <c r="B4127">
        <v>1</v>
      </c>
      <c r="C4127">
        <v>0</v>
      </c>
      <c r="D4127" s="5">
        <f>IF(C4127=0,0,B4127/(B4127+C4127))</f>
        <v>0</v>
      </c>
      <c r="E4127" s="5">
        <f>B4127/4040</f>
        <v>2.4752475247524753E-4</v>
      </c>
      <c r="F4127" s="5">
        <f>C4127/4040</f>
        <v>0</v>
      </c>
    </row>
    <row r="4128" spans="1:6" x14ac:dyDescent="0.25">
      <c r="A4128" t="s">
        <v>9739</v>
      </c>
      <c r="B4128">
        <v>1</v>
      </c>
      <c r="C4128">
        <v>2</v>
      </c>
      <c r="D4128" s="5">
        <f>IF(C4128=0,0,B4128/(B4128+C4128))</f>
        <v>0.33333333333333331</v>
      </c>
      <c r="E4128" s="5">
        <f>B4128/4040</f>
        <v>2.4752475247524753E-4</v>
      </c>
      <c r="F4128" s="5">
        <f>C4128/4040</f>
        <v>4.9504950495049506E-4</v>
      </c>
    </row>
    <row r="4129" spans="1:6" x14ac:dyDescent="0.25">
      <c r="A4129" t="s">
        <v>9738</v>
      </c>
      <c r="B4129">
        <v>1</v>
      </c>
      <c r="C4129">
        <v>3</v>
      </c>
      <c r="D4129" s="5">
        <f>IF(C4129=0,0,B4129/(B4129+C4129))</f>
        <v>0.25</v>
      </c>
      <c r="E4129" s="5">
        <f>B4129/4040</f>
        <v>2.4752475247524753E-4</v>
      </c>
      <c r="F4129" s="5">
        <f>C4129/4040</f>
        <v>7.4257425742574258E-4</v>
      </c>
    </row>
    <row r="4130" spans="1:6" x14ac:dyDescent="0.25">
      <c r="A4130" t="s">
        <v>148</v>
      </c>
      <c r="B4130">
        <v>1</v>
      </c>
      <c r="C4130">
        <v>0</v>
      </c>
      <c r="D4130" s="5">
        <f>IF(C4130=0,0,B4130/(B4130+C4130))</f>
        <v>0</v>
      </c>
      <c r="E4130" s="5">
        <f>B4130/4040</f>
        <v>2.4752475247524753E-4</v>
      </c>
      <c r="F4130" s="5">
        <f>C4130/4040</f>
        <v>0</v>
      </c>
    </row>
    <row r="4131" spans="1:6" x14ac:dyDescent="0.25">
      <c r="A4131" t="s">
        <v>4363</v>
      </c>
      <c r="B4131">
        <v>1</v>
      </c>
      <c r="C4131">
        <v>0</v>
      </c>
      <c r="D4131" s="5">
        <f>IF(C4131=0,0,B4131/(B4131+C4131))</f>
        <v>0</v>
      </c>
      <c r="E4131" s="5">
        <f>B4131/4040</f>
        <v>2.4752475247524753E-4</v>
      </c>
      <c r="F4131" s="5">
        <f>C4131/4040</f>
        <v>0</v>
      </c>
    </row>
    <row r="4132" spans="1:6" x14ac:dyDescent="0.25">
      <c r="A4132" t="s">
        <v>10712</v>
      </c>
      <c r="B4132">
        <v>1</v>
      </c>
      <c r="C4132">
        <v>1</v>
      </c>
      <c r="D4132" s="5">
        <f>IF(C4132=0,0,B4132/(B4132+C4132))</f>
        <v>0.5</v>
      </c>
      <c r="E4132" s="5">
        <f>B4132/4040</f>
        <v>2.4752475247524753E-4</v>
      </c>
      <c r="F4132" s="5">
        <f>C4132/4040</f>
        <v>2.4752475247524753E-4</v>
      </c>
    </row>
    <row r="4133" spans="1:6" x14ac:dyDescent="0.25">
      <c r="A4133" t="s">
        <v>10745</v>
      </c>
      <c r="B4133">
        <v>1</v>
      </c>
      <c r="C4133">
        <v>1</v>
      </c>
      <c r="D4133" s="5">
        <f>IF(C4133=0,0,B4133/(B4133+C4133))</f>
        <v>0.5</v>
      </c>
      <c r="E4133" s="5">
        <f>B4133/4040</f>
        <v>2.4752475247524753E-4</v>
      </c>
      <c r="F4133" s="5">
        <f>C4133/4040</f>
        <v>2.4752475247524753E-4</v>
      </c>
    </row>
    <row r="4134" spans="1:6" x14ac:dyDescent="0.25">
      <c r="A4134" t="s">
        <v>6753</v>
      </c>
      <c r="B4134">
        <v>1</v>
      </c>
      <c r="C4134">
        <v>2</v>
      </c>
      <c r="D4134" s="5">
        <f>IF(C4134=0,0,B4134/(B4134+C4134))</f>
        <v>0.33333333333333331</v>
      </c>
      <c r="E4134" s="5">
        <f>B4134/4040</f>
        <v>2.4752475247524753E-4</v>
      </c>
      <c r="F4134" s="5">
        <f>C4134/4040</f>
        <v>4.9504950495049506E-4</v>
      </c>
    </row>
    <row r="4135" spans="1:6" x14ac:dyDescent="0.25">
      <c r="A4135" t="s">
        <v>7933</v>
      </c>
      <c r="B4135">
        <v>1</v>
      </c>
      <c r="C4135">
        <v>0</v>
      </c>
      <c r="D4135" s="5">
        <f>IF(C4135=0,0,B4135/(B4135+C4135))</f>
        <v>0</v>
      </c>
      <c r="E4135" s="5">
        <f>B4135/4040</f>
        <v>2.4752475247524753E-4</v>
      </c>
      <c r="F4135" s="5">
        <f>C4135/4040</f>
        <v>0</v>
      </c>
    </row>
    <row r="4136" spans="1:6" x14ac:dyDescent="0.25">
      <c r="A4136" t="s">
        <v>6315</v>
      </c>
      <c r="B4136">
        <v>1</v>
      </c>
      <c r="C4136">
        <v>0</v>
      </c>
      <c r="D4136" s="5">
        <f>IF(C4136=0,0,B4136/(B4136+C4136))</f>
        <v>0</v>
      </c>
      <c r="E4136" s="5">
        <f>B4136/4040</f>
        <v>2.4752475247524753E-4</v>
      </c>
      <c r="F4136" s="5">
        <f>C4136/4040</f>
        <v>0</v>
      </c>
    </row>
    <row r="4137" spans="1:6" x14ac:dyDescent="0.25">
      <c r="A4137" t="s">
        <v>5881</v>
      </c>
      <c r="B4137">
        <v>1</v>
      </c>
      <c r="C4137">
        <v>0</v>
      </c>
      <c r="D4137" s="5">
        <f>IF(C4137=0,0,B4137/(B4137+C4137))</f>
        <v>0</v>
      </c>
      <c r="E4137" s="5">
        <f>B4137/4040</f>
        <v>2.4752475247524753E-4</v>
      </c>
      <c r="F4137" s="5">
        <f>C4137/4040</f>
        <v>0</v>
      </c>
    </row>
    <row r="4138" spans="1:6" x14ac:dyDescent="0.25">
      <c r="A4138" t="s">
        <v>3318</v>
      </c>
      <c r="B4138">
        <v>1</v>
      </c>
      <c r="C4138">
        <v>1</v>
      </c>
      <c r="D4138" s="5">
        <f>IF(C4138=0,0,B4138/(B4138+C4138))</f>
        <v>0.5</v>
      </c>
      <c r="E4138" s="5">
        <f>B4138/4040</f>
        <v>2.4752475247524753E-4</v>
      </c>
      <c r="F4138" s="5">
        <f>C4138/4040</f>
        <v>2.4752475247524753E-4</v>
      </c>
    </row>
    <row r="4139" spans="1:6" x14ac:dyDescent="0.25">
      <c r="A4139" t="s">
        <v>9449</v>
      </c>
      <c r="B4139">
        <v>1</v>
      </c>
      <c r="C4139">
        <v>0</v>
      </c>
      <c r="D4139" s="5">
        <f>IF(C4139=0,0,B4139/(B4139+C4139))</f>
        <v>0</v>
      </c>
      <c r="E4139" s="5">
        <f>B4139/4040</f>
        <v>2.4752475247524753E-4</v>
      </c>
      <c r="F4139" s="5">
        <f>C4139/4040</f>
        <v>0</v>
      </c>
    </row>
    <row r="4140" spans="1:6" x14ac:dyDescent="0.25">
      <c r="A4140" t="s">
        <v>7414</v>
      </c>
      <c r="B4140">
        <v>1</v>
      </c>
      <c r="C4140">
        <v>1</v>
      </c>
      <c r="D4140" s="5">
        <f>IF(C4140=0,0,B4140/(B4140+C4140))</f>
        <v>0.5</v>
      </c>
      <c r="E4140" s="5">
        <f>B4140/4040</f>
        <v>2.4752475247524753E-4</v>
      </c>
      <c r="F4140" s="5">
        <f>C4140/4040</f>
        <v>2.4752475247524753E-4</v>
      </c>
    </row>
    <row r="4141" spans="1:6" x14ac:dyDescent="0.25">
      <c r="A4141" t="s">
        <v>7418</v>
      </c>
      <c r="B4141">
        <v>1</v>
      </c>
      <c r="C4141">
        <v>0</v>
      </c>
      <c r="D4141" s="5">
        <f>IF(C4141=0,0,B4141/(B4141+C4141))</f>
        <v>0</v>
      </c>
      <c r="E4141" s="5">
        <f>B4141/4040</f>
        <v>2.4752475247524753E-4</v>
      </c>
      <c r="F4141" s="5">
        <f>C4141/4040</f>
        <v>0</v>
      </c>
    </row>
    <row r="4142" spans="1:6" x14ac:dyDescent="0.25">
      <c r="A4142" t="s">
        <v>10475</v>
      </c>
      <c r="B4142">
        <v>1</v>
      </c>
      <c r="C4142">
        <v>1</v>
      </c>
      <c r="D4142" s="5">
        <f>IF(C4142=0,0,B4142/(B4142+C4142))</f>
        <v>0.5</v>
      </c>
      <c r="E4142" s="5">
        <f>B4142/4040</f>
        <v>2.4752475247524753E-4</v>
      </c>
      <c r="F4142" s="5">
        <f>C4142/4040</f>
        <v>2.4752475247524753E-4</v>
      </c>
    </row>
    <row r="4143" spans="1:6" x14ac:dyDescent="0.25">
      <c r="A4143" t="s">
        <v>2933</v>
      </c>
      <c r="B4143">
        <v>1</v>
      </c>
      <c r="C4143">
        <v>5</v>
      </c>
      <c r="D4143" s="5">
        <f>IF(C4143=0,0,B4143/(B4143+C4143))</f>
        <v>0.16666666666666666</v>
      </c>
      <c r="E4143" s="5">
        <f>B4143/4040</f>
        <v>2.4752475247524753E-4</v>
      </c>
      <c r="F4143" s="5">
        <f>C4143/4040</f>
        <v>1.2376237623762376E-3</v>
      </c>
    </row>
    <row r="4144" spans="1:6" x14ac:dyDescent="0.25">
      <c r="A4144" t="s">
        <v>9716</v>
      </c>
      <c r="B4144">
        <v>1</v>
      </c>
      <c r="C4144">
        <v>0</v>
      </c>
      <c r="D4144" s="5">
        <f>IF(C4144=0,0,B4144/(B4144+C4144))</f>
        <v>0</v>
      </c>
      <c r="E4144" s="5">
        <f>B4144/4040</f>
        <v>2.4752475247524753E-4</v>
      </c>
      <c r="F4144" s="5">
        <f>C4144/4040</f>
        <v>0</v>
      </c>
    </row>
    <row r="4145" spans="1:6" x14ac:dyDescent="0.25">
      <c r="A4145" t="s">
        <v>6831</v>
      </c>
      <c r="B4145">
        <v>1</v>
      </c>
      <c r="C4145">
        <v>0</v>
      </c>
      <c r="D4145" s="5">
        <f>IF(C4145=0,0,B4145/(B4145+C4145))</f>
        <v>0</v>
      </c>
      <c r="E4145" s="5">
        <f>B4145/4040</f>
        <v>2.4752475247524753E-4</v>
      </c>
      <c r="F4145" s="5">
        <f>C4145/4040</f>
        <v>0</v>
      </c>
    </row>
    <row r="4146" spans="1:6" x14ac:dyDescent="0.25">
      <c r="A4146" t="s">
        <v>5471</v>
      </c>
      <c r="B4146">
        <v>1</v>
      </c>
      <c r="C4146">
        <v>0</v>
      </c>
      <c r="D4146" s="5">
        <f>IF(C4146=0,0,B4146/(B4146+C4146))</f>
        <v>0</v>
      </c>
      <c r="E4146" s="5">
        <f>B4146/4040</f>
        <v>2.4752475247524753E-4</v>
      </c>
      <c r="F4146" s="5">
        <f>C4146/4040</f>
        <v>0</v>
      </c>
    </row>
    <row r="4147" spans="1:6" x14ac:dyDescent="0.25">
      <c r="A4147" t="s">
        <v>1261</v>
      </c>
      <c r="B4147">
        <v>1</v>
      </c>
      <c r="C4147">
        <v>2</v>
      </c>
      <c r="D4147" s="5">
        <f>IF(C4147=0,0,B4147/(B4147+C4147))</f>
        <v>0.33333333333333331</v>
      </c>
      <c r="E4147" s="5">
        <f>B4147/4040</f>
        <v>2.4752475247524753E-4</v>
      </c>
      <c r="F4147" s="5">
        <f>C4147/4040</f>
        <v>4.9504950495049506E-4</v>
      </c>
    </row>
    <row r="4148" spans="1:6" x14ac:dyDescent="0.25">
      <c r="A4148" t="s">
        <v>2929</v>
      </c>
      <c r="B4148">
        <v>1</v>
      </c>
      <c r="C4148">
        <v>0</v>
      </c>
      <c r="D4148" s="5">
        <f>IF(C4148=0,0,B4148/(B4148+C4148))</f>
        <v>0</v>
      </c>
      <c r="E4148" s="5">
        <f>B4148/4040</f>
        <v>2.4752475247524753E-4</v>
      </c>
      <c r="F4148" s="5">
        <f>C4148/4040</f>
        <v>0</v>
      </c>
    </row>
    <row r="4149" spans="1:6" x14ac:dyDescent="0.25">
      <c r="A4149" t="s">
        <v>8811</v>
      </c>
      <c r="B4149">
        <v>1</v>
      </c>
      <c r="C4149">
        <v>0</v>
      </c>
      <c r="D4149" s="5">
        <f>IF(C4149=0,0,B4149/(B4149+C4149))</f>
        <v>0</v>
      </c>
      <c r="E4149" s="5">
        <f>B4149/4040</f>
        <v>2.4752475247524753E-4</v>
      </c>
      <c r="F4149" s="5">
        <f>C4149/4040</f>
        <v>0</v>
      </c>
    </row>
    <row r="4150" spans="1:6" x14ac:dyDescent="0.25">
      <c r="A4150" t="s">
        <v>1208</v>
      </c>
      <c r="B4150">
        <v>1</v>
      </c>
      <c r="C4150">
        <v>0</v>
      </c>
      <c r="D4150" s="5">
        <f>IF(C4150=0,0,B4150/(B4150+C4150))</f>
        <v>0</v>
      </c>
      <c r="E4150" s="5">
        <f>B4150/4040</f>
        <v>2.4752475247524753E-4</v>
      </c>
      <c r="F4150" s="5">
        <f>C4150/4040</f>
        <v>0</v>
      </c>
    </row>
    <row r="4151" spans="1:6" x14ac:dyDescent="0.25">
      <c r="A4151" t="s">
        <v>2746</v>
      </c>
      <c r="B4151">
        <v>1</v>
      </c>
      <c r="C4151">
        <v>4</v>
      </c>
      <c r="D4151" s="5">
        <f>IF(C4151=0,0,B4151/(B4151+C4151))</f>
        <v>0.2</v>
      </c>
      <c r="E4151" s="5">
        <f>B4151/4040</f>
        <v>2.4752475247524753E-4</v>
      </c>
      <c r="F4151" s="5">
        <f>C4151/4040</f>
        <v>9.9009900990099011E-4</v>
      </c>
    </row>
    <row r="4152" spans="1:6" x14ac:dyDescent="0.25">
      <c r="A4152" t="s">
        <v>12151</v>
      </c>
      <c r="B4152">
        <v>1</v>
      </c>
      <c r="C4152">
        <v>0</v>
      </c>
      <c r="D4152" s="5">
        <f>IF(C4152=0,0,B4152/(B4152+C4152))</f>
        <v>0</v>
      </c>
      <c r="E4152" s="5">
        <f>B4152/4040</f>
        <v>2.4752475247524753E-4</v>
      </c>
      <c r="F4152" s="5">
        <f>C4152/4040</f>
        <v>0</v>
      </c>
    </row>
    <row r="4153" spans="1:6" x14ac:dyDescent="0.25">
      <c r="A4153" t="s">
        <v>10466</v>
      </c>
      <c r="B4153">
        <v>1</v>
      </c>
      <c r="C4153">
        <v>0</v>
      </c>
      <c r="D4153" s="5">
        <f>IF(C4153=0,0,B4153/(B4153+C4153))</f>
        <v>0</v>
      </c>
      <c r="E4153" s="5">
        <f>B4153/4040</f>
        <v>2.4752475247524753E-4</v>
      </c>
      <c r="F4153" s="5">
        <f>C4153/4040</f>
        <v>0</v>
      </c>
    </row>
    <row r="4154" spans="1:6" x14ac:dyDescent="0.25">
      <c r="A4154" t="s">
        <v>10704</v>
      </c>
      <c r="B4154">
        <v>1</v>
      </c>
      <c r="C4154">
        <v>0</v>
      </c>
      <c r="D4154" s="5">
        <f>IF(C4154=0,0,B4154/(B4154+C4154))</f>
        <v>0</v>
      </c>
      <c r="E4154" s="5">
        <f>B4154/4040</f>
        <v>2.4752475247524753E-4</v>
      </c>
      <c r="F4154" s="5">
        <f>C4154/4040</f>
        <v>0</v>
      </c>
    </row>
    <row r="4155" spans="1:6" x14ac:dyDescent="0.25">
      <c r="A4155" t="s">
        <v>9874</v>
      </c>
      <c r="B4155">
        <v>1</v>
      </c>
      <c r="C4155">
        <v>2</v>
      </c>
      <c r="D4155" s="5">
        <f>IF(C4155=0,0,B4155/(B4155+C4155))</f>
        <v>0.33333333333333331</v>
      </c>
      <c r="E4155" s="5">
        <f>B4155/4040</f>
        <v>2.4752475247524753E-4</v>
      </c>
      <c r="F4155" s="5">
        <f>C4155/4040</f>
        <v>4.9504950495049506E-4</v>
      </c>
    </row>
    <row r="4156" spans="1:6" x14ac:dyDescent="0.25">
      <c r="A4156" t="s">
        <v>427</v>
      </c>
      <c r="B4156">
        <v>1</v>
      </c>
      <c r="C4156">
        <v>0</v>
      </c>
      <c r="D4156" s="5">
        <f>IF(C4156=0,0,B4156/(B4156+C4156))</f>
        <v>0</v>
      </c>
      <c r="E4156" s="5">
        <f>B4156/4040</f>
        <v>2.4752475247524753E-4</v>
      </c>
      <c r="F4156" s="5">
        <f>C4156/4040</f>
        <v>0</v>
      </c>
    </row>
    <row r="4157" spans="1:6" x14ac:dyDescent="0.25">
      <c r="A4157" t="s">
        <v>10949</v>
      </c>
      <c r="B4157">
        <v>1</v>
      </c>
      <c r="C4157">
        <v>0</v>
      </c>
      <c r="D4157" s="5">
        <f>IF(C4157=0,0,B4157/(B4157+C4157))</f>
        <v>0</v>
      </c>
      <c r="E4157" s="5">
        <f>B4157/4040</f>
        <v>2.4752475247524753E-4</v>
      </c>
      <c r="F4157" s="5">
        <f>C4157/4040</f>
        <v>0</v>
      </c>
    </row>
    <row r="4158" spans="1:6" x14ac:dyDescent="0.25">
      <c r="A4158" t="s">
        <v>9941</v>
      </c>
      <c r="B4158">
        <v>1</v>
      </c>
      <c r="C4158">
        <v>2</v>
      </c>
      <c r="D4158" s="5">
        <f>IF(C4158=0,0,B4158/(B4158+C4158))</f>
        <v>0.33333333333333331</v>
      </c>
      <c r="E4158" s="5">
        <f>B4158/4040</f>
        <v>2.4752475247524753E-4</v>
      </c>
      <c r="F4158" s="5">
        <f>C4158/4040</f>
        <v>4.9504950495049506E-4</v>
      </c>
    </row>
    <row r="4159" spans="1:6" x14ac:dyDescent="0.25">
      <c r="A4159" t="s">
        <v>5511</v>
      </c>
      <c r="B4159">
        <v>1</v>
      </c>
      <c r="C4159">
        <v>1</v>
      </c>
      <c r="D4159" s="5">
        <f>IF(C4159=0,0,B4159/(B4159+C4159))</f>
        <v>0.5</v>
      </c>
      <c r="E4159" s="5">
        <f>B4159/4040</f>
        <v>2.4752475247524753E-4</v>
      </c>
      <c r="F4159" s="5">
        <f>C4159/4040</f>
        <v>2.4752475247524753E-4</v>
      </c>
    </row>
    <row r="4160" spans="1:6" x14ac:dyDescent="0.25">
      <c r="A4160" t="s">
        <v>112</v>
      </c>
      <c r="B4160">
        <v>1</v>
      </c>
      <c r="C4160">
        <v>4</v>
      </c>
      <c r="D4160" s="5">
        <f>IF(C4160=0,0,B4160/(B4160+C4160))</f>
        <v>0.2</v>
      </c>
      <c r="E4160" s="5">
        <f>B4160/4040</f>
        <v>2.4752475247524753E-4</v>
      </c>
      <c r="F4160" s="5">
        <f>C4160/4040</f>
        <v>9.9009900990099011E-4</v>
      </c>
    </row>
    <row r="4161" spans="1:6" x14ac:dyDescent="0.25">
      <c r="A4161" t="s">
        <v>10155</v>
      </c>
      <c r="B4161">
        <v>1</v>
      </c>
      <c r="C4161">
        <v>0</v>
      </c>
      <c r="D4161" s="5">
        <f>IF(C4161=0,0,B4161/(B4161+C4161))</f>
        <v>0</v>
      </c>
      <c r="E4161" s="5">
        <f>B4161/4040</f>
        <v>2.4752475247524753E-4</v>
      </c>
      <c r="F4161" s="5">
        <f>C4161/4040</f>
        <v>0</v>
      </c>
    </row>
    <row r="4162" spans="1:6" x14ac:dyDescent="0.25">
      <c r="A4162" t="s">
        <v>7731</v>
      </c>
      <c r="B4162">
        <v>1</v>
      </c>
      <c r="C4162">
        <v>0</v>
      </c>
      <c r="D4162" s="5">
        <f>IF(C4162=0,0,B4162/(B4162+C4162))</f>
        <v>0</v>
      </c>
      <c r="E4162" s="5">
        <f>B4162/4040</f>
        <v>2.4752475247524753E-4</v>
      </c>
      <c r="F4162" s="5">
        <f>C4162/4040</f>
        <v>0</v>
      </c>
    </row>
    <row r="4163" spans="1:6" x14ac:dyDescent="0.25">
      <c r="A4163" t="s">
        <v>1482</v>
      </c>
      <c r="B4163">
        <v>1</v>
      </c>
      <c r="C4163">
        <v>0</v>
      </c>
      <c r="D4163" s="5">
        <f>IF(C4163=0,0,B4163/(B4163+C4163))</f>
        <v>0</v>
      </c>
      <c r="E4163" s="5">
        <f>B4163/4040</f>
        <v>2.4752475247524753E-4</v>
      </c>
      <c r="F4163" s="5">
        <f>C4163/4040</f>
        <v>0</v>
      </c>
    </row>
    <row r="4164" spans="1:6" x14ac:dyDescent="0.25">
      <c r="A4164" t="s">
        <v>6035</v>
      </c>
      <c r="B4164">
        <v>1</v>
      </c>
      <c r="C4164">
        <v>0</v>
      </c>
      <c r="D4164" s="5">
        <f>IF(C4164=0,0,B4164/(B4164+C4164))</f>
        <v>0</v>
      </c>
      <c r="E4164" s="5">
        <f>B4164/4040</f>
        <v>2.4752475247524753E-4</v>
      </c>
      <c r="F4164" s="5">
        <f>C4164/4040</f>
        <v>0</v>
      </c>
    </row>
    <row r="4165" spans="1:6" x14ac:dyDescent="0.25">
      <c r="A4165" t="s">
        <v>5036</v>
      </c>
      <c r="B4165">
        <v>1</v>
      </c>
      <c r="C4165">
        <v>0</v>
      </c>
      <c r="D4165" s="5">
        <f>IF(C4165=0,0,B4165/(B4165+C4165))</f>
        <v>0</v>
      </c>
      <c r="E4165" s="5">
        <f>B4165/4040</f>
        <v>2.4752475247524753E-4</v>
      </c>
      <c r="F4165" s="5">
        <f>C4165/4040</f>
        <v>0</v>
      </c>
    </row>
    <row r="4166" spans="1:6" x14ac:dyDescent="0.25">
      <c r="A4166" t="s">
        <v>4731</v>
      </c>
      <c r="B4166">
        <v>1</v>
      </c>
      <c r="C4166">
        <v>2</v>
      </c>
      <c r="D4166" s="5">
        <f>IF(C4166=0,0,B4166/(B4166+C4166))</f>
        <v>0.33333333333333331</v>
      </c>
      <c r="E4166" s="5">
        <f>B4166/4040</f>
        <v>2.4752475247524753E-4</v>
      </c>
      <c r="F4166" s="5">
        <f>C4166/4040</f>
        <v>4.9504950495049506E-4</v>
      </c>
    </row>
    <row r="4167" spans="1:6" x14ac:dyDescent="0.25">
      <c r="A4167" t="s">
        <v>809</v>
      </c>
      <c r="B4167">
        <v>1</v>
      </c>
      <c r="C4167">
        <v>4</v>
      </c>
      <c r="D4167" s="5">
        <f>IF(C4167=0,0,B4167/(B4167+C4167))</f>
        <v>0.2</v>
      </c>
      <c r="E4167" s="5">
        <f>B4167/4040</f>
        <v>2.4752475247524753E-4</v>
      </c>
      <c r="F4167" s="5">
        <f>C4167/4040</f>
        <v>9.9009900990099011E-4</v>
      </c>
    </row>
    <row r="4168" spans="1:6" x14ac:dyDescent="0.25">
      <c r="A4168" t="s">
        <v>11784</v>
      </c>
      <c r="B4168">
        <v>1</v>
      </c>
      <c r="C4168">
        <v>0</v>
      </c>
      <c r="D4168" s="5">
        <f>IF(C4168=0,0,B4168/(B4168+C4168))</f>
        <v>0</v>
      </c>
      <c r="E4168" s="5">
        <f>B4168/4040</f>
        <v>2.4752475247524753E-4</v>
      </c>
      <c r="F4168" s="5">
        <f>C4168/4040</f>
        <v>0</v>
      </c>
    </row>
    <row r="4169" spans="1:6" x14ac:dyDescent="0.25">
      <c r="A4169" t="s">
        <v>10416</v>
      </c>
      <c r="B4169">
        <v>1</v>
      </c>
      <c r="C4169">
        <v>1</v>
      </c>
      <c r="D4169" s="5">
        <f>IF(C4169=0,0,B4169/(B4169+C4169))</f>
        <v>0.5</v>
      </c>
      <c r="E4169" s="5">
        <f>B4169/4040</f>
        <v>2.4752475247524753E-4</v>
      </c>
      <c r="F4169" s="5">
        <f>C4169/4040</f>
        <v>2.4752475247524753E-4</v>
      </c>
    </row>
    <row r="4170" spans="1:6" x14ac:dyDescent="0.25">
      <c r="A4170" t="s">
        <v>11075</v>
      </c>
      <c r="B4170">
        <v>1</v>
      </c>
      <c r="C4170">
        <v>3</v>
      </c>
      <c r="D4170" s="5">
        <f>IF(C4170=0,0,B4170/(B4170+C4170))</f>
        <v>0.25</v>
      </c>
      <c r="E4170" s="5">
        <f>B4170/4040</f>
        <v>2.4752475247524753E-4</v>
      </c>
      <c r="F4170" s="5">
        <f>C4170/4040</f>
        <v>7.4257425742574258E-4</v>
      </c>
    </row>
    <row r="4171" spans="1:6" x14ac:dyDescent="0.25">
      <c r="A4171" t="s">
        <v>11002</v>
      </c>
      <c r="B4171">
        <v>1</v>
      </c>
      <c r="C4171">
        <v>0</v>
      </c>
      <c r="D4171" s="5">
        <f>IF(C4171=0,0,B4171/(B4171+C4171))</f>
        <v>0</v>
      </c>
      <c r="E4171" s="5">
        <f>B4171/4040</f>
        <v>2.4752475247524753E-4</v>
      </c>
      <c r="F4171" s="5">
        <f>C4171/4040</f>
        <v>0</v>
      </c>
    </row>
    <row r="4172" spans="1:6" x14ac:dyDescent="0.25">
      <c r="A4172" t="s">
        <v>3853</v>
      </c>
      <c r="B4172">
        <v>1</v>
      </c>
      <c r="C4172">
        <v>0</v>
      </c>
      <c r="D4172" s="5">
        <f>IF(C4172=0,0,B4172/(B4172+C4172))</f>
        <v>0</v>
      </c>
      <c r="E4172" s="5">
        <f>B4172/4040</f>
        <v>2.4752475247524753E-4</v>
      </c>
      <c r="F4172" s="5">
        <f>C4172/4040</f>
        <v>0</v>
      </c>
    </row>
    <row r="4173" spans="1:6" x14ac:dyDescent="0.25">
      <c r="A4173" t="s">
        <v>11644</v>
      </c>
      <c r="B4173">
        <v>1</v>
      </c>
      <c r="C4173">
        <v>0</v>
      </c>
      <c r="D4173" s="5">
        <f>IF(C4173=0,0,B4173/(B4173+C4173))</f>
        <v>0</v>
      </c>
      <c r="E4173" s="5">
        <f>B4173/4040</f>
        <v>2.4752475247524753E-4</v>
      </c>
      <c r="F4173" s="5">
        <f>C4173/4040</f>
        <v>0</v>
      </c>
    </row>
    <row r="4174" spans="1:6" x14ac:dyDescent="0.25">
      <c r="A4174" t="s">
        <v>3185</v>
      </c>
      <c r="B4174">
        <v>1</v>
      </c>
      <c r="C4174">
        <v>0</v>
      </c>
      <c r="D4174" s="5">
        <f>IF(C4174=0,0,B4174/(B4174+C4174))</f>
        <v>0</v>
      </c>
      <c r="E4174" s="5">
        <f>B4174/4040</f>
        <v>2.4752475247524753E-4</v>
      </c>
      <c r="F4174" s="5">
        <f>C4174/4040</f>
        <v>0</v>
      </c>
    </row>
    <row r="4175" spans="1:6" x14ac:dyDescent="0.25">
      <c r="A4175" t="s">
        <v>9728</v>
      </c>
      <c r="B4175">
        <v>1</v>
      </c>
      <c r="C4175">
        <v>1</v>
      </c>
      <c r="D4175" s="5">
        <f>IF(C4175=0,0,B4175/(B4175+C4175))</f>
        <v>0.5</v>
      </c>
      <c r="E4175" s="5">
        <f>B4175/4040</f>
        <v>2.4752475247524753E-4</v>
      </c>
      <c r="F4175" s="5">
        <f>C4175/4040</f>
        <v>2.4752475247524753E-4</v>
      </c>
    </row>
    <row r="4176" spans="1:6" x14ac:dyDescent="0.25">
      <c r="A4176" t="s">
        <v>419</v>
      </c>
      <c r="B4176">
        <v>1</v>
      </c>
      <c r="C4176">
        <v>0</v>
      </c>
      <c r="D4176" s="5">
        <f>IF(C4176=0,0,B4176/(B4176+C4176))</f>
        <v>0</v>
      </c>
      <c r="E4176" s="5">
        <f>B4176/4040</f>
        <v>2.4752475247524753E-4</v>
      </c>
      <c r="F4176" s="5">
        <f>C4176/4040</f>
        <v>0</v>
      </c>
    </row>
    <row r="4177" spans="1:6" x14ac:dyDescent="0.25">
      <c r="A4177" t="s">
        <v>12026</v>
      </c>
      <c r="B4177">
        <v>1</v>
      </c>
      <c r="C4177">
        <v>0</v>
      </c>
      <c r="D4177" s="5">
        <f>IF(C4177=0,0,B4177/(B4177+C4177))</f>
        <v>0</v>
      </c>
      <c r="E4177" s="5">
        <f>B4177/4040</f>
        <v>2.4752475247524753E-4</v>
      </c>
      <c r="F4177" s="5">
        <f>C4177/4040</f>
        <v>0</v>
      </c>
    </row>
    <row r="4178" spans="1:6" x14ac:dyDescent="0.25">
      <c r="A4178" t="s">
        <v>6083</v>
      </c>
      <c r="B4178">
        <v>1</v>
      </c>
      <c r="C4178">
        <v>0</v>
      </c>
      <c r="D4178" s="5">
        <f>IF(C4178=0,0,B4178/(B4178+C4178))</f>
        <v>0</v>
      </c>
      <c r="E4178" s="5">
        <f>B4178/4040</f>
        <v>2.4752475247524753E-4</v>
      </c>
      <c r="F4178" s="5">
        <f>C4178/4040</f>
        <v>0</v>
      </c>
    </row>
    <row r="4179" spans="1:6" x14ac:dyDescent="0.25">
      <c r="A4179" t="s">
        <v>1949</v>
      </c>
      <c r="B4179">
        <v>1</v>
      </c>
      <c r="C4179">
        <v>1</v>
      </c>
      <c r="D4179" s="5">
        <f>IF(C4179=0,0,B4179/(B4179+C4179))</f>
        <v>0.5</v>
      </c>
      <c r="E4179" s="5">
        <f>B4179/4040</f>
        <v>2.4752475247524753E-4</v>
      </c>
      <c r="F4179" s="5">
        <f>C4179/4040</f>
        <v>2.4752475247524753E-4</v>
      </c>
    </row>
    <row r="4180" spans="1:6" x14ac:dyDescent="0.25">
      <c r="A4180" t="s">
        <v>9522</v>
      </c>
      <c r="B4180">
        <v>1</v>
      </c>
      <c r="C4180">
        <v>0</v>
      </c>
      <c r="D4180" s="5">
        <f>IF(C4180=0,0,B4180/(B4180+C4180))</f>
        <v>0</v>
      </c>
      <c r="E4180" s="5">
        <f>B4180/4040</f>
        <v>2.4752475247524753E-4</v>
      </c>
      <c r="F4180" s="5">
        <f>C4180/4040</f>
        <v>0</v>
      </c>
    </row>
    <row r="4181" spans="1:6" x14ac:dyDescent="0.25">
      <c r="A4181" t="s">
        <v>7716</v>
      </c>
      <c r="B4181">
        <v>1</v>
      </c>
      <c r="C4181">
        <v>0</v>
      </c>
      <c r="D4181" s="5">
        <f>IF(C4181=0,0,B4181/(B4181+C4181))</f>
        <v>0</v>
      </c>
      <c r="E4181" s="5">
        <f>B4181/4040</f>
        <v>2.4752475247524753E-4</v>
      </c>
      <c r="F4181" s="5">
        <f>C4181/4040</f>
        <v>0</v>
      </c>
    </row>
    <row r="4182" spans="1:6" x14ac:dyDescent="0.25">
      <c r="A4182" t="s">
        <v>191</v>
      </c>
      <c r="B4182">
        <v>1</v>
      </c>
      <c r="C4182">
        <v>0</v>
      </c>
      <c r="D4182" s="5">
        <f>IF(C4182=0,0,B4182/(B4182+C4182))</f>
        <v>0</v>
      </c>
      <c r="E4182" s="5">
        <f>B4182/4040</f>
        <v>2.4752475247524753E-4</v>
      </c>
      <c r="F4182" s="5">
        <f>C4182/4040</f>
        <v>0</v>
      </c>
    </row>
    <row r="4183" spans="1:6" x14ac:dyDescent="0.25">
      <c r="A4183" t="s">
        <v>8420</v>
      </c>
      <c r="B4183">
        <v>1</v>
      </c>
      <c r="C4183">
        <v>0</v>
      </c>
      <c r="D4183" s="5">
        <f>IF(C4183=0,0,B4183/(B4183+C4183))</f>
        <v>0</v>
      </c>
      <c r="E4183" s="5">
        <f>B4183/4040</f>
        <v>2.4752475247524753E-4</v>
      </c>
      <c r="F4183" s="5">
        <f>C4183/4040</f>
        <v>0</v>
      </c>
    </row>
    <row r="4184" spans="1:6" x14ac:dyDescent="0.25">
      <c r="A4184" t="s">
        <v>3247</v>
      </c>
      <c r="B4184">
        <v>1</v>
      </c>
      <c r="C4184">
        <v>0</v>
      </c>
      <c r="D4184" s="5">
        <f>IF(C4184=0,0,B4184/(B4184+C4184))</f>
        <v>0</v>
      </c>
      <c r="E4184" s="5">
        <f>B4184/4040</f>
        <v>2.4752475247524753E-4</v>
      </c>
      <c r="F4184" s="5">
        <f>C4184/4040</f>
        <v>0</v>
      </c>
    </row>
    <row r="4185" spans="1:6" x14ac:dyDescent="0.25">
      <c r="A4185" t="s">
        <v>1694</v>
      </c>
      <c r="B4185">
        <v>1</v>
      </c>
      <c r="C4185">
        <v>0</v>
      </c>
      <c r="D4185" s="5">
        <f>IF(C4185=0,0,B4185/(B4185+C4185))</f>
        <v>0</v>
      </c>
      <c r="E4185" s="5">
        <f>B4185/4040</f>
        <v>2.4752475247524753E-4</v>
      </c>
      <c r="F4185" s="5">
        <f>C4185/4040</f>
        <v>0</v>
      </c>
    </row>
    <row r="4186" spans="1:6" x14ac:dyDescent="0.25">
      <c r="A4186" t="s">
        <v>10160</v>
      </c>
      <c r="B4186">
        <v>1</v>
      </c>
      <c r="C4186">
        <v>0</v>
      </c>
      <c r="D4186" s="5">
        <f>IF(C4186=0,0,B4186/(B4186+C4186))</f>
        <v>0</v>
      </c>
      <c r="E4186" s="5">
        <f>B4186/4040</f>
        <v>2.4752475247524753E-4</v>
      </c>
      <c r="F4186" s="5">
        <f>C4186/4040</f>
        <v>0</v>
      </c>
    </row>
    <row r="4187" spans="1:6" x14ac:dyDescent="0.25">
      <c r="A4187" t="s">
        <v>5256</v>
      </c>
      <c r="B4187">
        <v>1</v>
      </c>
      <c r="C4187">
        <v>0</v>
      </c>
      <c r="D4187" s="5">
        <f>IF(C4187=0,0,B4187/(B4187+C4187))</f>
        <v>0</v>
      </c>
      <c r="E4187" s="5">
        <f>B4187/4040</f>
        <v>2.4752475247524753E-4</v>
      </c>
      <c r="F4187" s="5">
        <f>C4187/4040</f>
        <v>0</v>
      </c>
    </row>
    <row r="4188" spans="1:6" x14ac:dyDescent="0.25">
      <c r="A4188" t="s">
        <v>3614</v>
      </c>
      <c r="B4188">
        <v>1</v>
      </c>
      <c r="C4188">
        <v>1</v>
      </c>
      <c r="D4188" s="5">
        <f>IF(C4188=0,0,B4188/(B4188+C4188))</f>
        <v>0.5</v>
      </c>
      <c r="E4188" s="5">
        <f>B4188/4040</f>
        <v>2.4752475247524753E-4</v>
      </c>
      <c r="F4188" s="5">
        <f>C4188/4040</f>
        <v>2.4752475247524753E-4</v>
      </c>
    </row>
    <row r="4189" spans="1:6" x14ac:dyDescent="0.25">
      <c r="A4189" t="s">
        <v>9835</v>
      </c>
      <c r="B4189">
        <v>1</v>
      </c>
      <c r="C4189">
        <v>0</v>
      </c>
      <c r="D4189" s="5">
        <f>IF(C4189=0,0,B4189/(B4189+C4189))</f>
        <v>0</v>
      </c>
      <c r="E4189" s="5">
        <f>B4189/4040</f>
        <v>2.4752475247524753E-4</v>
      </c>
      <c r="F4189" s="5">
        <f>C4189/4040</f>
        <v>0</v>
      </c>
    </row>
    <row r="4190" spans="1:6" x14ac:dyDescent="0.25">
      <c r="A4190" t="s">
        <v>9085</v>
      </c>
      <c r="B4190">
        <v>1</v>
      </c>
      <c r="C4190">
        <v>1</v>
      </c>
      <c r="D4190" s="5">
        <f>IF(C4190=0,0,B4190/(B4190+C4190))</f>
        <v>0.5</v>
      </c>
      <c r="E4190" s="5">
        <f>B4190/4040</f>
        <v>2.4752475247524753E-4</v>
      </c>
      <c r="F4190" s="5">
        <f>C4190/4040</f>
        <v>2.4752475247524753E-4</v>
      </c>
    </row>
    <row r="4191" spans="1:6" x14ac:dyDescent="0.25">
      <c r="A4191" t="s">
        <v>8270</v>
      </c>
      <c r="B4191">
        <v>1</v>
      </c>
      <c r="C4191">
        <v>0</v>
      </c>
      <c r="D4191" s="5">
        <f>IF(C4191=0,0,B4191/(B4191+C4191))</f>
        <v>0</v>
      </c>
      <c r="E4191" s="5">
        <f>B4191/4040</f>
        <v>2.4752475247524753E-4</v>
      </c>
      <c r="F4191" s="5">
        <f>C4191/4040</f>
        <v>0</v>
      </c>
    </row>
    <row r="4192" spans="1:6" x14ac:dyDescent="0.25">
      <c r="A4192" t="s">
        <v>6304</v>
      </c>
      <c r="B4192">
        <v>1</v>
      </c>
      <c r="C4192">
        <v>7</v>
      </c>
      <c r="D4192" s="5">
        <f>IF(C4192=0,0,B4192/(B4192+C4192))</f>
        <v>0.125</v>
      </c>
      <c r="E4192" s="5">
        <f>B4192/4040</f>
        <v>2.4752475247524753E-4</v>
      </c>
      <c r="F4192" s="5">
        <f>C4192/4040</f>
        <v>1.7326732673267327E-3</v>
      </c>
    </row>
    <row r="4193" spans="1:6" x14ac:dyDescent="0.25">
      <c r="A4193" t="s">
        <v>9704</v>
      </c>
      <c r="B4193">
        <v>1</v>
      </c>
      <c r="C4193">
        <v>2</v>
      </c>
      <c r="D4193" s="5">
        <f>IF(C4193=0,0,B4193/(B4193+C4193))</f>
        <v>0.33333333333333331</v>
      </c>
      <c r="E4193" s="5">
        <f>B4193/4040</f>
        <v>2.4752475247524753E-4</v>
      </c>
      <c r="F4193" s="5">
        <f>C4193/4040</f>
        <v>4.9504950495049506E-4</v>
      </c>
    </row>
    <row r="4194" spans="1:6" x14ac:dyDescent="0.25">
      <c r="A4194" t="s">
        <v>2656</v>
      </c>
      <c r="B4194">
        <v>1</v>
      </c>
      <c r="C4194">
        <v>5</v>
      </c>
      <c r="D4194" s="5">
        <f>IF(C4194=0,0,B4194/(B4194+C4194))</f>
        <v>0.16666666666666666</v>
      </c>
      <c r="E4194" s="5">
        <f>B4194/4040</f>
        <v>2.4752475247524753E-4</v>
      </c>
      <c r="F4194" s="5">
        <f>C4194/4040</f>
        <v>1.2376237623762376E-3</v>
      </c>
    </row>
    <row r="4195" spans="1:6" x14ac:dyDescent="0.25">
      <c r="A4195" t="s">
        <v>858</v>
      </c>
      <c r="B4195">
        <v>1</v>
      </c>
      <c r="C4195">
        <v>0</v>
      </c>
      <c r="D4195" s="5">
        <f>IF(C4195=0,0,B4195/(B4195+C4195))</f>
        <v>0</v>
      </c>
      <c r="E4195" s="5">
        <f>B4195/4040</f>
        <v>2.4752475247524753E-4</v>
      </c>
      <c r="F4195" s="5">
        <f>C4195/4040</f>
        <v>0</v>
      </c>
    </row>
    <row r="4196" spans="1:6" x14ac:dyDescent="0.25">
      <c r="A4196" t="s">
        <v>1715</v>
      </c>
      <c r="B4196">
        <v>1</v>
      </c>
      <c r="C4196">
        <v>0</v>
      </c>
      <c r="D4196" s="5">
        <f>IF(C4196=0,0,B4196/(B4196+C4196))</f>
        <v>0</v>
      </c>
      <c r="E4196" s="5">
        <f>B4196/4040</f>
        <v>2.4752475247524753E-4</v>
      </c>
      <c r="F4196" s="5">
        <f>C4196/4040</f>
        <v>0</v>
      </c>
    </row>
    <row r="4197" spans="1:6" x14ac:dyDescent="0.25">
      <c r="A4197" t="s">
        <v>3878</v>
      </c>
      <c r="B4197">
        <v>1</v>
      </c>
      <c r="C4197">
        <v>1</v>
      </c>
      <c r="D4197" s="5">
        <f>IF(C4197=0,0,B4197/(B4197+C4197))</f>
        <v>0.5</v>
      </c>
      <c r="E4197" s="5">
        <f>B4197/4040</f>
        <v>2.4752475247524753E-4</v>
      </c>
      <c r="F4197" s="5">
        <f>C4197/4040</f>
        <v>2.4752475247524753E-4</v>
      </c>
    </row>
    <row r="4198" spans="1:6" x14ac:dyDescent="0.25">
      <c r="A4198" t="s">
        <v>6588</v>
      </c>
      <c r="B4198">
        <v>1</v>
      </c>
      <c r="C4198">
        <v>0</v>
      </c>
      <c r="D4198" s="5">
        <f>IF(C4198=0,0,B4198/(B4198+C4198))</f>
        <v>0</v>
      </c>
      <c r="E4198" s="5">
        <f>B4198/4040</f>
        <v>2.4752475247524753E-4</v>
      </c>
      <c r="F4198" s="5">
        <f>C4198/4040</f>
        <v>0</v>
      </c>
    </row>
    <row r="4199" spans="1:6" x14ac:dyDescent="0.25">
      <c r="A4199" t="s">
        <v>10780</v>
      </c>
      <c r="B4199">
        <v>1</v>
      </c>
      <c r="C4199">
        <v>2</v>
      </c>
      <c r="D4199" s="5">
        <f>IF(C4199=0,0,B4199/(B4199+C4199))</f>
        <v>0.33333333333333331</v>
      </c>
      <c r="E4199" s="5">
        <f>B4199/4040</f>
        <v>2.4752475247524753E-4</v>
      </c>
      <c r="F4199" s="5">
        <f>C4199/4040</f>
        <v>4.9504950495049506E-4</v>
      </c>
    </row>
    <row r="4200" spans="1:6" x14ac:dyDescent="0.25">
      <c r="A4200" t="s">
        <v>3469</v>
      </c>
      <c r="B4200">
        <v>1</v>
      </c>
      <c r="C4200">
        <v>3</v>
      </c>
      <c r="D4200" s="5">
        <f>IF(C4200=0,0,B4200/(B4200+C4200))</f>
        <v>0.25</v>
      </c>
      <c r="E4200" s="5">
        <f>B4200/4040</f>
        <v>2.4752475247524753E-4</v>
      </c>
      <c r="F4200" s="5">
        <f>C4200/4040</f>
        <v>7.4257425742574258E-4</v>
      </c>
    </row>
    <row r="4201" spans="1:6" x14ac:dyDescent="0.25">
      <c r="A4201" t="s">
        <v>3464</v>
      </c>
      <c r="B4201">
        <v>1</v>
      </c>
      <c r="C4201">
        <v>1</v>
      </c>
      <c r="D4201" s="5">
        <f>IF(C4201=0,0,B4201/(B4201+C4201))</f>
        <v>0.5</v>
      </c>
      <c r="E4201" s="5">
        <f>B4201/4040</f>
        <v>2.4752475247524753E-4</v>
      </c>
      <c r="F4201" s="5">
        <f>C4201/4040</f>
        <v>2.4752475247524753E-4</v>
      </c>
    </row>
    <row r="4202" spans="1:6" x14ac:dyDescent="0.25">
      <c r="A4202" t="s">
        <v>5806</v>
      </c>
      <c r="B4202">
        <v>1</v>
      </c>
      <c r="C4202">
        <v>1</v>
      </c>
      <c r="D4202" s="5">
        <f>IF(C4202=0,0,B4202/(B4202+C4202))</f>
        <v>0.5</v>
      </c>
      <c r="E4202" s="5">
        <f>B4202/4040</f>
        <v>2.4752475247524753E-4</v>
      </c>
      <c r="F4202" s="5">
        <f>C4202/4040</f>
        <v>2.4752475247524753E-4</v>
      </c>
    </row>
    <row r="4203" spans="1:6" x14ac:dyDescent="0.25">
      <c r="A4203" t="s">
        <v>8710</v>
      </c>
      <c r="B4203">
        <v>1</v>
      </c>
      <c r="C4203">
        <v>4</v>
      </c>
      <c r="D4203" s="5">
        <f>IF(C4203=0,0,B4203/(B4203+C4203))</f>
        <v>0.2</v>
      </c>
      <c r="E4203" s="5">
        <f>B4203/4040</f>
        <v>2.4752475247524753E-4</v>
      </c>
      <c r="F4203" s="5">
        <f>C4203/4040</f>
        <v>9.9009900990099011E-4</v>
      </c>
    </row>
    <row r="4204" spans="1:6" x14ac:dyDescent="0.25">
      <c r="A4204" t="s">
        <v>3485</v>
      </c>
      <c r="B4204">
        <v>1</v>
      </c>
      <c r="C4204">
        <v>0</v>
      </c>
      <c r="D4204" s="5">
        <f>IF(C4204=0,0,B4204/(B4204+C4204))</f>
        <v>0</v>
      </c>
      <c r="E4204" s="5">
        <f>B4204/4040</f>
        <v>2.4752475247524753E-4</v>
      </c>
      <c r="F4204" s="5">
        <f>C4204/4040</f>
        <v>0</v>
      </c>
    </row>
    <row r="4205" spans="1:6" x14ac:dyDescent="0.25">
      <c r="A4205" t="s">
        <v>2937</v>
      </c>
      <c r="B4205">
        <v>1</v>
      </c>
      <c r="C4205">
        <v>0</v>
      </c>
      <c r="D4205" s="5">
        <f>IF(C4205=0,0,B4205/(B4205+C4205))</f>
        <v>0</v>
      </c>
      <c r="E4205" s="5">
        <f>B4205/4040</f>
        <v>2.4752475247524753E-4</v>
      </c>
      <c r="F4205" s="5">
        <f>C4205/4040</f>
        <v>0</v>
      </c>
    </row>
    <row r="4206" spans="1:6" x14ac:dyDescent="0.25">
      <c r="A4206" t="s">
        <v>7071</v>
      </c>
      <c r="B4206">
        <v>1</v>
      </c>
      <c r="C4206">
        <v>0</v>
      </c>
      <c r="D4206" s="5">
        <f>IF(C4206=0,0,B4206/(B4206+C4206))</f>
        <v>0</v>
      </c>
      <c r="E4206" s="5">
        <f>B4206/4040</f>
        <v>2.4752475247524753E-4</v>
      </c>
      <c r="F4206" s="5">
        <f>C4206/4040</f>
        <v>0</v>
      </c>
    </row>
    <row r="4207" spans="1:6" x14ac:dyDescent="0.25">
      <c r="A4207" t="s">
        <v>2911</v>
      </c>
      <c r="B4207">
        <v>1</v>
      </c>
      <c r="C4207">
        <v>1</v>
      </c>
      <c r="D4207" s="5">
        <f>IF(C4207=0,0,B4207/(B4207+C4207))</f>
        <v>0.5</v>
      </c>
      <c r="E4207" s="5">
        <f>B4207/4040</f>
        <v>2.4752475247524753E-4</v>
      </c>
      <c r="F4207" s="5">
        <f>C4207/4040</f>
        <v>2.4752475247524753E-4</v>
      </c>
    </row>
    <row r="4208" spans="1:6" x14ac:dyDescent="0.25">
      <c r="A4208" t="s">
        <v>7607</v>
      </c>
      <c r="B4208">
        <v>1</v>
      </c>
      <c r="C4208">
        <v>5</v>
      </c>
      <c r="D4208" s="5">
        <f>IF(C4208=0,0,B4208/(B4208+C4208))</f>
        <v>0.16666666666666666</v>
      </c>
      <c r="E4208" s="5">
        <f>B4208/4040</f>
        <v>2.4752475247524753E-4</v>
      </c>
      <c r="F4208" s="5">
        <f>C4208/4040</f>
        <v>1.2376237623762376E-3</v>
      </c>
    </row>
    <row r="4209" spans="1:6" x14ac:dyDescent="0.25">
      <c r="A4209" t="s">
        <v>6593</v>
      </c>
      <c r="B4209">
        <v>1</v>
      </c>
      <c r="C4209">
        <v>0</v>
      </c>
      <c r="D4209" s="5">
        <f>IF(C4209=0,0,B4209/(B4209+C4209))</f>
        <v>0</v>
      </c>
      <c r="E4209" s="5">
        <f>B4209/4040</f>
        <v>2.4752475247524753E-4</v>
      </c>
      <c r="F4209" s="5">
        <f>C4209/4040</f>
        <v>0</v>
      </c>
    </row>
    <row r="4210" spans="1:6" x14ac:dyDescent="0.25">
      <c r="A4210" t="s">
        <v>5067</v>
      </c>
      <c r="B4210">
        <v>1</v>
      </c>
      <c r="C4210">
        <v>0</v>
      </c>
      <c r="D4210" s="5">
        <f>IF(C4210=0,0,B4210/(B4210+C4210))</f>
        <v>0</v>
      </c>
      <c r="E4210" s="5">
        <f>B4210/4040</f>
        <v>2.4752475247524753E-4</v>
      </c>
      <c r="F4210" s="5">
        <f>C4210/4040</f>
        <v>0</v>
      </c>
    </row>
    <row r="4211" spans="1:6" x14ac:dyDescent="0.25">
      <c r="A4211" t="s">
        <v>2857</v>
      </c>
      <c r="B4211">
        <v>1</v>
      </c>
      <c r="C4211">
        <v>0</v>
      </c>
      <c r="D4211" s="5">
        <f>IF(C4211=0,0,B4211/(B4211+C4211))</f>
        <v>0</v>
      </c>
      <c r="E4211" s="5">
        <f>B4211/4040</f>
        <v>2.4752475247524753E-4</v>
      </c>
      <c r="F4211" s="5">
        <f>C4211/4040</f>
        <v>0</v>
      </c>
    </row>
    <row r="4212" spans="1:6" x14ac:dyDescent="0.25">
      <c r="A4212" t="s">
        <v>9244</v>
      </c>
      <c r="B4212">
        <v>1</v>
      </c>
      <c r="C4212">
        <v>0</v>
      </c>
      <c r="D4212" s="5">
        <f>IF(C4212=0,0,B4212/(B4212+C4212))</f>
        <v>0</v>
      </c>
      <c r="E4212" s="5">
        <f>B4212/4040</f>
        <v>2.4752475247524753E-4</v>
      </c>
      <c r="F4212" s="5">
        <f>C4212/4040</f>
        <v>0</v>
      </c>
    </row>
    <row r="4213" spans="1:6" x14ac:dyDescent="0.25">
      <c r="A4213" t="s">
        <v>7626</v>
      </c>
      <c r="B4213">
        <v>1</v>
      </c>
      <c r="C4213">
        <v>5</v>
      </c>
      <c r="D4213" s="5">
        <f>IF(C4213=0,0,B4213/(B4213+C4213))</f>
        <v>0.16666666666666666</v>
      </c>
      <c r="E4213" s="5">
        <f>B4213/4040</f>
        <v>2.4752475247524753E-4</v>
      </c>
      <c r="F4213" s="5">
        <f>C4213/4040</f>
        <v>1.2376237623762376E-3</v>
      </c>
    </row>
    <row r="4214" spans="1:6" x14ac:dyDescent="0.25">
      <c r="A4214" t="s">
        <v>12223</v>
      </c>
      <c r="B4214">
        <v>1</v>
      </c>
      <c r="C4214">
        <v>0</v>
      </c>
      <c r="D4214" s="5">
        <f>IF(C4214=0,0,B4214/(B4214+C4214))</f>
        <v>0</v>
      </c>
      <c r="E4214" s="5">
        <f>B4214/4040</f>
        <v>2.4752475247524753E-4</v>
      </c>
      <c r="F4214" s="5">
        <f>C4214/4040</f>
        <v>0</v>
      </c>
    </row>
    <row r="4215" spans="1:6" x14ac:dyDescent="0.25">
      <c r="A4215" t="s">
        <v>1416</v>
      </c>
      <c r="B4215">
        <v>1</v>
      </c>
      <c r="C4215">
        <v>7</v>
      </c>
      <c r="D4215" s="5">
        <f>IF(C4215=0,0,B4215/(B4215+C4215))</f>
        <v>0.125</v>
      </c>
      <c r="E4215" s="5">
        <f>B4215/4040</f>
        <v>2.4752475247524753E-4</v>
      </c>
      <c r="F4215" s="5">
        <f>C4215/4040</f>
        <v>1.7326732673267327E-3</v>
      </c>
    </row>
    <row r="4216" spans="1:6" x14ac:dyDescent="0.25">
      <c r="A4216" t="s">
        <v>6791</v>
      </c>
      <c r="B4216">
        <v>1</v>
      </c>
      <c r="C4216">
        <v>1</v>
      </c>
      <c r="D4216" s="5">
        <f>IF(C4216=0,0,B4216/(B4216+C4216))</f>
        <v>0.5</v>
      </c>
      <c r="E4216" s="5">
        <f>B4216/4040</f>
        <v>2.4752475247524753E-4</v>
      </c>
      <c r="F4216" s="5">
        <f>C4216/4040</f>
        <v>2.4752475247524753E-4</v>
      </c>
    </row>
    <row r="4217" spans="1:6" x14ac:dyDescent="0.25">
      <c r="A4217" t="s">
        <v>8056</v>
      </c>
      <c r="B4217">
        <v>1</v>
      </c>
      <c r="C4217">
        <v>0</v>
      </c>
      <c r="D4217" s="5">
        <f>IF(C4217=0,0,B4217/(B4217+C4217))</f>
        <v>0</v>
      </c>
      <c r="E4217" s="5">
        <f>B4217/4040</f>
        <v>2.4752475247524753E-4</v>
      </c>
      <c r="F4217" s="5">
        <f>C4217/4040</f>
        <v>0</v>
      </c>
    </row>
    <row r="4218" spans="1:6" x14ac:dyDescent="0.25">
      <c r="A4218" t="s">
        <v>10225</v>
      </c>
      <c r="B4218">
        <v>1</v>
      </c>
      <c r="C4218">
        <v>3</v>
      </c>
      <c r="D4218" s="5">
        <f>IF(C4218=0,0,B4218/(B4218+C4218))</f>
        <v>0.25</v>
      </c>
      <c r="E4218" s="5">
        <f>B4218/4040</f>
        <v>2.4752475247524753E-4</v>
      </c>
      <c r="F4218" s="5">
        <f>C4218/4040</f>
        <v>7.4257425742574258E-4</v>
      </c>
    </row>
    <row r="4219" spans="1:6" x14ac:dyDescent="0.25">
      <c r="A4219" t="s">
        <v>8986</v>
      </c>
      <c r="B4219">
        <v>1</v>
      </c>
      <c r="C4219">
        <v>2</v>
      </c>
      <c r="D4219" s="5">
        <f>IF(C4219=0,0,B4219/(B4219+C4219))</f>
        <v>0.33333333333333331</v>
      </c>
      <c r="E4219" s="5">
        <f>B4219/4040</f>
        <v>2.4752475247524753E-4</v>
      </c>
      <c r="F4219" s="5">
        <f>C4219/4040</f>
        <v>4.9504950495049506E-4</v>
      </c>
    </row>
    <row r="4220" spans="1:6" x14ac:dyDescent="0.25">
      <c r="A4220" t="s">
        <v>3434</v>
      </c>
      <c r="B4220">
        <v>1</v>
      </c>
      <c r="C4220">
        <v>3</v>
      </c>
      <c r="D4220" s="5">
        <f>IF(C4220=0,0,B4220/(B4220+C4220))</f>
        <v>0.25</v>
      </c>
      <c r="E4220" s="5">
        <f>B4220/4040</f>
        <v>2.4752475247524753E-4</v>
      </c>
      <c r="F4220" s="5">
        <f>C4220/4040</f>
        <v>7.4257425742574258E-4</v>
      </c>
    </row>
    <row r="4221" spans="1:6" x14ac:dyDescent="0.25">
      <c r="A4221" t="s">
        <v>11970</v>
      </c>
      <c r="B4221">
        <v>1</v>
      </c>
      <c r="C4221">
        <v>0</v>
      </c>
      <c r="D4221" s="5">
        <f>IF(C4221=0,0,B4221/(B4221+C4221))</f>
        <v>0</v>
      </c>
      <c r="E4221" s="5">
        <f>B4221/4040</f>
        <v>2.4752475247524753E-4</v>
      </c>
      <c r="F4221" s="5">
        <f>C4221/4040</f>
        <v>0</v>
      </c>
    </row>
    <row r="4222" spans="1:6" x14ac:dyDescent="0.25">
      <c r="A4222" t="s">
        <v>3907</v>
      </c>
      <c r="B4222">
        <v>1</v>
      </c>
      <c r="C4222">
        <v>0</v>
      </c>
      <c r="D4222" s="5">
        <f>IF(C4222=0,0,B4222/(B4222+C4222))</f>
        <v>0</v>
      </c>
      <c r="E4222" s="5">
        <f>B4222/4040</f>
        <v>2.4752475247524753E-4</v>
      </c>
      <c r="F4222" s="5">
        <f>C4222/4040</f>
        <v>0</v>
      </c>
    </row>
    <row r="4223" spans="1:6" x14ac:dyDescent="0.25">
      <c r="A4223" t="s">
        <v>2655</v>
      </c>
      <c r="B4223">
        <v>1</v>
      </c>
      <c r="C4223">
        <v>0</v>
      </c>
      <c r="D4223" s="5">
        <f>IF(C4223=0,0,B4223/(B4223+C4223))</f>
        <v>0</v>
      </c>
      <c r="E4223" s="5">
        <f>B4223/4040</f>
        <v>2.4752475247524753E-4</v>
      </c>
      <c r="F4223" s="5">
        <f>C4223/4040</f>
        <v>0</v>
      </c>
    </row>
    <row r="4224" spans="1:6" x14ac:dyDescent="0.25">
      <c r="A4224" t="s">
        <v>3912</v>
      </c>
      <c r="B4224">
        <v>1</v>
      </c>
      <c r="C4224">
        <v>3</v>
      </c>
      <c r="D4224" s="5">
        <f>IF(C4224=0,0,B4224/(B4224+C4224))</f>
        <v>0.25</v>
      </c>
      <c r="E4224" s="5">
        <f>B4224/4040</f>
        <v>2.4752475247524753E-4</v>
      </c>
      <c r="F4224" s="5">
        <f>C4224/4040</f>
        <v>7.4257425742574258E-4</v>
      </c>
    </row>
    <row r="4225" spans="1:6" x14ac:dyDescent="0.25">
      <c r="A4225" t="s">
        <v>3174</v>
      </c>
      <c r="B4225">
        <v>1</v>
      </c>
      <c r="C4225">
        <v>0</v>
      </c>
      <c r="D4225" s="5">
        <f>IF(C4225=0,0,B4225/(B4225+C4225))</f>
        <v>0</v>
      </c>
      <c r="E4225" s="5">
        <f>B4225/4040</f>
        <v>2.4752475247524753E-4</v>
      </c>
      <c r="F4225" s="5">
        <f>C4225/4040</f>
        <v>0</v>
      </c>
    </row>
    <row r="4226" spans="1:6" x14ac:dyDescent="0.25">
      <c r="A4226" t="s">
        <v>4215</v>
      </c>
      <c r="B4226">
        <v>1</v>
      </c>
      <c r="C4226">
        <v>0</v>
      </c>
      <c r="D4226" s="5">
        <f>IF(C4226=0,0,B4226/(B4226+C4226))</f>
        <v>0</v>
      </c>
      <c r="E4226" s="5">
        <f>B4226/4040</f>
        <v>2.4752475247524753E-4</v>
      </c>
      <c r="F4226" s="5">
        <f>C4226/4040</f>
        <v>0</v>
      </c>
    </row>
    <row r="4227" spans="1:6" x14ac:dyDescent="0.25">
      <c r="A4227" t="s">
        <v>6491</v>
      </c>
      <c r="B4227">
        <v>1</v>
      </c>
      <c r="C4227">
        <v>2</v>
      </c>
      <c r="D4227" s="5">
        <f>IF(C4227=0,0,B4227/(B4227+C4227))</f>
        <v>0.33333333333333331</v>
      </c>
      <c r="E4227" s="5">
        <f>B4227/4040</f>
        <v>2.4752475247524753E-4</v>
      </c>
      <c r="F4227" s="5">
        <f>C4227/4040</f>
        <v>4.9504950495049506E-4</v>
      </c>
    </row>
    <row r="4228" spans="1:6" x14ac:dyDescent="0.25">
      <c r="A4228" t="s">
        <v>2970</v>
      </c>
      <c r="B4228">
        <v>1</v>
      </c>
      <c r="C4228">
        <v>0</v>
      </c>
      <c r="D4228" s="5">
        <f>IF(C4228=0,0,B4228/(B4228+C4228))</f>
        <v>0</v>
      </c>
      <c r="E4228" s="5">
        <f>B4228/4040</f>
        <v>2.4752475247524753E-4</v>
      </c>
      <c r="F4228" s="5">
        <f>C4228/4040</f>
        <v>0</v>
      </c>
    </row>
    <row r="4229" spans="1:6" x14ac:dyDescent="0.25">
      <c r="A4229" t="s">
        <v>839</v>
      </c>
      <c r="B4229">
        <v>1</v>
      </c>
      <c r="C4229">
        <v>2</v>
      </c>
      <c r="D4229" s="5">
        <f>IF(C4229=0,0,B4229/(B4229+C4229))</f>
        <v>0.33333333333333331</v>
      </c>
      <c r="E4229" s="5">
        <f>B4229/4040</f>
        <v>2.4752475247524753E-4</v>
      </c>
      <c r="F4229" s="5">
        <f>C4229/4040</f>
        <v>4.9504950495049506E-4</v>
      </c>
    </row>
    <row r="4230" spans="1:6" x14ac:dyDescent="0.25">
      <c r="A4230" t="s">
        <v>2854</v>
      </c>
      <c r="B4230">
        <v>1</v>
      </c>
      <c r="C4230">
        <v>2</v>
      </c>
      <c r="D4230" s="5">
        <f>IF(C4230=0,0,B4230/(B4230+C4230))</f>
        <v>0.33333333333333331</v>
      </c>
      <c r="E4230" s="5">
        <f>B4230/4040</f>
        <v>2.4752475247524753E-4</v>
      </c>
      <c r="F4230" s="5">
        <f>C4230/4040</f>
        <v>4.9504950495049506E-4</v>
      </c>
    </row>
    <row r="4231" spans="1:6" x14ac:dyDescent="0.25">
      <c r="A4231" t="s">
        <v>9128</v>
      </c>
      <c r="B4231">
        <v>1</v>
      </c>
      <c r="C4231">
        <v>3</v>
      </c>
      <c r="D4231" s="5">
        <f>IF(C4231=0,0,B4231/(B4231+C4231))</f>
        <v>0.25</v>
      </c>
      <c r="E4231" s="5">
        <f>B4231/4040</f>
        <v>2.4752475247524753E-4</v>
      </c>
      <c r="F4231" s="5">
        <f>C4231/4040</f>
        <v>7.4257425742574258E-4</v>
      </c>
    </row>
    <row r="4232" spans="1:6" x14ac:dyDescent="0.25">
      <c r="A4232" t="s">
        <v>6558</v>
      </c>
      <c r="B4232">
        <v>1</v>
      </c>
      <c r="C4232">
        <v>0</v>
      </c>
      <c r="D4232" s="5">
        <f>IF(C4232=0,0,B4232/(B4232+C4232))</f>
        <v>0</v>
      </c>
      <c r="E4232" s="5">
        <f>B4232/4040</f>
        <v>2.4752475247524753E-4</v>
      </c>
      <c r="F4232" s="5">
        <f>C4232/4040</f>
        <v>0</v>
      </c>
    </row>
    <row r="4233" spans="1:6" x14ac:dyDescent="0.25">
      <c r="A4233" t="s">
        <v>2478</v>
      </c>
      <c r="B4233">
        <v>1</v>
      </c>
      <c r="C4233">
        <v>0</v>
      </c>
      <c r="D4233" s="5">
        <f>IF(C4233=0,0,B4233/(B4233+C4233))</f>
        <v>0</v>
      </c>
      <c r="E4233" s="5">
        <f>B4233/4040</f>
        <v>2.4752475247524753E-4</v>
      </c>
      <c r="F4233" s="5">
        <f>C4233/4040</f>
        <v>0</v>
      </c>
    </row>
    <row r="4234" spans="1:6" x14ac:dyDescent="0.25">
      <c r="A4234" t="s">
        <v>1271</v>
      </c>
      <c r="B4234">
        <v>1</v>
      </c>
      <c r="C4234">
        <v>0</v>
      </c>
      <c r="D4234" s="5">
        <f>IF(C4234=0,0,B4234/(B4234+C4234))</f>
        <v>0</v>
      </c>
      <c r="E4234" s="5">
        <f>B4234/4040</f>
        <v>2.4752475247524753E-4</v>
      </c>
      <c r="F4234" s="5">
        <f>C4234/4040</f>
        <v>0</v>
      </c>
    </row>
    <row r="4235" spans="1:6" x14ac:dyDescent="0.25">
      <c r="A4235" t="s">
        <v>4885</v>
      </c>
      <c r="B4235">
        <v>1</v>
      </c>
      <c r="C4235">
        <v>0</v>
      </c>
      <c r="D4235" s="5">
        <f>IF(C4235=0,0,B4235/(B4235+C4235))</f>
        <v>0</v>
      </c>
      <c r="E4235" s="5">
        <f>B4235/4040</f>
        <v>2.4752475247524753E-4</v>
      </c>
      <c r="F4235" s="5">
        <f>C4235/4040</f>
        <v>0</v>
      </c>
    </row>
    <row r="4236" spans="1:6" x14ac:dyDescent="0.25">
      <c r="A4236" t="s">
        <v>1671</v>
      </c>
      <c r="B4236">
        <v>1</v>
      </c>
      <c r="C4236">
        <v>0</v>
      </c>
      <c r="D4236" s="5">
        <f>IF(C4236=0,0,B4236/(B4236+C4236))</f>
        <v>0</v>
      </c>
      <c r="E4236" s="5">
        <f>B4236/4040</f>
        <v>2.4752475247524753E-4</v>
      </c>
      <c r="F4236" s="5">
        <f>C4236/4040</f>
        <v>0</v>
      </c>
    </row>
    <row r="4237" spans="1:6" x14ac:dyDescent="0.25">
      <c r="A4237" t="s">
        <v>12133</v>
      </c>
      <c r="B4237">
        <v>1</v>
      </c>
      <c r="C4237">
        <v>6</v>
      </c>
      <c r="D4237" s="5">
        <f>IF(C4237=0,0,B4237/(B4237+C4237))</f>
        <v>0.14285714285714285</v>
      </c>
      <c r="E4237" s="5">
        <f>B4237/4040</f>
        <v>2.4752475247524753E-4</v>
      </c>
      <c r="F4237" s="5">
        <f>C4237/4040</f>
        <v>1.4851485148514852E-3</v>
      </c>
    </row>
    <row r="4238" spans="1:6" x14ac:dyDescent="0.25">
      <c r="A4238" t="s">
        <v>5902</v>
      </c>
      <c r="B4238">
        <v>1</v>
      </c>
      <c r="C4238">
        <v>7</v>
      </c>
      <c r="D4238" s="5">
        <f>IF(C4238=0,0,B4238/(B4238+C4238))</f>
        <v>0.125</v>
      </c>
      <c r="E4238" s="5">
        <f>B4238/4040</f>
        <v>2.4752475247524753E-4</v>
      </c>
      <c r="F4238" s="5">
        <f>C4238/4040</f>
        <v>1.7326732673267327E-3</v>
      </c>
    </row>
    <row r="4239" spans="1:6" x14ac:dyDescent="0.25">
      <c r="A4239" t="s">
        <v>7879</v>
      </c>
      <c r="B4239">
        <v>1</v>
      </c>
      <c r="C4239">
        <v>0</v>
      </c>
      <c r="D4239" s="5">
        <f>IF(C4239=0,0,B4239/(B4239+C4239))</f>
        <v>0</v>
      </c>
      <c r="E4239" s="5">
        <f>B4239/4040</f>
        <v>2.4752475247524753E-4</v>
      </c>
      <c r="F4239" s="5">
        <f>C4239/4040</f>
        <v>0</v>
      </c>
    </row>
    <row r="4240" spans="1:6" x14ac:dyDescent="0.25">
      <c r="A4240" t="s">
        <v>12177</v>
      </c>
      <c r="B4240">
        <v>1</v>
      </c>
      <c r="C4240">
        <v>3</v>
      </c>
      <c r="D4240" s="5">
        <f>IF(C4240=0,0,B4240/(B4240+C4240))</f>
        <v>0.25</v>
      </c>
      <c r="E4240" s="5">
        <f>B4240/4040</f>
        <v>2.4752475247524753E-4</v>
      </c>
      <c r="F4240" s="5">
        <f>C4240/4040</f>
        <v>7.4257425742574258E-4</v>
      </c>
    </row>
    <row r="4241" spans="1:6" x14ac:dyDescent="0.25">
      <c r="A4241" t="s">
        <v>452</v>
      </c>
      <c r="B4241">
        <v>1</v>
      </c>
      <c r="C4241">
        <v>1</v>
      </c>
      <c r="D4241" s="5">
        <f>IF(C4241=0,0,B4241/(B4241+C4241))</f>
        <v>0.5</v>
      </c>
      <c r="E4241" s="5">
        <f>B4241/4040</f>
        <v>2.4752475247524753E-4</v>
      </c>
      <c r="F4241" s="5">
        <f>C4241/4040</f>
        <v>2.4752475247524753E-4</v>
      </c>
    </row>
    <row r="4242" spans="1:6" x14ac:dyDescent="0.25">
      <c r="A4242" t="s">
        <v>6754</v>
      </c>
      <c r="B4242">
        <v>1</v>
      </c>
      <c r="C4242">
        <v>0</v>
      </c>
      <c r="D4242" s="5">
        <f>IF(C4242=0,0,B4242/(B4242+C4242))</f>
        <v>0</v>
      </c>
      <c r="E4242" s="5">
        <f>B4242/4040</f>
        <v>2.4752475247524753E-4</v>
      </c>
      <c r="F4242" s="5">
        <f>C4242/4040</f>
        <v>0</v>
      </c>
    </row>
    <row r="4243" spans="1:6" x14ac:dyDescent="0.25">
      <c r="A4243" t="s">
        <v>2338</v>
      </c>
      <c r="B4243">
        <v>1</v>
      </c>
      <c r="C4243">
        <v>0</v>
      </c>
      <c r="D4243" s="5">
        <f>IF(C4243=0,0,B4243/(B4243+C4243))</f>
        <v>0</v>
      </c>
      <c r="E4243" s="5">
        <f>B4243/4040</f>
        <v>2.4752475247524753E-4</v>
      </c>
      <c r="F4243" s="5">
        <f>C4243/4040</f>
        <v>0</v>
      </c>
    </row>
    <row r="4244" spans="1:6" x14ac:dyDescent="0.25">
      <c r="A4244" t="s">
        <v>2010</v>
      </c>
      <c r="B4244">
        <v>1</v>
      </c>
      <c r="C4244">
        <v>0</v>
      </c>
      <c r="D4244" s="5">
        <f>IF(C4244=0,0,B4244/(B4244+C4244))</f>
        <v>0</v>
      </c>
      <c r="E4244" s="5">
        <f>B4244/4040</f>
        <v>2.4752475247524753E-4</v>
      </c>
      <c r="F4244" s="5">
        <f>C4244/4040</f>
        <v>0</v>
      </c>
    </row>
    <row r="4245" spans="1:6" x14ac:dyDescent="0.25">
      <c r="A4245" t="s">
        <v>5599</v>
      </c>
      <c r="B4245">
        <v>1</v>
      </c>
      <c r="C4245">
        <v>0</v>
      </c>
      <c r="D4245" s="5">
        <f>IF(C4245=0,0,B4245/(B4245+C4245))</f>
        <v>0</v>
      </c>
      <c r="E4245" s="5">
        <f>B4245/4040</f>
        <v>2.4752475247524753E-4</v>
      </c>
      <c r="F4245" s="5">
        <f>C4245/4040</f>
        <v>0</v>
      </c>
    </row>
    <row r="4246" spans="1:6" x14ac:dyDescent="0.25">
      <c r="A4246" t="s">
        <v>2306</v>
      </c>
      <c r="B4246">
        <v>1</v>
      </c>
      <c r="C4246">
        <v>0</v>
      </c>
      <c r="D4246" s="5">
        <f>IF(C4246=0,0,B4246/(B4246+C4246))</f>
        <v>0</v>
      </c>
      <c r="E4246" s="5">
        <f>B4246/4040</f>
        <v>2.4752475247524753E-4</v>
      </c>
      <c r="F4246" s="5">
        <f>C4246/4040</f>
        <v>0</v>
      </c>
    </row>
    <row r="4247" spans="1:6" x14ac:dyDescent="0.25">
      <c r="A4247" t="s">
        <v>8773</v>
      </c>
      <c r="B4247">
        <v>1</v>
      </c>
      <c r="C4247">
        <v>1</v>
      </c>
      <c r="D4247" s="5">
        <f>IF(C4247=0,0,B4247/(B4247+C4247))</f>
        <v>0.5</v>
      </c>
      <c r="E4247" s="5">
        <f>B4247/4040</f>
        <v>2.4752475247524753E-4</v>
      </c>
      <c r="F4247" s="5">
        <f>C4247/4040</f>
        <v>2.4752475247524753E-4</v>
      </c>
    </row>
    <row r="4248" spans="1:6" x14ac:dyDescent="0.25">
      <c r="A4248" t="s">
        <v>9142</v>
      </c>
      <c r="B4248">
        <v>1</v>
      </c>
      <c r="C4248">
        <v>0</v>
      </c>
      <c r="D4248" s="5">
        <f>IF(C4248=0,0,B4248/(B4248+C4248))</f>
        <v>0</v>
      </c>
      <c r="E4248" s="5">
        <f>B4248/4040</f>
        <v>2.4752475247524753E-4</v>
      </c>
      <c r="F4248" s="5">
        <f>C4248/4040</f>
        <v>0</v>
      </c>
    </row>
    <row r="4249" spans="1:6" x14ac:dyDescent="0.25">
      <c r="A4249" t="s">
        <v>8881</v>
      </c>
      <c r="B4249">
        <v>1</v>
      </c>
      <c r="C4249">
        <v>2</v>
      </c>
      <c r="D4249" s="5">
        <f>IF(C4249=0,0,B4249/(B4249+C4249))</f>
        <v>0.33333333333333331</v>
      </c>
      <c r="E4249" s="5">
        <f>B4249/4040</f>
        <v>2.4752475247524753E-4</v>
      </c>
      <c r="F4249" s="5">
        <f>C4249/4040</f>
        <v>4.9504950495049506E-4</v>
      </c>
    </row>
    <row r="4250" spans="1:6" x14ac:dyDescent="0.25">
      <c r="A4250" t="s">
        <v>5911</v>
      </c>
      <c r="B4250">
        <v>1</v>
      </c>
      <c r="C4250">
        <v>2</v>
      </c>
      <c r="D4250" s="5">
        <f>IF(C4250=0,0,B4250/(B4250+C4250))</f>
        <v>0.33333333333333331</v>
      </c>
      <c r="E4250" s="5">
        <f>B4250/4040</f>
        <v>2.4752475247524753E-4</v>
      </c>
      <c r="F4250" s="5">
        <f>C4250/4040</f>
        <v>4.9504950495049506E-4</v>
      </c>
    </row>
    <row r="4251" spans="1:6" x14ac:dyDescent="0.25">
      <c r="A4251" t="s">
        <v>814</v>
      </c>
      <c r="B4251">
        <v>1</v>
      </c>
      <c r="C4251">
        <v>3</v>
      </c>
      <c r="D4251" s="5">
        <f>IF(C4251=0,0,B4251/(B4251+C4251))</f>
        <v>0.25</v>
      </c>
      <c r="E4251" s="5">
        <f>B4251/4040</f>
        <v>2.4752475247524753E-4</v>
      </c>
      <c r="F4251" s="5">
        <f>C4251/4040</f>
        <v>7.4257425742574258E-4</v>
      </c>
    </row>
    <row r="4252" spans="1:6" x14ac:dyDescent="0.25">
      <c r="A4252" t="s">
        <v>3755</v>
      </c>
      <c r="B4252">
        <v>1</v>
      </c>
      <c r="C4252">
        <v>0</v>
      </c>
      <c r="D4252" s="5">
        <f>IF(C4252=0,0,B4252/(B4252+C4252))</f>
        <v>0</v>
      </c>
      <c r="E4252" s="5">
        <f>B4252/4040</f>
        <v>2.4752475247524753E-4</v>
      </c>
      <c r="F4252" s="5">
        <f>C4252/4040</f>
        <v>0</v>
      </c>
    </row>
    <row r="4253" spans="1:6" x14ac:dyDescent="0.25">
      <c r="A4253" t="s">
        <v>1630</v>
      </c>
      <c r="B4253">
        <v>1</v>
      </c>
      <c r="C4253">
        <v>0</v>
      </c>
      <c r="D4253" s="5">
        <f>IF(C4253=0,0,B4253/(B4253+C4253))</f>
        <v>0</v>
      </c>
      <c r="E4253" s="5">
        <f>B4253/4040</f>
        <v>2.4752475247524753E-4</v>
      </c>
      <c r="F4253" s="5">
        <f>C4253/4040</f>
        <v>0</v>
      </c>
    </row>
    <row r="4254" spans="1:6" x14ac:dyDescent="0.25">
      <c r="A4254" t="s">
        <v>7543</v>
      </c>
      <c r="B4254">
        <v>1</v>
      </c>
      <c r="C4254">
        <v>2</v>
      </c>
      <c r="D4254" s="5">
        <f>IF(C4254=0,0,B4254/(B4254+C4254))</f>
        <v>0.33333333333333331</v>
      </c>
      <c r="E4254" s="5">
        <f>B4254/4040</f>
        <v>2.4752475247524753E-4</v>
      </c>
      <c r="F4254" s="5">
        <f>C4254/4040</f>
        <v>4.9504950495049506E-4</v>
      </c>
    </row>
    <row r="4255" spans="1:6" x14ac:dyDescent="0.25">
      <c r="A4255" t="s">
        <v>1088</v>
      </c>
      <c r="B4255">
        <v>1</v>
      </c>
      <c r="C4255">
        <v>0</v>
      </c>
      <c r="D4255" s="5">
        <f>IF(C4255=0,0,B4255/(B4255+C4255))</f>
        <v>0</v>
      </c>
      <c r="E4255" s="5">
        <f>B4255/4040</f>
        <v>2.4752475247524753E-4</v>
      </c>
      <c r="F4255" s="5">
        <f>C4255/4040</f>
        <v>0</v>
      </c>
    </row>
    <row r="4256" spans="1:6" x14ac:dyDescent="0.25">
      <c r="A4256" t="s">
        <v>10794</v>
      </c>
      <c r="B4256">
        <v>1</v>
      </c>
      <c r="C4256">
        <v>0</v>
      </c>
      <c r="D4256" s="5">
        <f>IF(C4256=0,0,B4256/(B4256+C4256))</f>
        <v>0</v>
      </c>
      <c r="E4256" s="5">
        <f>B4256/4040</f>
        <v>2.4752475247524753E-4</v>
      </c>
      <c r="F4256" s="5">
        <f>C4256/4040</f>
        <v>0</v>
      </c>
    </row>
    <row r="4257" spans="1:6" x14ac:dyDescent="0.25">
      <c r="A4257" t="s">
        <v>1667</v>
      </c>
      <c r="B4257">
        <v>1</v>
      </c>
      <c r="C4257">
        <v>0</v>
      </c>
      <c r="D4257" s="5">
        <f>IF(C4257=0,0,B4257/(B4257+C4257))</f>
        <v>0</v>
      </c>
      <c r="E4257" s="5">
        <f>B4257/4040</f>
        <v>2.4752475247524753E-4</v>
      </c>
      <c r="F4257" s="5">
        <f>C4257/4040</f>
        <v>0</v>
      </c>
    </row>
    <row r="4258" spans="1:6" x14ac:dyDescent="0.25">
      <c r="A4258" t="s">
        <v>620</v>
      </c>
      <c r="B4258">
        <v>1</v>
      </c>
      <c r="C4258">
        <v>0</v>
      </c>
      <c r="D4258" s="5">
        <f>IF(C4258=0,0,B4258/(B4258+C4258))</f>
        <v>0</v>
      </c>
      <c r="E4258" s="5">
        <f>B4258/4040</f>
        <v>2.4752475247524753E-4</v>
      </c>
      <c r="F4258" s="5">
        <f>C4258/4040</f>
        <v>0</v>
      </c>
    </row>
    <row r="4259" spans="1:6" x14ac:dyDescent="0.25">
      <c r="A4259" t="s">
        <v>2659</v>
      </c>
      <c r="B4259">
        <v>1</v>
      </c>
      <c r="C4259">
        <v>1</v>
      </c>
      <c r="D4259" s="5">
        <f>IF(C4259=0,0,B4259/(B4259+C4259))</f>
        <v>0.5</v>
      </c>
      <c r="E4259" s="5">
        <f>B4259/4040</f>
        <v>2.4752475247524753E-4</v>
      </c>
      <c r="F4259" s="5">
        <f>C4259/4040</f>
        <v>2.4752475247524753E-4</v>
      </c>
    </row>
    <row r="4260" spans="1:6" x14ac:dyDescent="0.25">
      <c r="A4260" t="s">
        <v>10364</v>
      </c>
      <c r="B4260">
        <v>1</v>
      </c>
      <c r="C4260">
        <v>2</v>
      </c>
      <c r="D4260" s="5">
        <f>IF(C4260=0,0,B4260/(B4260+C4260))</f>
        <v>0.33333333333333331</v>
      </c>
      <c r="E4260" s="5">
        <f>B4260/4040</f>
        <v>2.4752475247524753E-4</v>
      </c>
      <c r="F4260" s="5">
        <f>C4260/4040</f>
        <v>4.9504950495049506E-4</v>
      </c>
    </row>
    <row r="4261" spans="1:6" x14ac:dyDescent="0.25">
      <c r="A4261" t="s">
        <v>6820</v>
      </c>
      <c r="B4261">
        <v>1</v>
      </c>
      <c r="C4261">
        <v>0</v>
      </c>
      <c r="D4261" s="5">
        <f>IF(C4261=0,0,B4261/(B4261+C4261))</f>
        <v>0</v>
      </c>
      <c r="E4261" s="5">
        <f>B4261/4040</f>
        <v>2.4752475247524753E-4</v>
      </c>
      <c r="F4261" s="5">
        <f>C4261/4040</f>
        <v>0</v>
      </c>
    </row>
    <row r="4262" spans="1:6" x14ac:dyDescent="0.25">
      <c r="A4262" t="s">
        <v>2275</v>
      </c>
      <c r="B4262">
        <v>1</v>
      </c>
      <c r="C4262">
        <v>3</v>
      </c>
      <c r="D4262" s="5">
        <f>IF(C4262=0,0,B4262/(B4262+C4262))</f>
        <v>0.25</v>
      </c>
      <c r="E4262" s="5">
        <f>B4262/4040</f>
        <v>2.4752475247524753E-4</v>
      </c>
      <c r="F4262" s="5">
        <f>C4262/4040</f>
        <v>7.4257425742574258E-4</v>
      </c>
    </row>
    <row r="4263" spans="1:6" x14ac:dyDescent="0.25">
      <c r="A4263" t="s">
        <v>614</v>
      </c>
      <c r="B4263">
        <v>1</v>
      </c>
      <c r="C4263">
        <v>2</v>
      </c>
      <c r="D4263" s="5">
        <f>IF(C4263=0,0,B4263/(B4263+C4263))</f>
        <v>0.33333333333333331</v>
      </c>
      <c r="E4263" s="5">
        <f>B4263/4040</f>
        <v>2.4752475247524753E-4</v>
      </c>
      <c r="F4263" s="5">
        <f>C4263/4040</f>
        <v>4.9504950495049506E-4</v>
      </c>
    </row>
    <row r="4264" spans="1:6" x14ac:dyDescent="0.25">
      <c r="A4264" t="s">
        <v>11776</v>
      </c>
      <c r="B4264">
        <v>1</v>
      </c>
      <c r="C4264">
        <v>0</v>
      </c>
      <c r="D4264" s="5">
        <f>IF(C4264=0,0,B4264/(B4264+C4264))</f>
        <v>0</v>
      </c>
      <c r="E4264" s="5">
        <f>B4264/4040</f>
        <v>2.4752475247524753E-4</v>
      </c>
      <c r="F4264" s="5">
        <f>C4264/4040</f>
        <v>0</v>
      </c>
    </row>
    <row r="4265" spans="1:6" x14ac:dyDescent="0.25">
      <c r="A4265" t="s">
        <v>6104</v>
      </c>
      <c r="B4265">
        <v>1</v>
      </c>
      <c r="C4265">
        <v>4</v>
      </c>
      <c r="D4265" s="5">
        <f>IF(C4265=0,0,B4265/(B4265+C4265))</f>
        <v>0.2</v>
      </c>
      <c r="E4265" s="5">
        <f>B4265/4040</f>
        <v>2.4752475247524753E-4</v>
      </c>
      <c r="F4265" s="5">
        <f>C4265/4040</f>
        <v>9.9009900990099011E-4</v>
      </c>
    </row>
    <row r="4266" spans="1:6" x14ac:dyDescent="0.25">
      <c r="A4266" t="s">
        <v>2309</v>
      </c>
      <c r="B4266">
        <v>1</v>
      </c>
      <c r="C4266">
        <v>0</v>
      </c>
      <c r="D4266" s="5">
        <f>IF(C4266=0,0,B4266/(B4266+C4266))</f>
        <v>0</v>
      </c>
      <c r="E4266" s="5">
        <f>B4266/4040</f>
        <v>2.4752475247524753E-4</v>
      </c>
      <c r="F4266" s="5">
        <f>C4266/4040</f>
        <v>0</v>
      </c>
    </row>
    <row r="4267" spans="1:6" x14ac:dyDescent="0.25">
      <c r="A4267" t="s">
        <v>2779</v>
      </c>
      <c r="B4267">
        <v>1</v>
      </c>
      <c r="C4267">
        <v>0</v>
      </c>
      <c r="D4267" s="5">
        <f>IF(C4267=0,0,B4267/(B4267+C4267))</f>
        <v>0</v>
      </c>
      <c r="E4267" s="5">
        <f>B4267/4040</f>
        <v>2.4752475247524753E-4</v>
      </c>
      <c r="F4267" s="5">
        <f>C4267/4040</f>
        <v>0</v>
      </c>
    </row>
    <row r="4268" spans="1:6" x14ac:dyDescent="0.25">
      <c r="A4268" t="s">
        <v>4547</v>
      </c>
      <c r="B4268">
        <v>1</v>
      </c>
      <c r="C4268">
        <v>2</v>
      </c>
      <c r="D4268" s="5">
        <f>IF(C4268=0,0,B4268/(B4268+C4268))</f>
        <v>0.33333333333333331</v>
      </c>
      <c r="E4268" s="5">
        <f>B4268/4040</f>
        <v>2.4752475247524753E-4</v>
      </c>
      <c r="F4268" s="5">
        <f>C4268/4040</f>
        <v>4.9504950495049506E-4</v>
      </c>
    </row>
    <row r="4269" spans="1:6" x14ac:dyDescent="0.25">
      <c r="A4269" t="s">
        <v>1762</v>
      </c>
      <c r="B4269">
        <v>1</v>
      </c>
      <c r="C4269">
        <v>0</v>
      </c>
      <c r="D4269" s="5">
        <f>IF(C4269=0,0,B4269/(B4269+C4269))</f>
        <v>0</v>
      </c>
      <c r="E4269" s="5">
        <f>B4269/4040</f>
        <v>2.4752475247524753E-4</v>
      </c>
      <c r="F4269" s="5">
        <f>C4269/4040</f>
        <v>0</v>
      </c>
    </row>
    <row r="4270" spans="1:6" x14ac:dyDescent="0.25">
      <c r="A4270" t="s">
        <v>4675</v>
      </c>
      <c r="B4270">
        <v>1</v>
      </c>
      <c r="C4270">
        <v>4</v>
      </c>
      <c r="D4270" s="5">
        <f>IF(C4270=0,0,B4270/(B4270+C4270))</f>
        <v>0.2</v>
      </c>
      <c r="E4270" s="5">
        <f>B4270/4040</f>
        <v>2.4752475247524753E-4</v>
      </c>
      <c r="F4270" s="5">
        <f>C4270/4040</f>
        <v>9.9009900990099011E-4</v>
      </c>
    </row>
    <row r="4271" spans="1:6" x14ac:dyDescent="0.25">
      <c r="A4271" t="s">
        <v>6118</v>
      </c>
      <c r="B4271">
        <v>1</v>
      </c>
      <c r="C4271">
        <v>0</v>
      </c>
      <c r="D4271" s="5">
        <f>IF(C4271=0,0,B4271/(B4271+C4271))</f>
        <v>0</v>
      </c>
      <c r="E4271" s="5">
        <f>B4271/4040</f>
        <v>2.4752475247524753E-4</v>
      </c>
      <c r="F4271" s="5">
        <f>C4271/4040</f>
        <v>0</v>
      </c>
    </row>
    <row r="4272" spans="1:6" x14ac:dyDescent="0.25">
      <c r="A4272" t="s">
        <v>1489</v>
      </c>
      <c r="B4272">
        <v>1</v>
      </c>
      <c r="C4272">
        <v>0</v>
      </c>
      <c r="D4272" s="5">
        <f>IF(C4272=0,0,B4272/(B4272+C4272))</f>
        <v>0</v>
      </c>
      <c r="E4272" s="5">
        <f>B4272/4040</f>
        <v>2.4752475247524753E-4</v>
      </c>
      <c r="F4272" s="5">
        <f>C4272/4040</f>
        <v>0</v>
      </c>
    </row>
    <row r="4273" spans="1:6" x14ac:dyDescent="0.25">
      <c r="A4273" t="s">
        <v>9557</v>
      </c>
      <c r="B4273">
        <v>1</v>
      </c>
      <c r="C4273">
        <v>9</v>
      </c>
      <c r="D4273" s="5">
        <f>IF(C4273=0,0,B4273/(B4273+C4273))</f>
        <v>0.1</v>
      </c>
      <c r="E4273" s="5">
        <f>B4273/4040</f>
        <v>2.4752475247524753E-4</v>
      </c>
      <c r="F4273" s="5">
        <f>C4273/4040</f>
        <v>2.2277227722772275E-3</v>
      </c>
    </row>
    <row r="4274" spans="1:6" x14ac:dyDescent="0.25">
      <c r="A4274" t="s">
        <v>5886</v>
      </c>
      <c r="B4274">
        <v>1</v>
      </c>
      <c r="C4274">
        <v>0</v>
      </c>
      <c r="D4274" s="5">
        <f>IF(C4274=0,0,B4274/(B4274+C4274))</f>
        <v>0</v>
      </c>
      <c r="E4274" s="5">
        <f>B4274/4040</f>
        <v>2.4752475247524753E-4</v>
      </c>
      <c r="F4274" s="5">
        <f>C4274/4040</f>
        <v>0</v>
      </c>
    </row>
    <row r="4275" spans="1:6" x14ac:dyDescent="0.25">
      <c r="A4275" t="s">
        <v>12352</v>
      </c>
      <c r="B4275">
        <v>1</v>
      </c>
      <c r="C4275">
        <v>0</v>
      </c>
      <c r="D4275" s="5">
        <f>IF(C4275=0,0,B4275/(B4275+C4275))</f>
        <v>0</v>
      </c>
      <c r="E4275" s="5">
        <f>B4275/4040</f>
        <v>2.4752475247524753E-4</v>
      </c>
      <c r="F4275" s="5">
        <f>C4275/4040</f>
        <v>0</v>
      </c>
    </row>
    <row r="4276" spans="1:6" x14ac:dyDescent="0.25">
      <c r="A4276" t="s">
        <v>1550</v>
      </c>
      <c r="B4276">
        <v>1</v>
      </c>
      <c r="C4276">
        <v>2</v>
      </c>
      <c r="D4276" s="5">
        <f>IF(C4276=0,0,B4276/(B4276+C4276))</f>
        <v>0.33333333333333331</v>
      </c>
      <c r="E4276" s="5">
        <f>B4276/4040</f>
        <v>2.4752475247524753E-4</v>
      </c>
      <c r="F4276" s="5">
        <f>C4276/4040</f>
        <v>4.9504950495049506E-4</v>
      </c>
    </row>
    <row r="4277" spans="1:6" x14ac:dyDescent="0.25">
      <c r="A4277" t="s">
        <v>9880</v>
      </c>
      <c r="B4277">
        <v>1</v>
      </c>
      <c r="C4277">
        <v>1</v>
      </c>
      <c r="D4277" s="5">
        <f>IF(C4277=0,0,B4277/(B4277+C4277))</f>
        <v>0.5</v>
      </c>
      <c r="E4277" s="5">
        <f>B4277/4040</f>
        <v>2.4752475247524753E-4</v>
      </c>
      <c r="F4277" s="5">
        <f>C4277/4040</f>
        <v>2.4752475247524753E-4</v>
      </c>
    </row>
    <row r="4278" spans="1:6" x14ac:dyDescent="0.25">
      <c r="A4278" t="s">
        <v>8950</v>
      </c>
      <c r="B4278">
        <v>1</v>
      </c>
      <c r="C4278">
        <v>0</v>
      </c>
      <c r="D4278" s="5">
        <f>IF(C4278=0,0,B4278/(B4278+C4278))</f>
        <v>0</v>
      </c>
      <c r="E4278" s="5">
        <f>B4278/4040</f>
        <v>2.4752475247524753E-4</v>
      </c>
      <c r="F4278" s="5">
        <f>C4278/4040</f>
        <v>0</v>
      </c>
    </row>
    <row r="4279" spans="1:6" x14ac:dyDescent="0.25">
      <c r="A4279" t="s">
        <v>64</v>
      </c>
      <c r="B4279">
        <v>1</v>
      </c>
      <c r="C4279">
        <v>0</v>
      </c>
      <c r="D4279" s="5">
        <f>IF(C4279=0,0,B4279/(B4279+C4279))</f>
        <v>0</v>
      </c>
      <c r="E4279" s="5">
        <f>B4279/4040</f>
        <v>2.4752475247524753E-4</v>
      </c>
      <c r="F4279" s="5">
        <f>C4279/4040</f>
        <v>0</v>
      </c>
    </row>
    <row r="4280" spans="1:6" x14ac:dyDescent="0.25">
      <c r="A4280" t="s">
        <v>1906</v>
      </c>
      <c r="B4280">
        <v>1</v>
      </c>
      <c r="C4280">
        <v>0</v>
      </c>
      <c r="D4280" s="5">
        <f>IF(C4280=0,0,B4280/(B4280+C4280))</f>
        <v>0</v>
      </c>
      <c r="E4280" s="5">
        <f>B4280/4040</f>
        <v>2.4752475247524753E-4</v>
      </c>
      <c r="F4280" s="5">
        <f>C4280/4040</f>
        <v>0</v>
      </c>
    </row>
    <row r="4281" spans="1:6" x14ac:dyDescent="0.25">
      <c r="A4281" t="s">
        <v>7402</v>
      </c>
      <c r="B4281">
        <v>1</v>
      </c>
      <c r="C4281">
        <v>0</v>
      </c>
      <c r="D4281" s="5">
        <f>IF(C4281=0,0,B4281/(B4281+C4281))</f>
        <v>0</v>
      </c>
      <c r="E4281" s="5">
        <f>B4281/4040</f>
        <v>2.4752475247524753E-4</v>
      </c>
      <c r="F4281" s="5">
        <f>C4281/4040</f>
        <v>0</v>
      </c>
    </row>
    <row r="4282" spans="1:6" x14ac:dyDescent="0.25">
      <c r="A4282" t="s">
        <v>401</v>
      </c>
      <c r="B4282">
        <v>1</v>
      </c>
      <c r="C4282">
        <v>0</v>
      </c>
      <c r="D4282" s="5">
        <f>IF(C4282=0,0,B4282/(B4282+C4282))</f>
        <v>0</v>
      </c>
      <c r="E4282" s="5">
        <f>B4282/4040</f>
        <v>2.4752475247524753E-4</v>
      </c>
      <c r="F4282" s="5">
        <f>C4282/4040</f>
        <v>0</v>
      </c>
    </row>
    <row r="4283" spans="1:6" x14ac:dyDescent="0.25">
      <c r="A4283" t="s">
        <v>3203</v>
      </c>
      <c r="B4283">
        <v>1</v>
      </c>
      <c r="C4283">
        <v>5</v>
      </c>
      <c r="D4283" s="5">
        <f>IF(C4283=0,0,B4283/(B4283+C4283))</f>
        <v>0.16666666666666666</v>
      </c>
      <c r="E4283" s="5">
        <f>B4283/4040</f>
        <v>2.4752475247524753E-4</v>
      </c>
      <c r="F4283" s="5">
        <f>C4283/4040</f>
        <v>1.2376237623762376E-3</v>
      </c>
    </row>
    <row r="4284" spans="1:6" x14ac:dyDescent="0.25">
      <c r="A4284" t="s">
        <v>7463</v>
      </c>
      <c r="B4284">
        <v>1</v>
      </c>
      <c r="C4284">
        <v>0</v>
      </c>
      <c r="D4284" s="5">
        <f>IF(C4284=0,0,B4284/(B4284+C4284))</f>
        <v>0</v>
      </c>
      <c r="E4284" s="5">
        <f>B4284/4040</f>
        <v>2.4752475247524753E-4</v>
      </c>
      <c r="F4284" s="5">
        <f>C4284/4040</f>
        <v>0</v>
      </c>
    </row>
    <row r="4285" spans="1:6" x14ac:dyDescent="0.25">
      <c r="A4285" t="s">
        <v>11975</v>
      </c>
      <c r="B4285">
        <v>1</v>
      </c>
      <c r="C4285">
        <v>2</v>
      </c>
      <c r="D4285" s="5">
        <f>IF(C4285=0,0,B4285/(B4285+C4285))</f>
        <v>0.33333333333333331</v>
      </c>
      <c r="E4285" s="5">
        <f>B4285/4040</f>
        <v>2.4752475247524753E-4</v>
      </c>
      <c r="F4285" s="5">
        <f>C4285/4040</f>
        <v>4.9504950495049506E-4</v>
      </c>
    </row>
    <row r="4286" spans="1:6" x14ac:dyDescent="0.25">
      <c r="A4286" t="s">
        <v>11082</v>
      </c>
      <c r="B4286">
        <v>1</v>
      </c>
      <c r="C4286">
        <v>9</v>
      </c>
      <c r="D4286" s="5">
        <f>IF(C4286=0,0,B4286/(B4286+C4286))</f>
        <v>0.1</v>
      </c>
      <c r="E4286" s="5">
        <f>B4286/4040</f>
        <v>2.4752475247524753E-4</v>
      </c>
      <c r="F4286" s="5">
        <f>C4286/4040</f>
        <v>2.2277227722772275E-3</v>
      </c>
    </row>
    <row r="4287" spans="1:6" x14ac:dyDescent="0.25">
      <c r="A4287" t="s">
        <v>10643</v>
      </c>
      <c r="B4287">
        <v>1</v>
      </c>
      <c r="C4287">
        <v>1</v>
      </c>
      <c r="D4287" s="5">
        <f>IF(C4287=0,0,B4287/(B4287+C4287))</f>
        <v>0.5</v>
      </c>
      <c r="E4287" s="5">
        <f>B4287/4040</f>
        <v>2.4752475247524753E-4</v>
      </c>
      <c r="F4287" s="5">
        <f>C4287/4040</f>
        <v>2.4752475247524753E-4</v>
      </c>
    </row>
    <row r="4288" spans="1:6" x14ac:dyDescent="0.25">
      <c r="A4288" t="s">
        <v>11247</v>
      </c>
      <c r="B4288">
        <v>1</v>
      </c>
      <c r="C4288">
        <v>5</v>
      </c>
      <c r="D4288" s="5">
        <f>IF(C4288=0,0,B4288/(B4288+C4288))</f>
        <v>0.16666666666666666</v>
      </c>
      <c r="E4288" s="5">
        <f>B4288/4040</f>
        <v>2.4752475247524753E-4</v>
      </c>
      <c r="F4288" s="5">
        <f>C4288/4040</f>
        <v>1.2376237623762376E-3</v>
      </c>
    </row>
    <row r="4289" spans="1:6" x14ac:dyDescent="0.25">
      <c r="A4289" t="s">
        <v>533</v>
      </c>
      <c r="B4289">
        <v>1</v>
      </c>
      <c r="C4289">
        <v>0</v>
      </c>
      <c r="D4289" s="5">
        <f>IF(C4289=0,0,B4289/(B4289+C4289))</f>
        <v>0</v>
      </c>
      <c r="E4289" s="5">
        <f>B4289/4040</f>
        <v>2.4752475247524753E-4</v>
      </c>
      <c r="F4289" s="5">
        <f>C4289/4040</f>
        <v>0</v>
      </c>
    </row>
    <row r="4290" spans="1:6" x14ac:dyDescent="0.25">
      <c r="A4290" t="s">
        <v>2796</v>
      </c>
      <c r="B4290">
        <v>1</v>
      </c>
      <c r="C4290">
        <v>2</v>
      </c>
      <c r="D4290" s="5">
        <f>IF(C4290=0,0,B4290/(B4290+C4290))</f>
        <v>0.33333333333333331</v>
      </c>
      <c r="E4290" s="5">
        <f>B4290/4040</f>
        <v>2.4752475247524753E-4</v>
      </c>
      <c r="F4290" s="5">
        <f>C4290/4040</f>
        <v>4.9504950495049506E-4</v>
      </c>
    </row>
    <row r="4291" spans="1:6" x14ac:dyDescent="0.25">
      <c r="A4291" t="s">
        <v>11251</v>
      </c>
      <c r="B4291">
        <v>1</v>
      </c>
      <c r="C4291">
        <v>0</v>
      </c>
      <c r="D4291" s="5">
        <f>IF(C4291=0,0,B4291/(B4291+C4291))</f>
        <v>0</v>
      </c>
      <c r="E4291" s="5">
        <f>B4291/4040</f>
        <v>2.4752475247524753E-4</v>
      </c>
      <c r="F4291" s="5">
        <f>C4291/4040</f>
        <v>0</v>
      </c>
    </row>
    <row r="4292" spans="1:6" x14ac:dyDescent="0.25">
      <c r="A4292" t="s">
        <v>6097</v>
      </c>
      <c r="B4292">
        <v>1</v>
      </c>
      <c r="C4292">
        <v>0</v>
      </c>
      <c r="D4292" s="5">
        <f>IF(C4292=0,0,B4292/(B4292+C4292))</f>
        <v>0</v>
      </c>
      <c r="E4292" s="5">
        <f>B4292/4040</f>
        <v>2.4752475247524753E-4</v>
      </c>
      <c r="F4292" s="5">
        <f>C4292/4040</f>
        <v>0</v>
      </c>
    </row>
    <row r="4293" spans="1:6" x14ac:dyDescent="0.25">
      <c r="A4293" t="s">
        <v>11764</v>
      </c>
      <c r="B4293">
        <v>1</v>
      </c>
      <c r="C4293">
        <v>0</v>
      </c>
      <c r="D4293" s="5">
        <f>IF(C4293=0,0,B4293/(B4293+C4293))</f>
        <v>0</v>
      </c>
      <c r="E4293" s="5">
        <f>B4293/4040</f>
        <v>2.4752475247524753E-4</v>
      </c>
      <c r="F4293" s="5">
        <f>C4293/4040</f>
        <v>0</v>
      </c>
    </row>
    <row r="4294" spans="1:6" x14ac:dyDescent="0.25">
      <c r="A4294" t="s">
        <v>10840</v>
      </c>
      <c r="B4294">
        <v>1</v>
      </c>
      <c r="C4294">
        <v>0</v>
      </c>
      <c r="D4294" s="5">
        <f>IF(C4294=0,0,B4294/(B4294+C4294))</f>
        <v>0</v>
      </c>
      <c r="E4294" s="5">
        <f>B4294/4040</f>
        <v>2.4752475247524753E-4</v>
      </c>
      <c r="F4294" s="5">
        <f>C4294/4040</f>
        <v>0</v>
      </c>
    </row>
    <row r="4295" spans="1:6" x14ac:dyDescent="0.25">
      <c r="A4295" t="s">
        <v>6096</v>
      </c>
      <c r="B4295">
        <v>1</v>
      </c>
      <c r="C4295">
        <v>1</v>
      </c>
      <c r="D4295" s="5">
        <f>IF(C4295=0,0,B4295/(B4295+C4295))</f>
        <v>0.5</v>
      </c>
      <c r="E4295" s="5">
        <f>B4295/4040</f>
        <v>2.4752475247524753E-4</v>
      </c>
      <c r="F4295" s="5">
        <f>C4295/4040</f>
        <v>2.4752475247524753E-4</v>
      </c>
    </row>
    <row r="4296" spans="1:6" x14ac:dyDescent="0.25">
      <c r="A4296" t="s">
        <v>6591</v>
      </c>
      <c r="B4296">
        <v>1</v>
      </c>
      <c r="C4296">
        <v>1</v>
      </c>
      <c r="D4296" s="5">
        <f>IF(C4296=0,0,B4296/(B4296+C4296))</f>
        <v>0.5</v>
      </c>
      <c r="E4296" s="5">
        <f>B4296/4040</f>
        <v>2.4752475247524753E-4</v>
      </c>
      <c r="F4296" s="5">
        <f>C4296/4040</f>
        <v>2.4752475247524753E-4</v>
      </c>
    </row>
    <row r="4297" spans="1:6" x14ac:dyDescent="0.25">
      <c r="A4297" t="s">
        <v>2558</v>
      </c>
      <c r="B4297">
        <v>1</v>
      </c>
      <c r="C4297">
        <v>4</v>
      </c>
      <c r="D4297" s="5">
        <f>IF(C4297=0,0,B4297/(B4297+C4297))</f>
        <v>0.2</v>
      </c>
      <c r="E4297" s="5">
        <f>B4297/4040</f>
        <v>2.4752475247524753E-4</v>
      </c>
      <c r="F4297" s="5">
        <f>C4297/4040</f>
        <v>9.9009900990099011E-4</v>
      </c>
    </row>
    <row r="4298" spans="1:6" x14ac:dyDescent="0.25">
      <c r="A4298" t="s">
        <v>4813</v>
      </c>
      <c r="B4298">
        <v>1</v>
      </c>
      <c r="C4298">
        <v>4</v>
      </c>
      <c r="D4298" s="5">
        <f>IF(C4298=0,0,B4298/(B4298+C4298))</f>
        <v>0.2</v>
      </c>
      <c r="E4298" s="5">
        <f>B4298/4040</f>
        <v>2.4752475247524753E-4</v>
      </c>
      <c r="F4298" s="5">
        <f>C4298/4040</f>
        <v>9.9009900990099011E-4</v>
      </c>
    </row>
    <row r="4299" spans="1:6" x14ac:dyDescent="0.25">
      <c r="A4299" t="s">
        <v>10535</v>
      </c>
      <c r="B4299">
        <v>1</v>
      </c>
      <c r="C4299">
        <v>0</v>
      </c>
      <c r="D4299" s="5">
        <f>IF(C4299=0,0,B4299/(B4299+C4299))</f>
        <v>0</v>
      </c>
      <c r="E4299" s="5">
        <f>B4299/4040</f>
        <v>2.4752475247524753E-4</v>
      </c>
      <c r="F4299" s="5">
        <f>C4299/4040</f>
        <v>0</v>
      </c>
    </row>
    <row r="4300" spans="1:6" x14ac:dyDescent="0.25">
      <c r="A4300" t="s">
        <v>113</v>
      </c>
      <c r="B4300">
        <v>1</v>
      </c>
      <c r="C4300">
        <v>1</v>
      </c>
      <c r="D4300" s="5">
        <f>IF(C4300=0,0,B4300/(B4300+C4300))</f>
        <v>0.5</v>
      </c>
      <c r="E4300" s="5">
        <f>B4300/4040</f>
        <v>2.4752475247524753E-4</v>
      </c>
      <c r="F4300" s="5">
        <f>C4300/4040</f>
        <v>2.4752475247524753E-4</v>
      </c>
    </row>
    <row r="4301" spans="1:6" x14ac:dyDescent="0.25">
      <c r="A4301" t="s">
        <v>11400</v>
      </c>
      <c r="B4301">
        <v>1</v>
      </c>
      <c r="C4301">
        <v>1</v>
      </c>
      <c r="D4301" s="5">
        <f>IF(C4301=0,0,B4301/(B4301+C4301))</f>
        <v>0.5</v>
      </c>
      <c r="E4301" s="5">
        <f>B4301/4040</f>
        <v>2.4752475247524753E-4</v>
      </c>
      <c r="F4301" s="5">
        <f>C4301/4040</f>
        <v>2.4752475247524753E-4</v>
      </c>
    </row>
    <row r="4302" spans="1:6" x14ac:dyDescent="0.25">
      <c r="A4302" t="s">
        <v>1286</v>
      </c>
      <c r="B4302">
        <v>1</v>
      </c>
      <c r="C4302">
        <v>0</v>
      </c>
      <c r="D4302" s="5">
        <f>IF(C4302=0,0,B4302/(B4302+C4302))</f>
        <v>0</v>
      </c>
      <c r="E4302" s="5">
        <f>B4302/4040</f>
        <v>2.4752475247524753E-4</v>
      </c>
      <c r="F4302" s="5">
        <f>C4302/4040</f>
        <v>0</v>
      </c>
    </row>
    <row r="4303" spans="1:6" x14ac:dyDescent="0.25">
      <c r="A4303" t="s">
        <v>9016</v>
      </c>
      <c r="B4303">
        <v>1</v>
      </c>
      <c r="C4303">
        <v>1</v>
      </c>
      <c r="D4303" s="5">
        <f>IF(C4303=0,0,B4303/(B4303+C4303))</f>
        <v>0.5</v>
      </c>
      <c r="E4303" s="5">
        <f>B4303/4040</f>
        <v>2.4752475247524753E-4</v>
      </c>
      <c r="F4303" s="5">
        <f>C4303/4040</f>
        <v>2.4752475247524753E-4</v>
      </c>
    </row>
    <row r="4304" spans="1:6" x14ac:dyDescent="0.25">
      <c r="A4304" t="s">
        <v>11372</v>
      </c>
      <c r="B4304">
        <v>1</v>
      </c>
      <c r="C4304">
        <v>16</v>
      </c>
      <c r="D4304" s="5">
        <f>IF(C4304=0,0,B4304/(B4304+C4304))</f>
        <v>5.8823529411764705E-2</v>
      </c>
      <c r="E4304" s="5">
        <f>B4304/4040</f>
        <v>2.4752475247524753E-4</v>
      </c>
      <c r="F4304" s="5">
        <f>C4304/4040</f>
        <v>3.9603960396039604E-3</v>
      </c>
    </row>
    <row r="4305" spans="1:6" x14ac:dyDescent="0.25">
      <c r="A4305" t="s">
        <v>422</v>
      </c>
      <c r="B4305">
        <v>1</v>
      </c>
      <c r="C4305">
        <v>1</v>
      </c>
      <c r="D4305" s="5">
        <f>IF(C4305=0,0,B4305/(B4305+C4305))</f>
        <v>0.5</v>
      </c>
      <c r="E4305" s="5">
        <f>B4305/4040</f>
        <v>2.4752475247524753E-4</v>
      </c>
      <c r="F4305" s="5">
        <f>C4305/4040</f>
        <v>2.4752475247524753E-4</v>
      </c>
    </row>
    <row r="4306" spans="1:6" x14ac:dyDescent="0.25">
      <c r="A4306" t="s">
        <v>5174</v>
      </c>
      <c r="B4306">
        <v>1</v>
      </c>
      <c r="C4306">
        <v>0</v>
      </c>
      <c r="D4306" s="5">
        <f>IF(C4306=0,0,B4306/(B4306+C4306))</f>
        <v>0</v>
      </c>
      <c r="E4306" s="5">
        <f>B4306/4040</f>
        <v>2.4752475247524753E-4</v>
      </c>
      <c r="F4306" s="5">
        <f>C4306/4040</f>
        <v>0</v>
      </c>
    </row>
    <row r="4307" spans="1:6" x14ac:dyDescent="0.25">
      <c r="A4307" t="s">
        <v>7439</v>
      </c>
      <c r="B4307">
        <v>1</v>
      </c>
      <c r="C4307">
        <v>4</v>
      </c>
      <c r="D4307" s="5">
        <f>IF(C4307=0,0,B4307/(B4307+C4307))</f>
        <v>0.2</v>
      </c>
      <c r="E4307" s="5">
        <f>B4307/4040</f>
        <v>2.4752475247524753E-4</v>
      </c>
      <c r="F4307" s="5">
        <f>C4307/4040</f>
        <v>9.9009900990099011E-4</v>
      </c>
    </row>
    <row r="4308" spans="1:6" x14ac:dyDescent="0.25">
      <c r="A4308" t="s">
        <v>9063</v>
      </c>
      <c r="B4308">
        <v>1</v>
      </c>
      <c r="C4308">
        <v>0</v>
      </c>
      <c r="D4308" s="5">
        <f>IF(C4308=0,0,B4308/(B4308+C4308))</f>
        <v>0</v>
      </c>
      <c r="E4308" s="5">
        <f>B4308/4040</f>
        <v>2.4752475247524753E-4</v>
      </c>
      <c r="F4308" s="5">
        <f>C4308/4040</f>
        <v>0</v>
      </c>
    </row>
    <row r="4309" spans="1:6" x14ac:dyDescent="0.25">
      <c r="A4309" t="s">
        <v>6475</v>
      </c>
      <c r="B4309">
        <v>1</v>
      </c>
      <c r="C4309">
        <v>1</v>
      </c>
      <c r="D4309" s="5">
        <f>IF(C4309=0,0,B4309/(B4309+C4309))</f>
        <v>0.5</v>
      </c>
      <c r="E4309" s="5">
        <f>B4309/4040</f>
        <v>2.4752475247524753E-4</v>
      </c>
      <c r="F4309" s="5">
        <f>C4309/4040</f>
        <v>2.4752475247524753E-4</v>
      </c>
    </row>
    <row r="4310" spans="1:6" x14ac:dyDescent="0.25">
      <c r="A4310" t="s">
        <v>4244</v>
      </c>
      <c r="B4310">
        <v>1</v>
      </c>
      <c r="C4310">
        <v>0</v>
      </c>
      <c r="D4310" s="5">
        <f>IF(C4310=0,0,B4310/(B4310+C4310))</f>
        <v>0</v>
      </c>
      <c r="E4310" s="5">
        <f>B4310/4040</f>
        <v>2.4752475247524753E-4</v>
      </c>
      <c r="F4310" s="5">
        <f>C4310/4040</f>
        <v>0</v>
      </c>
    </row>
    <row r="4311" spans="1:6" x14ac:dyDescent="0.25">
      <c r="A4311" t="s">
        <v>6903</v>
      </c>
      <c r="B4311">
        <v>1</v>
      </c>
      <c r="C4311">
        <v>0</v>
      </c>
      <c r="D4311" s="5">
        <f>IF(C4311=0,0,B4311/(B4311+C4311))</f>
        <v>0</v>
      </c>
      <c r="E4311" s="5">
        <f>B4311/4040</f>
        <v>2.4752475247524753E-4</v>
      </c>
      <c r="F4311" s="5">
        <f>C4311/4040</f>
        <v>0</v>
      </c>
    </row>
    <row r="4312" spans="1:6" x14ac:dyDescent="0.25">
      <c r="A4312" t="s">
        <v>11196</v>
      </c>
      <c r="B4312">
        <v>1</v>
      </c>
      <c r="C4312">
        <v>0</v>
      </c>
      <c r="D4312" s="5">
        <f>IF(C4312=0,0,B4312/(B4312+C4312))</f>
        <v>0</v>
      </c>
      <c r="E4312" s="5">
        <f>B4312/4040</f>
        <v>2.4752475247524753E-4</v>
      </c>
      <c r="F4312" s="5">
        <f>C4312/4040</f>
        <v>0</v>
      </c>
    </row>
    <row r="4313" spans="1:6" x14ac:dyDescent="0.25">
      <c r="A4313" t="s">
        <v>7598</v>
      </c>
      <c r="B4313">
        <v>1</v>
      </c>
      <c r="C4313">
        <v>0</v>
      </c>
      <c r="D4313" s="5">
        <f>IF(C4313=0,0,B4313/(B4313+C4313))</f>
        <v>0</v>
      </c>
      <c r="E4313" s="5">
        <f>B4313/4040</f>
        <v>2.4752475247524753E-4</v>
      </c>
      <c r="F4313" s="5">
        <f>C4313/4040</f>
        <v>0</v>
      </c>
    </row>
    <row r="4314" spans="1:6" x14ac:dyDescent="0.25">
      <c r="A4314" t="s">
        <v>5752</v>
      </c>
      <c r="B4314">
        <v>1</v>
      </c>
      <c r="C4314">
        <v>0</v>
      </c>
      <c r="D4314" s="5">
        <f>IF(C4314=0,0,B4314/(B4314+C4314))</f>
        <v>0</v>
      </c>
      <c r="E4314" s="5">
        <f>B4314/4040</f>
        <v>2.4752475247524753E-4</v>
      </c>
      <c r="F4314" s="5">
        <f>C4314/4040</f>
        <v>0</v>
      </c>
    </row>
    <row r="4315" spans="1:6" x14ac:dyDescent="0.25">
      <c r="A4315" t="s">
        <v>549</v>
      </c>
      <c r="B4315">
        <v>1</v>
      </c>
      <c r="C4315">
        <v>0</v>
      </c>
      <c r="D4315" s="5">
        <f>IF(C4315=0,0,B4315/(B4315+C4315))</f>
        <v>0</v>
      </c>
      <c r="E4315" s="5">
        <f>B4315/4040</f>
        <v>2.4752475247524753E-4</v>
      </c>
      <c r="F4315" s="5">
        <f>C4315/4040</f>
        <v>0</v>
      </c>
    </row>
    <row r="4316" spans="1:6" x14ac:dyDescent="0.25">
      <c r="A4316" t="s">
        <v>7547</v>
      </c>
      <c r="B4316">
        <v>1</v>
      </c>
      <c r="C4316">
        <v>1</v>
      </c>
      <c r="D4316" s="5">
        <f>IF(C4316=0,0,B4316/(B4316+C4316))</f>
        <v>0.5</v>
      </c>
      <c r="E4316" s="5">
        <f>B4316/4040</f>
        <v>2.4752475247524753E-4</v>
      </c>
      <c r="F4316" s="5">
        <f>C4316/4040</f>
        <v>2.4752475247524753E-4</v>
      </c>
    </row>
    <row r="4317" spans="1:6" x14ac:dyDescent="0.25">
      <c r="A4317" t="s">
        <v>8285</v>
      </c>
      <c r="B4317">
        <v>1</v>
      </c>
      <c r="C4317">
        <v>0</v>
      </c>
      <c r="D4317" s="5">
        <f>IF(C4317=0,0,B4317/(B4317+C4317))</f>
        <v>0</v>
      </c>
      <c r="E4317" s="5">
        <f>B4317/4040</f>
        <v>2.4752475247524753E-4</v>
      </c>
      <c r="F4317" s="5">
        <f>C4317/4040</f>
        <v>0</v>
      </c>
    </row>
    <row r="4318" spans="1:6" x14ac:dyDescent="0.25">
      <c r="A4318" t="s">
        <v>986</v>
      </c>
      <c r="B4318">
        <v>1</v>
      </c>
      <c r="C4318">
        <v>0</v>
      </c>
      <c r="D4318" s="5">
        <f>IF(C4318=0,0,B4318/(B4318+C4318))</f>
        <v>0</v>
      </c>
      <c r="E4318" s="5">
        <f>B4318/4040</f>
        <v>2.4752475247524753E-4</v>
      </c>
      <c r="F4318" s="5">
        <f>C4318/4040</f>
        <v>0</v>
      </c>
    </row>
    <row r="4319" spans="1:6" x14ac:dyDescent="0.25">
      <c r="A4319" t="s">
        <v>9152</v>
      </c>
      <c r="B4319">
        <v>1</v>
      </c>
      <c r="C4319">
        <v>0</v>
      </c>
      <c r="D4319" s="5">
        <f>IF(C4319=0,0,B4319/(B4319+C4319))</f>
        <v>0</v>
      </c>
      <c r="E4319" s="5">
        <f>B4319/4040</f>
        <v>2.4752475247524753E-4</v>
      </c>
      <c r="F4319" s="5">
        <f>C4319/4040</f>
        <v>0</v>
      </c>
    </row>
    <row r="4320" spans="1:6" x14ac:dyDescent="0.25">
      <c r="A4320" t="s">
        <v>7409</v>
      </c>
      <c r="B4320">
        <v>1</v>
      </c>
      <c r="C4320">
        <v>0</v>
      </c>
      <c r="D4320" s="5">
        <f>IF(C4320=0,0,B4320/(B4320+C4320))</f>
        <v>0</v>
      </c>
      <c r="E4320" s="5">
        <f>B4320/4040</f>
        <v>2.4752475247524753E-4</v>
      </c>
      <c r="F4320" s="5">
        <f>C4320/4040</f>
        <v>0</v>
      </c>
    </row>
    <row r="4321" spans="1:6" x14ac:dyDescent="0.25">
      <c r="A4321" t="s">
        <v>9622</v>
      </c>
      <c r="B4321">
        <v>1</v>
      </c>
      <c r="C4321">
        <v>1</v>
      </c>
      <c r="D4321" s="5">
        <f>IF(C4321=0,0,B4321/(B4321+C4321))</f>
        <v>0.5</v>
      </c>
      <c r="E4321" s="5">
        <f>B4321/4040</f>
        <v>2.4752475247524753E-4</v>
      </c>
      <c r="F4321" s="5">
        <f>C4321/4040</f>
        <v>2.4752475247524753E-4</v>
      </c>
    </row>
    <row r="4322" spans="1:6" x14ac:dyDescent="0.25">
      <c r="A4322" t="s">
        <v>5538</v>
      </c>
      <c r="B4322">
        <v>1</v>
      </c>
      <c r="C4322">
        <v>0</v>
      </c>
      <c r="D4322" s="5">
        <f>IF(C4322=0,0,B4322/(B4322+C4322))</f>
        <v>0</v>
      </c>
      <c r="E4322" s="5">
        <f>B4322/4040</f>
        <v>2.4752475247524753E-4</v>
      </c>
      <c r="F4322" s="5">
        <f>C4322/4040</f>
        <v>0</v>
      </c>
    </row>
    <row r="4323" spans="1:6" x14ac:dyDescent="0.25">
      <c r="A4323" t="s">
        <v>11889</v>
      </c>
      <c r="B4323">
        <v>1</v>
      </c>
      <c r="C4323">
        <v>0</v>
      </c>
      <c r="D4323" s="5">
        <f>IF(C4323=0,0,B4323/(B4323+C4323))</f>
        <v>0</v>
      </c>
      <c r="E4323" s="5">
        <f>B4323/4040</f>
        <v>2.4752475247524753E-4</v>
      </c>
      <c r="F4323" s="5">
        <f>C4323/4040</f>
        <v>0</v>
      </c>
    </row>
    <row r="4324" spans="1:6" x14ac:dyDescent="0.25">
      <c r="A4324" t="s">
        <v>11665</v>
      </c>
      <c r="B4324">
        <v>1</v>
      </c>
      <c r="C4324">
        <v>1</v>
      </c>
      <c r="D4324" s="5">
        <f>IF(C4324=0,0,B4324/(B4324+C4324))</f>
        <v>0.5</v>
      </c>
      <c r="E4324" s="5">
        <f>B4324/4040</f>
        <v>2.4752475247524753E-4</v>
      </c>
      <c r="F4324" s="5">
        <f>C4324/4040</f>
        <v>2.4752475247524753E-4</v>
      </c>
    </row>
    <row r="4325" spans="1:6" x14ac:dyDescent="0.25">
      <c r="A4325" t="s">
        <v>5438</v>
      </c>
      <c r="B4325">
        <v>1</v>
      </c>
      <c r="C4325">
        <v>0</v>
      </c>
      <c r="D4325" s="5">
        <f>IF(C4325=0,0,B4325/(B4325+C4325))</f>
        <v>0</v>
      </c>
      <c r="E4325" s="5">
        <f>B4325/4040</f>
        <v>2.4752475247524753E-4</v>
      </c>
      <c r="F4325" s="5">
        <f>C4325/4040</f>
        <v>0</v>
      </c>
    </row>
    <row r="4326" spans="1:6" x14ac:dyDescent="0.25">
      <c r="A4326" t="s">
        <v>4900</v>
      </c>
      <c r="B4326">
        <v>1</v>
      </c>
      <c r="C4326">
        <v>5</v>
      </c>
      <c r="D4326" s="5">
        <f>IF(C4326=0,0,B4326/(B4326+C4326))</f>
        <v>0.16666666666666666</v>
      </c>
      <c r="E4326" s="5">
        <f>B4326/4040</f>
        <v>2.4752475247524753E-4</v>
      </c>
      <c r="F4326" s="5">
        <f>C4326/4040</f>
        <v>1.2376237623762376E-3</v>
      </c>
    </row>
    <row r="4327" spans="1:6" x14ac:dyDescent="0.25">
      <c r="A4327" t="s">
        <v>8933</v>
      </c>
      <c r="B4327">
        <v>1</v>
      </c>
      <c r="C4327">
        <v>0</v>
      </c>
      <c r="D4327" s="5">
        <f>IF(C4327=0,0,B4327/(B4327+C4327))</f>
        <v>0</v>
      </c>
      <c r="E4327" s="5">
        <f>B4327/4040</f>
        <v>2.4752475247524753E-4</v>
      </c>
      <c r="F4327" s="5">
        <f>C4327/4040</f>
        <v>0</v>
      </c>
    </row>
    <row r="4328" spans="1:6" x14ac:dyDescent="0.25">
      <c r="A4328" t="s">
        <v>2546</v>
      </c>
      <c r="B4328">
        <v>1</v>
      </c>
      <c r="C4328">
        <v>15</v>
      </c>
      <c r="D4328" s="5">
        <f>IF(C4328=0,0,B4328/(B4328+C4328))</f>
        <v>6.25E-2</v>
      </c>
      <c r="E4328" s="5">
        <f>B4328/4040</f>
        <v>2.4752475247524753E-4</v>
      </c>
      <c r="F4328" s="5">
        <f>C4328/4040</f>
        <v>3.7128712871287127E-3</v>
      </c>
    </row>
    <row r="4329" spans="1:6" x14ac:dyDescent="0.25">
      <c r="A4329" t="s">
        <v>11811</v>
      </c>
      <c r="B4329">
        <v>1</v>
      </c>
      <c r="C4329">
        <v>0</v>
      </c>
      <c r="D4329" s="5">
        <f>IF(C4329=0,0,B4329/(B4329+C4329))</f>
        <v>0</v>
      </c>
      <c r="E4329" s="5">
        <f>B4329/4040</f>
        <v>2.4752475247524753E-4</v>
      </c>
      <c r="F4329" s="5">
        <f>C4329/4040</f>
        <v>0</v>
      </c>
    </row>
    <row r="4330" spans="1:6" x14ac:dyDescent="0.25">
      <c r="A4330" t="s">
        <v>8313</v>
      </c>
      <c r="B4330">
        <v>1</v>
      </c>
      <c r="C4330">
        <v>7</v>
      </c>
      <c r="D4330" s="5">
        <f>IF(C4330=0,0,B4330/(B4330+C4330))</f>
        <v>0.125</v>
      </c>
      <c r="E4330" s="5">
        <f>B4330/4040</f>
        <v>2.4752475247524753E-4</v>
      </c>
      <c r="F4330" s="5">
        <f>C4330/4040</f>
        <v>1.7326732673267327E-3</v>
      </c>
    </row>
    <row r="4331" spans="1:6" x14ac:dyDescent="0.25">
      <c r="A4331" t="s">
        <v>6091</v>
      </c>
      <c r="B4331">
        <v>1</v>
      </c>
      <c r="C4331">
        <v>5</v>
      </c>
      <c r="D4331" s="5">
        <f>IF(C4331=0,0,B4331/(B4331+C4331))</f>
        <v>0.16666666666666666</v>
      </c>
      <c r="E4331" s="5">
        <f>B4331/4040</f>
        <v>2.4752475247524753E-4</v>
      </c>
      <c r="F4331" s="5">
        <f>C4331/4040</f>
        <v>1.2376237623762376E-3</v>
      </c>
    </row>
    <row r="4332" spans="1:6" x14ac:dyDescent="0.25">
      <c r="A4332" t="s">
        <v>4732</v>
      </c>
      <c r="B4332">
        <v>1</v>
      </c>
      <c r="C4332">
        <v>0</v>
      </c>
      <c r="D4332" s="5">
        <f>IF(C4332=0,0,B4332/(B4332+C4332))</f>
        <v>0</v>
      </c>
      <c r="E4332" s="5">
        <f>B4332/4040</f>
        <v>2.4752475247524753E-4</v>
      </c>
      <c r="F4332" s="5">
        <f>C4332/4040</f>
        <v>0</v>
      </c>
    </row>
    <row r="4333" spans="1:6" x14ac:dyDescent="0.25">
      <c r="A4333" t="s">
        <v>10340</v>
      </c>
      <c r="B4333">
        <v>1</v>
      </c>
      <c r="C4333">
        <v>0</v>
      </c>
      <c r="D4333" s="5">
        <f>IF(C4333=0,0,B4333/(B4333+C4333))</f>
        <v>0</v>
      </c>
      <c r="E4333" s="5">
        <f>B4333/4040</f>
        <v>2.4752475247524753E-4</v>
      </c>
      <c r="F4333" s="5">
        <f>C4333/4040</f>
        <v>0</v>
      </c>
    </row>
    <row r="4334" spans="1:6" x14ac:dyDescent="0.25">
      <c r="A4334" t="s">
        <v>10346</v>
      </c>
      <c r="B4334">
        <v>1</v>
      </c>
      <c r="C4334">
        <v>1</v>
      </c>
      <c r="D4334" s="5">
        <f>IF(C4334=0,0,B4334/(B4334+C4334))</f>
        <v>0.5</v>
      </c>
      <c r="E4334" s="5">
        <f>B4334/4040</f>
        <v>2.4752475247524753E-4</v>
      </c>
      <c r="F4334" s="5">
        <f>C4334/4040</f>
        <v>2.4752475247524753E-4</v>
      </c>
    </row>
    <row r="4335" spans="1:6" x14ac:dyDescent="0.25">
      <c r="A4335" t="s">
        <v>9847</v>
      </c>
      <c r="B4335">
        <v>1</v>
      </c>
      <c r="C4335">
        <v>3</v>
      </c>
      <c r="D4335" s="5">
        <f>IF(C4335=0,0,B4335/(B4335+C4335))</f>
        <v>0.25</v>
      </c>
      <c r="E4335" s="5">
        <f>B4335/4040</f>
        <v>2.4752475247524753E-4</v>
      </c>
      <c r="F4335" s="5">
        <f>C4335/4040</f>
        <v>7.4257425742574258E-4</v>
      </c>
    </row>
    <row r="4336" spans="1:6" x14ac:dyDescent="0.25">
      <c r="A4336" t="s">
        <v>4913</v>
      </c>
      <c r="B4336">
        <v>1</v>
      </c>
      <c r="C4336">
        <v>0</v>
      </c>
      <c r="D4336" s="5">
        <f>IF(C4336=0,0,B4336/(B4336+C4336))</f>
        <v>0</v>
      </c>
      <c r="E4336" s="5">
        <f>B4336/4040</f>
        <v>2.4752475247524753E-4</v>
      </c>
      <c r="F4336" s="5">
        <f>C4336/4040</f>
        <v>0</v>
      </c>
    </row>
    <row r="4337" spans="1:6" x14ac:dyDescent="0.25">
      <c r="A4337" t="s">
        <v>5416</v>
      </c>
      <c r="B4337">
        <v>1</v>
      </c>
      <c r="C4337">
        <v>0</v>
      </c>
      <c r="D4337" s="5">
        <f>IF(C4337=0,0,B4337/(B4337+C4337))</f>
        <v>0</v>
      </c>
      <c r="E4337" s="5">
        <f>B4337/4040</f>
        <v>2.4752475247524753E-4</v>
      </c>
      <c r="F4337" s="5">
        <f>C4337/4040</f>
        <v>0</v>
      </c>
    </row>
    <row r="4338" spans="1:6" x14ac:dyDescent="0.25">
      <c r="A4338" t="s">
        <v>5116</v>
      </c>
      <c r="B4338">
        <v>1</v>
      </c>
      <c r="C4338">
        <v>0</v>
      </c>
      <c r="D4338" s="5">
        <f>IF(C4338=0,0,B4338/(B4338+C4338))</f>
        <v>0</v>
      </c>
      <c r="E4338" s="5">
        <f>B4338/4040</f>
        <v>2.4752475247524753E-4</v>
      </c>
      <c r="F4338" s="5">
        <f>C4338/4040</f>
        <v>0</v>
      </c>
    </row>
    <row r="4339" spans="1:6" x14ac:dyDescent="0.25">
      <c r="A4339" t="s">
        <v>9872</v>
      </c>
      <c r="B4339">
        <v>1</v>
      </c>
      <c r="C4339">
        <v>5</v>
      </c>
      <c r="D4339" s="5">
        <f>IF(C4339=0,0,B4339/(B4339+C4339))</f>
        <v>0.16666666666666666</v>
      </c>
      <c r="E4339" s="5">
        <f>B4339/4040</f>
        <v>2.4752475247524753E-4</v>
      </c>
      <c r="F4339" s="5">
        <f>C4339/4040</f>
        <v>1.2376237623762376E-3</v>
      </c>
    </row>
    <row r="4340" spans="1:6" x14ac:dyDescent="0.25">
      <c r="A4340" t="s">
        <v>388</v>
      </c>
      <c r="B4340">
        <v>1</v>
      </c>
      <c r="C4340">
        <v>1</v>
      </c>
      <c r="D4340" s="5">
        <f>IF(C4340=0,0,B4340/(B4340+C4340))</f>
        <v>0.5</v>
      </c>
      <c r="E4340" s="5">
        <f>B4340/4040</f>
        <v>2.4752475247524753E-4</v>
      </c>
      <c r="F4340" s="5">
        <f>C4340/4040</f>
        <v>2.4752475247524753E-4</v>
      </c>
    </row>
    <row r="4341" spans="1:6" x14ac:dyDescent="0.25">
      <c r="A4341" t="s">
        <v>4614</v>
      </c>
      <c r="B4341">
        <v>1</v>
      </c>
      <c r="C4341">
        <v>0</v>
      </c>
      <c r="D4341" s="5">
        <f>IF(C4341=0,0,B4341/(B4341+C4341))</f>
        <v>0</v>
      </c>
      <c r="E4341" s="5">
        <f>B4341/4040</f>
        <v>2.4752475247524753E-4</v>
      </c>
      <c r="F4341" s="5">
        <f>C4341/4040</f>
        <v>0</v>
      </c>
    </row>
    <row r="4342" spans="1:6" x14ac:dyDescent="0.25">
      <c r="A4342" t="s">
        <v>8174</v>
      </c>
      <c r="B4342">
        <v>1</v>
      </c>
      <c r="C4342">
        <v>0</v>
      </c>
      <c r="D4342" s="5">
        <f>IF(C4342=0,0,B4342/(B4342+C4342))</f>
        <v>0</v>
      </c>
      <c r="E4342" s="5">
        <f>B4342/4040</f>
        <v>2.4752475247524753E-4</v>
      </c>
      <c r="F4342" s="5">
        <f>C4342/4040</f>
        <v>0</v>
      </c>
    </row>
    <row r="4343" spans="1:6" x14ac:dyDescent="0.25">
      <c r="A4343" t="s">
        <v>10492</v>
      </c>
      <c r="B4343">
        <v>1</v>
      </c>
      <c r="C4343">
        <v>0</v>
      </c>
      <c r="D4343" s="5">
        <f>IF(C4343=0,0,B4343/(B4343+C4343))</f>
        <v>0</v>
      </c>
      <c r="E4343" s="5">
        <f>B4343/4040</f>
        <v>2.4752475247524753E-4</v>
      </c>
      <c r="F4343" s="5">
        <f>C4343/4040</f>
        <v>0</v>
      </c>
    </row>
    <row r="4344" spans="1:6" x14ac:dyDescent="0.25">
      <c r="A4344" t="s">
        <v>5336</v>
      </c>
      <c r="B4344">
        <v>1</v>
      </c>
      <c r="C4344">
        <v>0</v>
      </c>
      <c r="D4344" s="5">
        <f>IF(C4344=0,0,B4344/(B4344+C4344))</f>
        <v>0</v>
      </c>
      <c r="E4344" s="5">
        <f>B4344/4040</f>
        <v>2.4752475247524753E-4</v>
      </c>
      <c r="F4344" s="5">
        <f>C4344/4040</f>
        <v>0</v>
      </c>
    </row>
    <row r="4345" spans="1:6" x14ac:dyDescent="0.25">
      <c r="A4345" t="s">
        <v>11044</v>
      </c>
      <c r="B4345">
        <v>1</v>
      </c>
      <c r="C4345">
        <v>1</v>
      </c>
      <c r="D4345" s="5">
        <f>IF(C4345=0,0,B4345/(B4345+C4345))</f>
        <v>0.5</v>
      </c>
      <c r="E4345" s="5">
        <f>B4345/4040</f>
        <v>2.4752475247524753E-4</v>
      </c>
      <c r="F4345" s="5">
        <f>C4345/4040</f>
        <v>2.4752475247524753E-4</v>
      </c>
    </row>
    <row r="4346" spans="1:6" x14ac:dyDescent="0.25">
      <c r="A4346" t="s">
        <v>9363</v>
      </c>
      <c r="B4346">
        <v>1</v>
      </c>
      <c r="C4346">
        <v>1</v>
      </c>
      <c r="D4346" s="5">
        <f>IF(C4346=0,0,B4346/(B4346+C4346))</f>
        <v>0.5</v>
      </c>
      <c r="E4346" s="5">
        <f>B4346/4040</f>
        <v>2.4752475247524753E-4</v>
      </c>
      <c r="F4346" s="5">
        <f>C4346/4040</f>
        <v>2.4752475247524753E-4</v>
      </c>
    </row>
    <row r="4347" spans="1:6" x14ac:dyDescent="0.25">
      <c r="A4347" t="s">
        <v>114</v>
      </c>
      <c r="B4347">
        <v>1</v>
      </c>
      <c r="C4347">
        <v>1</v>
      </c>
      <c r="D4347" s="5">
        <f>IF(C4347=0,0,B4347/(B4347+C4347))</f>
        <v>0.5</v>
      </c>
      <c r="E4347" s="5">
        <f>B4347/4040</f>
        <v>2.4752475247524753E-4</v>
      </c>
      <c r="F4347" s="5">
        <f>C4347/4040</f>
        <v>2.4752475247524753E-4</v>
      </c>
    </row>
    <row r="4348" spans="1:6" x14ac:dyDescent="0.25">
      <c r="A4348" t="s">
        <v>2566</v>
      </c>
      <c r="B4348">
        <v>1</v>
      </c>
      <c r="C4348">
        <v>10</v>
      </c>
      <c r="D4348" s="5">
        <f>IF(C4348=0,0,B4348/(B4348+C4348))</f>
        <v>9.0909090909090912E-2</v>
      </c>
      <c r="E4348" s="5">
        <f>B4348/4040</f>
        <v>2.4752475247524753E-4</v>
      </c>
      <c r="F4348" s="5">
        <f>C4348/4040</f>
        <v>2.4752475247524753E-3</v>
      </c>
    </row>
    <row r="4349" spans="1:6" x14ac:dyDescent="0.25">
      <c r="A4349" t="s">
        <v>9139</v>
      </c>
      <c r="B4349">
        <v>1</v>
      </c>
      <c r="C4349">
        <v>0</v>
      </c>
      <c r="D4349" s="5">
        <f>IF(C4349=0,0,B4349/(B4349+C4349))</f>
        <v>0</v>
      </c>
      <c r="E4349" s="5">
        <f>B4349/4040</f>
        <v>2.4752475247524753E-4</v>
      </c>
      <c r="F4349" s="5">
        <f>C4349/4040</f>
        <v>0</v>
      </c>
    </row>
    <row r="4350" spans="1:6" x14ac:dyDescent="0.25">
      <c r="A4350" t="s">
        <v>4348</v>
      </c>
      <c r="B4350">
        <v>1</v>
      </c>
      <c r="C4350">
        <v>0</v>
      </c>
      <c r="D4350" s="5">
        <f>IF(C4350=0,0,B4350/(B4350+C4350))</f>
        <v>0</v>
      </c>
      <c r="E4350" s="5">
        <f>B4350/4040</f>
        <v>2.4752475247524753E-4</v>
      </c>
      <c r="F4350" s="5">
        <f>C4350/4040</f>
        <v>0</v>
      </c>
    </row>
    <row r="4351" spans="1:6" x14ac:dyDescent="0.25">
      <c r="A4351" t="s">
        <v>10481</v>
      </c>
      <c r="B4351">
        <v>1</v>
      </c>
      <c r="C4351">
        <v>0</v>
      </c>
      <c r="D4351" s="5">
        <f>IF(C4351=0,0,B4351/(B4351+C4351))</f>
        <v>0</v>
      </c>
      <c r="E4351" s="5">
        <f>B4351/4040</f>
        <v>2.4752475247524753E-4</v>
      </c>
      <c r="F4351" s="5">
        <f>C4351/4040</f>
        <v>0</v>
      </c>
    </row>
    <row r="4352" spans="1:6" x14ac:dyDescent="0.25">
      <c r="A4352" t="s">
        <v>4355</v>
      </c>
      <c r="B4352">
        <v>1</v>
      </c>
      <c r="C4352">
        <v>1</v>
      </c>
      <c r="D4352" s="5">
        <f>IF(C4352=0,0,B4352/(B4352+C4352))</f>
        <v>0.5</v>
      </c>
      <c r="E4352" s="5">
        <f>B4352/4040</f>
        <v>2.4752475247524753E-4</v>
      </c>
      <c r="F4352" s="5">
        <f>C4352/4040</f>
        <v>2.4752475247524753E-4</v>
      </c>
    </row>
    <row r="4353" spans="1:6" x14ac:dyDescent="0.25">
      <c r="A4353" t="s">
        <v>4029</v>
      </c>
      <c r="B4353">
        <v>1</v>
      </c>
      <c r="C4353">
        <v>0</v>
      </c>
      <c r="D4353" s="5">
        <f>IF(C4353=0,0,B4353/(B4353+C4353))</f>
        <v>0</v>
      </c>
      <c r="E4353" s="5">
        <f>B4353/4040</f>
        <v>2.4752475247524753E-4</v>
      </c>
      <c r="F4353" s="5">
        <f>C4353/4040</f>
        <v>0</v>
      </c>
    </row>
    <row r="4354" spans="1:6" x14ac:dyDescent="0.25">
      <c r="A4354" t="s">
        <v>370</v>
      </c>
      <c r="B4354">
        <v>1</v>
      </c>
      <c r="C4354">
        <v>0</v>
      </c>
      <c r="D4354" s="5">
        <f>IF(C4354=0,0,B4354/(B4354+C4354))</f>
        <v>0</v>
      </c>
      <c r="E4354" s="5">
        <f>B4354/4040</f>
        <v>2.4752475247524753E-4</v>
      </c>
      <c r="F4354" s="5">
        <f>C4354/4040</f>
        <v>0</v>
      </c>
    </row>
    <row r="4355" spans="1:6" x14ac:dyDescent="0.25">
      <c r="A4355" t="s">
        <v>11080</v>
      </c>
      <c r="B4355">
        <v>1</v>
      </c>
      <c r="C4355">
        <v>0</v>
      </c>
      <c r="D4355" s="5">
        <f>IF(C4355=0,0,B4355/(B4355+C4355))</f>
        <v>0</v>
      </c>
      <c r="E4355" s="5">
        <f>B4355/4040</f>
        <v>2.4752475247524753E-4</v>
      </c>
      <c r="F4355" s="5">
        <f>C4355/4040</f>
        <v>0</v>
      </c>
    </row>
    <row r="4356" spans="1:6" x14ac:dyDescent="0.25">
      <c r="A4356" t="s">
        <v>9145</v>
      </c>
      <c r="B4356">
        <v>1</v>
      </c>
      <c r="C4356">
        <v>0</v>
      </c>
      <c r="D4356" s="5">
        <f>IF(C4356=0,0,B4356/(B4356+C4356))</f>
        <v>0</v>
      </c>
      <c r="E4356" s="5">
        <f>B4356/4040</f>
        <v>2.4752475247524753E-4</v>
      </c>
      <c r="F4356" s="5">
        <f>C4356/4040</f>
        <v>0</v>
      </c>
    </row>
    <row r="4357" spans="1:6" x14ac:dyDescent="0.25">
      <c r="A4357" t="s">
        <v>4702</v>
      </c>
      <c r="B4357">
        <v>1</v>
      </c>
      <c r="C4357">
        <v>0</v>
      </c>
      <c r="D4357" s="5">
        <f>IF(C4357=0,0,B4357/(B4357+C4357))</f>
        <v>0</v>
      </c>
      <c r="E4357" s="5">
        <f>B4357/4040</f>
        <v>2.4752475247524753E-4</v>
      </c>
      <c r="F4357" s="5">
        <f>C4357/4040</f>
        <v>0</v>
      </c>
    </row>
    <row r="4358" spans="1:6" x14ac:dyDescent="0.25">
      <c r="A4358" t="s">
        <v>11460</v>
      </c>
      <c r="B4358">
        <v>1</v>
      </c>
      <c r="C4358">
        <v>0</v>
      </c>
      <c r="D4358" s="5">
        <f>IF(C4358=0,0,B4358/(B4358+C4358))</f>
        <v>0</v>
      </c>
      <c r="E4358" s="5">
        <f>B4358/4040</f>
        <v>2.4752475247524753E-4</v>
      </c>
      <c r="F4358" s="5">
        <f>C4358/4040</f>
        <v>0</v>
      </c>
    </row>
    <row r="4359" spans="1:6" x14ac:dyDescent="0.25">
      <c r="A4359" t="s">
        <v>9538</v>
      </c>
      <c r="B4359">
        <v>1</v>
      </c>
      <c r="C4359">
        <v>0</v>
      </c>
      <c r="D4359" s="5">
        <f>IF(C4359=0,0,B4359/(B4359+C4359))</f>
        <v>0</v>
      </c>
      <c r="E4359" s="5">
        <f>B4359/4040</f>
        <v>2.4752475247524753E-4</v>
      </c>
      <c r="F4359" s="5">
        <f>C4359/4040</f>
        <v>0</v>
      </c>
    </row>
    <row r="4360" spans="1:6" x14ac:dyDescent="0.25">
      <c r="A4360" t="s">
        <v>9895</v>
      </c>
      <c r="B4360">
        <v>1</v>
      </c>
      <c r="C4360">
        <v>0</v>
      </c>
      <c r="D4360" s="5">
        <f>IF(C4360=0,0,B4360/(B4360+C4360))</f>
        <v>0</v>
      </c>
      <c r="E4360" s="5">
        <f>B4360/4040</f>
        <v>2.4752475247524753E-4</v>
      </c>
      <c r="F4360" s="5">
        <f>C4360/4040</f>
        <v>0</v>
      </c>
    </row>
    <row r="4361" spans="1:6" x14ac:dyDescent="0.25">
      <c r="A4361" t="s">
        <v>10383</v>
      </c>
      <c r="B4361">
        <v>1</v>
      </c>
      <c r="C4361">
        <v>5</v>
      </c>
      <c r="D4361" s="5">
        <f>IF(C4361=0,0,B4361/(B4361+C4361))</f>
        <v>0.16666666666666666</v>
      </c>
      <c r="E4361" s="5">
        <f>B4361/4040</f>
        <v>2.4752475247524753E-4</v>
      </c>
      <c r="F4361" s="5">
        <f>C4361/4040</f>
        <v>1.2376237623762376E-3</v>
      </c>
    </row>
    <row r="4362" spans="1:6" x14ac:dyDescent="0.25">
      <c r="A4362" t="s">
        <v>10382</v>
      </c>
      <c r="B4362">
        <v>1</v>
      </c>
      <c r="C4362">
        <v>0</v>
      </c>
      <c r="D4362" s="5">
        <f>IF(C4362=0,0,B4362/(B4362+C4362))</f>
        <v>0</v>
      </c>
      <c r="E4362" s="5">
        <f>B4362/4040</f>
        <v>2.4752475247524753E-4</v>
      </c>
      <c r="F4362" s="5">
        <f>C4362/4040</f>
        <v>0</v>
      </c>
    </row>
    <row r="4363" spans="1:6" x14ac:dyDescent="0.25">
      <c r="A4363" t="s">
        <v>3617</v>
      </c>
      <c r="B4363">
        <v>1</v>
      </c>
      <c r="C4363">
        <v>2</v>
      </c>
      <c r="D4363" s="5">
        <f>IF(C4363=0,0,B4363/(B4363+C4363))</f>
        <v>0.33333333333333331</v>
      </c>
      <c r="E4363" s="5">
        <f>B4363/4040</f>
        <v>2.4752475247524753E-4</v>
      </c>
      <c r="F4363" s="5">
        <f>C4363/4040</f>
        <v>4.9504950495049506E-4</v>
      </c>
    </row>
    <row r="4364" spans="1:6" x14ac:dyDescent="0.25">
      <c r="A4364" t="s">
        <v>5287</v>
      </c>
      <c r="B4364">
        <v>1</v>
      </c>
      <c r="C4364">
        <v>3</v>
      </c>
      <c r="D4364" s="5">
        <f>IF(C4364=0,0,B4364/(B4364+C4364))</f>
        <v>0.25</v>
      </c>
      <c r="E4364" s="5">
        <f>B4364/4040</f>
        <v>2.4752475247524753E-4</v>
      </c>
      <c r="F4364" s="5">
        <f>C4364/4040</f>
        <v>7.4257425742574258E-4</v>
      </c>
    </row>
    <row r="4365" spans="1:6" x14ac:dyDescent="0.25">
      <c r="A4365" t="s">
        <v>6729</v>
      </c>
      <c r="B4365">
        <v>1</v>
      </c>
      <c r="C4365">
        <v>6</v>
      </c>
      <c r="D4365" s="5">
        <f>IF(C4365=0,0,B4365/(B4365+C4365))</f>
        <v>0.14285714285714285</v>
      </c>
      <c r="E4365" s="5">
        <f>B4365/4040</f>
        <v>2.4752475247524753E-4</v>
      </c>
      <c r="F4365" s="5">
        <f>C4365/4040</f>
        <v>1.4851485148514852E-3</v>
      </c>
    </row>
    <row r="4366" spans="1:6" x14ac:dyDescent="0.25">
      <c r="A4366" t="s">
        <v>6732</v>
      </c>
      <c r="B4366">
        <v>1</v>
      </c>
      <c r="C4366">
        <v>0</v>
      </c>
      <c r="D4366" s="5">
        <f>IF(C4366=0,0,B4366/(B4366+C4366))</f>
        <v>0</v>
      </c>
      <c r="E4366" s="5">
        <f>B4366/4040</f>
        <v>2.4752475247524753E-4</v>
      </c>
      <c r="F4366" s="5">
        <f>C4366/4040</f>
        <v>0</v>
      </c>
    </row>
    <row r="4367" spans="1:6" x14ac:dyDescent="0.25">
      <c r="A4367" t="s">
        <v>2885</v>
      </c>
      <c r="B4367">
        <v>1</v>
      </c>
      <c r="C4367">
        <v>0</v>
      </c>
      <c r="D4367" s="5">
        <f>IF(C4367=0,0,B4367/(B4367+C4367))</f>
        <v>0</v>
      </c>
      <c r="E4367" s="5">
        <f>B4367/4040</f>
        <v>2.4752475247524753E-4</v>
      </c>
      <c r="F4367" s="5">
        <f>C4367/4040</f>
        <v>0</v>
      </c>
    </row>
    <row r="4368" spans="1:6" x14ac:dyDescent="0.25">
      <c r="A4368" t="s">
        <v>8316</v>
      </c>
      <c r="B4368">
        <v>1</v>
      </c>
      <c r="C4368">
        <v>0</v>
      </c>
      <c r="D4368" s="5">
        <f>IF(C4368=0,0,B4368/(B4368+C4368))</f>
        <v>0</v>
      </c>
      <c r="E4368" s="5">
        <f>B4368/4040</f>
        <v>2.4752475247524753E-4</v>
      </c>
      <c r="F4368" s="5">
        <f>C4368/4040</f>
        <v>0</v>
      </c>
    </row>
    <row r="4369" spans="1:6" x14ac:dyDescent="0.25">
      <c r="A4369" t="s">
        <v>6721</v>
      </c>
      <c r="B4369">
        <v>1</v>
      </c>
      <c r="C4369">
        <v>2</v>
      </c>
      <c r="D4369" s="5">
        <f>IF(C4369=0,0,B4369/(B4369+C4369))</f>
        <v>0.33333333333333331</v>
      </c>
      <c r="E4369" s="5">
        <f>B4369/4040</f>
        <v>2.4752475247524753E-4</v>
      </c>
      <c r="F4369" s="5">
        <f>C4369/4040</f>
        <v>4.9504950495049506E-4</v>
      </c>
    </row>
    <row r="4370" spans="1:6" x14ac:dyDescent="0.25">
      <c r="A4370" t="s">
        <v>1125</v>
      </c>
      <c r="B4370">
        <v>1</v>
      </c>
      <c r="C4370">
        <v>1</v>
      </c>
      <c r="D4370" s="5">
        <f>IF(C4370=0,0,B4370/(B4370+C4370))</f>
        <v>0.5</v>
      </c>
      <c r="E4370" s="5">
        <f>B4370/4040</f>
        <v>2.4752475247524753E-4</v>
      </c>
      <c r="F4370" s="5">
        <f>C4370/4040</f>
        <v>2.4752475247524753E-4</v>
      </c>
    </row>
    <row r="4371" spans="1:6" x14ac:dyDescent="0.25">
      <c r="A4371" t="s">
        <v>8908</v>
      </c>
      <c r="B4371">
        <v>1</v>
      </c>
      <c r="C4371">
        <v>0</v>
      </c>
      <c r="D4371" s="5">
        <f>IF(C4371=0,0,B4371/(B4371+C4371))</f>
        <v>0</v>
      </c>
      <c r="E4371" s="5">
        <f>B4371/4040</f>
        <v>2.4752475247524753E-4</v>
      </c>
      <c r="F4371" s="5">
        <f>C4371/4040</f>
        <v>0</v>
      </c>
    </row>
    <row r="4372" spans="1:6" x14ac:dyDescent="0.25">
      <c r="A4372" t="s">
        <v>10776</v>
      </c>
      <c r="B4372">
        <v>1</v>
      </c>
      <c r="C4372">
        <v>0</v>
      </c>
      <c r="D4372" s="5">
        <f>IF(C4372=0,0,B4372/(B4372+C4372))</f>
        <v>0</v>
      </c>
      <c r="E4372" s="5">
        <f>B4372/4040</f>
        <v>2.4752475247524753E-4</v>
      </c>
      <c r="F4372" s="5">
        <f>C4372/4040</f>
        <v>0</v>
      </c>
    </row>
    <row r="4373" spans="1:6" x14ac:dyDescent="0.25">
      <c r="A4373" t="s">
        <v>1581</v>
      </c>
      <c r="B4373">
        <v>1</v>
      </c>
      <c r="C4373">
        <v>4</v>
      </c>
      <c r="D4373" s="5">
        <f>IF(C4373=0,0,B4373/(B4373+C4373))</f>
        <v>0.2</v>
      </c>
      <c r="E4373" s="5">
        <f>B4373/4040</f>
        <v>2.4752475247524753E-4</v>
      </c>
      <c r="F4373" s="5">
        <f>C4373/4040</f>
        <v>9.9009900990099011E-4</v>
      </c>
    </row>
    <row r="4374" spans="1:6" x14ac:dyDescent="0.25">
      <c r="A4374" t="s">
        <v>1849</v>
      </c>
      <c r="B4374">
        <v>1</v>
      </c>
      <c r="C4374">
        <v>0</v>
      </c>
      <c r="D4374" s="5">
        <f>IF(C4374=0,0,B4374/(B4374+C4374))</f>
        <v>0</v>
      </c>
      <c r="E4374" s="5">
        <f>B4374/4040</f>
        <v>2.4752475247524753E-4</v>
      </c>
      <c r="F4374" s="5">
        <f>C4374/4040</f>
        <v>0</v>
      </c>
    </row>
    <row r="4375" spans="1:6" x14ac:dyDescent="0.25">
      <c r="A4375" t="s">
        <v>8543</v>
      </c>
      <c r="B4375">
        <v>1</v>
      </c>
      <c r="C4375">
        <v>4</v>
      </c>
      <c r="D4375" s="5">
        <f>IF(C4375=0,0,B4375/(B4375+C4375))</f>
        <v>0.2</v>
      </c>
      <c r="E4375" s="5">
        <f>B4375/4040</f>
        <v>2.4752475247524753E-4</v>
      </c>
      <c r="F4375" s="5">
        <f>C4375/4040</f>
        <v>9.9009900990099011E-4</v>
      </c>
    </row>
    <row r="4376" spans="1:6" x14ac:dyDescent="0.25">
      <c r="A4376" t="s">
        <v>11449</v>
      </c>
      <c r="B4376">
        <v>1</v>
      </c>
      <c r="C4376">
        <v>1</v>
      </c>
      <c r="D4376" s="5">
        <f>IF(C4376=0,0,B4376/(B4376+C4376))</f>
        <v>0.5</v>
      </c>
      <c r="E4376" s="5">
        <f>B4376/4040</f>
        <v>2.4752475247524753E-4</v>
      </c>
      <c r="F4376" s="5">
        <f>C4376/4040</f>
        <v>2.4752475247524753E-4</v>
      </c>
    </row>
    <row r="4377" spans="1:6" x14ac:dyDescent="0.25">
      <c r="A4377" t="s">
        <v>7753</v>
      </c>
      <c r="B4377">
        <v>1</v>
      </c>
      <c r="C4377">
        <v>2</v>
      </c>
      <c r="D4377" s="5">
        <f>IF(C4377=0,0,B4377/(B4377+C4377))</f>
        <v>0.33333333333333331</v>
      </c>
      <c r="E4377" s="5">
        <f>B4377/4040</f>
        <v>2.4752475247524753E-4</v>
      </c>
      <c r="F4377" s="5">
        <f>C4377/4040</f>
        <v>4.9504950495049506E-4</v>
      </c>
    </row>
    <row r="4378" spans="1:6" x14ac:dyDescent="0.25">
      <c r="A4378" t="s">
        <v>6000</v>
      </c>
      <c r="B4378">
        <v>1</v>
      </c>
      <c r="C4378">
        <v>1</v>
      </c>
      <c r="D4378" s="5">
        <f>IF(C4378=0,0,B4378/(B4378+C4378))</f>
        <v>0.5</v>
      </c>
      <c r="E4378" s="5">
        <f>B4378/4040</f>
        <v>2.4752475247524753E-4</v>
      </c>
      <c r="F4378" s="5">
        <f>C4378/4040</f>
        <v>2.4752475247524753E-4</v>
      </c>
    </row>
    <row r="4379" spans="1:6" x14ac:dyDescent="0.25">
      <c r="A4379" t="s">
        <v>11307</v>
      </c>
      <c r="B4379">
        <v>1</v>
      </c>
      <c r="C4379">
        <v>0</v>
      </c>
      <c r="D4379" s="5">
        <f>IF(C4379=0,0,B4379/(B4379+C4379))</f>
        <v>0</v>
      </c>
      <c r="E4379" s="5">
        <f>B4379/4040</f>
        <v>2.4752475247524753E-4</v>
      </c>
      <c r="F4379" s="5">
        <f>C4379/4040</f>
        <v>0</v>
      </c>
    </row>
    <row r="4380" spans="1:6" x14ac:dyDescent="0.25">
      <c r="A4380" t="s">
        <v>255</v>
      </c>
      <c r="B4380">
        <v>1</v>
      </c>
      <c r="C4380">
        <v>0</v>
      </c>
      <c r="D4380" s="5">
        <f>IF(C4380=0,0,B4380/(B4380+C4380))</f>
        <v>0</v>
      </c>
      <c r="E4380" s="5">
        <f>B4380/4040</f>
        <v>2.4752475247524753E-4</v>
      </c>
      <c r="F4380" s="5">
        <f>C4380/4040</f>
        <v>0</v>
      </c>
    </row>
    <row r="4381" spans="1:6" x14ac:dyDescent="0.25">
      <c r="A4381" t="s">
        <v>9488</v>
      </c>
      <c r="B4381">
        <v>1</v>
      </c>
      <c r="C4381">
        <v>1</v>
      </c>
      <c r="D4381" s="5">
        <f>IF(C4381=0,0,B4381/(B4381+C4381))</f>
        <v>0.5</v>
      </c>
      <c r="E4381" s="5">
        <f>B4381/4040</f>
        <v>2.4752475247524753E-4</v>
      </c>
      <c r="F4381" s="5">
        <f>C4381/4040</f>
        <v>2.4752475247524753E-4</v>
      </c>
    </row>
    <row r="4382" spans="1:6" x14ac:dyDescent="0.25">
      <c r="A4382" t="s">
        <v>1958</v>
      </c>
      <c r="B4382">
        <v>1</v>
      </c>
      <c r="C4382">
        <v>1</v>
      </c>
      <c r="D4382" s="5">
        <f>IF(C4382=0,0,B4382/(B4382+C4382))</f>
        <v>0.5</v>
      </c>
      <c r="E4382" s="5">
        <f>B4382/4040</f>
        <v>2.4752475247524753E-4</v>
      </c>
      <c r="F4382" s="5">
        <f>C4382/4040</f>
        <v>2.4752475247524753E-4</v>
      </c>
    </row>
    <row r="4383" spans="1:6" x14ac:dyDescent="0.25">
      <c r="A4383" t="s">
        <v>10058</v>
      </c>
      <c r="B4383">
        <v>1</v>
      </c>
      <c r="C4383">
        <v>1</v>
      </c>
      <c r="D4383" s="5">
        <f>IF(C4383=0,0,B4383/(B4383+C4383))</f>
        <v>0.5</v>
      </c>
      <c r="E4383" s="5">
        <f>B4383/4040</f>
        <v>2.4752475247524753E-4</v>
      </c>
      <c r="F4383" s="5">
        <f>C4383/4040</f>
        <v>2.4752475247524753E-4</v>
      </c>
    </row>
    <row r="4384" spans="1:6" x14ac:dyDescent="0.25">
      <c r="A4384" t="s">
        <v>8583</v>
      </c>
      <c r="B4384">
        <v>1</v>
      </c>
      <c r="C4384">
        <v>0</v>
      </c>
      <c r="D4384" s="5">
        <f>IF(C4384=0,0,B4384/(B4384+C4384))</f>
        <v>0</v>
      </c>
      <c r="E4384" s="5">
        <f>B4384/4040</f>
        <v>2.4752475247524753E-4</v>
      </c>
      <c r="F4384" s="5">
        <f>C4384/4040</f>
        <v>0</v>
      </c>
    </row>
    <row r="4385" spans="1:6" x14ac:dyDescent="0.25">
      <c r="A4385" t="s">
        <v>8406</v>
      </c>
      <c r="B4385">
        <v>1</v>
      </c>
      <c r="C4385">
        <v>0</v>
      </c>
      <c r="D4385" s="5">
        <f>IF(C4385=0,0,B4385/(B4385+C4385))</f>
        <v>0</v>
      </c>
      <c r="E4385" s="5">
        <f>B4385/4040</f>
        <v>2.4752475247524753E-4</v>
      </c>
      <c r="F4385" s="5">
        <f>C4385/4040</f>
        <v>0</v>
      </c>
    </row>
    <row r="4386" spans="1:6" x14ac:dyDescent="0.25">
      <c r="A4386" t="s">
        <v>3834</v>
      </c>
      <c r="B4386">
        <v>1</v>
      </c>
      <c r="C4386">
        <v>0</v>
      </c>
      <c r="D4386" s="5">
        <f>IF(C4386=0,0,B4386/(B4386+C4386))</f>
        <v>0</v>
      </c>
      <c r="E4386" s="5">
        <f>B4386/4040</f>
        <v>2.4752475247524753E-4</v>
      </c>
      <c r="F4386" s="5">
        <f>C4386/4040</f>
        <v>0</v>
      </c>
    </row>
    <row r="4387" spans="1:6" x14ac:dyDescent="0.25">
      <c r="A4387" t="s">
        <v>3321</v>
      </c>
      <c r="B4387">
        <v>1</v>
      </c>
      <c r="C4387">
        <v>1</v>
      </c>
      <c r="D4387" s="5">
        <f>IF(C4387=0,0,B4387/(B4387+C4387))</f>
        <v>0.5</v>
      </c>
      <c r="E4387" s="5">
        <f>B4387/4040</f>
        <v>2.4752475247524753E-4</v>
      </c>
      <c r="F4387" s="5">
        <f>C4387/4040</f>
        <v>2.4752475247524753E-4</v>
      </c>
    </row>
    <row r="4388" spans="1:6" x14ac:dyDescent="0.25">
      <c r="A4388" t="s">
        <v>7564</v>
      </c>
      <c r="B4388">
        <v>1</v>
      </c>
      <c r="C4388">
        <v>2</v>
      </c>
      <c r="D4388" s="5">
        <f>IF(C4388=0,0,B4388/(B4388+C4388))</f>
        <v>0.33333333333333331</v>
      </c>
      <c r="E4388" s="5">
        <f>B4388/4040</f>
        <v>2.4752475247524753E-4</v>
      </c>
      <c r="F4388" s="5">
        <f>C4388/4040</f>
        <v>4.9504950495049506E-4</v>
      </c>
    </row>
    <row r="4389" spans="1:6" x14ac:dyDescent="0.25">
      <c r="A4389" t="s">
        <v>7666</v>
      </c>
      <c r="B4389">
        <v>1</v>
      </c>
      <c r="C4389">
        <v>3</v>
      </c>
      <c r="D4389" s="5">
        <f>IF(C4389=0,0,B4389/(B4389+C4389))</f>
        <v>0.25</v>
      </c>
      <c r="E4389" s="5">
        <f>B4389/4040</f>
        <v>2.4752475247524753E-4</v>
      </c>
      <c r="F4389" s="5">
        <f>C4389/4040</f>
        <v>7.4257425742574258E-4</v>
      </c>
    </row>
    <row r="4390" spans="1:6" x14ac:dyDescent="0.25">
      <c r="A4390" t="s">
        <v>12150</v>
      </c>
      <c r="B4390">
        <v>1</v>
      </c>
      <c r="C4390">
        <v>1</v>
      </c>
      <c r="D4390" s="5">
        <f>IF(C4390=0,0,B4390/(B4390+C4390))</f>
        <v>0.5</v>
      </c>
      <c r="E4390" s="5">
        <f>B4390/4040</f>
        <v>2.4752475247524753E-4</v>
      </c>
      <c r="F4390" s="5">
        <f>C4390/4040</f>
        <v>2.4752475247524753E-4</v>
      </c>
    </row>
    <row r="4391" spans="1:6" x14ac:dyDescent="0.25">
      <c r="A4391" t="s">
        <v>3312</v>
      </c>
      <c r="B4391">
        <v>1</v>
      </c>
      <c r="C4391">
        <v>3</v>
      </c>
      <c r="D4391" s="5">
        <f>IF(C4391=0,0,B4391/(B4391+C4391))</f>
        <v>0.25</v>
      </c>
      <c r="E4391" s="5">
        <f>B4391/4040</f>
        <v>2.4752475247524753E-4</v>
      </c>
      <c r="F4391" s="5">
        <f>C4391/4040</f>
        <v>7.4257425742574258E-4</v>
      </c>
    </row>
    <row r="4392" spans="1:6" x14ac:dyDescent="0.25">
      <c r="A4392" t="s">
        <v>3999</v>
      </c>
      <c r="B4392">
        <v>1</v>
      </c>
      <c r="C4392">
        <v>0</v>
      </c>
      <c r="D4392" s="5">
        <f>IF(C4392=0,0,B4392/(B4392+C4392))</f>
        <v>0</v>
      </c>
      <c r="E4392" s="5">
        <f>B4392/4040</f>
        <v>2.4752475247524753E-4</v>
      </c>
      <c r="F4392" s="5">
        <f>C4392/4040</f>
        <v>0</v>
      </c>
    </row>
    <row r="4393" spans="1:6" x14ac:dyDescent="0.25">
      <c r="A4393" t="s">
        <v>2380</v>
      </c>
      <c r="B4393">
        <v>1</v>
      </c>
      <c r="C4393">
        <v>3</v>
      </c>
      <c r="D4393" s="5">
        <f>IF(C4393=0,0,B4393/(B4393+C4393))</f>
        <v>0.25</v>
      </c>
      <c r="E4393" s="5">
        <f>B4393/4040</f>
        <v>2.4752475247524753E-4</v>
      </c>
      <c r="F4393" s="5">
        <f>C4393/4040</f>
        <v>7.4257425742574258E-4</v>
      </c>
    </row>
    <row r="4394" spans="1:6" x14ac:dyDescent="0.25">
      <c r="A4394" t="s">
        <v>8921</v>
      </c>
      <c r="B4394">
        <v>1</v>
      </c>
      <c r="C4394">
        <v>6</v>
      </c>
      <c r="D4394" s="5">
        <f>IF(C4394=0,0,B4394/(B4394+C4394))</f>
        <v>0.14285714285714285</v>
      </c>
      <c r="E4394" s="5">
        <f>B4394/4040</f>
        <v>2.4752475247524753E-4</v>
      </c>
      <c r="F4394" s="5">
        <f>C4394/4040</f>
        <v>1.4851485148514852E-3</v>
      </c>
    </row>
    <row r="4395" spans="1:6" x14ac:dyDescent="0.25">
      <c r="A4395" t="s">
        <v>5978</v>
      </c>
      <c r="B4395">
        <v>1</v>
      </c>
      <c r="C4395">
        <v>1</v>
      </c>
      <c r="D4395" s="5">
        <f>IF(C4395=0,0,B4395/(B4395+C4395))</f>
        <v>0.5</v>
      </c>
      <c r="E4395" s="5">
        <f>B4395/4040</f>
        <v>2.4752475247524753E-4</v>
      </c>
      <c r="F4395" s="5">
        <f>C4395/4040</f>
        <v>2.4752475247524753E-4</v>
      </c>
    </row>
    <row r="4396" spans="1:6" x14ac:dyDescent="0.25">
      <c r="A4396" t="s">
        <v>12324</v>
      </c>
      <c r="B4396">
        <v>1</v>
      </c>
      <c r="C4396">
        <v>1</v>
      </c>
      <c r="D4396" s="5">
        <f>IF(C4396=0,0,B4396/(B4396+C4396))</f>
        <v>0.5</v>
      </c>
      <c r="E4396" s="5">
        <f>B4396/4040</f>
        <v>2.4752475247524753E-4</v>
      </c>
      <c r="F4396" s="5">
        <f>C4396/4040</f>
        <v>2.4752475247524753E-4</v>
      </c>
    </row>
    <row r="4397" spans="1:6" x14ac:dyDescent="0.25">
      <c r="A4397" t="s">
        <v>9594</v>
      </c>
      <c r="B4397">
        <v>1</v>
      </c>
      <c r="C4397">
        <v>0</v>
      </c>
      <c r="D4397" s="5">
        <f>IF(C4397=0,0,B4397/(B4397+C4397))</f>
        <v>0</v>
      </c>
      <c r="E4397" s="5">
        <f>B4397/4040</f>
        <v>2.4752475247524753E-4</v>
      </c>
      <c r="F4397" s="5">
        <f>C4397/4040</f>
        <v>0</v>
      </c>
    </row>
    <row r="4398" spans="1:6" x14ac:dyDescent="0.25">
      <c r="A4398" t="s">
        <v>11397</v>
      </c>
      <c r="B4398">
        <v>1</v>
      </c>
      <c r="C4398">
        <v>1</v>
      </c>
      <c r="D4398" s="5">
        <f>IF(C4398=0,0,B4398/(B4398+C4398))</f>
        <v>0.5</v>
      </c>
      <c r="E4398" s="5">
        <f>B4398/4040</f>
        <v>2.4752475247524753E-4</v>
      </c>
      <c r="F4398" s="5">
        <f>C4398/4040</f>
        <v>2.4752475247524753E-4</v>
      </c>
    </row>
    <row r="4399" spans="1:6" x14ac:dyDescent="0.25">
      <c r="A4399" t="s">
        <v>6879</v>
      </c>
      <c r="B4399">
        <v>1</v>
      </c>
      <c r="C4399">
        <v>0</v>
      </c>
      <c r="D4399" s="5">
        <f>IF(C4399=0,0,B4399/(B4399+C4399))</f>
        <v>0</v>
      </c>
      <c r="E4399" s="5">
        <f>B4399/4040</f>
        <v>2.4752475247524753E-4</v>
      </c>
      <c r="F4399" s="5">
        <f>C4399/4040</f>
        <v>0</v>
      </c>
    </row>
    <row r="4400" spans="1:6" x14ac:dyDescent="0.25">
      <c r="A4400" t="s">
        <v>5138</v>
      </c>
      <c r="B4400">
        <v>1</v>
      </c>
      <c r="C4400">
        <v>0</v>
      </c>
      <c r="D4400" s="5">
        <f>IF(C4400=0,0,B4400/(B4400+C4400))</f>
        <v>0</v>
      </c>
      <c r="E4400" s="5">
        <f>B4400/4040</f>
        <v>2.4752475247524753E-4</v>
      </c>
      <c r="F4400" s="5">
        <f>C4400/4040</f>
        <v>0</v>
      </c>
    </row>
    <row r="4401" spans="1:6" x14ac:dyDescent="0.25">
      <c r="A4401" t="s">
        <v>5770</v>
      </c>
      <c r="B4401">
        <v>1</v>
      </c>
      <c r="C4401">
        <v>0</v>
      </c>
      <c r="D4401" s="5">
        <f>IF(C4401=0,0,B4401/(B4401+C4401))</f>
        <v>0</v>
      </c>
      <c r="E4401" s="5">
        <f>B4401/4040</f>
        <v>2.4752475247524753E-4</v>
      </c>
      <c r="F4401" s="5">
        <f>C4401/4040</f>
        <v>0</v>
      </c>
    </row>
    <row r="4402" spans="1:6" x14ac:dyDescent="0.25">
      <c r="A4402" t="s">
        <v>3252</v>
      </c>
      <c r="B4402">
        <v>1</v>
      </c>
      <c r="C4402">
        <v>0</v>
      </c>
      <c r="D4402" s="5">
        <f>IF(C4402=0,0,B4402/(B4402+C4402))</f>
        <v>0</v>
      </c>
      <c r="E4402" s="5">
        <f>B4402/4040</f>
        <v>2.4752475247524753E-4</v>
      </c>
      <c r="F4402" s="5">
        <f>C4402/4040</f>
        <v>0</v>
      </c>
    </row>
    <row r="4403" spans="1:6" x14ac:dyDescent="0.25">
      <c r="A4403" t="s">
        <v>5774</v>
      </c>
      <c r="B4403">
        <v>1</v>
      </c>
      <c r="C4403">
        <v>2</v>
      </c>
      <c r="D4403" s="5">
        <f>IF(C4403=0,0,B4403/(B4403+C4403))</f>
        <v>0.33333333333333331</v>
      </c>
      <c r="E4403" s="5">
        <f>B4403/4040</f>
        <v>2.4752475247524753E-4</v>
      </c>
      <c r="F4403" s="5">
        <f>C4403/4040</f>
        <v>4.9504950495049506E-4</v>
      </c>
    </row>
    <row r="4404" spans="1:6" x14ac:dyDescent="0.25">
      <c r="A4404" t="s">
        <v>11293</v>
      </c>
      <c r="B4404">
        <v>1</v>
      </c>
      <c r="C4404">
        <v>2</v>
      </c>
      <c r="D4404" s="5">
        <f>IF(C4404=0,0,B4404/(B4404+C4404))</f>
        <v>0.33333333333333331</v>
      </c>
      <c r="E4404" s="5">
        <f>B4404/4040</f>
        <v>2.4752475247524753E-4</v>
      </c>
      <c r="F4404" s="5">
        <f>C4404/4040</f>
        <v>4.9504950495049506E-4</v>
      </c>
    </row>
    <row r="4405" spans="1:6" x14ac:dyDescent="0.25">
      <c r="A4405" t="s">
        <v>1468</v>
      </c>
      <c r="B4405">
        <v>1</v>
      </c>
      <c r="C4405">
        <v>1</v>
      </c>
      <c r="D4405" s="5">
        <f>IF(C4405=0,0,B4405/(B4405+C4405))</f>
        <v>0.5</v>
      </c>
      <c r="E4405" s="5">
        <f>B4405/4040</f>
        <v>2.4752475247524753E-4</v>
      </c>
      <c r="F4405" s="5">
        <f>C4405/4040</f>
        <v>2.4752475247524753E-4</v>
      </c>
    </row>
    <row r="4406" spans="1:6" x14ac:dyDescent="0.25">
      <c r="A4406" t="s">
        <v>5311</v>
      </c>
      <c r="B4406">
        <v>1</v>
      </c>
      <c r="C4406">
        <v>0</v>
      </c>
      <c r="D4406" s="5">
        <f>IF(C4406=0,0,B4406/(B4406+C4406))</f>
        <v>0</v>
      </c>
      <c r="E4406" s="5">
        <f>B4406/4040</f>
        <v>2.4752475247524753E-4</v>
      </c>
      <c r="F4406" s="5">
        <f>C4406/4040</f>
        <v>0</v>
      </c>
    </row>
    <row r="4407" spans="1:6" x14ac:dyDescent="0.25">
      <c r="A4407" t="s">
        <v>7932</v>
      </c>
      <c r="B4407">
        <v>1</v>
      </c>
      <c r="C4407">
        <v>3</v>
      </c>
      <c r="D4407" s="5">
        <f>IF(C4407=0,0,B4407/(B4407+C4407))</f>
        <v>0.25</v>
      </c>
      <c r="E4407" s="5">
        <f>B4407/4040</f>
        <v>2.4752475247524753E-4</v>
      </c>
      <c r="F4407" s="5">
        <f>C4407/4040</f>
        <v>7.4257425742574258E-4</v>
      </c>
    </row>
    <row r="4408" spans="1:6" x14ac:dyDescent="0.25">
      <c r="A4408" t="s">
        <v>11068</v>
      </c>
      <c r="B4408">
        <v>1</v>
      </c>
      <c r="C4408">
        <v>1</v>
      </c>
      <c r="D4408" s="5">
        <f>IF(C4408=0,0,B4408/(B4408+C4408))</f>
        <v>0.5</v>
      </c>
      <c r="E4408" s="5">
        <f>B4408/4040</f>
        <v>2.4752475247524753E-4</v>
      </c>
      <c r="F4408" s="5">
        <f>C4408/4040</f>
        <v>2.4752475247524753E-4</v>
      </c>
    </row>
    <row r="4409" spans="1:6" x14ac:dyDescent="0.25">
      <c r="A4409" t="s">
        <v>11919</v>
      </c>
      <c r="B4409">
        <v>1</v>
      </c>
      <c r="C4409">
        <v>0</v>
      </c>
      <c r="D4409" s="5">
        <f>IF(C4409=0,0,B4409/(B4409+C4409))</f>
        <v>0</v>
      </c>
      <c r="E4409" s="5">
        <f>B4409/4040</f>
        <v>2.4752475247524753E-4</v>
      </c>
      <c r="F4409" s="5">
        <f>C4409/4040</f>
        <v>0</v>
      </c>
    </row>
    <row r="4410" spans="1:6" x14ac:dyDescent="0.25">
      <c r="A4410" t="s">
        <v>10200</v>
      </c>
      <c r="B4410">
        <v>1</v>
      </c>
      <c r="C4410">
        <v>1</v>
      </c>
      <c r="D4410" s="5">
        <f>IF(C4410=0,0,B4410/(B4410+C4410))</f>
        <v>0.5</v>
      </c>
      <c r="E4410" s="5">
        <f>B4410/4040</f>
        <v>2.4752475247524753E-4</v>
      </c>
      <c r="F4410" s="5">
        <f>C4410/4040</f>
        <v>2.4752475247524753E-4</v>
      </c>
    </row>
    <row r="4411" spans="1:6" x14ac:dyDescent="0.25">
      <c r="A4411" t="s">
        <v>3444</v>
      </c>
      <c r="B4411">
        <v>1</v>
      </c>
      <c r="C4411">
        <v>0</v>
      </c>
      <c r="D4411" s="5">
        <f>IF(C4411=0,0,B4411/(B4411+C4411))</f>
        <v>0</v>
      </c>
      <c r="E4411" s="5">
        <f>B4411/4040</f>
        <v>2.4752475247524753E-4</v>
      </c>
      <c r="F4411" s="5">
        <f>C4411/4040</f>
        <v>0</v>
      </c>
    </row>
    <row r="4412" spans="1:6" x14ac:dyDescent="0.25">
      <c r="A4412" t="s">
        <v>5906</v>
      </c>
      <c r="B4412">
        <v>1</v>
      </c>
      <c r="C4412">
        <v>1</v>
      </c>
      <c r="D4412" s="5">
        <f>IF(C4412=0,0,B4412/(B4412+C4412))</f>
        <v>0.5</v>
      </c>
      <c r="E4412" s="5">
        <f>B4412/4040</f>
        <v>2.4752475247524753E-4</v>
      </c>
      <c r="F4412" s="5">
        <f>C4412/4040</f>
        <v>2.4752475247524753E-4</v>
      </c>
    </row>
    <row r="4413" spans="1:6" x14ac:dyDescent="0.25">
      <c r="A4413" t="s">
        <v>1063</v>
      </c>
      <c r="B4413">
        <v>1</v>
      </c>
      <c r="C4413">
        <v>0</v>
      </c>
      <c r="D4413" s="5">
        <f>IF(C4413=0,0,B4413/(B4413+C4413))</f>
        <v>0</v>
      </c>
      <c r="E4413" s="5">
        <f>B4413/4040</f>
        <v>2.4752475247524753E-4</v>
      </c>
      <c r="F4413" s="5">
        <f>C4413/4040</f>
        <v>0</v>
      </c>
    </row>
    <row r="4414" spans="1:6" x14ac:dyDescent="0.25">
      <c r="A4414" t="s">
        <v>8299</v>
      </c>
      <c r="B4414">
        <v>1</v>
      </c>
      <c r="C4414">
        <v>0</v>
      </c>
      <c r="D4414" s="5">
        <f>IF(C4414=0,0,B4414/(B4414+C4414))</f>
        <v>0</v>
      </c>
      <c r="E4414" s="5">
        <f>B4414/4040</f>
        <v>2.4752475247524753E-4</v>
      </c>
      <c r="F4414" s="5">
        <f>C4414/4040</f>
        <v>0</v>
      </c>
    </row>
    <row r="4415" spans="1:6" x14ac:dyDescent="0.25">
      <c r="A4415" t="s">
        <v>10536</v>
      </c>
      <c r="B4415">
        <v>1</v>
      </c>
      <c r="C4415">
        <v>2</v>
      </c>
      <c r="D4415" s="5">
        <f>IF(C4415=0,0,B4415/(B4415+C4415))</f>
        <v>0.33333333333333331</v>
      </c>
      <c r="E4415" s="5">
        <f>B4415/4040</f>
        <v>2.4752475247524753E-4</v>
      </c>
      <c r="F4415" s="5">
        <f>C4415/4040</f>
        <v>4.9504950495049506E-4</v>
      </c>
    </row>
    <row r="4416" spans="1:6" x14ac:dyDescent="0.25">
      <c r="A4416" t="s">
        <v>3064</v>
      </c>
      <c r="B4416">
        <v>1</v>
      </c>
      <c r="C4416">
        <v>2</v>
      </c>
      <c r="D4416" s="5">
        <f>IF(C4416=0,0,B4416/(B4416+C4416))</f>
        <v>0.33333333333333331</v>
      </c>
      <c r="E4416" s="5">
        <f>B4416/4040</f>
        <v>2.4752475247524753E-4</v>
      </c>
      <c r="F4416" s="5">
        <f>C4416/4040</f>
        <v>4.9504950495049506E-4</v>
      </c>
    </row>
    <row r="4417" spans="1:6" x14ac:dyDescent="0.25">
      <c r="A4417" t="s">
        <v>3040</v>
      </c>
      <c r="B4417">
        <v>1</v>
      </c>
      <c r="C4417">
        <v>1</v>
      </c>
      <c r="D4417" s="5">
        <f>IF(C4417=0,0,B4417/(B4417+C4417))</f>
        <v>0.5</v>
      </c>
      <c r="E4417" s="5">
        <f>B4417/4040</f>
        <v>2.4752475247524753E-4</v>
      </c>
      <c r="F4417" s="5">
        <f>C4417/4040</f>
        <v>2.4752475247524753E-4</v>
      </c>
    </row>
    <row r="4418" spans="1:6" x14ac:dyDescent="0.25">
      <c r="A4418" t="s">
        <v>9106</v>
      </c>
      <c r="B4418">
        <v>1</v>
      </c>
      <c r="C4418">
        <v>0</v>
      </c>
      <c r="D4418" s="5">
        <f>IF(C4418=0,0,B4418/(B4418+C4418))</f>
        <v>0</v>
      </c>
      <c r="E4418" s="5">
        <f>B4418/4040</f>
        <v>2.4752475247524753E-4</v>
      </c>
      <c r="F4418" s="5">
        <f>C4418/4040</f>
        <v>0</v>
      </c>
    </row>
    <row r="4419" spans="1:6" x14ac:dyDescent="0.25">
      <c r="A4419" t="s">
        <v>10314</v>
      </c>
      <c r="B4419">
        <v>1</v>
      </c>
      <c r="C4419">
        <v>0</v>
      </c>
      <c r="D4419" s="5">
        <f>IF(C4419=0,0,B4419/(B4419+C4419))</f>
        <v>0</v>
      </c>
      <c r="E4419" s="5">
        <f>B4419/4040</f>
        <v>2.4752475247524753E-4</v>
      </c>
      <c r="F4419" s="5">
        <f>C4419/4040</f>
        <v>0</v>
      </c>
    </row>
    <row r="4420" spans="1:6" x14ac:dyDescent="0.25">
      <c r="A4420" t="s">
        <v>889</v>
      </c>
      <c r="B4420">
        <v>1</v>
      </c>
      <c r="C4420">
        <v>5</v>
      </c>
      <c r="D4420" s="5">
        <f>IF(C4420=0,0,B4420/(B4420+C4420))</f>
        <v>0.16666666666666666</v>
      </c>
      <c r="E4420" s="5">
        <f>B4420/4040</f>
        <v>2.4752475247524753E-4</v>
      </c>
      <c r="F4420" s="5">
        <f>C4420/4040</f>
        <v>1.2376237623762376E-3</v>
      </c>
    </row>
    <row r="4421" spans="1:6" x14ac:dyDescent="0.25">
      <c r="A4421" t="s">
        <v>8973</v>
      </c>
      <c r="B4421">
        <v>1</v>
      </c>
      <c r="C4421">
        <v>1</v>
      </c>
      <c r="D4421" s="5">
        <f>IF(C4421=0,0,B4421/(B4421+C4421))</f>
        <v>0.5</v>
      </c>
      <c r="E4421" s="5">
        <f>B4421/4040</f>
        <v>2.4752475247524753E-4</v>
      </c>
      <c r="F4421" s="5">
        <f>C4421/4040</f>
        <v>2.4752475247524753E-4</v>
      </c>
    </row>
    <row r="4422" spans="1:6" x14ac:dyDescent="0.25">
      <c r="A4422" t="s">
        <v>2709</v>
      </c>
      <c r="B4422">
        <v>1</v>
      </c>
      <c r="C4422">
        <v>0</v>
      </c>
      <c r="D4422" s="5">
        <f>IF(C4422=0,0,B4422/(B4422+C4422))</f>
        <v>0</v>
      </c>
      <c r="E4422" s="5">
        <f>B4422/4040</f>
        <v>2.4752475247524753E-4</v>
      </c>
      <c r="F4422" s="5">
        <f>C4422/4040</f>
        <v>0</v>
      </c>
    </row>
    <row r="4423" spans="1:6" x14ac:dyDescent="0.25">
      <c r="A4423" t="s">
        <v>11917</v>
      </c>
      <c r="B4423">
        <v>1</v>
      </c>
      <c r="C4423">
        <v>0</v>
      </c>
      <c r="D4423" s="5">
        <f>IF(C4423=0,0,B4423/(B4423+C4423))</f>
        <v>0</v>
      </c>
      <c r="E4423" s="5">
        <f>B4423/4040</f>
        <v>2.4752475247524753E-4</v>
      </c>
      <c r="F4423" s="5">
        <f>C4423/4040</f>
        <v>0</v>
      </c>
    </row>
    <row r="4424" spans="1:6" x14ac:dyDescent="0.25">
      <c r="A4424" t="s">
        <v>31</v>
      </c>
      <c r="B4424">
        <v>1</v>
      </c>
      <c r="C4424">
        <v>3</v>
      </c>
      <c r="D4424" s="5">
        <f>IF(C4424=0,0,B4424/(B4424+C4424))</f>
        <v>0.25</v>
      </c>
      <c r="E4424" s="5">
        <f>B4424/4040</f>
        <v>2.4752475247524753E-4</v>
      </c>
      <c r="F4424" s="5">
        <f>C4424/4040</f>
        <v>7.4257425742574258E-4</v>
      </c>
    </row>
    <row r="4425" spans="1:6" x14ac:dyDescent="0.25">
      <c r="A4425" t="s">
        <v>2729</v>
      </c>
      <c r="B4425">
        <v>1</v>
      </c>
      <c r="C4425">
        <v>0</v>
      </c>
      <c r="D4425" s="5">
        <f>IF(C4425=0,0,B4425/(B4425+C4425))</f>
        <v>0</v>
      </c>
      <c r="E4425" s="5">
        <f>B4425/4040</f>
        <v>2.4752475247524753E-4</v>
      </c>
      <c r="F4425" s="5">
        <f>C4425/4040</f>
        <v>0</v>
      </c>
    </row>
    <row r="4426" spans="1:6" x14ac:dyDescent="0.25">
      <c r="A4426" t="s">
        <v>3840</v>
      </c>
      <c r="B4426">
        <v>1</v>
      </c>
      <c r="C4426">
        <v>5</v>
      </c>
      <c r="D4426" s="5">
        <f>IF(C4426=0,0,B4426/(B4426+C4426))</f>
        <v>0.16666666666666666</v>
      </c>
      <c r="E4426" s="5">
        <f>B4426/4040</f>
        <v>2.4752475247524753E-4</v>
      </c>
      <c r="F4426" s="5">
        <f>C4426/4040</f>
        <v>1.2376237623762376E-3</v>
      </c>
    </row>
    <row r="4427" spans="1:6" x14ac:dyDescent="0.25">
      <c r="A4427" t="s">
        <v>1387</v>
      </c>
      <c r="B4427">
        <v>1</v>
      </c>
      <c r="C4427">
        <v>1</v>
      </c>
      <c r="D4427" s="5">
        <f>IF(C4427=0,0,B4427/(B4427+C4427))</f>
        <v>0.5</v>
      </c>
      <c r="E4427" s="5">
        <f>B4427/4040</f>
        <v>2.4752475247524753E-4</v>
      </c>
      <c r="F4427" s="5">
        <f>C4427/4040</f>
        <v>2.4752475247524753E-4</v>
      </c>
    </row>
    <row r="4428" spans="1:6" x14ac:dyDescent="0.25">
      <c r="A4428" t="s">
        <v>6825</v>
      </c>
      <c r="B4428">
        <v>1</v>
      </c>
      <c r="C4428">
        <v>13</v>
      </c>
      <c r="D4428" s="5">
        <f>IF(C4428=0,0,B4428/(B4428+C4428))</f>
        <v>7.1428571428571425E-2</v>
      </c>
      <c r="E4428" s="5">
        <f>B4428/4040</f>
        <v>2.4752475247524753E-4</v>
      </c>
      <c r="F4428" s="5">
        <f>C4428/4040</f>
        <v>3.2178217821782176E-3</v>
      </c>
    </row>
    <row r="4429" spans="1:6" x14ac:dyDescent="0.25">
      <c r="A4429" t="s">
        <v>2982</v>
      </c>
      <c r="B4429">
        <v>1</v>
      </c>
      <c r="C4429">
        <v>1</v>
      </c>
      <c r="D4429" s="5">
        <f>IF(C4429=0,0,B4429/(B4429+C4429))</f>
        <v>0.5</v>
      </c>
      <c r="E4429" s="5">
        <f>B4429/4040</f>
        <v>2.4752475247524753E-4</v>
      </c>
      <c r="F4429" s="5">
        <f>C4429/4040</f>
        <v>2.4752475247524753E-4</v>
      </c>
    </row>
    <row r="4430" spans="1:6" x14ac:dyDescent="0.25">
      <c r="A4430" t="s">
        <v>8869</v>
      </c>
      <c r="B4430">
        <v>1</v>
      </c>
      <c r="C4430">
        <v>0</v>
      </c>
      <c r="D4430" s="5">
        <f>IF(C4430=0,0,B4430/(B4430+C4430))</f>
        <v>0</v>
      </c>
      <c r="E4430" s="5">
        <f>B4430/4040</f>
        <v>2.4752475247524753E-4</v>
      </c>
      <c r="F4430" s="5">
        <f>C4430/4040</f>
        <v>0</v>
      </c>
    </row>
    <row r="4431" spans="1:6" x14ac:dyDescent="0.25">
      <c r="A4431" t="s">
        <v>6339</v>
      </c>
      <c r="B4431">
        <v>1</v>
      </c>
      <c r="C4431">
        <v>0</v>
      </c>
      <c r="D4431" s="5">
        <f>IF(C4431=0,0,B4431/(B4431+C4431))</f>
        <v>0</v>
      </c>
      <c r="E4431" s="5">
        <f>B4431/4040</f>
        <v>2.4752475247524753E-4</v>
      </c>
      <c r="F4431" s="5">
        <f>C4431/4040</f>
        <v>0</v>
      </c>
    </row>
    <row r="4432" spans="1:6" x14ac:dyDescent="0.25">
      <c r="A4432" t="s">
        <v>1607</v>
      </c>
      <c r="B4432">
        <v>1</v>
      </c>
      <c r="C4432">
        <v>3</v>
      </c>
      <c r="D4432" s="5">
        <f>IF(C4432=0,0,B4432/(B4432+C4432))</f>
        <v>0.25</v>
      </c>
      <c r="E4432" s="5">
        <f>B4432/4040</f>
        <v>2.4752475247524753E-4</v>
      </c>
      <c r="F4432" s="5">
        <f>C4432/4040</f>
        <v>7.4257425742574258E-4</v>
      </c>
    </row>
    <row r="4433" spans="1:6" x14ac:dyDescent="0.25">
      <c r="A4433" t="s">
        <v>11102</v>
      </c>
      <c r="B4433">
        <v>1</v>
      </c>
      <c r="C4433">
        <v>0</v>
      </c>
      <c r="D4433" s="5">
        <f>IF(C4433=0,0,B4433/(B4433+C4433))</f>
        <v>0</v>
      </c>
      <c r="E4433" s="5">
        <f>B4433/4040</f>
        <v>2.4752475247524753E-4</v>
      </c>
      <c r="F4433" s="5">
        <f>C4433/4040</f>
        <v>0</v>
      </c>
    </row>
    <row r="4434" spans="1:6" x14ac:dyDescent="0.25">
      <c r="A4434" t="s">
        <v>1378</v>
      </c>
      <c r="B4434">
        <v>1</v>
      </c>
      <c r="C4434">
        <v>0</v>
      </c>
      <c r="D4434" s="5">
        <f>IF(C4434=0,0,B4434/(B4434+C4434))</f>
        <v>0</v>
      </c>
      <c r="E4434" s="5">
        <f>B4434/4040</f>
        <v>2.4752475247524753E-4</v>
      </c>
      <c r="F4434" s="5">
        <f>C4434/4040</f>
        <v>0</v>
      </c>
    </row>
    <row r="4435" spans="1:6" x14ac:dyDescent="0.25">
      <c r="A4435" t="s">
        <v>9290</v>
      </c>
      <c r="B4435">
        <v>1</v>
      </c>
      <c r="C4435">
        <v>0</v>
      </c>
      <c r="D4435" s="5">
        <f>IF(C4435=0,0,B4435/(B4435+C4435))</f>
        <v>0</v>
      </c>
      <c r="E4435" s="5">
        <f>B4435/4040</f>
        <v>2.4752475247524753E-4</v>
      </c>
      <c r="F4435" s="5">
        <f>C4435/4040</f>
        <v>0</v>
      </c>
    </row>
    <row r="4436" spans="1:6" x14ac:dyDescent="0.25">
      <c r="A4436" t="s">
        <v>10816</v>
      </c>
      <c r="B4436">
        <v>1</v>
      </c>
      <c r="C4436">
        <v>1</v>
      </c>
      <c r="D4436" s="5">
        <f>IF(C4436=0,0,B4436/(B4436+C4436))</f>
        <v>0.5</v>
      </c>
      <c r="E4436" s="5">
        <f>B4436/4040</f>
        <v>2.4752475247524753E-4</v>
      </c>
      <c r="F4436" s="5">
        <f>C4436/4040</f>
        <v>2.4752475247524753E-4</v>
      </c>
    </row>
    <row r="4437" spans="1:6" x14ac:dyDescent="0.25">
      <c r="A4437" t="s">
        <v>12242</v>
      </c>
      <c r="B4437">
        <v>1</v>
      </c>
      <c r="C4437">
        <v>1</v>
      </c>
      <c r="D4437" s="5">
        <f>IF(C4437=0,0,B4437/(B4437+C4437))</f>
        <v>0.5</v>
      </c>
      <c r="E4437" s="5">
        <f>B4437/4040</f>
        <v>2.4752475247524753E-4</v>
      </c>
      <c r="F4437" s="5">
        <f>C4437/4040</f>
        <v>2.4752475247524753E-4</v>
      </c>
    </row>
    <row r="4438" spans="1:6" x14ac:dyDescent="0.25">
      <c r="A4438" t="s">
        <v>1646</v>
      </c>
      <c r="B4438">
        <v>1</v>
      </c>
      <c r="C4438">
        <v>0</v>
      </c>
      <c r="D4438" s="5">
        <f>IF(C4438=0,0,B4438/(B4438+C4438))</f>
        <v>0</v>
      </c>
      <c r="E4438" s="5">
        <f>B4438/4040</f>
        <v>2.4752475247524753E-4</v>
      </c>
      <c r="F4438" s="5">
        <f>C4438/4040</f>
        <v>0</v>
      </c>
    </row>
    <row r="4439" spans="1:6" x14ac:dyDescent="0.25">
      <c r="A4439" t="s">
        <v>2808</v>
      </c>
      <c r="B4439">
        <v>1</v>
      </c>
      <c r="C4439">
        <v>1</v>
      </c>
      <c r="D4439" s="5">
        <f>IF(C4439=0,0,B4439/(B4439+C4439))</f>
        <v>0.5</v>
      </c>
      <c r="E4439" s="5">
        <f>B4439/4040</f>
        <v>2.4752475247524753E-4</v>
      </c>
      <c r="F4439" s="5">
        <f>C4439/4040</f>
        <v>2.4752475247524753E-4</v>
      </c>
    </row>
    <row r="4440" spans="1:6" x14ac:dyDescent="0.25">
      <c r="A4440" t="s">
        <v>5262</v>
      </c>
      <c r="B4440">
        <v>1</v>
      </c>
      <c r="C4440">
        <v>0</v>
      </c>
      <c r="D4440" s="5">
        <f>IF(C4440=0,0,B4440/(B4440+C4440))</f>
        <v>0</v>
      </c>
      <c r="E4440" s="5">
        <f>B4440/4040</f>
        <v>2.4752475247524753E-4</v>
      </c>
      <c r="F4440" s="5">
        <f>C4440/4040</f>
        <v>0</v>
      </c>
    </row>
    <row r="4441" spans="1:6" x14ac:dyDescent="0.25">
      <c r="A4441" t="s">
        <v>6716</v>
      </c>
      <c r="B4441">
        <v>1</v>
      </c>
      <c r="C4441">
        <v>0</v>
      </c>
      <c r="D4441" s="5">
        <f>IF(C4441=0,0,B4441/(B4441+C4441))</f>
        <v>0</v>
      </c>
      <c r="E4441" s="5">
        <f>B4441/4040</f>
        <v>2.4752475247524753E-4</v>
      </c>
      <c r="F4441" s="5">
        <f>C4441/4040</f>
        <v>0</v>
      </c>
    </row>
    <row r="4442" spans="1:6" x14ac:dyDescent="0.25">
      <c r="A4442" t="s">
        <v>6460</v>
      </c>
      <c r="B4442">
        <v>1</v>
      </c>
      <c r="C4442">
        <v>4</v>
      </c>
      <c r="D4442" s="5">
        <f>IF(C4442=0,0,B4442/(B4442+C4442))</f>
        <v>0.2</v>
      </c>
      <c r="E4442" s="5">
        <f>B4442/4040</f>
        <v>2.4752475247524753E-4</v>
      </c>
      <c r="F4442" s="5">
        <f>C4442/4040</f>
        <v>9.9009900990099011E-4</v>
      </c>
    </row>
    <row r="4443" spans="1:6" x14ac:dyDescent="0.25">
      <c r="A4443" t="s">
        <v>6715</v>
      </c>
      <c r="B4443">
        <v>1</v>
      </c>
      <c r="C4443">
        <v>0</v>
      </c>
      <c r="D4443" s="5">
        <f>IF(C4443=0,0,B4443/(B4443+C4443))</f>
        <v>0</v>
      </c>
      <c r="E4443" s="5">
        <f>B4443/4040</f>
        <v>2.4752475247524753E-4</v>
      </c>
      <c r="F4443" s="5">
        <f>C4443/4040</f>
        <v>0</v>
      </c>
    </row>
    <row r="4444" spans="1:6" x14ac:dyDescent="0.25">
      <c r="A4444" t="s">
        <v>6718</v>
      </c>
      <c r="B4444">
        <v>1</v>
      </c>
      <c r="C4444">
        <v>1</v>
      </c>
      <c r="D4444" s="5">
        <f>IF(C4444=0,0,B4444/(B4444+C4444))</f>
        <v>0.5</v>
      </c>
      <c r="E4444" s="5">
        <f>B4444/4040</f>
        <v>2.4752475247524753E-4</v>
      </c>
      <c r="F4444" s="5">
        <f>C4444/4040</f>
        <v>2.4752475247524753E-4</v>
      </c>
    </row>
    <row r="4445" spans="1:6" x14ac:dyDescent="0.25">
      <c r="A4445" t="s">
        <v>3601</v>
      </c>
      <c r="B4445">
        <v>1</v>
      </c>
      <c r="C4445">
        <v>0</v>
      </c>
      <c r="D4445" s="5">
        <f>IF(C4445=0,0,B4445/(B4445+C4445))</f>
        <v>0</v>
      </c>
      <c r="E4445" s="5">
        <f>B4445/4040</f>
        <v>2.4752475247524753E-4</v>
      </c>
      <c r="F4445" s="5">
        <f>C4445/4040</f>
        <v>0</v>
      </c>
    </row>
    <row r="4446" spans="1:6" x14ac:dyDescent="0.25">
      <c r="A4446" t="s">
        <v>464</v>
      </c>
      <c r="B4446">
        <v>1</v>
      </c>
      <c r="C4446">
        <v>5</v>
      </c>
      <c r="D4446" s="5">
        <f>IF(C4446=0,0,B4446/(B4446+C4446))</f>
        <v>0.16666666666666666</v>
      </c>
      <c r="E4446" s="5">
        <f>B4446/4040</f>
        <v>2.4752475247524753E-4</v>
      </c>
      <c r="F4446" s="5">
        <f>C4446/4040</f>
        <v>1.2376237623762376E-3</v>
      </c>
    </row>
    <row r="4447" spans="1:6" x14ac:dyDescent="0.25">
      <c r="A4447" t="s">
        <v>4136</v>
      </c>
      <c r="B4447">
        <v>1</v>
      </c>
      <c r="C4447">
        <v>0</v>
      </c>
      <c r="D4447" s="5">
        <f>IF(C4447=0,0,B4447/(B4447+C4447))</f>
        <v>0</v>
      </c>
      <c r="E4447" s="5">
        <f>B4447/4040</f>
        <v>2.4752475247524753E-4</v>
      </c>
      <c r="F4447" s="5">
        <f>C4447/4040</f>
        <v>0</v>
      </c>
    </row>
    <row r="4448" spans="1:6" x14ac:dyDescent="0.25">
      <c r="A4448" t="s">
        <v>4467</v>
      </c>
      <c r="B4448">
        <v>1</v>
      </c>
      <c r="C4448">
        <v>2</v>
      </c>
      <c r="D4448" s="5">
        <f>IF(C4448=0,0,B4448/(B4448+C4448))</f>
        <v>0.33333333333333331</v>
      </c>
      <c r="E4448" s="5">
        <f>B4448/4040</f>
        <v>2.4752475247524753E-4</v>
      </c>
      <c r="F4448" s="5">
        <f>C4448/4040</f>
        <v>4.9504950495049506E-4</v>
      </c>
    </row>
    <row r="4449" spans="1:6" x14ac:dyDescent="0.25">
      <c r="A4449" t="s">
        <v>2251</v>
      </c>
      <c r="B4449">
        <v>1</v>
      </c>
      <c r="C4449">
        <v>1</v>
      </c>
      <c r="D4449" s="5">
        <f>IF(C4449=0,0,B4449/(B4449+C4449))</f>
        <v>0.5</v>
      </c>
      <c r="E4449" s="5">
        <f>B4449/4040</f>
        <v>2.4752475247524753E-4</v>
      </c>
      <c r="F4449" s="5">
        <f>C4449/4040</f>
        <v>2.4752475247524753E-4</v>
      </c>
    </row>
    <row r="4450" spans="1:6" x14ac:dyDescent="0.25">
      <c r="A4450" t="s">
        <v>3229</v>
      </c>
      <c r="B4450">
        <v>1</v>
      </c>
      <c r="C4450">
        <v>1</v>
      </c>
      <c r="D4450" s="5">
        <f>IF(C4450=0,0,B4450/(B4450+C4450))</f>
        <v>0.5</v>
      </c>
      <c r="E4450" s="5">
        <f>B4450/4040</f>
        <v>2.4752475247524753E-4</v>
      </c>
      <c r="F4450" s="5">
        <f>C4450/4040</f>
        <v>2.4752475247524753E-4</v>
      </c>
    </row>
    <row r="4451" spans="1:6" x14ac:dyDescent="0.25">
      <c r="A4451" t="s">
        <v>8265</v>
      </c>
      <c r="B4451">
        <v>1</v>
      </c>
      <c r="C4451">
        <v>0</v>
      </c>
      <c r="D4451" s="5">
        <f>IF(C4451=0,0,B4451/(B4451+C4451))</f>
        <v>0</v>
      </c>
      <c r="E4451" s="5">
        <f>B4451/4040</f>
        <v>2.4752475247524753E-4</v>
      </c>
      <c r="F4451" s="5">
        <f>C4451/4040</f>
        <v>0</v>
      </c>
    </row>
    <row r="4452" spans="1:6" x14ac:dyDescent="0.25">
      <c r="A4452" t="s">
        <v>5081</v>
      </c>
      <c r="B4452">
        <v>1</v>
      </c>
      <c r="C4452">
        <v>0</v>
      </c>
      <c r="D4452" s="5">
        <f>IF(C4452=0,0,B4452/(B4452+C4452))</f>
        <v>0</v>
      </c>
      <c r="E4452" s="5">
        <f>B4452/4040</f>
        <v>2.4752475247524753E-4</v>
      </c>
      <c r="F4452" s="5">
        <f>C4452/4040</f>
        <v>0</v>
      </c>
    </row>
    <row r="4453" spans="1:6" x14ac:dyDescent="0.25">
      <c r="A4453" t="s">
        <v>4888</v>
      </c>
      <c r="B4453">
        <v>1</v>
      </c>
      <c r="C4453">
        <v>2</v>
      </c>
      <c r="D4453" s="5">
        <f>IF(C4453=0,0,B4453/(B4453+C4453))</f>
        <v>0.33333333333333331</v>
      </c>
      <c r="E4453" s="5">
        <f>B4453/4040</f>
        <v>2.4752475247524753E-4</v>
      </c>
      <c r="F4453" s="5">
        <f>C4453/4040</f>
        <v>4.9504950495049506E-4</v>
      </c>
    </row>
    <row r="4454" spans="1:6" x14ac:dyDescent="0.25">
      <c r="A4454" t="s">
        <v>4142</v>
      </c>
      <c r="B4454">
        <v>1</v>
      </c>
      <c r="C4454">
        <v>0</v>
      </c>
      <c r="D4454" s="5">
        <f>IF(C4454=0,0,B4454/(B4454+C4454))</f>
        <v>0</v>
      </c>
      <c r="E4454" s="5">
        <f>B4454/4040</f>
        <v>2.4752475247524753E-4</v>
      </c>
      <c r="F4454" s="5">
        <f>C4454/4040</f>
        <v>0</v>
      </c>
    </row>
    <row r="4455" spans="1:6" x14ac:dyDescent="0.25">
      <c r="A4455" t="s">
        <v>157</v>
      </c>
      <c r="B4455">
        <v>1</v>
      </c>
      <c r="C4455">
        <v>0</v>
      </c>
      <c r="D4455" s="5">
        <f>IF(C4455=0,0,B4455/(B4455+C4455))</f>
        <v>0</v>
      </c>
      <c r="E4455" s="5">
        <f>B4455/4040</f>
        <v>2.4752475247524753E-4</v>
      </c>
      <c r="F4455" s="5">
        <f>C4455/4040</f>
        <v>0</v>
      </c>
    </row>
    <row r="4456" spans="1:6" x14ac:dyDescent="0.25">
      <c r="A4456" t="s">
        <v>10638</v>
      </c>
      <c r="B4456">
        <v>1</v>
      </c>
      <c r="C4456">
        <v>2</v>
      </c>
      <c r="D4456" s="5">
        <f>IF(C4456=0,0,B4456/(B4456+C4456))</f>
        <v>0.33333333333333331</v>
      </c>
      <c r="E4456" s="5">
        <f>B4456/4040</f>
        <v>2.4752475247524753E-4</v>
      </c>
      <c r="F4456" s="5">
        <f>C4456/4040</f>
        <v>4.9504950495049506E-4</v>
      </c>
    </row>
    <row r="4457" spans="1:6" x14ac:dyDescent="0.25">
      <c r="A4457" t="s">
        <v>352</v>
      </c>
      <c r="B4457">
        <v>1</v>
      </c>
      <c r="C4457">
        <v>0</v>
      </c>
      <c r="D4457" s="5">
        <f>IF(C4457=0,0,B4457/(B4457+C4457))</f>
        <v>0</v>
      </c>
      <c r="E4457" s="5">
        <f>B4457/4040</f>
        <v>2.4752475247524753E-4</v>
      </c>
      <c r="F4457" s="5">
        <f>C4457/4040</f>
        <v>0</v>
      </c>
    </row>
    <row r="4458" spans="1:6" x14ac:dyDescent="0.25">
      <c r="A4458" t="s">
        <v>10432</v>
      </c>
      <c r="B4458">
        <v>1</v>
      </c>
      <c r="C4458">
        <v>3</v>
      </c>
      <c r="D4458" s="5">
        <f>IF(C4458=0,0,B4458/(B4458+C4458))</f>
        <v>0.25</v>
      </c>
      <c r="E4458" s="5">
        <f>B4458/4040</f>
        <v>2.4752475247524753E-4</v>
      </c>
      <c r="F4458" s="5">
        <f>C4458/4040</f>
        <v>7.4257425742574258E-4</v>
      </c>
    </row>
    <row r="4459" spans="1:6" x14ac:dyDescent="0.25">
      <c r="A4459" t="s">
        <v>6720</v>
      </c>
      <c r="B4459">
        <v>1</v>
      </c>
      <c r="C4459">
        <v>5</v>
      </c>
      <c r="D4459" s="5">
        <f>IF(C4459=0,0,B4459/(B4459+C4459))</f>
        <v>0.16666666666666666</v>
      </c>
      <c r="E4459" s="5">
        <f>B4459/4040</f>
        <v>2.4752475247524753E-4</v>
      </c>
      <c r="F4459" s="5">
        <f>C4459/4040</f>
        <v>1.2376237623762376E-3</v>
      </c>
    </row>
    <row r="4460" spans="1:6" x14ac:dyDescent="0.25">
      <c r="A4460" t="s">
        <v>7834</v>
      </c>
      <c r="B4460">
        <v>1</v>
      </c>
      <c r="C4460">
        <v>0</v>
      </c>
      <c r="D4460" s="5">
        <f>IF(C4460=0,0,B4460/(B4460+C4460))</f>
        <v>0</v>
      </c>
      <c r="E4460" s="5">
        <f>B4460/4040</f>
        <v>2.4752475247524753E-4</v>
      </c>
      <c r="F4460" s="5">
        <f>C4460/4040</f>
        <v>0</v>
      </c>
    </row>
    <row r="4461" spans="1:6" x14ac:dyDescent="0.25">
      <c r="A4461" t="s">
        <v>3036</v>
      </c>
      <c r="B4461">
        <v>1</v>
      </c>
      <c r="C4461">
        <v>0</v>
      </c>
      <c r="D4461" s="5">
        <f>IF(C4461=0,0,B4461/(B4461+C4461))</f>
        <v>0</v>
      </c>
      <c r="E4461" s="5">
        <f>B4461/4040</f>
        <v>2.4752475247524753E-4</v>
      </c>
      <c r="F4461" s="5">
        <f>C4461/4040</f>
        <v>0</v>
      </c>
    </row>
    <row r="4462" spans="1:6" x14ac:dyDescent="0.25">
      <c r="A4462" t="s">
        <v>6974</v>
      </c>
      <c r="B4462">
        <v>1</v>
      </c>
      <c r="C4462">
        <v>2</v>
      </c>
      <c r="D4462" s="5">
        <f>IF(C4462=0,0,B4462/(B4462+C4462))</f>
        <v>0.33333333333333331</v>
      </c>
      <c r="E4462" s="5">
        <f>B4462/4040</f>
        <v>2.4752475247524753E-4</v>
      </c>
      <c r="F4462" s="5">
        <f>C4462/4040</f>
        <v>4.9504950495049506E-4</v>
      </c>
    </row>
    <row r="4463" spans="1:6" x14ac:dyDescent="0.25">
      <c r="A4463" t="s">
        <v>2719</v>
      </c>
      <c r="B4463">
        <v>1</v>
      </c>
      <c r="C4463">
        <v>6</v>
      </c>
      <c r="D4463" s="5">
        <f>IF(C4463=0,0,B4463/(B4463+C4463))</f>
        <v>0.14285714285714285</v>
      </c>
      <c r="E4463" s="5">
        <f>B4463/4040</f>
        <v>2.4752475247524753E-4</v>
      </c>
      <c r="F4463" s="5">
        <f>C4463/4040</f>
        <v>1.4851485148514852E-3</v>
      </c>
    </row>
    <row r="4464" spans="1:6" x14ac:dyDescent="0.25">
      <c r="A4464" t="s">
        <v>7170</v>
      </c>
      <c r="B4464">
        <v>1</v>
      </c>
      <c r="C4464">
        <v>3</v>
      </c>
      <c r="D4464" s="5">
        <f>IF(C4464=0,0,B4464/(B4464+C4464))</f>
        <v>0.25</v>
      </c>
      <c r="E4464" s="5">
        <f>B4464/4040</f>
        <v>2.4752475247524753E-4</v>
      </c>
      <c r="F4464" s="5">
        <f>C4464/4040</f>
        <v>7.4257425742574258E-4</v>
      </c>
    </row>
    <row r="4465" spans="1:6" x14ac:dyDescent="0.25">
      <c r="A4465" t="s">
        <v>1512</v>
      </c>
      <c r="B4465">
        <v>1</v>
      </c>
      <c r="C4465">
        <v>0</v>
      </c>
      <c r="D4465" s="5">
        <f>IF(C4465=0,0,B4465/(B4465+C4465))</f>
        <v>0</v>
      </c>
      <c r="E4465" s="5">
        <f>B4465/4040</f>
        <v>2.4752475247524753E-4</v>
      </c>
      <c r="F4465" s="5">
        <f>C4465/4040</f>
        <v>0</v>
      </c>
    </row>
    <row r="4466" spans="1:6" x14ac:dyDescent="0.25">
      <c r="A4466" t="s">
        <v>1123</v>
      </c>
      <c r="B4466">
        <v>1</v>
      </c>
      <c r="C4466">
        <v>1</v>
      </c>
      <c r="D4466" s="5">
        <f>IF(C4466=0,0,B4466/(B4466+C4466))</f>
        <v>0.5</v>
      </c>
      <c r="E4466" s="5">
        <f>B4466/4040</f>
        <v>2.4752475247524753E-4</v>
      </c>
      <c r="F4466" s="5">
        <f>C4466/4040</f>
        <v>2.4752475247524753E-4</v>
      </c>
    </row>
    <row r="4467" spans="1:6" x14ac:dyDescent="0.25">
      <c r="A4467" t="s">
        <v>3313</v>
      </c>
      <c r="B4467">
        <v>1</v>
      </c>
      <c r="C4467">
        <v>3</v>
      </c>
      <c r="D4467" s="5">
        <f>IF(C4467=0,0,B4467/(B4467+C4467))</f>
        <v>0.25</v>
      </c>
      <c r="E4467" s="5">
        <f>B4467/4040</f>
        <v>2.4752475247524753E-4</v>
      </c>
      <c r="F4467" s="5">
        <f>C4467/4040</f>
        <v>7.4257425742574258E-4</v>
      </c>
    </row>
    <row r="4468" spans="1:6" x14ac:dyDescent="0.25">
      <c r="A4468" t="s">
        <v>2742</v>
      </c>
      <c r="B4468">
        <v>1</v>
      </c>
      <c r="C4468">
        <v>4</v>
      </c>
      <c r="D4468" s="5">
        <f>IF(C4468=0,0,B4468/(B4468+C4468))</f>
        <v>0.2</v>
      </c>
      <c r="E4468" s="5">
        <f>B4468/4040</f>
        <v>2.4752475247524753E-4</v>
      </c>
      <c r="F4468" s="5">
        <f>C4468/4040</f>
        <v>9.9009900990099011E-4</v>
      </c>
    </row>
    <row r="4469" spans="1:6" x14ac:dyDescent="0.25">
      <c r="A4469" t="s">
        <v>8505</v>
      </c>
      <c r="B4469">
        <v>1</v>
      </c>
      <c r="C4469">
        <v>2</v>
      </c>
      <c r="D4469" s="5">
        <f>IF(C4469=0,0,B4469/(B4469+C4469))</f>
        <v>0.33333333333333331</v>
      </c>
      <c r="E4469" s="5">
        <f>B4469/4040</f>
        <v>2.4752475247524753E-4</v>
      </c>
      <c r="F4469" s="5">
        <f>C4469/4040</f>
        <v>4.9504950495049506E-4</v>
      </c>
    </row>
    <row r="4470" spans="1:6" x14ac:dyDescent="0.25">
      <c r="A4470" t="s">
        <v>2741</v>
      </c>
      <c r="B4470">
        <v>1</v>
      </c>
      <c r="C4470">
        <v>3</v>
      </c>
      <c r="D4470" s="5">
        <f>IF(C4470=0,0,B4470/(B4470+C4470))</f>
        <v>0.25</v>
      </c>
      <c r="E4470" s="5">
        <f>B4470/4040</f>
        <v>2.4752475247524753E-4</v>
      </c>
      <c r="F4470" s="5">
        <f>C4470/4040</f>
        <v>7.4257425742574258E-4</v>
      </c>
    </row>
    <row r="4471" spans="1:6" x14ac:dyDescent="0.25">
      <c r="A4471" t="s">
        <v>953</v>
      </c>
      <c r="B4471">
        <v>1</v>
      </c>
      <c r="C4471">
        <v>2</v>
      </c>
      <c r="D4471" s="5">
        <f>IF(C4471=0,0,B4471/(B4471+C4471))</f>
        <v>0.33333333333333331</v>
      </c>
      <c r="E4471" s="5">
        <f>B4471/4040</f>
        <v>2.4752475247524753E-4</v>
      </c>
      <c r="F4471" s="5">
        <f>C4471/4040</f>
        <v>4.9504950495049506E-4</v>
      </c>
    </row>
    <row r="4472" spans="1:6" x14ac:dyDescent="0.25">
      <c r="A4472" t="s">
        <v>7469</v>
      </c>
      <c r="B4472">
        <v>1</v>
      </c>
      <c r="C4472">
        <v>0</v>
      </c>
      <c r="D4472" s="5">
        <f>IF(C4472=0,0,B4472/(B4472+C4472))</f>
        <v>0</v>
      </c>
      <c r="E4472" s="5">
        <f>B4472/4040</f>
        <v>2.4752475247524753E-4</v>
      </c>
      <c r="F4472" s="5">
        <f>C4472/4040</f>
        <v>0</v>
      </c>
    </row>
    <row r="4473" spans="1:6" x14ac:dyDescent="0.25">
      <c r="A4473" t="s">
        <v>385</v>
      </c>
      <c r="B4473">
        <v>1</v>
      </c>
      <c r="C4473">
        <v>0</v>
      </c>
      <c r="D4473" s="5">
        <f>IF(C4473=0,0,B4473/(B4473+C4473))</f>
        <v>0</v>
      </c>
      <c r="E4473" s="5">
        <f>B4473/4040</f>
        <v>2.4752475247524753E-4</v>
      </c>
      <c r="F4473" s="5">
        <f>C4473/4040</f>
        <v>0</v>
      </c>
    </row>
    <row r="4474" spans="1:6" x14ac:dyDescent="0.25">
      <c r="A4474" t="s">
        <v>9065</v>
      </c>
      <c r="B4474">
        <v>1</v>
      </c>
      <c r="C4474">
        <v>2</v>
      </c>
      <c r="D4474" s="5">
        <f>IF(C4474=0,0,B4474/(B4474+C4474))</f>
        <v>0.33333333333333331</v>
      </c>
      <c r="E4474" s="5">
        <f>B4474/4040</f>
        <v>2.4752475247524753E-4</v>
      </c>
      <c r="F4474" s="5">
        <f>C4474/4040</f>
        <v>4.9504950495049506E-4</v>
      </c>
    </row>
    <row r="4475" spans="1:6" x14ac:dyDescent="0.25">
      <c r="A4475" t="s">
        <v>9134</v>
      </c>
      <c r="B4475">
        <v>1</v>
      </c>
      <c r="C4475">
        <v>0</v>
      </c>
      <c r="D4475" s="5">
        <f>IF(C4475=0,0,B4475/(B4475+C4475))</f>
        <v>0</v>
      </c>
      <c r="E4475" s="5">
        <f>B4475/4040</f>
        <v>2.4752475247524753E-4</v>
      </c>
      <c r="F4475" s="5">
        <f>C4475/4040</f>
        <v>0</v>
      </c>
    </row>
    <row r="4476" spans="1:6" x14ac:dyDescent="0.25">
      <c r="A4476" t="s">
        <v>4783</v>
      </c>
      <c r="B4476">
        <v>1</v>
      </c>
      <c r="C4476">
        <v>1</v>
      </c>
      <c r="D4476" s="5">
        <f>IF(C4476=0,0,B4476/(B4476+C4476))</f>
        <v>0.5</v>
      </c>
      <c r="E4476" s="5">
        <f>B4476/4040</f>
        <v>2.4752475247524753E-4</v>
      </c>
      <c r="F4476" s="5">
        <f>C4476/4040</f>
        <v>2.4752475247524753E-4</v>
      </c>
    </row>
    <row r="4477" spans="1:6" x14ac:dyDescent="0.25">
      <c r="A4477" t="s">
        <v>8358</v>
      </c>
      <c r="B4477">
        <v>1</v>
      </c>
      <c r="C4477">
        <v>1</v>
      </c>
      <c r="D4477" s="5">
        <f>IF(C4477=0,0,B4477/(B4477+C4477))</f>
        <v>0.5</v>
      </c>
      <c r="E4477" s="5">
        <f>B4477/4040</f>
        <v>2.4752475247524753E-4</v>
      </c>
      <c r="F4477" s="5">
        <f>C4477/4040</f>
        <v>2.4752475247524753E-4</v>
      </c>
    </row>
    <row r="4478" spans="1:6" x14ac:dyDescent="0.25">
      <c r="A4478" t="s">
        <v>1470</v>
      </c>
      <c r="B4478">
        <v>1</v>
      </c>
      <c r="C4478">
        <v>0</v>
      </c>
      <c r="D4478" s="5">
        <f>IF(C4478=0,0,B4478/(B4478+C4478))</f>
        <v>0</v>
      </c>
      <c r="E4478" s="5">
        <f>B4478/4040</f>
        <v>2.4752475247524753E-4</v>
      </c>
      <c r="F4478" s="5">
        <f>C4478/4040</f>
        <v>0</v>
      </c>
    </row>
    <row r="4479" spans="1:6" x14ac:dyDescent="0.25">
      <c r="A4479" t="s">
        <v>8768</v>
      </c>
      <c r="B4479">
        <v>1</v>
      </c>
      <c r="C4479">
        <v>0</v>
      </c>
      <c r="D4479" s="5">
        <f>IF(C4479=0,0,B4479/(B4479+C4479))</f>
        <v>0</v>
      </c>
      <c r="E4479" s="5">
        <f>B4479/4040</f>
        <v>2.4752475247524753E-4</v>
      </c>
      <c r="F4479" s="5">
        <f>C4479/4040</f>
        <v>0</v>
      </c>
    </row>
    <row r="4480" spans="1:6" x14ac:dyDescent="0.25">
      <c r="A4480" t="s">
        <v>1870</v>
      </c>
      <c r="B4480">
        <v>1</v>
      </c>
      <c r="C4480">
        <v>2</v>
      </c>
      <c r="D4480" s="5">
        <f>IF(C4480=0,0,B4480/(B4480+C4480))</f>
        <v>0.33333333333333331</v>
      </c>
      <c r="E4480" s="5">
        <f>B4480/4040</f>
        <v>2.4752475247524753E-4</v>
      </c>
      <c r="F4480" s="5">
        <f>C4480/4040</f>
        <v>4.9504950495049506E-4</v>
      </c>
    </row>
    <row r="4481" spans="1:6" x14ac:dyDescent="0.25">
      <c r="A4481" t="s">
        <v>1754</v>
      </c>
      <c r="B4481">
        <v>1</v>
      </c>
      <c r="C4481">
        <v>0</v>
      </c>
      <c r="D4481" s="5">
        <f>IF(C4481=0,0,B4481/(B4481+C4481))</f>
        <v>0</v>
      </c>
      <c r="E4481" s="5">
        <f>B4481/4040</f>
        <v>2.4752475247524753E-4</v>
      </c>
      <c r="F4481" s="5">
        <f>C4481/4040</f>
        <v>0</v>
      </c>
    </row>
    <row r="4482" spans="1:6" x14ac:dyDescent="0.25">
      <c r="A4482" t="s">
        <v>2276</v>
      </c>
      <c r="B4482">
        <v>1</v>
      </c>
      <c r="C4482">
        <v>1</v>
      </c>
      <c r="D4482" s="5">
        <f>IF(C4482=0,0,B4482/(B4482+C4482))</f>
        <v>0.5</v>
      </c>
      <c r="E4482" s="5">
        <f>B4482/4040</f>
        <v>2.4752475247524753E-4</v>
      </c>
      <c r="F4482" s="5">
        <f>C4482/4040</f>
        <v>2.4752475247524753E-4</v>
      </c>
    </row>
    <row r="4483" spans="1:6" x14ac:dyDescent="0.25">
      <c r="A4483" t="s">
        <v>1896</v>
      </c>
      <c r="B4483">
        <v>1</v>
      </c>
      <c r="C4483">
        <v>0</v>
      </c>
      <c r="D4483" s="5">
        <f>IF(C4483=0,0,B4483/(B4483+C4483))</f>
        <v>0</v>
      </c>
      <c r="E4483" s="5">
        <f>B4483/4040</f>
        <v>2.4752475247524753E-4</v>
      </c>
      <c r="F4483" s="5">
        <f>C4483/4040</f>
        <v>0</v>
      </c>
    </row>
    <row r="4484" spans="1:6" x14ac:dyDescent="0.25">
      <c r="A4484" t="s">
        <v>1002</v>
      </c>
      <c r="B4484">
        <v>1</v>
      </c>
      <c r="C4484">
        <v>1</v>
      </c>
      <c r="D4484" s="5">
        <f>IF(C4484=0,0,B4484/(B4484+C4484))</f>
        <v>0.5</v>
      </c>
      <c r="E4484" s="5">
        <f>B4484/4040</f>
        <v>2.4752475247524753E-4</v>
      </c>
      <c r="F4484" s="5">
        <f>C4484/4040</f>
        <v>2.4752475247524753E-4</v>
      </c>
    </row>
    <row r="4485" spans="1:6" x14ac:dyDescent="0.25">
      <c r="A4485" t="s">
        <v>8428</v>
      </c>
      <c r="B4485">
        <v>1</v>
      </c>
      <c r="C4485">
        <v>2</v>
      </c>
      <c r="D4485" s="5">
        <f>IF(C4485=0,0,B4485/(B4485+C4485))</f>
        <v>0.33333333333333331</v>
      </c>
      <c r="E4485" s="5">
        <f>B4485/4040</f>
        <v>2.4752475247524753E-4</v>
      </c>
      <c r="F4485" s="5">
        <f>C4485/4040</f>
        <v>4.9504950495049506E-4</v>
      </c>
    </row>
    <row r="4486" spans="1:6" x14ac:dyDescent="0.25">
      <c r="A4486" t="s">
        <v>7986</v>
      </c>
      <c r="B4486">
        <v>1</v>
      </c>
      <c r="C4486">
        <v>1</v>
      </c>
      <c r="D4486" s="5">
        <f>IF(C4486=0,0,B4486/(B4486+C4486))</f>
        <v>0.5</v>
      </c>
      <c r="E4486" s="5">
        <f>B4486/4040</f>
        <v>2.4752475247524753E-4</v>
      </c>
      <c r="F4486" s="5">
        <f>C4486/4040</f>
        <v>2.4752475247524753E-4</v>
      </c>
    </row>
    <row r="4487" spans="1:6" x14ac:dyDescent="0.25">
      <c r="A4487" t="s">
        <v>6085</v>
      </c>
      <c r="B4487">
        <v>1</v>
      </c>
      <c r="C4487">
        <v>0</v>
      </c>
      <c r="D4487" s="5">
        <f>IF(C4487=0,0,B4487/(B4487+C4487))</f>
        <v>0</v>
      </c>
      <c r="E4487" s="5">
        <f>B4487/4040</f>
        <v>2.4752475247524753E-4</v>
      </c>
      <c r="F4487" s="5">
        <f>C4487/4040</f>
        <v>0</v>
      </c>
    </row>
    <row r="4488" spans="1:6" x14ac:dyDescent="0.25">
      <c r="A4488" t="s">
        <v>8976</v>
      </c>
      <c r="B4488">
        <v>1</v>
      </c>
      <c r="C4488">
        <v>0</v>
      </c>
      <c r="D4488" s="5">
        <f>IF(C4488=0,0,B4488/(B4488+C4488))</f>
        <v>0</v>
      </c>
      <c r="E4488" s="5">
        <f>B4488/4040</f>
        <v>2.4752475247524753E-4</v>
      </c>
      <c r="F4488" s="5">
        <f>C4488/4040</f>
        <v>0</v>
      </c>
    </row>
    <row r="4489" spans="1:6" x14ac:dyDescent="0.25">
      <c r="A4489" t="s">
        <v>9031</v>
      </c>
      <c r="B4489">
        <v>1</v>
      </c>
      <c r="C4489">
        <v>1</v>
      </c>
      <c r="D4489" s="5">
        <f>IF(C4489=0,0,B4489/(B4489+C4489))</f>
        <v>0.5</v>
      </c>
      <c r="E4489" s="5">
        <f>B4489/4040</f>
        <v>2.4752475247524753E-4</v>
      </c>
      <c r="F4489" s="5">
        <f>C4489/4040</f>
        <v>2.4752475247524753E-4</v>
      </c>
    </row>
    <row r="4490" spans="1:6" x14ac:dyDescent="0.25">
      <c r="A4490" t="s">
        <v>11513</v>
      </c>
      <c r="B4490">
        <v>1</v>
      </c>
      <c r="C4490">
        <v>5</v>
      </c>
      <c r="D4490" s="5">
        <f>IF(C4490=0,0,B4490/(B4490+C4490))</f>
        <v>0.16666666666666666</v>
      </c>
      <c r="E4490" s="5">
        <f>B4490/4040</f>
        <v>2.4752475247524753E-4</v>
      </c>
      <c r="F4490" s="5">
        <f>C4490/4040</f>
        <v>1.2376237623762376E-3</v>
      </c>
    </row>
    <row r="4491" spans="1:6" x14ac:dyDescent="0.25">
      <c r="A4491" t="s">
        <v>8458</v>
      </c>
      <c r="B4491">
        <v>1</v>
      </c>
      <c r="C4491">
        <v>0</v>
      </c>
      <c r="D4491" s="5">
        <f>IF(C4491=0,0,B4491/(B4491+C4491))</f>
        <v>0</v>
      </c>
      <c r="E4491" s="5">
        <f>B4491/4040</f>
        <v>2.4752475247524753E-4</v>
      </c>
      <c r="F4491" s="5">
        <f>C4491/4040</f>
        <v>0</v>
      </c>
    </row>
    <row r="4492" spans="1:6" x14ac:dyDescent="0.25">
      <c r="A4492" t="s">
        <v>11366</v>
      </c>
      <c r="B4492">
        <v>1</v>
      </c>
      <c r="C4492">
        <v>0</v>
      </c>
      <c r="D4492" s="5">
        <f>IF(C4492=0,0,B4492/(B4492+C4492))</f>
        <v>0</v>
      </c>
      <c r="E4492" s="5">
        <f>B4492/4040</f>
        <v>2.4752475247524753E-4</v>
      </c>
      <c r="F4492" s="5">
        <f>C4492/4040</f>
        <v>0</v>
      </c>
    </row>
    <row r="4493" spans="1:6" x14ac:dyDescent="0.25">
      <c r="A4493" t="s">
        <v>3689</v>
      </c>
      <c r="B4493">
        <v>1</v>
      </c>
      <c r="C4493">
        <v>2</v>
      </c>
      <c r="D4493" s="5">
        <f>IF(C4493=0,0,B4493/(B4493+C4493))</f>
        <v>0.33333333333333331</v>
      </c>
      <c r="E4493" s="5">
        <f>B4493/4040</f>
        <v>2.4752475247524753E-4</v>
      </c>
      <c r="F4493" s="5">
        <f>C4493/4040</f>
        <v>4.9504950495049506E-4</v>
      </c>
    </row>
    <row r="4494" spans="1:6" x14ac:dyDescent="0.25">
      <c r="A4494" t="s">
        <v>3694</v>
      </c>
      <c r="B4494">
        <v>1</v>
      </c>
      <c r="C4494">
        <v>2</v>
      </c>
      <c r="D4494" s="5">
        <f>IF(C4494=0,0,B4494/(B4494+C4494))</f>
        <v>0.33333333333333331</v>
      </c>
      <c r="E4494" s="5">
        <f>B4494/4040</f>
        <v>2.4752475247524753E-4</v>
      </c>
      <c r="F4494" s="5">
        <f>C4494/4040</f>
        <v>4.9504950495049506E-4</v>
      </c>
    </row>
    <row r="4495" spans="1:6" x14ac:dyDescent="0.25">
      <c r="A4495" t="s">
        <v>591</v>
      </c>
      <c r="B4495">
        <v>1</v>
      </c>
      <c r="C4495">
        <v>0</v>
      </c>
      <c r="D4495" s="5">
        <f>IF(C4495=0,0,B4495/(B4495+C4495))</f>
        <v>0</v>
      </c>
      <c r="E4495" s="5">
        <f>B4495/4040</f>
        <v>2.4752475247524753E-4</v>
      </c>
      <c r="F4495" s="5">
        <f>C4495/4040</f>
        <v>0</v>
      </c>
    </row>
    <row r="4496" spans="1:6" x14ac:dyDescent="0.25">
      <c r="A4496" t="s">
        <v>9112</v>
      </c>
      <c r="B4496">
        <v>1</v>
      </c>
      <c r="C4496">
        <v>0</v>
      </c>
      <c r="D4496" s="5">
        <f>IF(C4496=0,0,B4496/(B4496+C4496))</f>
        <v>0</v>
      </c>
      <c r="E4496" s="5">
        <f>B4496/4040</f>
        <v>2.4752475247524753E-4</v>
      </c>
      <c r="F4496" s="5">
        <f>C4496/4040</f>
        <v>0</v>
      </c>
    </row>
    <row r="4497" spans="1:6" x14ac:dyDescent="0.25">
      <c r="A4497" t="s">
        <v>4540</v>
      </c>
      <c r="B4497">
        <v>1</v>
      </c>
      <c r="C4497">
        <v>2</v>
      </c>
      <c r="D4497" s="5">
        <f>IF(C4497=0,0,B4497/(B4497+C4497))</f>
        <v>0.33333333333333331</v>
      </c>
      <c r="E4497" s="5">
        <f>B4497/4040</f>
        <v>2.4752475247524753E-4</v>
      </c>
      <c r="F4497" s="5">
        <f>C4497/4040</f>
        <v>4.9504950495049506E-4</v>
      </c>
    </row>
    <row r="4498" spans="1:6" x14ac:dyDescent="0.25">
      <c r="A4498" t="s">
        <v>331</v>
      </c>
      <c r="B4498">
        <v>1</v>
      </c>
      <c r="C4498">
        <v>8</v>
      </c>
      <c r="D4498" s="5">
        <f>IF(C4498=0,0,B4498/(B4498+C4498))</f>
        <v>0.1111111111111111</v>
      </c>
      <c r="E4498" s="5">
        <f>B4498/4040</f>
        <v>2.4752475247524753E-4</v>
      </c>
      <c r="F4498" s="5">
        <f>C4498/4040</f>
        <v>1.9801980198019802E-3</v>
      </c>
    </row>
    <row r="4499" spans="1:6" x14ac:dyDescent="0.25">
      <c r="A4499" t="s">
        <v>5157</v>
      </c>
      <c r="B4499">
        <v>1</v>
      </c>
      <c r="C4499">
        <v>1</v>
      </c>
      <c r="D4499" s="5">
        <f>IF(C4499=0,0,B4499/(B4499+C4499))</f>
        <v>0.5</v>
      </c>
      <c r="E4499" s="5">
        <f>B4499/4040</f>
        <v>2.4752475247524753E-4</v>
      </c>
      <c r="F4499" s="5">
        <f>C4499/4040</f>
        <v>2.4752475247524753E-4</v>
      </c>
    </row>
    <row r="4500" spans="1:6" x14ac:dyDescent="0.25">
      <c r="A4500" t="s">
        <v>7297</v>
      </c>
      <c r="B4500">
        <v>1</v>
      </c>
      <c r="C4500">
        <v>0</v>
      </c>
      <c r="D4500" s="5">
        <f>IF(C4500=0,0,B4500/(B4500+C4500))</f>
        <v>0</v>
      </c>
      <c r="E4500" s="5">
        <f>B4500/4040</f>
        <v>2.4752475247524753E-4</v>
      </c>
      <c r="F4500" s="5">
        <f>C4500/4040</f>
        <v>0</v>
      </c>
    </row>
    <row r="4501" spans="1:6" x14ac:dyDescent="0.25">
      <c r="A4501" t="s">
        <v>1028</v>
      </c>
      <c r="B4501">
        <v>1</v>
      </c>
      <c r="C4501">
        <v>0</v>
      </c>
      <c r="D4501" s="5">
        <f>IF(C4501=0,0,B4501/(B4501+C4501))</f>
        <v>0</v>
      </c>
      <c r="E4501" s="5">
        <f>B4501/4040</f>
        <v>2.4752475247524753E-4</v>
      </c>
      <c r="F4501" s="5">
        <f>C4501/4040</f>
        <v>0</v>
      </c>
    </row>
    <row r="4502" spans="1:6" x14ac:dyDescent="0.25">
      <c r="A4502" t="s">
        <v>4975</v>
      </c>
      <c r="B4502">
        <v>1</v>
      </c>
      <c r="C4502">
        <v>0</v>
      </c>
      <c r="D4502" s="5">
        <f>IF(C4502=0,0,B4502/(B4502+C4502))</f>
        <v>0</v>
      </c>
      <c r="E4502" s="5">
        <f>B4502/4040</f>
        <v>2.4752475247524753E-4</v>
      </c>
      <c r="F4502" s="5">
        <f>C4502/4040</f>
        <v>0</v>
      </c>
    </row>
    <row r="4503" spans="1:6" x14ac:dyDescent="0.25">
      <c r="A4503" t="s">
        <v>4161</v>
      </c>
      <c r="B4503">
        <v>1</v>
      </c>
      <c r="C4503">
        <v>0</v>
      </c>
      <c r="D4503" s="5">
        <f>IF(C4503=0,0,B4503/(B4503+C4503))</f>
        <v>0</v>
      </c>
      <c r="E4503" s="5">
        <f>B4503/4040</f>
        <v>2.4752475247524753E-4</v>
      </c>
      <c r="F4503" s="5">
        <f>C4503/4040</f>
        <v>0</v>
      </c>
    </row>
    <row r="4504" spans="1:6" x14ac:dyDescent="0.25">
      <c r="A4504" t="s">
        <v>8709</v>
      </c>
      <c r="B4504">
        <v>1</v>
      </c>
      <c r="C4504">
        <v>1</v>
      </c>
      <c r="D4504" s="5">
        <f>IF(C4504=0,0,B4504/(B4504+C4504))</f>
        <v>0.5</v>
      </c>
      <c r="E4504" s="5">
        <f>B4504/4040</f>
        <v>2.4752475247524753E-4</v>
      </c>
      <c r="F4504" s="5">
        <f>C4504/4040</f>
        <v>2.4752475247524753E-4</v>
      </c>
    </row>
    <row r="4505" spans="1:6" x14ac:dyDescent="0.25">
      <c r="A4505" t="s">
        <v>12335</v>
      </c>
      <c r="B4505">
        <v>1</v>
      </c>
      <c r="C4505">
        <v>4</v>
      </c>
      <c r="D4505" s="5">
        <f>IF(C4505=0,0,B4505/(B4505+C4505))</f>
        <v>0.2</v>
      </c>
      <c r="E4505" s="5">
        <f>B4505/4040</f>
        <v>2.4752475247524753E-4</v>
      </c>
      <c r="F4505" s="5">
        <f>C4505/4040</f>
        <v>9.9009900990099011E-4</v>
      </c>
    </row>
    <row r="4506" spans="1:6" x14ac:dyDescent="0.25">
      <c r="A4506" t="s">
        <v>6495</v>
      </c>
      <c r="B4506">
        <v>1</v>
      </c>
      <c r="C4506">
        <v>0</v>
      </c>
      <c r="D4506" s="5">
        <f>IF(C4506=0,0,B4506/(B4506+C4506))</f>
        <v>0</v>
      </c>
      <c r="E4506" s="5">
        <f>B4506/4040</f>
        <v>2.4752475247524753E-4</v>
      </c>
      <c r="F4506" s="5">
        <f>C4506/4040</f>
        <v>0</v>
      </c>
    </row>
    <row r="4507" spans="1:6" x14ac:dyDescent="0.25">
      <c r="A4507" t="s">
        <v>9167</v>
      </c>
      <c r="B4507">
        <v>1</v>
      </c>
      <c r="C4507">
        <v>0</v>
      </c>
      <c r="D4507" s="5">
        <f>IF(C4507=0,0,B4507/(B4507+C4507))</f>
        <v>0</v>
      </c>
      <c r="E4507" s="5">
        <f>B4507/4040</f>
        <v>2.4752475247524753E-4</v>
      </c>
      <c r="F4507" s="5">
        <f>C4507/4040</f>
        <v>0</v>
      </c>
    </row>
    <row r="4508" spans="1:6" x14ac:dyDescent="0.25">
      <c r="A4508" t="s">
        <v>10233</v>
      </c>
      <c r="B4508">
        <v>1</v>
      </c>
      <c r="C4508">
        <v>0</v>
      </c>
      <c r="D4508" s="5">
        <f>IF(C4508=0,0,B4508/(B4508+C4508))</f>
        <v>0</v>
      </c>
      <c r="E4508" s="5">
        <f>B4508/4040</f>
        <v>2.4752475247524753E-4</v>
      </c>
      <c r="F4508" s="5">
        <f>C4508/4040</f>
        <v>0</v>
      </c>
    </row>
    <row r="4509" spans="1:6" x14ac:dyDescent="0.25">
      <c r="A4509" t="s">
        <v>5398</v>
      </c>
      <c r="B4509">
        <v>1</v>
      </c>
      <c r="C4509">
        <v>0</v>
      </c>
      <c r="D4509" s="5">
        <f>IF(C4509=0,0,B4509/(B4509+C4509))</f>
        <v>0</v>
      </c>
      <c r="E4509" s="5">
        <f>B4509/4040</f>
        <v>2.4752475247524753E-4</v>
      </c>
      <c r="F4509" s="5">
        <f>C4509/4040</f>
        <v>0</v>
      </c>
    </row>
    <row r="4510" spans="1:6" x14ac:dyDescent="0.25">
      <c r="A4510" t="s">
        <v>5661</v>
      </c>
      <c r="B4510">
        <v>1</v>
      </c>
      <c r="C4510">
        <v>1</v>
      </c>
      <c r="D4510" s="5">
        <f>IF(C4510=0,0,B4510/(B4510+C4510))</f>
        <v>0.5</v>
      </c>
      <c r="E4510" s="5">
        <f>B4510/4040</f>
        <v>2.4752475247524753E-4</v>
      </c>
      <c r="F4510" s="5">
        <f>C4510/4040</f>
        <v>2.4752475247524753E-4</v>
      </c>
    </row>
    <row r="4511" spans="1:6" x14ac:dyDescent="0.25">
      <c r="A4511" t="s">
        <v>6283</v>
      </c>
      <c r="B4511">
        <v>1</v>
      </c>
      <c r="C4511">
        <v>0</v>
      </c>
      <c r="D4511" s="5">
        <f>IF(C4511=0,0,B4511/(B4511+C4511))</f>
        <v>0</v>
      </c>
      <c r="E4511" s="5">
        <f>B4511/4040</f>
        <v>2.4752475247524753E-4</v>
      </c>
      <c r="F4511" s="5">
        <f>C4511/4040</f>
        <v>0</v>
      </c>
    </row>
    <row r="4512" spans="1:6" x14ac:dyDescent="0.25">
      <c r="A4512" t="s">
        <v>3499</v>
      </c>
      <c r="B4512">
        <v>1</v>
      </c>
      <c r="C4512">
        <v>0</v>
      </c>
      <c r="D4512" s="5">
        <f>IF(C4512=0,0,B4512/(B4512+C4512))</f>
        <v>0</v>
      </c>
      <c r="E4512" s="5">
        <f>B4512/4040</f>
        <v>2.4752475247524753E-4</v>
      </c>
      <c r="F4512" s="5">
        <f>C4512/4040</f>
        <v>0</v>
      </c>
    </row>
    <row r="4513" spans="1:6" x14ac:dyDescent="0.25">
      <c r="A4513" t="s">
        <v>5985</v>
      </c>
      <c r="B4513">
        <v>1</v>
      </c>
      <c r="C4513">
        <v>5</v>
      </c>
      <c r="D4513" s="5">
        <f>IF(C4513=0,0,B4513/(B4513+C4513))</f>
        <v>0.16666666666666666</v>
      </c>
      <c r="E4513" s="5">
        <f>B4513/4040</f>
        <v>2.4752475247524753E-4</v>
      </c>
      <c r="F4513" s="5">
        <f>C4513/4040</f>
        <v>1.2376237623762376E-3</v>
      </c>
    </row>
    <row r="4514" spans="1:6" x14ac:dyDescent="0.25">
      <c r="A4514" t="s">
        <v>2804</v>
      </c>
      <c r="B4514">
        <v>1</v>
      </c>
      <c r="C4514">
        <v>0</v>
      </c>
      <c r="D4514" s="5">
        <f>IF(C4514=0,0,B4514/(B4514+C4514))</f>
        <v>0</v>
      </c>
      <c r="E4514" s="5">
        <f>B4514/4040</f>
        <v>2.4752475247524753E-4</v>
      </c>
      <c r="F4514" s="5">
        <f>C4514/4040</f>
        <v>0</v>
      </c>
    </row>
    <row r="4515" spans="1:6" x14ac:dyDescent="0.25">
      <c r="A4515" t="s">
        <v>8850</v>
      </c>
      <c r="B4515">
        <v>1</v>
      </c>
      <c r="C4515">
        <v>0</v>
      </c>
      <c r="D4515" s="5">
        <f>IF(C4515=0,0,B4515/(B4515+C4515))</f>
        <v>0</v>
      </c>
      <c r="E4515" s="5">
        <f>B4515/4040</f>
        <v>2.4752475247524753E-4</v>
      </c>
      <c r="F4515" s="5">
        <f>C4515/4040</f>
        <v>0</v>
      </c>
    </row>
    <row r="4516" spans="1:6" x14ac:dyDescent="0.25">
      <c r="A4516" t="s">
        <v>10967</v>
      </c>
      <c r="B4516">
        <v>1</v>
      </c>
      <c r="C4516">
        <v>1</v>
      </c>
      <c r="D4516" s="5">
        <f>IF(C4516=0,0,B4516/(B4516+C4516))</f>
        <v>0.5</v>
      </c>
      <c r="E4516" s="5">
        <f>B4516/4040</f>
        <v>2.4752475247524753E-4</v>
      </c>
      <c r="F4516" s="5">
        <f>C4516/4040</f>
        <v>2.4752475247524753E-4</v>
      </c>
    </row>
    <row r="4517" spans="1:6" x14ac:dyDescent="0.25">
      <c r="A4517" t="s">
        <v>3342</v>
      </c>
      <c r="B4517">
        <v>1</v>
      </c>
      <c r="C4517">
        <v>0</v>
      </c>
      <c r="D4517" s="5">
        <f>IF(C4517=0,0,B4517/(B4517+C4517))</f>
        <v>0</v>
      </c>
      <c r="E4517" s="5">
        <f>B4517/4040</f>
        <v>2.4752475247524753E-4</v>
      </c>
      <c r="F4517" s="5">
        <f>C4517/4040</f>
        <v>0</v>
      </c>
    </row>
    <row r="4518" spans="1:6" x14ac:dyDescent="0.25">
      <c r="A4518" t="s">
        <v>12284</v>
      </c>
      <c r="B4518">
        <v>1</v>
      </c>
      <c r="C4518">
        <v>0</v>
      </c>
      <c r="D4518" s="5">
        <f>IF(C4518=0,0,B4518/(B4518+C4518))</f>
        <v>0</v>
      </c>
      <c r="E4518" s="5">
        <f>B4518/4040</f>
        <v>2.4752475247524753E-4</v>
      </c>
      <c r="F4518" s="5">
        <f>C4518/4040</f>
        <v>0</v>
      </c>
    </row>
    <row r="4519" spans="1:6" x14ac:dyDescent="0.25">
      <c r="A4519" t="s">
        <v>11518</v>
      </c>
      <c r="B4519">
        <v>1</v>
      </c>
      <c r="C4519">
        <v>0</v>
      </c>
      <c r="D4519" s="5">
        <f>IF(C4519=0,0,B4519/(B4519+C4519))</f>
        <v>0</v>
      </c>
      <c r="E4519" s="5">
        <f>B4519/4040</f>
        <v>2.4752475247524753E-4</v>
      </c>
      <c r="F4519" s="5">
        <f>C4519/4040</f>
        <v>0</v>
      </c>
    </row>
    <row r="4520" spans="1:6" x14ac:dyDescent="0.25">
      <c r="A4520" t="s">
        <v>7214</v>
      </c>
      <c r="B4520">
        <v>1</v>
      </c>
      <c r="C4520">
        <v>1</v>
      </c>
      <c r="D4520" s="5">
        <f>IF(C4520=0,0,B4520/(B4520+C4520))</f>
        <v>0.5</v>
      </c>
      <c r="E4520" s="5">
        <f>B4520/4040</f>
        <v>2.4752475247524753E-4</v>
      </c>
      <c r="F4520" s="5">
        <f>C4520/4040</f>
        <v>2.4752475247524753E-4</v>
      </c>
    </row>
    <row r="4521" spans="1:6" x14ac:dyDescent="0.25">
      <c r="A4521" t="s">
        <v>2827</v>
      </c>
      <c r="B4521">
        <v>1</v>
      </c>
      <c r="C4521">
        <v>0</v>
      </c>
      <c r="D4521" s="5">
        <f>IF(C4521=0,0,B4521/(B4521+C4521))</f>
        <v>0</v>
      </c>
      <c r="E4521" s="5">
        <f>B4521/4040</f>
        <v>2.4752475247524753E-4</v>
      </c>
      <c r="F4521" s="5">
        <f>C4521/4040</f>
        <v>0</v>
      </c>
    </row>
    <row r="4522" spans="1:6" x14ac:dyDescent="0.25">
      <c r="A4522" t="s">
        <v>7420</v>
      </c>
      <c r="B4522">
        <v>1</v>
      </c>
      <c r="C4522">
        <v>1</v>
      </c>
      <c r="D4522" s="5">
        <f>IF(C4522=0,0,B4522/(B4522+C4522))</f>
        <v>0.5</v>
      </c>
      <c r="E4522" s="5">
        <f>B4522/4040</f>
        <v>2.4752475247524753E-4</v>
      </c>
      <c r="F4522" s="5">
        <f>C4522/4040</f>
        <v>2.4752475247524753E-4</v>
      </c>
    </row>
    <row r="4523" spans="1:6" x14ac:dyDescent="0.25">
      <c r="A4523" t="s">
        <v>12336</v>
      </c>
      <c r="B4523">
        <v>1</v>
      </c>
      <c r="C4523">
        <v>0</v>
      </c>
      <c r="D4523" s="5">
        <f>IF(C4523=0,0,B4523/(B4523+C4523))</f>
        <v>0</v>
      </c>
      <c r="E4523" s="5">
        <f>B4523/4040</f>
        <v>2.4752475247524753E-4</v>
      </c>
      <c r="F4523" s="5">
        <f>C4523/4040</f>
        <v>0</v>
      </c>
    </row>
    <row r="4524" spans="1:6" x14ac:dyDescent="0.25">
      <c r="A4524" t="s">
        <v>11165</v>
      </c>
      <c r="B4524">
        <v>1</v>
      </c>
      <c r="C4524">
        <v>4</v>
      </c>
      <c r="D4524" s="5">
        <f>IF(C4524=0,0,B4524/(B4524+C4524))</f>
        <v>0.2</v>
      </c>
      <c r="E4524" s="5">
        <f>B4524/4040</f>
        <v>2.4752475247524753E-4</v>
      </c>
      <c r="F4524" s="5">
        <f>C4524/4040</f>
        <v>9.9009900990099011E-4</v>
      </c>
    </row>
    <row r="4525" spans="1:6" x14ac:dyDescent="0.25">
      <c r="A4525" t="s">
        <v>6751</v>
      </c>
      <c r="B4525">
        <v>1</v>
      </c>
      <c r="C4525">
        <v>1</v>
      </c>
      <c r="D4525" s="5">
        <f>IF(C4525=0,0,B4525/(B4525+C4525))</f>
        <v>0.5</v>
      </c>
      <c r="E4525" s="5">
        <f>B4525/4040</f>
        <v>2.4752475247524753E-4</v>
      </c>
      <c r="F4525" s="5">
        <f>C4525/4040</f>
        <v>2.4752475247524753E-4</v>
      </c>
    </row>
    <row r="4526" spans="1:6" x14ac:dyDescent="0.25">
      <c r="A4526" t="s">
        <v>5423</v>
      </c>
      <c r="B4526">
        <v>1</v>
      </c>
      <c r="C4526">
        <v>11</v>
      </c>
      <c r="D4526" s="5">
        <f>IF(C4526=0,0,B4526/(B4526+C4526))</f>
        <v>8.3333333333333329E-2</v>
      </c>
      <c r="E4526" s="5">
        <f>B4526/4040</f>
        <v>2.4752475247524753E-4</v>
      </c>
      <c r="F4526" s="5">
        <f>C4526/4040</f>
        <v>2.7227722772277226E-3</v>
      </c>
    </row>
    <row r="4527" spans="1:6" x14ac:dyDescent="0.25">
      <c r="A4527" t="s">
        <v>8536</v>
      </c>
      <c r="B4527">
        <v>1</v>
      </c>
      <c r="C4527">
        <v>2</v>
      </c>
      <c r="D4527" s="5">
        <f>IF(C4527=0,0,B4527/(B4527+C4527))</f>
        <v>0.33333333333333331</v>
      </c>
      <c r="E4527" s="5">
        <f>B4527/4040</f>
        <v>2.4752475247524753E-4</v>
      </c>
      <c r="F4527" s="5">
        <f>C4527/4040</f>
        <v>4.9504950495049506E-4</v>
      </c>
    </row>
    <row r="4528" spans="1:6" x14ac:dyDescent="0.25">
      <c r="A4528" t="s">
        <v>8359</v>
      </c>
      <c r="B4528">
        <v>1</v>
      </c>
      <c r="C4528">
        <v>4</v>
      </c>
      <c r="D4528" s="5">
        <f>IF(C4528=0,0,B4528/(B4528+C4528))</f>
        <v>0.2</v>
      </c>
      <c r="E4528" s="5">
        <f>B4528/4040</f>
        <v>2.4752475247524753E-4</v>
      </c>
      <c r="F4528" s="5">
        <f>C4528/4040</f>
        <v>9.9009900990099011E-4</v>
      </c>
    </row>
    <row r="4529" spans="1:6" x14ac:dyDescent="0.25">
      <c r="A4529" t="s">
        <v>12206</v>
      </c>
      <c r="B4529">
        <v>1</v>
      </c>
      <c r="C4529">
        <v>0</v>
      </c>
      <c r="D4529" s="5">
        <f>IF(C4529=0,0,B4529/(B4529+C4529))</f>
        <v>0</v>
      </c>
      <c r="E4529" s="5">
        <f>B4529/4040</f>
        <v>2.4752475247524753E-4</v>
      </c>
      <c r="F4529" s="5">
        <f>C4529/4040</f>
        <v>0</v>
      </c>
    </row>
    <row r="4530" spans="1:6" x14ac:dyDescent="0.25">
      <c r="A4530" t="s">
        <v>4271</v>
      </c>
      <c r="B4530">
        <v>1</v>
      </c>
      <c r="C4530">
        <v>1</v>
      </c>
      <c r="D4530" s="5">
        <f>IF(C4530=0,0,B4530/(B4530+C4530))</f>
        <v>0.5</v>
      </c>
      <c r="E4530" s="5">
        <f>B4530/4040</f>
        <v>2.4752475247524753E-4</v>
      </c>
      <c r="F4530" s="5">
        <f>C4530/4040</f>
        <v>2.4752475247524753E-4</v>
      </c>
    </row>
    <row r="4531" spans="1:6" x14ac:dyDescent="0.25">
      <c r="A4531" t="s">
        <v>553</v>
      </c>
      <c r="B4531">
        <v>1</v>
      </c>
      <c r="C4531">
        <v>0</v>
      </c>
      <c r="D4531" s="5">
        <f>IF(C4531=0,0,B4531/(B4531+C4531))</f>
        <v>0</v>
      </c>
      <c r="E4531" s="5">
        <f>B4531/4040</f>
        <v>2.4752475247524753E-4</v>
      </c>
      <c r="F4531" s="5">
        <f>C4531/4040</f>
        <v>0</v>
      </c>
    </row>
    <row r="4532" spans="1:6" x14ac:dyDescent="0.25">
      <c r="A4532" t="s">
        <v>5899</v>
      </c>
      <c r="B4532">
        <v>1</v>
      </c>
      <c r="C4532">
        <v>0</v>
      </c>
      <c r="D4532" s="5">
        <f>IF(C4532=0,0,B4532/(B4532+C4532))</f>
        <v>0</v>
      </c>
      <c r="E4532" s="5">
        <f>B4532/4040</f>
        <v>2.4752475247524753E-4</v>
      </c>
      <c r="F4532" s="5">
        <f>C4532/4040</f>
        <v>0</v>
      </c>
    </row>
    <row r="4533" spans="1:6" x14ac:dyDescent="0.25">
      <c r="A4533" t="s">
        <v>195</v>
      </c>
      <c r="B4533">
        <v>1</v>
      </c>
      <c r="C4533">
        <v>0</v>
      </c>
      <c r="D4533" s="5">
        <f>IF(C4533=0,0,B4533/(B4533+C4533))</f>
        <v>0</v>
      </c>
      <c r="E4533" s="5">
        <f>B4533/4040</f>
        <v>2.4752475247524753E-4</v>
      </c>
      <c r="F4533" s="5">
        <f>C4533/4040</f>
        <v>0</v>
      </c>
    </row>
    <row r="4534" spans="1:6" x14ac:dyDescent="0.25">
      <c r="A4534" t="s">
        <v>4631</v>
      </c>
      <c r="B4534">
        <v>1</v>
      </c>
      <c r="C4534">
        <v>0</v>
      </c>
      <c r="D4534" s="5">
        <f>IF(C4534=0,0,B4534/(B4534+C4534))</f>
        <v>0</v>
      </c>
      <c r="E4534" s="5">
        <f>B4534/4040</f>
        <v>2.4752475247524753E-4</v>
      </c>
      <c r="F4534" s="5">
        <f>C4534/4040</f>
        <v>0</v>
      </c>
    </row>
    <row r="4535" spans="1:6" x14ac:dyDescent="0.25">
      <c r="A4535" t="s">
        <v>6186</v>
      </c>
      <c r="B4535">
        <v>1</v>
      </c>
      <c r="C4535">
        <v>0</v>
      </c>
      <c r="D4535" s="5">
        <f>IF(C4535=0,0,B4535/(B4535+C4535))</f>
        <v>0</v>
      </c>
      <c r="E4535" s="5">
        <f>B4535/4040</f>
        <v>2.4752475247524753E-4</v>
      </c>
      <c r="F4535" s="5">
        <f>C4535/4040</f>
        <v>0</v>
      </c>
    </row>
    <row r="4536" spans="1:6" x14ac:dyDescent="0.25">
      <c r="A4536" t="s">
        <v>7622</v>
      </c>
      <c r="B4536">
        <v>1</v>
      </c>
      <c r="C4536">
        <v>1</v>
      </c>
      <c r="D4536" s="5">
        <f>IF(C4536=0,0,B4536/(B4536+C4536))</f>
        <v>0.5</v>
      </c>
      <c r="E4536" s="5">
        <f>B4536/4040</f>
        <v>2.4752475247524753E-4</v>
      </c>
      <c r="F4536" s="5">
        <f>C4536/4040</f>
        <v>2.4752475247524753E-4</v>
      </c>
    </row>
    <row r="4537" spans="1:6" x14ac:dyDescent="0.25">
      <c r="A4537" t="s">
        <v>12163</v>
      </c>
      <c r="B4537">
        <v>1</v>
      </c>
      <c r="C4537">
        <v>1</v>
      </c>
      <c r="D4537" s="5">
        <f>IF(C4537=0,0,B4537/(B4537+C4537))</f>
        <v>0.5</v>
      </c>
      <c r="E4537" s="5">
        <f>B4537/4040</f>
        <v>2.4752475247524753E-4</v>
      </c>
      <c r="F4537" s="5">
        <f>C4537/4040</f>
        <v>2.4752475247524753E-4</v>
      </c>
    </row>
    <row r="4538" spans="1:6" x14ac:dyDescent="0.25">
      <c r="A4538" t="s">
        <v>10681</v>
      </c>
      <c r="B4538">
        <v>1</v>
      </c>
      <c r="C4538">
        <v>0</v>
      </c>
      <c r="D4538" s="5">
        <f>IF(C4538=0,0,B4538/(B4538+C4538))</f>
        <v>0</v>
      </c>
      <c r="E4538" s="5">
        <f>B4538/4040</f>
        <v>2.4752475247524753E-4</v>
      </c>
      <c r="F4538" s="5">
        <f>C4538/4040</f>
        <v>0</v>
      </c>
    </row>
    <row r="4539" spans="1:6" x14ac:dyDescent="0.25">
      <c r="A4539" t="s">
        <v>59</v>
      </c>
      <c r="B4539">
        <v>1</v>
      </c>
      <c r="C4539">
        <v>0</v>
      </c>
      <c r="D4539" s="5">
        <f>IF(C4539=0,0,B4539/(B4539+C4539))</f>
        <v>0</v>
      </c>
      <c r="E4539" s="5">
        <f>B4539/4040</f>
        <v>2.4752475247524753E-4</v>
      </c>
      <c r="F4539" s="5">
        <f>C4539/4040</f>
        <v>0</v>
      </c>
    </row>
    <row r="4540" spans="1:6" x14ac:dyDescent="0.25">
      <c r="A4540" t="s">
        <v>7446</v>
      </c>
      <c r="B4540">
        <v>1</v>
      </c>
      <c r="C4540">
        <v>1</v>
      </c>
      <c r="D4540" s="5">
        <f>IF(C4540=0,0,B4540/(B4540+C4540))</f>
        <v>0.5</v>
      </c>
      <c r="E4540" s="5">
        <f>B4540/4040</f>
        <v>2.4752475247524753E-4</v>
      </c>
      <c r="F4540" s="5">
        <f>C4540/4040</f>
        <v>2.4752475247524753E-4</v>
      </c>
    </row>
    <row r="4541" spans="1:6" x14ac:dyDescent="0.25">
      <c r="A4541" t="s">
        <v>2304</v>
      </c>
      <c r="B4541">
        <v>1</v>
      </c>
      <c r="C4541">
        <v>0</v>
      </c>
      <c r="D4541" s="5">
        <f>IF(C4541=0,0,B4541/(B4541+C4541))</f>
        <v>0</v>
      </c>
      <c r="E4541" s="5">
        <f>B4541/4040</f>
        <v>2.4752475247524753E-4</v>
      </c>
      <c r="F4541" s="5">
        <f>C4541/4040</f>
        <v>0</v>
      </c>
    </row>
    <row r="4542" spans="1:6" x14ac:dyDescent="0.25">
      <c r="A4542" t="s">
        <v>7243</v>
      </c>
      <c r="B4542">
        <v>1</v>
      </c>
      <c r="C4542">
        <v>0</v>
      </c>
      <c r="D4542" s="5">
        <f>IF(C4542=0,0,B4542/(B4542+C4542))</f>
        <v>0</v>
      </c>
      <c r="E4542" s="5">
        <f>B4542/4040</f>
        <v>2.4752475247524753E-4</v>
      </c>
      <c r="F4542" s="5">
        <f>C4542/4040</f>
        <v>0</v>
      </c>
    </row>
    <row r="4543" spans="1:6" x14ac:dyDescent="0.25">
      <c r="A4543" t="s">
        <v>493</v>
      </c>
      <c r="B4543">
        <v>1</v>
      </c>
      <c r="C4543">
        <v>0</v>
      </c>
      <c r="D4543" s="5">
        <f>IF(C4543=0,0,B4543/(B4543+C4543))</f>
        <v>0</v>
      </c>
      <c r="E4543" s="5">
        <f>B4543/4040</f>
        <v>2.4752475247524753E-4</v>
      </c>
      <c r="F4543" s="5">
        <f>C4543/4040</f>
        <v>0</v>
      </c>
    </row>
    <row r="4544" spans="1:6" x14ac:dyDescent="0.25">
      <c r="A4544" t="s">
        <v>4489</v>
      </c>
      <c r="B4544">
        <v>1</v>
      </c>
      <c r="C4544">
        <v>1</v>
      </c>
      <c r="D4544" s="5">
        <f>IF(C4544=0,0,B4544/(B4544+C4544))</f>
        <v>0.5</v>
      </c>
      <c r="E4544" s="5">
        <f>B4544/4040</f>
        <v>2.4752475247524753E-4</v>
      </c>
      <c r="F4544" s="5">
        <f>C4544/4040</f>
        <v>2.4752475247524753E-4</v>
      </c>
    </row>
    <row r="4545" spans="1:6" x14ac:dyDescent="0.25">
      <c r="A4545" t="s">
        <v>4667</v>
      </c>
      <c r="B4545">
        <v>1</v>
      </c>
      <c r="C4545">
        <v>2</v>
      </c>
      <c r="D4545" s="5">
        <f>IF(C4545=0,0,B4545/(B4545+C4545))</f>
        <v>0.33333333333333331</v>
      </c>
      <c r="E4545" s="5">
        <f>B4545/4040</f>
        <v>2.4752475247524753E-4</v>
      </c>
      <c r="F4545" s="5">
        <f>C4545/4040</f>
        <v>4.9504950495049506E-4</v>
      </c>
    </row>
    <row r="4546" spans="1:6" x14ac:dyDescent="0.25">
      <c r="A4546" t="s">
        <v>10951</v>
      </c>
      <c r="B4546">
        <v>1</v>
      </c>
      <c r="C4546">
        <v>0</v>
      </c>
      <c r="D4546" s="5">
        <f>IF(C4546=0,0,B4546/(B4546+C4546))</f>
        <v>0</v>
      </c>
      <c r="E4546" s="5">
        <f>B4546/4040</f>
        <v>2.4752475247524753E-4</v>
      </c>
      <c r="F4546" s="5">
        <f>C4546/4040</f>
        <v>0</v>
      </c>
    </row>
    <row r="4547" spans="1:6" x14ac:dyDescent="0.25">
      <c r="A4547" t="s">
        <v>7434</v>
      </c>
      <c r="B4547">
        <v>1</v>
      </c>
      <c r="C4547">
        <v>0</v>
      </c>
      <c r="D4547" s="5">
        <f>IF(C4547=0,0,B4547/(B4547+C4547))</f>
        <v>0</v>
      </c>
      <c r="E4547" s="5">
        <f>B4547/4040</f>
        <v>2.4752475247524753E-4</v>
      </c>
      <c r="F4547" s="5">
        <f>C4547/4040</f>
        <v>0</v>
      </c>
    </row>
    <row r="4548" spans="1:6" x14ac:dyDescent="0.25">
      <c r="A4548" t="s">
        <v>4684</v>
      </c>
      <c r="B4548">
        <v>1</v>
      </c>
      <c r="C4548">
        <v>0</v>
      </c>
      <c r="D4548" s="5">
        <f>IF(C4548=0,0,B4548/(B4548+C4548))</f>
        <v>0</v>
      </c>
      <c r="E4548" s="5">
        <f>B4548/4040</f>
        <v>2.4752475247524753E-4</v>
      </c>
      <c r="F4548" s="5">
        <f>C4548/4040</f>
        <v>0</v>
      </c>
    </row>
    <row r="4549" spans="1:6" x14ac:dyDescent="0.25">
      <c r="A4549" t="s">
        <v>11209</v>
      </c>
      <c r="B4549">
        <v>1</v>
      </c>
      <c r="C4549">
        <v>0</v>
      </c>
      <c r="D4549" s="5">
        <f>IF(C4549=0,0,B4549/(B4549+C4549))</f>
        <v>0</v>
      </c>
      <c r="E4549" s="5">
        <f>B4549/4040</f>
        <v>2.4752475247524753E-4</v>
      </c>
      <c r="F4549" s="5">
        <f>C4549/4040</f>
        <v>0</v>
      </c>
    </row>
    <row r="4550" spans="1:6" x14ac:dyDescent="0.25">
      <c r="A4550" t="s">
        <v>6788</v>
      </c>
      <c r="B4550">
        <v>1</v>
      </c>
      <c r="C4550">
        <v>2</v>
      </c>
      <c r="D4550" s="5">
        <f>IF(C4550=0,0,B4550/(B4550+C4550))</f>
        <v>0.33333333333333331</v>
      </c>
      <c r="E4550" s="5">
        <f>B4550/4040</f>
        <v>2.4752475247524753E-4</v>
      </c>
      <c r="F4550" s="5">
        <f>C4550/4040</f>
        <v>4.9504950495049506E-4</v>
      </c>
    </row>
    <row r="4551" spans="1:6" x14ac:dyDescent="0.25">
      <c r="A4551" t="s">
        <v>2331</v>
      </c>
      <c r="B4551">
        <v>1</v>
      </c>
      <c r="C4551">
        <v>4</v>
      </c>
      <c r="D4551" s="5">
        <f>IF(C4551=0,0,B4551/(B4551+C4551))</f>
        <v>0.2</v>
      </c>
      <c r="E4551" s="5">
        <f>B4551/4040</f>
        <v>2.4752475247524753E-4</v>
      </c>
      <c r="F4551" s="5">
        <f>C4551/4040</f>
        <v>9.9009900990099011E-4</v>
      </c>
    </row>
    <row r="4552" spans="1:6" x14ac:dyDescent="0.25">
      <c r="A4552" t="s">
        <v>3287</v>
      </c>
      <c r="B4552">
        <v>1</v>
      </c>
      <c r="C4552">
        <v>1</v>
      </c>
      <c r="D4552" s="5">
        <f>IF(C4552=0,0,B4552/(B4552+C4552))</f>
        <v>0.5</v>
      </c>
      <c r="E4552" s="5">
        <f>B4552/4040</f>
        <v>2.4752475247524753E-4</v>
      </c>
      <c r="F4552" s="5">
        <f>C4552/4040</f>
        <v>2.4752475247524753E-4</v>
      </c>
    </row>
    <row r="4553" spans="1:6" x14ac:dyDescent="0.25">
      <c r="A4553" t="s">
        <v>7889</v>
      </c>
      <c r="B4553">
        <v>1</v>
      </c>
      <c r="C4553">
        <v>0</v>
      </c>
      <c r="D4553" s="5">
        <f>IF(C4553=0,0,B4553/(B4553+C4553))</f>
        <v>0</v>
      </c>
      <c r="E4553" s="5">
        <f>B4553/4040</f>
        <v>2.4752475247524753E-4</v>
      </c>
      <c r="F4553" s="5">
        <f>C4553/4040</f>
        <v>0</v>
      </c>
    </row>
    <row r="4554" spans="1:6" x14ac:dyDescent="0.25">
      <c r="A4554" t="s">
        <v>11198</v>
      </c>
      <c r="B4554">
        <v>1</v>
      </c>
      <c r="C4554">
        <v>0</v>
      </c>
      <c r="D4554" s="5">
        <f>IF(C4554=0,0,B4554/(B4554+C4554))</f>
        <v>0</v>
      </c>
      <c r="E4554" s="5">
        <f>B4554/4040</f>
        <v>2.4752475247524753E-4</v>
      </c>
      <c r="F4554" s="5">
        <f>C4554/4040</f>
        <v>0</v>
      </c>
    </row>
    <row r="4555" spans="1:6" x14ac:dyDescent="0.25">
      <c r="A4555" t="s">
        <v>8201</v>
      </c>
      <c r="B4555">
        <v>1</v>
      </c>
      <c r="C4555">
        <v>0</v>
      </c>
      <c r="D4555" s="5">
        <f>IF(C4555=0,0,B4555/(B4555+C4555))</f>
        <v>0</v>
      </c>
      <c r="E4555" s="5">
        <f>B4555/4040</f>
        <v>2.4752475247524753E-4</v>
      </c>
      <c r="F4555" s="5">
        <f>C4555/4040</f>
        <v>0</v>
      </c>
    </row>
    <row r="4556" spans="1:6" x14ac:dyDescent="0.25">
      <c r="A4556" t="s">
        <v>2165</v>
      </c>
      <c r="B4556">
        <v>1</v>
      </c>
      <c r="C4556">
        <v>0</v>
      </c>
      <c r="D4556" s="5">
        <f>IF(C4556=0,0,B4556/(B4556+C4556))</f>
        <v>0</v>
      </c>
      <c r="E4556" s="5">
        <f>B4556/4040</f>
        <v>2.4752475247524753E-4</v>
      </c>
      <c r="F4556" s="5">
        <f>C4556/4040</f>
        <v>0</v>
      </c>
    </row>
    <row r="4557" spans="1:6" x14ac:dyDescent="0.25">
      <c r="A4557" t="s">
        <v>9181</v>
      </c>
      <c r="B4557">
        <v>1</v>
      </c>
      <c r="C4557">
        <v>0</v>
      </c>
      <c r="D4557" s="5">
        <f>IF(C4557=0,0,B4557/(B4557+C4557))</f>
        <v>0</v>
      </c>
      <c r="E4557" s="5">
        <f>B4557/4040</f>
        <v>2.4752475247524753E-4</v>
      </c>
      <c r="F4557" s="5">
        <f>C4557/4040</f>
        <v>0</v>
      </c>
    </row>
    <row r="4558" spans="1:6" x14ac:dyDescent="0.25">
      <c r="A4558" t="s">
        <v>1824</v>
      </c>
      <c r="B4558">
        <v>1</v>
      </c>
      <c r="C4558">
        <v>0</v>
      </c>
      <c r="D4558" s="5">
        <f>IF(C4558=0,0,B4558/(B4558+C4558))</f>
        <v>0</v>
      </c>
      <c r="E4558" s="5">
        <f>B4558/4040</f>
        <v>2.4752475247524753E-4</v>
      </c>
      <c r="F4558" s="5">
        <f>C4558/4040</f>
        <v>0</v>
      </c>
    </row>
    <row r="4559" spans="1:6" x14ac:dyDescent="0.25">
      <c r="A4559" t="s">
        <v>5009</v>
      </c>
      <c r="B4559">
        <v>1</v>
      </c>
      <c r="C4559">
        <v>1</v>
      </c>
      <c r="D4559" s="5">
        <f>IF(C4559=0,0,B4559/(B4559+C4559))</f>
        <v>0.5</v>
      </c>
      <c r="E4559" s="5">
        <f>B4559/4040</f>
        <v>2.4752475247524753E-4</v>
      </c>
      <c r="F4559" s="5">
        <f>C4559/4040</f>
        <v>2.4752475247524753E-4</v>
      </c>
    </row>
    <row r="4560" spans="1:6" x14ac:dyDescent="0.25">
      <c r="A4560" t="s">
        <v>11147</v>
      </c>
      <c r="B4560">
        <v>1</v>
      </c>
      <c r="C4560">
        <v>1</v>
      </c>
      <c r="D4560" s="5">
        <f>IF(C4560=0,0,B4560/(B4560+C4560))</f>
        <v>0.5</v>
      </c>
      <c r="E4560" s="5">
        <f>B4560/4040</f>
        <v>2.4752475247524753E-4</v>
      </c>
      <c r="F4560" s="5">
        <f>C4560/4040</f>
        <v>2.4752475247524753E-4</v>
      </c>
    </row>
    <row r="4561" spans="1:6" x14ac:dyDescent="0.25">
      <c r="A4561" t="s">
        <v>5979</v>
      </c>
      <c r="B4561">
        <v>1</v>
      </c>
      <c r="C4561">
        <v>0</v>
      </c>
      <c r="D4561" s="5">
        <f>IF(C4561=0,0,B4561/(B4561+C4561))</f>
        <v>0</v>
      </c>
      <c r="E4561" s="5">
        <f>B4561/4040</f>
        <v>2.4752475247524753E-4</v>
      </c>
      <c r="F4561" s="5">
        <f>C4561/4040</f>
        <v>0</v>
      </c>
    </row>
    <row r="4562" spans="1:6" x14ac:dyDescent="0.25">
      <c r="A4562" t="s">
        <v>7935</v>
      </c>
      <c r="B4562">
        <v>1</v>
      </c>
      <c r="C4562">
        <v>2</v>
      </c>
      <c r="D4562" s="5">
        <f>IF(C4562=0,0,B4562/(B4562+C4562))</f>
        <v>0.33333333333333331</v>
      </c>
      <c r="E4562" s="5">
        <f>B4562/4040</f>
        <v>2.4752475247524753E-4</v>
      </c>
      <c r="F4562" s="5">
        <f>C4562/4040</f>
        <v>4.9504950495049506E-4</v>
      </c>
    </row>
    <row r="4563" spans="1:6" x14ac:dyDescent="0.25">
      <c r="A4563" t="s">
        <v>7830</v>
      </c>
      <c r="B4563">
        <v>1</v>
      </c>
      <c r="C4563">
        <v>2</v>
      </c>
      <c r="D4563" s="5">
        <f>IF(C4563=0,0,B4563/(B4563+C4563))</f>
        <v>0.33333333333333331</v>
      </c>
      <c r="E4563" s="5">
        <f>B4563/4040</f>
        <v>2.4752475247524753E-4</v>
      </c>
      <c r="F4563" s="5">
        <f>C4563/4040</f>
        <v>4.9504950495049506E-4</v>
      </c>
    </row>
    <row r="4564" spans="1:6" x14ac:dyDescent="0.25">
      <c r="A4564" t="s">
        <v>8800</v>
      </c>
      <c r="B4564">
        <v>1</v>
      </c>
      <c r="C4564">
        <v>0</v>
      </c>
      <c r="D4564" s="5">
        <f>IF(C4564=0,0,B4564/(B4564+C4564))</f>
        <v>0</v>
      </c>
      <c r="E4564" s="5">
        <f>B4564/4040</f>
        <v>2.4752475247524753E-4</v>
      </c>
      <c r="F4564" s="5">
        <f>C4564/4040</f>
        <v>0</v>
      </c>
    </row>
    <row r="4565" spans="1:6" x14ac:dyDescent="0.25">
      <c r="A4565" t="s">
        <v>9499</v>
      </c>
      <c r="B4565">
        <v>1</v>
      </c>
      <c r="C4565">
        <v>2</v>
      </c>
      <c r="D4565" s="5">
        <f>IF(C4565=0,0,B4565/(B4565+C4565))</f>
        <v>0.33333333333333331</v>
      </c>
      <c r="E4565" s="5">
        <f>B4565/4040</f>
        <v>2.4752475247524753E-4</v>
      </c>
      <c r="F4565" s="5">
        <f>C4565/4040</f>
        <v>4.9504950495049506E-4</v>
      </c>
    </row>
    <row r="4566" spans="1:6" x14ac:dyDescent="0.25">
      <c r="A4566" t="s">
        <v>12069</v>
      </c>
      <c r="B4566">
        <v>1</v>
      </c>
      <c r="C4566">
        <v>0</v>
      </c>
      <c r="D4566" s="5">
        <f>IF(C4566=0,0,B4566/(B4566+C4566))</f>
        <v>0</v>
      </c>
      <c r="E4566" s="5">
        <f>B4566/4040</f>
        <v>2.4752475247524753E-4</v>
      </c>
      <c r="F4566" s="5">
        <f>C4566/4040</f>
        <v>0</v>
      </c>
    </row>
    <row r="4567" spans="1:6" x14ac:dyDescent="0.25">
      <c r="A4567" t="s">
        <v>8694</v>
      </c>
      <c r="B4567">
        <v>1</v>
      </c>
      <c r="C4567">
        <v>1</v>
      </c>
      <c r="D4567" s="5">
        <f>IF(C4567=0,0,B4567/(B4567+C4567))</f>
        <v>0.5</v>
      </c>
      <c r="E4567" s="5">
        <f>B4567/4040</f>
        <v>2.4752475247524753E-4</v>
      </c>
      <c r="F4567" s="5">
        <f>C4567/4040</f>
        <v>2.4752475247524753E-4</v>
      </c>
    </row>
    <row r="4568" spans="1:6" x14ac:dyDescent="0.25">
      <c r="A4568" t="s">
        <v>12240</v>
      </c>
      <c r="B4568">
        <v>1</v>
      </c>
      <c r="C4568">
        <v>0</v>
      </c>
      <c r="D4568" s="5">
        <f>IF(C4568=0,0,B4568/(B4568+C4568))</f>
        <v>0</v>
      </c>
      <c r="E4568" s="5">
        <f>B4568/4040</f>
        <v>2.4752475247524753E-4</v>
      </c>
      <c r="F4568" s="5">
        <f>C4568/4040</f>
        <v>0</v>
      </c>
    </row>
    <row r="4569" spans="1:6" x14ac:dyDescent="0.25">
      <c r="A4569" t="s">
        <v>3709</v>
      </c>
      <c r="B4569">
        <v>1</v>
      </c>
      <c r="C4569">
        <v>5</v>
      </c>
      <c r="D4569" s="5">
        <f>IF(C4569=0,0,B4569/(B4569+C4569))</f>
        <v>0.16666666666666666</v>
      </c>
      <c r="E4569" s="5">
        <f>B4569/4040</f>
        <v>2.4752475247524753E-4</v>
      </c>
      <c r="F4569" s="5">
        <f>C4569/4040</f>
        <v>1.2376237623762376E-3</v>
      </c>
    </row>
    <row r="4570" spans="1:6" x14ac:dyDescent="0.25">
      <c r="A4570" t="s">
        <v>828</v>
      </c>
      <c r="B4570">
        <v>1</v>
      </c>
      <c r="C4570">
        <v>6</v>
      </c>
      <c r="D4570" s="5">
        <f>IF(C4570=0,0,B4570/(B4570+C4570))</f>
        <v>0.14285714285714285</v>
      </c>
      <c r="E4570" s="5">
        <f>B4570/4040</f>
        <v>2.4752475247524753E-4</v>
      </c>
      <c r="F4570" s="5">
        <f>C4570/4040</f>
        <v>1.4851485148514852E-3</v>
      </c>
    </row>
    <row r="4571" spans="1:6" x14ac:dyDescent="0.25">
      <c r="A4571" t="s">
        <v>2416</v>
      </c>
      <c r="B4571">
        <v>1</v>
      </c>
      <c r="C4571">
        <v>4</v>
      </c>
      <c r="D4571" s="5">
        <f>IF(C4571=0,0,B4571/(B4571+C4571))</f>
        <v>0.2</v>
      </c>
      <c r="E4571" s="5">
        <f>B4571/4040</f>
        <v>2.4752475247524753E-4</v>
      </c>
      <c r="F4571" s="5">
        <f>C4571/4040</f>
        <v>9.9009900990099011E-4</v>
      </c>
    </row>
    <row r="4572" spans="1:6" x14ac:dyDescent="0.25">
      <c r="A4572" t="s">
        <v>5823</v>
      </c>
      <c r="B4572">
        <v>1</v>
      </c>
      <c r="C4572">
        <v>1</v>
      </c>
      <c r="D4572" s="5">
        <f>IF(C4572=0,0,B4572/(B4572+C4572))</f>
        <v>0.5</v>
      </c>
      <c r="E4572" s="5">
        <f>B4572/4040</f>
        <v>2.4752475247524753E-4</v>
      </c>
      <c r="F4572" s="5">
        <f>C4572/4040</f>
        <v>2.4752475247524753E-4</v>
      </c>
    </row>
    <row r="4573" spans="1:6" x14ac:dyDescent="0.25">
      <c r="A4573" t="s">
        <v>5824</v>
      </c>
      <c r="B4573">
        <v>1</v>
      </c>
      <c r="C4573">
        <v>0</v>
      </c>
      <c r="D4573" s="5">
        <f>IF(C4573=0,0,B4573/(B4573+C4573))</f>
        <v>0</v>
      </c>
      <c r="E4573" s="5">
        <f>B4573/4040</f>
        <v>2.4752475247524753E-4</v>
      </c>
      <c r="F4573" s="5">
        <f>C4573/4040</f>
        <v>0</v>
      </c>
    </row>
    <row r="4574" spans="1:6" x14ac:dyDescent="0.25">
      <c r="A4574" t="s">
        <v>10698</v>
      </c>
      <c r="B4574">
        <v>1</v>
      </c>
      <c r="C4574">
        <v>5</v>
      </c>
      <c r="D4574" s="5">
        <f>IF(C4574=0,0,B4574/(B4574+C4574))</f>
        <v>0.16666666666666666</v>
      </c>
      <c r="E4574" s="5">
        <f>B4574/4040</f>
        <v>2.4752475247524753E-4</v>
      </c>
      <c r="F4574" s="5">
        <f>C4574/4040</f>
        <v>1.2376237623762376E-3</v>
      </c>
    </row>
    <row r="4575" spans="1:6" x14ac:dyDescent="0.25">
      <c r="A4575" t="s">
        <v>1236</v>
      </c>
      <c r="B4575">
        <v>1</v>
      </c>
      <c r="C4575">
        <v>0</v>
      </c>
      <c r="D4575" s="5">
        <f>IF(C4575=0,0,B4575/(B4575+C4575))</f>
        <v>0</v>
      </c>
      <c r="E4575" s="5">
        <f>B4575/4040</f>
        <v>2.4752475247524753E-4</v>
      </c>
      <c r="F4575" s="5">
        <f>C4575/4040</f>
        <v>0</v>
      </c>
    </row>
    <row r="4576" spans="1:6" x14ac:dyDescent="0.25">
      <c r="A4576" t="s">
        <v>7464</v>
      </c>
      <c r="B4576">
        <v>1</v>
      </c>
      <c r="C4576">
        <v>0</v>
      </c>
      <c r="D4576" s="5">
        <f>IF(C4576=0,0,B4576/(B4576+C4576))</f>
        <v>0</v>
      </c>
      <c r="E4576" s="5">
        <f>B4576/4040</f>
        <v>2.4752475247524753E-4</v>
      </c>
      <c r="F4576" s="5">
        <f>C4576/4040</f>
        <v>0</v>
      </c>
    </row>
    <row r="4577" spans="1:6" x14ac:dyDescent="0.25">
      <c r="A4577" t="s">
        <v>2027</v>
      </c>
      <c r="B4577">
        <v>1</v>
      </c>
      <c r="C4577">
        <v>2</v>
      </c>
      <c r="D4577" s="5">
        <f>IF(C4577=0,0,B4577/(B4577+C4577))</f>
        <v>0.33333333333333331</v>
      </c>
      <c r="E4577" s="5">
        <f>B4577/4040</f>
        <v>2.4752475247524753E-4</v>
      </c>
      <c r="F4577" s="5">
        <f>C4577/4040</f>
        <v>4.9504950495049506E-4</v>
      </c>
    </row>
    <row r="4578" spans="1:6" x14ac:dyDescent="0.25">
      <c r="A4578" t="s">
        <v>3537</v>
      </c>
      <c r="B4578">
        <v>1</v>
      </c>
      <c r="C4578">
        <v>0</v>
      </c>
      <c r="D4578" s="5">
        <f>IF(C4578=0,0,B4578/(B4578+C4578))</f>
        <v>0</v>
      </c>
      <c r="E4578" s="5">
        <f>B4578/4040</f>
        <v>2.4752475247524753E-4</v>
      </c>
      <c r="F4578" s="5">
        <f>C4578/4040</f>
        <v>0</v>
      </c>
    </row>
    <row r="4579" spans="1:6" x14ac:dyDescent="0.25">
      <c r="A4579" t="s">
        <v>10263</v>
      </c>
      <c r="B4579">
        <v>1</v>
      </c>
      <c r="C4579">
        <v>0</v>
      </c>
      <c r="D4579" s="5">
        <f>IF(C4579=0,0,B4579/(B4579+C4579))</f>
        <v>0</v>
      </c>
      <c r="E4579" s="5">
        <f>B4579/4040</f>
        <v>2.4752475247524753E-4</v>
      </c>
      <c r="F4579" s="5">
        <f>C4579/4040</f>
        <v>0</v>
      </c>
    </row>
    <row r="4580" spans="1:6" x14ac:dyDescent="0.25">
      <c r="A4580" t="s">
        <v>9322</v>
      </c>
      <c r="B4580">
        <v>1</v>
      </c>
      <c r="C4580">
        <v>1</v>
      </c>
      <c r="D4580" s="5">
        <f>IF(C4580=0,0,B4580/(B4580+C4580))</f>
        <v>0.5</v>
      </c>
      <c r="E4580" s="5">
        <f>B4580/4040</f>
        <v>2.4752475247524753E-4</v>
      </c>
      <c r="F4580" s="5">
        <f>C4580/4040</f>
        <v>2.4752475247524753E-4</v>
      </c>
    </row>
    <row r="4581" spans="1:6" x14ac:dyDescent="0.25">
      <c r="A4581" t="s">
        <v>2725</v>
      </c>
      <c r="B4581">
        <v>1</v>
      </c>
      <c r="C4581">
        <v>0</v>
      </c>
      <c r="D4581" s="5">
        <f>IF(C4581=0,0,B4581/(B4581+C4581))</f>
        <v>0</v>
      </c>
      <c r="E4581" s="5">
        <f>B4581/4040</f>
        <v>2.4752475247524753E-4</v>
      </c>
      <c r="F4581" s="5">
        <f>C4581/4040</f>
        <v>0</v>
      </c>
    </row>
    <row r="4582" spans="1:6" x14ac:dyDescent="0.25">
      <c r="A4582" t="s">
        <v>1800</v>
      </c>
      <c r="B4582">
        <v>1</v>
      </c>
      <c r="C4582">
        <v>0</v>
      </c>
      <c r="D4582" s="5">
        <f>IF(C4582=0,0,B4582/(B4582+C4582))</f>
        <v>0</v>
      </c>
      <c r="E4582" s="5">
        <f>B4582/4040</f>
        <v>2.4752475247524753E-4</v>
      </c>
      <c r="F4582" s="5">
        <f>C4582/4040</f>
        <v>0</v>
      </c>
    </row>
    <row r="4583" spans="1:6" x14ac:dyDescent="0.25">
      <c r="A4583" t="s">
        <v>865</v>
      </c>
      <c r="B4583">
        <v>1</v>
      </c>
      <c r="C4583">
        <v>0</v>
      </c>
      <c r="D4583" s="5">
        <f>IF(C4583=0,0,B4583/(B4583+C4583))</f>
        <v>0</v>
      </c>
      <c r="E4583" s="5">
        <f>B4583/4040</f>
        <v>2.4752475247524753E-4</v>
      </c>
      <c r="F4583" s="5">
        <f>C4583/4040</f>
        <v>0</v>
      </c>
    </row>
    <row r="4584" spans="1:6" x14ac:dyDescent="0.25">
      <c r="A4584" t="s">
        <v>12086</v>
      </c>
      <c r="B4584">
        <v>1</v>
      </c>
      <c r="C4584">
        <v>0</v>
      </c>
      <c r="D4584" s="5">
        <f>IF(C4584=0,0,B4584/(B4584+C4584))</f>
        <v>0</v>
      </c>
      <c r="E4584" s="5">
        <f>B4584/4040</f>
        <v>2.4752475247524753E-4</v>
      </c>
      <c r="F4584" s="5">
        <f>C4584/4040</f>
        <v>0</v>
      </c>
    </row>
    <row r="4585" spans="1:6" x14ac:dyDescent="0.25">
      <c r="A4585" t="s">
        <v>8662</v>
      </c>
      <c r="B4585">
        <v>1</v>
      </c>
      <c r="C4585">
        <v>0</v>
      </c>
      <c r="D4585" s="5">
        <f>IF(C4585=0,0,B4585/(B4585+C4585))</f>
        <v>0</v>
      </c>
      <c r="E4585" s="5">
        <f>B4585/4040</f>
        <v>2.4752475247524753E-4</v>
      </c>
      <c r="F4585" s="5">
        <f>C4585/4040</f>
        <v>0</v>
      </c>
    </row>
    <row r="4586" spans="1:6" x14ac:dyDescent="0.25">
      <c r="A4586" t="s">
        <v>3787</v>
      </c>
      <c r="B4586">
        <v>1</v>
      </c>
      <c r="C4586">
        <v>0</v>
      </c>
      <c r="D4586" s="5">
        <f>IF(C4586=0,0,B4586/(B4586+C4586))</f>
        <v>0</v>
      </c>
      <c r="E4586" s="5">
        <f>B4586/4040</f>
        <v>2.4752475247524753E-4</v>
      </c>
      <c r="F4586" s="5">
        <f>C4586/4040</f>
        <v>0</v>
      </c>
    </row>
    <row r="4587" spans="1:6" x14ac:dyDescent="0.25">
      <c r="A4587" t="s">
        <v>3463</v>
      </c>
      <c r="B4587">
        <v>1</v>
      </c>
      <c r="C4587">
        <v>0</v>
      </c>
      <c r="D4587" s="5">
        <f>IF(C4587=0,0,B4587/(B4587+C4587))</f>
        <v>0</v>
      </c>
      <c r="E4587" s="5">
        <f>B4587/4040</f>
        <v>2.4752475247524753E-4</v>
      </c>
      <c r="F4587" s="5">
        <f>C4587/4040</f>
        <v>0</v>
      </c>
    </row>
    <row r="4588" spans="1:6" x14ac:dyDescent="0.25">
      <c r="A4588" t="s">
        <v>8741</v>
      </c>
      <c r="B4588">
        <v>1</v>
      </c>
      <c r="C4588">
        <v>0</v>
      </c>
      <c r="D4588" s="5">
        <f>IF(C4588=0,0,B4588/(B4588+C4588))</f>
        <v>0</v>
      </c>
      <c r="E4588" s="5">
        <f>B4588/4040</f>
        <v>2.4752475247524753E-4</v>
      </c>
      <c r="F4588" s="5">
        <f>C4588/4040</f>
        <v>0</v>
      </c>
    </row>
    <row r="4589" spans="1:6" x14ac:dyDescent="0.25">
      <c r="A4589" t="s">
        <v>6872</v>
      </c>
      <c r="B4589">
        <v>1</v>
      </c>
      <c r="C4589">
        <v>2</v>
      </c>
      <c r="D4589" s="5">
        <f>IF(C4589=0,0,B4589/(B4589+C4589))</f>
        <v>0.33333333333333331</v>
      </c>
      <c r="E4589" s="5">
        <f>B4589/4040</f>
        <v>2.4752475247524753E-4</v>
      </c>
      <c r="F4589" s="5">
        <f>C4589/4040</f>
        <v>4.9504950495049506E-4</v>
      </c>
    </row>
    <row r="4590" spans="1:6" x14ac:dyDescent="0.25">
      <c r="A4590" t="s">
        <v>4028</v>
      </c>
      <c r="B4590">
        <v>1</v>
      </c>
      <c r="C4590">
        <v>3</v>
      </c>
      <c r="D4590" s="5">
        <f>IF(C4590=0,0,B4590/(B4590+C4590))</f>
        <v>0.25</v>
      </c>
      <c r="E4590" s="5">
        <f>B4590/4040</f>
        <v>2.4752475247524753E-4</v>
      </c>
      <c r="F4590" s="5">
        <f>C4590/4040</f>
        <v>7.4257425742574258E-4</v>
      </c>
    </row>
    <row r="4591" spans="1:6" x14ac:dyDescent="0.25">
      <c r="A4591" t="s">
        <v>5488</v>
      </c>
      <c r="B4591">
        <v>1</v>
      </c>
      <c r="C4591">
        <v>0</v>
      </c>
      <c r="D4591" s="5">
        <f>IF(C4591=0,0,B4591/(B4591+C4591))</f>
        <v>0</v>
      </c>
      <c r="E4591" s="5">
        <f>B4591/4040</f>
        <v>2.4752475247524753E-4</v>
      </c>
      <c r="F4591" s="5">
        <f>C4591/4040</f>
        <v>0</v>
      </c>
    </row>
    <row r="4592" spans="1:6" x14ac:dyDescent="0.25">
      <c r="A4592" t="s">
        <v>6228</v>
      </c>
      <c r="B4592">
        <v>1</v>
      </c>
      <c r="C4592">
        <v>0</v>
      </c>
      <c r="D4592" s="5">
        <f>IF(C4592=0,0,B4592/(B4592+C4592))</f>
        <v>0</v>
      </c>
      <c r="E4592" s="5">
        <f>B4592/4040</f>
        <v>2.4752475247524753E-4</v>
      </c>
      <c r="F4592" s="5">
        <f>C4592/4040</f>
        <v>0</v>
      </c>
    </row>
    <row r="4593" spans="1:6" x14ac:dyDescent="0.25">
      <c r="A4593" t="s">
        <v>5100</v>
      </c>
      <c r="B4593">
        <v>1</v>
      </c>
      <c r="C4593">
        <v>0</v>
      </c>
      <c r="D4593" s="5">
        <f>IF(C4593=0,0,B4593/(B4593+C4593))</f>
        <v>0</v>
      </c>
      <c r="E4593" s="5">
        <f>B4593/4040</f>
        <v>2.4752475247524753E-4</v>
      </c>
      <c r="F4593" s="5">
        <f>C4593/4040</f>
        <v>0</v>
      </c>
    </row>
    <row r="4594" spans="1:6" x14ac:dyDescent="0.25">
      <c r="A4594" t="s">
        <v>5264</v>
      </c>
      <c r="B4594">
        <v>1</v>
      </c>
      <c r="C4594">
        <v>0</v>
      </c>
      <c r="D4594" s="5">
        <f>IF(C4594=0,0,B4594/(B4594+C4594))</f>
        <v>0</v>
      </c>
      <c r="E4594" s="5">
        <f>B4594/4040</f>
        <v>2.4752475247524753E-4</v>
      </c>
      <c r="F4594" s="5">
        <f>C4594/4040</f>
        <v>0</v>
      </c>
    </row>
    <row r="4595" spans="1:6" x14ac:dyDescent="0.25">
      <c r="A4595" t="s">
        <v>8521</v>
      </c>
      <c r="B4595">
        <v>1</v>
      </c>
      <c r="C4595">
        <v>0</v>
      </c>
      <c r="D4595" s="5">
        <f>IF(C4595=0,0,B4595/(B4595+C4595))</f>
        <v>0</v>
      </c>
      <c r="E4595" s="5">
        <f>B4595/4040</f>
        <v>2.4752475247524753E-4</v>
      </c>
      <c r="F4595" s="5">
        <f>C4595/4040</f>
        <v>0</v>
      </c>
    </row>
    <row r="4596" spans="1:6" x14ac:dyDescent="0.25">
      <c r="A4596" t="s">
        <v>7445</v>
      </c>
      <c r="B4596">
        <v>1</v>
      </c>
      <c r="C4596">
        <v>0</v>
      </c>
      <c r="D4596" s="5">
        <f>IF(C4596=0,0,B4596/(B4596+C4596))</f>
        <v>0</v>
      </c>
      <c r="E4596" s="5">
        <f>B4596/4040</f>
        <v>2.4752475247524753E-4</v>
      </c>
      <c r="F4596" s="5">
        <f>C4596/4040</f>
        <v>0</v>
      </c>
    </row>
    <row r="4597" spans="1:6" x14ac:dyDescent="0.25">
      <c r="A4597" t="s">
        <v>8593</v>
      </c>
      <c r="B4597">
        <v>1</v>
      </c>
      <c r="C4597">
        <v>0</v>
      </c>
      <c r="D4597" s="5">
        <f>IF(C4597=0,0,B4597/(B4597+C4597))</f>
        <v>0</v>
      </c>
      <c r="E4597" s="5">
        <f>B4597/4040</f>
        <v>2.4752475247524753E-4</v>
      </c>
      <c r="F4597" s="5">
        <f>C4597/4040</f>
        <v>0</v>
      </c>
    </row>
    <row r="4598" spans="1:6" x14ac:dyDescent="0.25">
      <c r="A4598" t="s">
        <v>6002</v>
      </c>
      <c r="B4598">
        <v>1</v>
      </c>
      <c r="C4598">
        <v>3</v>
      </c>
      <c r="D4598" s="5">
        <f>IF(C4598=0,0,B4598/(B4598+C4598))</f>
        <v>0.25</v>
      </c>
      <c r="E4598" s="5">
        <f>B4598/4040</f>
        <v>2.4752475247524753E-4</v>
      </c>
      <c r="F4598" s="5">
        <f>C4598/4040</f>
        <v>7.4257425742574258E-4</v>
      </c>
    </row>
    <row r="4599" spans="1:6" x14ac:dyDescent="0.25">
      <c r="A4599" t="s">
        <v>7768</v>
      </c>
      <c r="B4599">
        <v>1</v>
      </c>
      <c r="C4599">
        <v>0</v>
      </c>
      <c r="D4599" s="5">
        <f>IF(C4599=0,0,B4599/(B4599+C4599))</f>
        <v>0</v>
      </c>
      <c r="E4599" s="5">
        <f>B4599/4040</f>
        <v>2.4752475247524753E-4</v>
      </c>
      <c r="F4599" s="5">
        <f>C4599/4040</f>
        <v>0</v>
      </c>
    </row>
    <row r="4600" spans="1:6" x14ac:dyDescent="0.25">
      <c r="A4600" t="s">
        <v>4165</v>
      </c>
      <c r="B4600">
        <v>1</v>
      </c>
      <c r="C4600">
        <v>0</v>
      </c>
      <c r="D4600" s="5">
        <f>IF(C4600=0,0,B4600/(B4600+C4600))</f>
        <v>0</v>
      </c>
      <c r="E4600" s="5">
        <f>B4600/4040</f>
        <v>2.4752475247524753E-4</v>
      </c>
      <c r="F4600" s="5">
        <f>C4600/4040</f>
        <v>0</v>
      </c>
    </row>
    <row r="4601" spans="1:6" x14ac:dyDescent="0.25">
      <c r="A4601" t="s">
        <v>8675</v>
      </c>
      <c r="B4601">
        <v>1</v>
      </c>
      <c r="C4601">
        <v>1</v>
      </c>
      <c r="D4601" s="5">
        <f>IF(C4601=0,0,B4601/(B4601+C4601))</f>
        <v>0.5</v>
      </c>
      <c r="E4601" s="5">
        <f>B4601/4040</f>
        <v>2.4752475247524753E-4</v>
      </c>
      <c r="F4601" s="5">
        <f>C4601/4040</f>
        <v>2.4752475247524753E-4</v>
      </c>
    </row>
    <row r="4602" spans="1:6" x14ac:dyDescent="0.25">
      <c r="A4602" t="s">
        <v>4461</v>
      </c>
      <c r="B4602">
        <v>1</v>
      </c>
      <c r="C4602">
        <v>0</v>
      </c>
      <c r="D4602" s="5">
        <f>IF(C4602=0,0,B4602/(B4602+C4602))</f>
        <v>0</v>
      </c>
      <c r="E4602" s="5">
        <f>B4602/4040</f>
        <v>2.4752475247524753E-4</v>
      </c>
      <c r="F4602" s="5">
        <f>C4602/4040</f>
        <v>0</v>
      </c>
    </row>
    <row r="4603" spans="1:6" x14ac:dyDescent="0.25">
      <c r="A4603" t="s">
        <v>11122</v>
      </c>
      <c r="B4603">
        <v>1</v>
      </c>
      <c r="C4603">
        <v>0</v>
      </c>
      <c r="D4603" s="5">
        <f>IF(C4603=0,0,B4603/(B4603+C4603))</f>
        <v>0</v>
      </c>
      <c r="E4603" s="5">
        <f>B4603/4040</f>
        <v>2.4752475247524753E-4</v>
      </c>
      <c r="F4603" s="5">
        <f>C4603/4040</f>
        <v>0</v>
      </c>
    </row>
    <row r="4604" spans="1:6" x14ac:dyDescent="0.25">
      <c r="A4604" t="s">
        <v>11920</v>
      </c>
      <c r="B4604">
        <v>1</v>
      </c>
      <c r="C4604">
        <v>2</v>
      </c>
      <c r="D4604" s="5">
        <f>IF(C4604=0,0,B4604/(B4604+C4604))</f>
        <v>0.33333333333333331</v>
      </c>
      <c r="E4604" s="5">
        <f>B4604/4040</f>
        <v>2.4752475247524753E-4</v>
      </c>
      <c r="F4604" s="5">
        <f>C4604/4040</f>
        <v>4.9504950495049506E-4</v>
      </c>
    </row>
    <row r="4605" spans="1:6" x14ac:dyDescent="0.25">
      <c r="A4605" t="s">
        <v>4487</v>
      </c>
      <c r="B4605">
        <v>1</v>
      </c>
      <c r="C4605">
        <v>0</v>
      </c>
      <c r="D4605" s="5">
        <f>IF(C4605=0,0,B4605/(B4605+C4605))</f>
        <v>0</v>
      </c>
      <c r="E4605" s="5">
        <f>B4605/4040</f>
        <v>2.4752475247524753E-4</v>
      </c>
      <c r="F4605" s="5">
        <f>C4605/4040</f>
        <v>0</v>
      </c>
    </row>
    <row r="4606" spans="1:6" x14ac:dyDescent="0.25">
      <c r="A4606" t="s">
        <v>5600</v>
      </c>
      <c r="B4606">
        <v>1</v>
      </c>
      <c r="C4606">
        <v>0</v>
      </c>
      <c r="D4606" s="5">
        <f>IF(C4606=0,0,B4606/(B4606+C4606))</f>
        <v>0</v>
      </c>
      <c r="E4606" s="5">
        <f>B4606/4040</f>
        <v>2.4752475247524753E-4</v>
      </c>
      <c r="F4606" s="5">
        <f>C4606/4040</f>
        <v>0</v>
      </c>
    </row>
    <row r="4607" spans="1:6" x14ac:dyDescent="0.25">
      <c r="A4607" t="s">
        <v>2986</v>
      </c>
      <c r="B4607">
        <v>1</v>
      </c>
      <c r="C4607">
        <v>2</v>
      </c>
      <c r="D4607" s="5">
        <f>IF(C4607=0,0,B4607/(B4607+C4607))</f>
        <v>0.33333333333333331</v>
      </c>
      <c r="E4607" s="5">
        <f>B4607/4040</f>
        <v>2.4752475247524753E-4</v>
      </c>
      <c r="F4607" s="5">
        <f>C4607/4040</f>
        <v>4.9504950495049506E-4</v>
      </c>
    </row>
    <row r="4608" spans="1:6" x14ac:dyDescent="0.25">
      <c r="A4608" t="s">
        <v>11470</v>
      </c>
      <c r="B4608">
        <v>1</v>
      </c>
      <c r="C4608">
        <v>2</v>
      </c>
      <c r="D4608" s="5">
        <f>IF(C4608=0,0,B4608/(B4608+C4608))</f>
        <v>0.33333333333333331</v>
      </c>
      <c r="E4608" s="5">
        <f>B4608/4040</f>
        <v>2.4752475247524753E-4</v>
      </c>
      <c r="F4608" s="5">
        <f>C4608/4040</f>
        <v>4.9504950495049506E-4</v>
      </c>
    </row>
    <row r="4609" spans="1:6" x14ac:dyDescent="0.25">
      <c r="A4609" t="s">
        <v>1007</v>
      </c>
      <c r="B4609">
        <v>1</v>
      </c>
      <c r="C4609">
        <v>2</v>
      </c>
      <c r="D4609" s="5">
        <f>IF(C4609=0,0,B4609/(B4609+C4609))</f>
        <v>0.33333333333333331</v>
      </c>
      <c r="E4609" s="5">
        <f>B4609/4040</f>
        <v>2.4752475247524753E-4</v>
      </c>
      <c r="F4609" s="5">
        <f>C4609/4040</f>
        <v>4.9504950495049506E-4</v>
      </c>
    </row>
    <row r="4610" spans="1:6" x14ac:dyDescent="0.25">
      <c r="A4610" t="s">
        <v>7252</v>
      </c>
      <c r="B4610">
        <v>1</v>
      </c>
      <c r="C4610">
        <v>0</v>
      </c>
      <c r="D4610" s="5">
        <f>IF(C4610=0,0,B4610/(B4610+C4610))</f>
        <v>0</v>
      </c>
      <c r="E4610" s="5">
        <f>B4610/4040</f>
        <v>2.4752475247524753E-4</v>
      </c>
      <c r="F4610" s="5">
        <f>C4610/4040</f>
        <v>0</v>
      </c>
    </row>
    <row r="4611" spans="1:6" x14ac:dyDescent="0.25">
      <c r="A4611" t="s">
        <v>4988</v>
      </c>
      <c r="B4611">
        <v>1</v>
      </c>
      <c r="C4611">
        <v>1</v>
      </c>
      <c r="D4611" s="5">
        <f>IF(C4611=0,0,B4611/(B4611+C4611))</f>
        <v>0.5</v>
      </c>
      <c r="E4611" s="5">
        <f>B4611/4040</f>
        <v>2.4752475247524753E-4</v>
      </c>
      <c r="F4611" s="5">
        <f>C4611/4040</f>
        <v>2.4752475247524753E-4</v>
      </c>
    </row>
    <row r="4612" spans="1:6" x14ac:dyDescent="0.25">
      <c r="A4612" t="s">
        <v>8699</v>
      </c>
      <c r="B4612">
        <v>1</v>
      </c>
      <c r="C4612">
        <v>1</v>
      </c>
      <c r="D4612" s="5">
        <f>IF(C4612=0,0,B4612/(B4612+C4612))</f>
        <v>0.5</v>
      </c>
      <c r="E4612" s="5">
        <f>B4612/4040</f>
        <v>2.4752475247524753E-4</v>
      </c>
      <c r="F4612" s="5">
        <f>C4612/4040</f>
        <v>2.4752475247524753E-4</v>
      </c>
    </row>
    <row r="4613" spans="1:6" x14ac:dyDescent="0.25">
      <c r="A4613" t="s">
        <v>3002</v>
      </c>
      <c r="B4613">
        <v>1</v>
      </c>
      <c r="C4613">
        <v>0</v>
      </c>
      <c r="D4613" s="5">
        <f>IF(C4613=0,0,B4613/(B4613+C4613))</f>
        <v>0</v>
      </c>
      <c r="E4613" s="5">
        <f>B4613/4040</f>
        <v>2.4752475247524753E-4</v>
      </c>
      <c r="F4613" s="5">
        <f>C4613/4040</f>
        <v>0</v>
      </c>
    </row>
    <row r="4614" spans="1:6" x14ac:dyDescent="0.25">
      <c r="A4614" t="s">
        <v>4306</v>
      </c>
      <c r="B4614">
        <v>1</v>
      </c>
      <c r="C4614">
        <v>0</v>
      </c>
      <c r="D4614" s="5">
        <f>IF(C4614=0,0,B4614/(B4614+C4614))</f>
        <v>0</v>
      </c>
      <c r="E4614" s="5">
        <f>B4614/4040</f>
        <v>2.4752475247524753E-4</v>
      </c>
      <c r="F4614" s="5">
        <f>C4614/4040</f>
        <v>0</v>
      </c>
    </row>
    <row r="4615" spans="1:6" x14ac:dyDescent="0.25">
      <c r="A4615" t="s">
        <v>10970</v>
      </c>
      <c r="B4615">
        <v>1</v>
      </c>
      <c r="C4615">
        <v>0</v>
      </c>
      <c r="D4615" s="5">
        <f>IF(C4615=0,0,B4615/(B4615+C4615))</f>
        <v>0</v>
      </c>
      <c r="E4615" s="5">
        <f>B4615/4040</f>
        <v>2.4752475247524753E-4</v>
      </c>
      <c r="F4615" s="5">
        <f>C4615/4040</f>
        <v>0</v>
      </c>
    </row>
    <row r="4616" spans="1:6" x14ac:dyDescent="0.25">
      <c r="A4616" t="s">
        <v>1295</v>
      </c>
      <c r="B4616">
        <v>1</v>
      </c>
      <c r="C4616">
        <v>1</v>
      </c>
      <c r="D4616" s="5">
        <f>IF(C4616=0,0,B4616/(B4616+C4616))</f>
        <v>0.5</v>
      </c>
      <c r="E4616" s="5">
        <f>B4616/4040</f>
        <v>2.4752475247524753E-4</v>
      </c>
      <c r="F4616" s="5">
        <f>C4616/4040</f>
        <v>2.4752475247524753E-4</v>
      </c>
    </row>
    <row r="4617" spans="1:6" x14ac:dyDescent="0.25">
      <c r="A4617" t="s">
        <v>716</v>
      </c>
      <c r="B4617">
        <v>1</v>
      </c>
      <c r="C4617">
        <v>0</v>
      </c>
      <c r="D4617" s="5">
        <f>IF(C4617=0,0,B4617/(B4617+C4617))</f>
        <v>0</v>
      </c>
      <c r="E4617" s="5">
        <f>B4617/4040</f>
        <v>2.4752475247524753E-4</v>
      </c>
      <c r="F4617" s="5">
        <f>C4617/4040</f>
        <v>0</v>
      </c>
    </row>
    <row r="4618" spans="1:6" x14ac:dyDescent="0.25">
      <c r="A4618" t="s">
        <v>499</v>
      </c>
      <c r="B4618">
        <v>1</v>
      </c>
      <c r="C4618">
        <v>0</v>
      </c>
      <c r="D4618" s="5">
        <f>IF(C4618=0,0,B4618/(B4618+C4618))</f>
        <v>0</v>
      </c>
      <c r="E4618" s="5">
        <f>B4618/4040</f>
        <v>2.4752475247524753E-4</v>
      </c>
      <c r="F4618" s="5">
        <f>C4618/4040</f>
        <v>0</v>
      </c>
    </row>
    <row r="4619" spans="1:6" x14ac:dyDescent="0.25">
      <c r="A4619" t="s">
        <v>3356</v>
      </c>
      <c r="B4619">
        <v>1</v>
      </c>
      <c r="C4619">
        <v>4</v>
      </c>
      <c r="D4619" s="5">
        <f>IF(C4619=0,0,B4619/(B4619+C4619))</f>
        <v>0.2</v>
      </c>
      <c r="E4619" s="5">
        <f>B4619/4040</f>
        <v>2.4752475247524753E-4</v>
      </c>
      <c r="F4619" s="5">
        <f>C4619/4040</f>
        <v>9.9009900990099011E-4</v>
      </c>
    </row>
    <row r="4620" spans="1:6" x14ac:dyDescent="0.25">
      <c r="A4620" t="s">
        <v>5209</v>
      </c>
      <c r="B4620">
        <v>1</v>
      </c>
      <c r="C4620">
        <v>0</v>
      </c>
      <c r="D4620" s="5">
        <f>IF(C4620=0,0,B4620/(B4620+C4620))</f>
        <v>0</v>
      </c>
      <c r="E4620" s="5">
        <f>B4620/4040</f>
        <v>2.4752475247524753E-4</v>
      </c>
      <c r="F4620" s="5">
        <f>C4620/4040</f>
        <v>0</v>
      </c>
    </row>
    <row r="4621" spans="1:6" x14ac:dyDescent="0.25">
      <c r="A4621" t="s">
        <v>11072</v>
      </c>
      <c r="B4621">
        <v>1</v>
      </c>
      <c r="C4621">
        <v>0</v>
      </c>
      <c r="D4621" s="5">
        <f>IF(C4621=0,0,B4621/(B4621+C4621))</f>
        <v>0</v>
      </c>
      <c r="E4621" s="5">
        <f>B4621/4040</f>
        <v>2.4752475247524753E-4</v>
      </c>
      <c r="F4621" s="5">
        <f>C4621/4040</f>
        <v>0</v>
      </c>
    </row>
    <row r="4622" spans="1:6" x14ac:dyDescent="0.25">
      <c r="A4622" t="s">
        <v>2409</v>
      </c>
      <c r="B4622">
        <v>1</v>
      </c>
      <c r="C4622">
        <v>0</v>
      </c>
      <c r="D4622" s="5">
        <f>IF(C4622=0,0,B4622/(B4622+C4622))</f>
        <v>0</v>
      </c>
      <c r="E4622" s="5">
        <f>B4622/4040</f>
        <v>2.4752475247524753E-4</v>
      </c>
      <c r="F4622" s="5">
        <f>C4622/4040</f>
        <v>0</v>
      </c>
    </row>
    <row r="4623" spans="1:6" x14ac:dyDescent="0.25">
      <c r="A4623" t="s">
        <v>12174</v>
      </c>
      <c r="B4623">
        <v>1</v>
      </c>
      <c r="C4623">
        <v>1</v>
      </c>
      <c r="D4623" s="5">
        <f>IF(C4623=0,0,B4623/(B4623+C4623))</f>
        <v>0.5</v>
      </c>
      <c r="E4623" s="5">
        <f>B4623/4040</f>
        <v>2.4752475247524753E-4</v>
      </c>
      <c r="F4623" s="5">
        <f>C4623/4040</f>
        <v>2.4752475247524753E-4</v>
      </c>
    </row>
    <row r="4624" spans="1:6" x14ac:dyDescent="0.25">
      <c r="A4624" t="s">
        <v>10555</v>
      </c>
      <c r="B4624">
        <v>1</v>
      </c>
      <c r="C4624">
        <v>1</v>
      </c>
      <c r="D4624" s="5">
        <f>IF(C4624=0,0,B4624/(B4624+C4624))</f>
        <v>0.5</v>
      </c>
      <c r="E4624" s="5">
        <f>B4624/4040</f>
        <v>2.4752475247524753E-4</v>
      </c>
      <c r="F4624" s="5">
        <f>C4624/4040</f>
        <v>2.4752475247524753E-4</v>
      </c>
    </row>
    <row r="4625" spans="1:6" x14ac:dyDescent="0.25">
      <c r="A4625" t="s">
        <v>4779</v>
      </c>
      <c r="B4625">
        <v>1</v>
      </c>
      <c r="C4625">
        <v>1</v>
      </c>
      <c r="D4625" s="5">
        <f>IF(C4625=0,0,B4625/(B4625+C4625))</f>
        <v>0.5</v>
      </c>
      <c r="E4625" s="5">
        <f>B4625/4040</f>
        <v>2.4752475247524753E-4</v>
      </c>
      <c r="F4625" s="5">
        <f>C4625/4040</f>
        <v>2.4752475247524753E-4</v>
      </c>
    </row>
    <row r="4626" spans="1:6" x14ac:dyDescent="0.25">
      <c r="A4626" t="s">
        <v>7132</v>
      </c>
      <c r="B4626">
        <v>1</v>
      </c>
      <c r="C4626">
        <v>0</v>
      </c>
      <c r="D4626" s="5">
        <f>IF(C4626=0,0,B4626/(B4626+C4626))</f>
        <v>0</v>
      </c>
      <c r="E4626" s="5">
        <f>B4626/4040</f>
        <v>2.4752475247524753E-4</v>
      </c>
      <c r="F4626" s="5">
        <f>C4626/4040</f>
        <v>0</v>
      </c>
    </row>
    <row r="4627" spans="1:6" x14ac:dyDescent="0.25">
      <c r="A4627" t="s">
        <v>11124</v>
      </c>
      <c r="B4627">
        <v>1</v>
      </c>
      <c r="C4627">
        <v>0</v>
      </c>
      <c r="D4627" s="5">
        <f>IF(C4627=0,0,B4627/(B4627+C4627))</f>
        <v>0</v>
      </c>
      <c r="E4627" s="5">
        <f>B4627/4040</f>
        <v>2.4752475247524753E-4</v>
      </c>
      <c r="F4627" s="5">
        <f>C4627/4040</f>
        <v>0</v>
      </c>
    </row>
    <row r="4628" spans="1:6" x14ac:dyDescent="0.25">
      <c r="A4628" t="s">
        <v>496</v>
      </c>
      <c r="B4628">
        <v>1</v>
      </c>
      <c r="C4628">
        <v>5</v>
      </c>
      <c r="D4628" s="5">
        <f>IF(C4628=0,0,B4628/(B4628+C4628))</f>
        <v>0.16666666666666666</v>
      </c>
      <c r="E4628" s="5">
        <f>B4628/4040</f>
        <v>2.4752475247524753E-4</v>
      </c>
      <c r="F4628" s="5">
        <f>C4628/4040</f>
        <v>1.2376237623762376E-3</v>
      </c>
    </row>
    <row r="4629" spans="1:6" x14ac:dyDescent="0.25">
      <c r="A4629" t="s">
        <v>2078</v>
      </c>
      <c r="B4629">
        <v>1</v>
      </c>
      <c r="C4629">
        <v>0</v>
      </c>
      <c r="D4629" s="5">
        <f>IF(C4629=0,0,B4629/(B4629+C4629))</f>
        <v>0</v>
      </c>
      <c r="E4629" s="5">
        <f>B4629/4040</f>
        <v>2.4752475247524753E-4</v>
      </c>
      <c r="F4629" s="5">
        <f>C4629/4040</f>
        <v>0</v>
      </c>
    </row>
    <row r="4630" spans="1:6" x14ac:dyDescent="0.25">
      <c r="A4630" t="s">
        <v>289</v>
      </c>
      <c r="B4630">
        <v>1</v>
      </c>
      <c r="C4630">
        <v>0</v>
      </c>
      <c r="D4630" s="5">
        <f>IF(C4630=0,0,B4630/(B4630+C4630))</f>
        <v>0</v>
      </c>
      <c r="E4630" s="5">
        <f>B4630/4040</f>
        <v>2.4752475247524753E-4</v>
      </c>
      <c r="F4630" s="5">
        <f>C4630/4040</f>
        <v>0</v>
      </c>
    </row>
    <row r="4631" spans="1:6" x14ac:dyDescent="0.25">
      <c r="A4631" t="s">
        <v>5150</v>
      </c>
      <c r="B4631">
        <v>1</v>
      </c>
      <c r="C4631">
        <v>3</v>
      </c>
      <c r="D4631" s="5">
        <f>IF(C4631=0,0,B4631/(B4631+C4631))</f>
        <v>0.25</v>
      </c>
      <c r="E4631" s="5">
        <f>B4631/4040</f>
        <v>2.4752475247524753E-4</v>
      </c>
      <c r="F4631" s="5">
        <f>C4631/4040</f>
        <v>7.4257425742574258E-4</v>
      </c>
    </row>
    <row r="4632" spans="1:6" x14ac:dyDescent="0.25">
      <c r="A4632" t="s">
        <v>11</v>
      </c>
      <c r="B4632">
        <v>1</v>
      </c>
      <c r="C4632">
        <v>0</v>
      </c>
      <c r="D4632" s="5">
        <f>IF(C4632=0,0,B4632/(B4632+C4632))</f>
        <v>0</v>
      </c>
      <c r="E4632" s="5">
        <f>B4632/4040</f>
        <v>2.4752475247524753E-4</v>
      </c>
      <c r="F4632" s="5">
        <f>C4632/4040</f>
        <v>0</v>
      </c>
    </row>
    <row r="4633" spans="1:6" x14ac:dyDescent="0.25">
      <c r="A4633" t="s">
        <v>6461</v>
      </c>
      <c r="B4633">
        <v>1</v>
      </c>
      <c r="C4633">
        <v>1</v>
      </c>
      <c r="D4633" s="5">
        <f>IF(C4633=0,0,B4633/(B4633+C4633))</f>
        <v>0.5</v>
      </c>
      <c r="E4633" s="5">
        <f>B4633/4040</f>
        <v>2.4752475247524753E-4</v>
      </c>
      <c r="F4633" s="5">
        <f>C4633/4040</f>
        <v>2.4752475247524753E-4</v>
      </c>
    </row>
    <row r="4634" spans="1:6" x14ac:dyDescent="0.25">
      <c r="A4634" t="s">
        <v>8838</v>
      </c>
      <c r="B4634">
        <v>1</v>
      </c>
      <c r="C4634">
        <v>16</v>
      </c>
      <c r="D4634" s="5">
        <f>IF(C4634=0,0,B4634/(B4634+C4634))</f>
        <v>5.8823529411764705E-2</v>
      </c>
      <c r="E4634" s="5">
        <f>B4634/4040</f>
        <v>2.4752475247524753E-4</v>
      </c>
      <c r="F4634" s="5">
        <f>C4634/4040</f>
        <v>3.9603960396039604E-3</v>
      </c>
    </row>
    <row r="4635" spans="1:6" x14ac:dyDescent="0.25">
      <c r="A4635" t="s">
        <v>11446</v>
      </c>
      <c r="B4635">
        <v>1</v>
      </c>
      <c r="C4635">
        <v>1</v>
      </c>
      <c r="D4635" s="5">
        <f>IF(C4635=0,0,B4635/(B4635+C4635))</f>
        <v>0.5</v>
      </c>
      <c r="E4635" s="5">
        <f>B4635/4040</f>
        <v>2.4752475247524753E-4</v>
      </c>
      <c r="F4635" s="5">
        <f>C4635/4040</f>
        <v>2.4752475247524753E-4</v>
      </c>
    </row>
    <row r="4636" spans="1:6" x14ac:dyDescent="0.25">
      <c r="A4636" t="s">
        <v>927</v>
      </c>
      <c r="B4636">
        <v>1</v>
      </c>
      <c r="C4636">
        <v>0</v>
      </c>
      <c r="D4636" s="5">
        <f>IF(C4636=0,0,B4636/(B4636+C4636))</f>
        <v>0</v>
      </c>
      <c r="E4636" s="5">
        <f>B4636/4040</f>
        <v>2.4752475247524753E-4</v>
      </c>
      <c r="F4636" s="5">
        <f>C4636/4040</f>
        <v>0</v>
      </c>
    </row>
    <row r="4637" spans="1:6" x14ac:dyDescent="0.25">
      <c r="A4637" t="s">
        <v>8613</v>
      </c>
      <c r="B4637">
        <v>1</v>
      </c>
      <c r="C4637">
        <v>0</v>
      </c>
      <c r="D4637" s="5">
        <f>IF(C4637=0,0,B4637/(B4637+C4637))</f>
        <v>0</v>
      </c>
      <c r="E4637" s="5">
        <f>B4637/4040</f>
        <v>2.4752475247524753E-4</v>
      </c>
      <c r="F4637" s="5">
        <f>C4637/4040</f>
        <v>0</v>
      </c>
    </row>
    <row r="4638" spans="1:6" x14ac:dyDescent="0.25">
      <c r="A4638" t="s">
        <v>12327</v>
      </c>
      <c r="B4638">
        <v>1</v>
      </c>
      <c r="C4638">
        <v>0</v>
      </c>
      <c r="D4638" s="5">
        <f>IF(C4638=0,0,B4638/(B4638+C4638))</f>
        <v>0</v>
      </c>
      <c r="E4638" s="5">
        <f>B4638/4040</f>
        <v>2.4752475247524753E-4</v>
      </c>
      <c r="F4638" s="5">
        <f>C4638/4040</f>
        <v>0</v>
      </c>
    </row>
    <row r="4639" spans="1:6" x14ac:dyDescent="0.25">
      <c r="A4639" t="s">
        <v>3861</v>
      </c>
      <c r="B4639">
        <v>1</v>
      </c>
      <c r="C4639">
        <v>1</v>
      </c>
      <c r="D4639" s="5">
        <f>IF(C4639=0,0,B4639/(B4639+C4639))</f>
        <v>0.5</v>
      </c>
      <c r="E4639" s="5">
        <f>B4639/4040</f>
        <v>2.4752475247524753E-4</v>
      </c>
      <c r="F4639" s="5">
        <f>C4639/4040</f>
        <v>2.4752475247524753E-4</v>
      </c>
    </row>
    <row r="4640" spans="1:6" x14ac:dyDescent="0.25">
      <c r="A4640" t="s">
        <v>6356</v>
      </c>
      <c r="B4640">
        <v>1</v>
      </c>
      <c r="C4640">
        <v>0</v>
      </c>
      <c r="D4640" s="5">
        <f>IF(C4640=0,0,B4640/(B4640+C4640))</f>
        <v>0</v>
      </c>
      <c r="E4640" s="5">
        <f>B4640/4040</f>
        <v>2.4752475247524753E-4</v>
      </c>
      <c r="F4640" s="5">
        <f>C4640/4040</f>
        <v>0</v>
      </c>
    </row>
    <row r="4641" spans="1:6" x14ac:dyDescent="0.25">
      <c r="A4641" t="s">
        <v>7137</v>
      </c>
      <c r="B4641">
        <v>1</v>
      </c>
      <c r="C4641">
        <v>2</v>
      </c>
      <c r="D4641" s="5">
        <f>IF(C4641=0,0,B4641/(B4641+C4641))</f>
        <v>0.33333333333333331</v>
      </c>
      <c r="E4641" s="5">
        <f>B4641/4040</f>
        <v>2.4752475247524753E-4</v>
      </c>
      <c r="F4641" s="5">
        <f>C4641/4040</f>
        <v>4.9504950495049506E-4</v>
      </c>
    </row>
    <row r="4642" spans="1:6" x14ac:dyDescent="0.25">
      <c r="A4642" t="s">
        <v>1659</v>
      </c>
      <c r="B4642">
        <v>1</v>
      </c>
      <c r="C4642">
        <v>0</v>
      </c>
      <c r="D4642" s="5">
        <f>IF(C4642=0,0,B4642/(B4642+C4642))</f>
        <v>0</v>
      </c>
      <c r="E4642" s="5">
        <f>B4642/4040</f>
        <v>2.4752475247524753E-4</v>
      </c>
      <c r="F4642" s="5">
        <f>C4642/4040</f>
        <v>0</v>
      </c>
    </row>
    <row r="4643" spans="1:6" x14ac:dyDescent="0.25">
      <c r="A4643" t="s">
        <v>6976</v>
      </c>
      <c r="B4643">
        <v>1</v>
      </c>
      <c r="C4643">
        <v>0</v>
      </c>
      <c r="D4643" s="5">
        <f>IF(C4643=0,0,B4643/(B4643+C4643))</f>
        <v>0</v>
      </c>
      <c r="E4643" s="5">
        <f>B4643/4040</f>
        <v>2.4752475247524753E-4</v>
      </c>
      <c r="F4643" s="5">
        <f>C4643/4040</f>
        <v>0</v>
      </c>
    </row>
    <row r="4644" spans="1:6" x14ac:dyDescent="0.25">
      <c r="A4644" t="s">
        <v>5847</v>
      </c>
      <c r="B4644">
        <v>1</v>
      </c>
      <c r="C4644">
        <v>0</v>
      </c>
      <c r="D4644" s="5">
        <f>IF(C4644=0,0,B4644/(B4644+C4644))</f>
        <v>0</v>
      </c>
      <c r="E4644" s="5">
        <f>B4644/4040</f>
        <v>2.4752475247524753E-4</v>
      </c>
      <c r="F4644" s="5">
        <f>C4644/4040</f>
        <v>0</v>
      </c>
    </row>
    <row r="4645" spans="1:6" x14ac:dyDescent="0.25">
      <c r="A4645" t="s">
        <v>5848</v>
      </c>
      <c r="B4645">
        <v>1</v>
      </c>
      <c r="C4645">
        <v>0</v>
      </c>
      <c r="D4645" s="5">
        <f>IF(C4645=0,0,B4645/(B4645+C4645))</f>
        <v>0</v>
      </c>
      <c r="E4645" s="5">
        <f>B4645/4040</f>
        <v>2.4752475247524753E-4</v>
      </c>
      <c r="F4645" s="5">
        <f>C4645/4040</f>
        <v>0</v>
      </c>
    </row>
    <row r="4646" spans="1:6" x14ac:dyDescent="0.25">
      <c r="A4646" t="s">
        <v>2996</v>
      </c>
      <c r="B4646">
        <v>1</v>
      </c>
      <c r="C4646">
        <v>0</v>
      </c>
      <c r="D4646" s="5">
        <f>IF(C4646=0,0,B4646/(B4646+C4646))</f>
        <v>0</v>
      </c>
      <c r="E4646" s="5">
        <f>B4646/4040</f>
        <v>2.4752475247524753E-4</v>
      </c>
      <c r="F4646" s="5">
        <f>C4646/4040</f>
        <v>0</v>
      </c>
    </row>
    <row r="4647" spans="1:6" x14ac:dyDescent="0.25">
      <c r="A4647" t="s">
        <v>9741</v>
      </c>
      <c r="B4647">
        <v>1</v>
      </c>
      <c r="C4647">
        <v>0</v>
      </c>
      <c r="D4647" s="5">
        <f>IF(C4647=0,0,B4647/(B4647+C4647))</f>
        <v>0</v>
      </c>
      <c r="E4647" s="5">
        <f>B4647/4040</f>
        <v>2.4752475247524753E-4</v>
      </c>
      <c r="F4647" s="5">
        <f>C4647/4040</f>
        <v>0</v>
      </c>
    </row>
    <row r="4648" spans="1:6" x14ac:dyDescent="0.25">
      <c r="A4648" t="s">
        <v>1436</v>
      </c>
      <c r="B4648">
        <v>1</v>
      </c>
      <c r="C4648">
        <v>0</v>
      </c>
      <c r="D4648" s="5">
        <f>IF(C4648=0,0,B4648/(B4648+C4648))</f>
        <v>0</v>
      </c>
      <c r="E4648" s="5">
        <f>B4648/4040</f>
        <v>2.4752475247524753E-4</v>
      </c>
      <c r="F4648" s="5">
        <f>C4648/4040</f>
        <v>0</v>
      </c>
    </row>
    <row r="4649" spans="1:6" x14ac:dyDescent="0.25">
      <c r="A4649" t="s">
        <v>1346</v>
      </c>
      <c r="B4649">
        <v>1</v>
      </c>
      <c r="C4649">
        <v>0</v>
      </c>
      <c r="D4649" s="5">
        <f>IF(C4649=0,0,B4649/(B4649+C4649))</f>
        <v>0</v>
      </c>
      <c r="E4649" s="5">
        <f>B4649/4040</f>
        <v>2.4752475247524753E-4</v>
      </c>
      <c r="F4649" s="5">
        <f>C4649/4040</f>
        <v>0</v>
      </c>
    </row>
    <row r="4650" spans="1:6" x14ac:dyDescent="0.25">
      <c r="A4650" t="s">
        <v>8701</v>
      </c>
      <c r="B4650">
        <v>1</v>
      </c>
      <c r="C4650">
        <v>0</v>
      </c>
      <c r="D4650" s="5">
        <f>IF(C4650=0,0,B4650/(B4650+C4650))</f>
        <v>0</v>
      </c>
      <c r="E4650" s="5">
        <f>B4650/4040</f>
        <v>2.4752475247524753E-4</v>
      </c>
      <c r="F4650" s="5">
        <f>C4650/4040</f>
        <v>0</v>
      </c>
    </row>
    <row r="4651" spans="1:6" x14ac:dyDescent="0.25">
      <c r="A4651" t="s">
        <v>2611</v>
      </c>
      <c r="B4651">
        <v>1</v>
      </c>
      <c r="C4651">
        <v>1</v>
      </c>
      <c r="D4651" s="5">
        <f>IF(C4651=0,0,B4651/(B4651+C4651))</f>
        <v>0.5</v>
      </c>
      <c r="E4651" s="5">
        <f>B4651/4040</f>
        <v>2.4752475247524753E-4</v>
      </c>
      <c r="F4651" s="5">
        <f>C4651/4040</f>
        <v>2.4752475247524753E-4</v>
      </c>
    </row>
    <row r="4652" spans="1:6" x14ac:dyDescent="0.25">
      <c r="A4652" t="s">
        <v>7184</v>
      </c>
      <c r="B4652">
        <v>1</v>
      </c>
      <c r="C4652">
        <v>2</v>
      </c>
      <c r="D4652" s="5">
        <f>IF(C4652=0,0,B4652/(B4652+C4652))</f>
        <v>0.33333333333333331</v>
      </c>
      <c r="E4652" s="5">
        <f>B4652/4040</f>
        <v>2.4752475247524753E-4</v>
      </c>
      <c r="F4652" s="5">
        <f>C4652/4040</f>
        <v>4.9504950495049506E-4</v>
      </c>
    </row>
    <row r="4653" spans="1:6" x14ac:dyDescent="0.25">
      <c r="A4653" t="s">
        <v>5550</v>
      </c>
      <c r="B4653">
        <v>1</v>
      </c>
      <c r="C4653">
        <v>1</v>
      </c>
      <c r="D4653" s="5">
        <f>IF(C4653=0,0,B4653/(B4653+C4653))</f>
        <v>0.5</v>
      </c>
      <c r="E4653" s="5">
        <f>B4653/4040</f>
        <v>2.4752475247524753E-4</v>
      </c>
      <c r="F4653" s="5">
        <f>C4653/4040</f>
        <v>2.4752475247524753E-4</v>
      </c>
    </row>
    <row r="4654" spans="1:6" x14ac:dyDescent="0.25">
      <c r="A4654" t="s">
        <v>171</v>
      </c>
      <c r="B4654">
        <v>1</v>
      </c>
      <c r="C4654">
        <v>0</v>
      </c>
      <c r="D4654" s="5">
        <f>IF(C4654=0,0,B4654/(B4654+C4654))</f>
        <v>0</v>
      </c>
      <c r="E4654" s="5">
        <f>B4654/4040</f>
        <v>2.4752475247524753E-4</v>
      </c>
      <c r="F4654" s="5">
        <f>C4654/4040</f>
        <v>0</v>
      </c>
    </row>
    <row r="4655" spans="1:6" x14ac:dyDescent="0.25">
      <c r="A4655" t="s">
        <v>10582</v>
      </c>
      <c r="B4655">
        <v>1</v>
      </c>
      <c r="C4655">
        <v>3</v>
      </c>
      <c r="D4655" s="5">
        <f>IF(C4655=0,0,B4655/(B4655+C4655))</f>
        <v>0.25</v>
      </c>
      <c r="E4655" s="5">
        <f>B4655/4040</f>
        <v>2.4752475247524753E-4</v>
      </c>
      <c r="F4655" s="5">
        <f>C4655/4040</f>
        <v>7.4257425742574258E-4</v>
      </c>
    </row>
    <row r="4656" spans="1:6" x14ac:dyDescent="0.25">
      <c r="A4656" t="s">
        <v>11220</v>
      </c>
      <c r="B4656">
        <v>1</v>
      </c>
      <c r="C4656">
        <v>0</v>
      </c>
      <c r="D4656" s="5">
        <f>IF(C4656=0,0,B4656/(B4656+C4656))</f>
        <v>0</v>
      </c>
      <c r="E4656" s="5">
        <f>B4656/4040</f>
        <v>2.4752475247524753E-4</v>
      </c>
      <c r="F4656" s="5">
        <f>C4656/4040</f>
        <v>0</v>
      </c>
    </row>
    <row r="4657" spans="1:6" x14ac:dyDescent="0.25">
      <c r="A4657" t="s">
        <v>10613</v>
      </c>
      <c r="B4657">
        <v>1</v>
      </c>
      <c r="C4657">
        <v>0</v>
      </c>
      <c r="D4657" s="5">
        <f>IF(C4657=0,0,B4657/(B4657+C4657))</f>
        <v>0</v>
      </c>
      <c r="E4657" s="5">
        <f>B4657/4040</f>
        <v>2.4752475247524753E-4</v>
      </c>
      <c r="F4657" s="5">
        <f>C4657/4040</f>
        <v>0</v>
      </c>
    </row>
    <row r="4658" spans="1:6" x14ac:dyDescent="0.25">
      <c r="A4658" t="s">
        <v>7855</v>
      </c>
      <c r="B4658">
        <v>1</v>
      </c>
      <c r="C4658">
        <v>2</v>
      </c>
      <c r="D4658" s="5">
        <f>IF(C4658=0,0,B4658/(B4658+C4658))</f>
        <v>0.33333333333333331</v>
      </c>
      <c r="E4658" s="5">
        <f>B4658/4040</f>
        <v>2.4752475247524753E-4</v>
      </c>
      <c r="F4658" s="5">
        <f>C4658/4040</f>
        <v>4.9504950495049506E-4</v>
      </c>
    </row>
    <row r="4659" spans="1:6" x14ac:dyDescent="0.25">
      <c r="A4659" t="s">
        <v>7694</v>
      </c>
      <c r="B4659">
        <v>1</v>
      </c>
      <c r="C4659">
        <v>0</v>
      </c>
      <c r="D4659" s="5">
        <f>IF(C4659=0,0,B4659/(B4659+C4659))</f>
        <v>0</v>
      </c>
      <c r="E4659" s="5">
        <f>B4659/4040</f>
        <v>2.4752475247524753E-4</v>
      </c>
      <c r="F4659" s="5">
        <f>C4659/4040</f>
        <v>0</v>
      </c>
    </row>
    <row r="4660" spans="1:6" x14ac:dyDescent="0.25">
      <c r="A4660" t="s">
        <v>8110</v>
      </c>
      <c r="B4660">
        <v>1</v>
      </c>
      <c r="C4660">
        <v>0</v>
      </c>
      <c r="D4660" s="5">
        <f>IF(C4660=0,0,B4660/(B4660+C4660))</f>
        <v>0</v>
      </c>
      <c r="E4660" s="5">
        <f>B4660/4040</f>
        <v>2.4752475247524753E-4</v>
      </c>
      <c r="F4660" s="5">
        <f>C4660/4040</f>
        <v>0</v>
      </c>
    </row>
    <row r="4661" spans="1:6" x14ac:dyDescent="0.25">
      <c r="A4661" t="s">
        <v>10223</v>
      </c>
      <c r="B4661">
        <v>1</v>
      </c>
      <c r="C4661">
        <v>4</v>
      </c>
      <c r="D4661" s="5">
        <f>IF(C4661=0,0,B4661/(B4661+C4661))</f>
        <v>0.2</v>
      </c>
      <c r="E4661" s="5">
        <f>B4661/4040</f>
        <v>2.4752475247524753E-4</v>
      </c>
      <c r="F4661" s="5">
        <f>C4661/4040</f>
        <v>9.9009900990099011E-4</v>
      </c>
    </row>
    <row r="4662" spans="1:6" x14ac:dyDescent="0.25">
      <c r="A4662" t="s">
        <v>7053</v>
      </c>
      <c r="B4662">
        <v>1</v>
      </c>
      <c r="C4662">
        <v>2</v>
      </c>
      <c r="D4662" s="5">
        <f>IF(C4662=0,0,B4662/(B4662+C4662))</f>
        <v>0.33333333333333331</v>
      </c>
      <c r="E4662" s="5">
        <f>B4662/4040</f>
        <v>2.4752475247524753E-4</v>
      </c>
      <c r="F4662" s="5">
        <f>C4662/4040</f>
        <v>4.9504950495049506E-4</v>
      </c>
    </row>
    <row r="4663" spans="1:6" x14ac:dyDescent="0.25">
      <c r="A4663" t="s">
        <v>290</v>
      </c>
      <c r="B4663">
        <v>1</v>
      </c>
      <c r="C4663">
        <v>0</v>
      </c>
      <c r="D4663" s="5">
        <f>IF(C4663=0,0,B4663/(B4663+C4663))</f>
        <v>0</v>
      </c>
      <c r="E4663" s="5">
        <f>B4663/4040</f>
        <v>2.4752475247524753E-4</v>
      </c>
      <c r="F4663" s="5">
        <f>C4663/4040</f>
        <v>0</v>
      </c>
    </row>
    <row r="4664" spans="1:6" x14ac:dyDescent="0.25">
      <c r="A4664" t="s">
        <v>10046</v>
      </c>
      <c r="B4664">
        <v>1</v>
      </c>
      <c r="C4664">
        <v>3</v>
      </c>
      <c r="D4664" s="5">
        <f>IF(C4664=0,0,B4664/(B4664+C4664))</f>
        <v>0.25</v>
      </c>
      <c r="E4664" s="5">
        <f>B4664/4040</f>
        <v>2.4752475247524753E-4</v>
      </c>
      <c r="F4664" s="5">
        <f>C4664/4040</f>
        <v>7.4257425742574258E-4</v>
      </c>
    </row>
    <row r="4665" spans="1:6" x14ac:dyDescent="0.25">
      <c r="A4665" t="s">
        <v>448</v>
      </c>
      <c r="B4665">
        <v>1</v>
      </c>
      <c r="C4665">
        <v>0</v>
      </c>
      <c r="D4665" s="5">
        <f>IF(C4665=0,0,B4665/(B4665+C4665))</f>
        <v>0</v>
      </c>
      <c r="E4665" s="5">
        <f>B4665/4040</f>
        <v>2.4752475247524753E-4</v>
      </c>
      <c r="F4665" s="5">
        <f>C4665/4040</f>
        <v>0</v>
      </c>
    </row>
    <row r="4666" spans="1:6" x14ac:dyDescent="0.25">
      <c r="A4666" t="s">
        <v>8157</v>
      </c>
      <c r="B4666">
        <v>1</v>
      </c>
      <c r="C4666">
        <v>2</v>
      </c>
      <c r="D4666" s="5">
        <f>IF(C4666=0,0,B4666/(B4666+C4666))</f>
        <v>0.33333333333333331</v>
      </c>
      <c r="E4666" s="5">
        <f>B4666/4040</f>
        <v>2.4752475247524753E-4</v>
      </c>
      <c r="F4666" s="5">
        <f>C4666/4040</f>
        <v>4.9504950495049506E-4</v>
      </c>
    </row>
    <row r="4667" spans="1:6" x14ac:dyDescent="0.25">
      <c r="A4667" t="s">
        <v>4323</v>
      </c>
      <c r="B4667">
        <v>1</v>
      </c>
      <c r="C4667">
        <v>0</v>
      </c>
      <c r="D4667" s="5">
        <f>IF(C4667=0,0,B4667/(B4667+C4667))</f>
        <v>0</v>
      </c>
      <c r="E4667" s="5">
        <f>B4667/4040</f>
        <v>2.4752475247524753E-4</v>
      </c>
      <c r="F4667" s="5">
        <f>C4667/4040</f>
        <v>0</v>
      </c>
    </row>
    <row r="4668" spans="1:6" x14ac:dyDescent="0.25">
      <c r="A4668" t="s">
        <v>7149</v>
      </c>
      <c r="B4668">
        <v>1</v>
      </c>
      <c r="C4668">
        <v>3</v>
      </c>
      <c r="D4668" s="5">
        <f>IF(C4668=0,0,B4668/(B4668+C4668))</f>
        <v>0.25</v>
      </c>
      <c r="E4668" s="5">
        <f>B4668/4040</f>
        <v>2.4752475247524753E-4</v>
      </c>
      <c r="F4668" s="5">
        <f>C4668/4040</f>
        <v>7.4257425742574258E-4</v>
      </c>
    </row>
    <row r="4669" spans="1:6" x14ac:dyDescent="0.25">
      <c r="A4669" t="s">
        <v>10380</v>
      </c>
      <c r="B4669">
        <v>1</v>
      </c>
      <c r="C4669">
        <v>10</v>
      </c>
      <c r="D4669" s="5">
        <f>IF(C4669=0,0,B4669/(B4669+C4669))</f>
        <v>9.0909090909090912E-2</v>
      </c>
      <c r="E4669" s="5">
        <f>B4669/4040</f>
        <v>2.4752475247524753E-4</v>
      </c>
      <c r="F4669" s="5">
        <f>C4669/4040</f>
        <v>2.4752475247524753E-3</v>
      </c>
    </row>
    <row r="4670" spans="1:6" x14ac:dyDescent="0.25">
      <c r="A4670" t="s">
        <v>11185</v>
      </c>
      <c r="B4670">
        <v>1</v>
      </c>
      <c r="C4670">
        <v>0</v>
      </c>
      <c r="D4670" s="5">
        <f>IF(C4670=0,0,B4670/(B4670+C4670))</f>
        <v>0</v>
      </c>
      <c r="E4670" s="5">
        <f>B4670/4040</f>
        <v>2.4752475247524753E-4</v>
      </c>
      <c r="F4670" s="5">
        <f>C4670/4040</f>
        <v>0</v>
      </c>
    </row>
    <row r="4671" spans="1:6" x14ac:dyDescent="0.25">
      <c r="A4671" t="s">
        <v>5224</v>
      </c>
      <c r="B4671">
        <v>1</v>
      </c>
      <c r="C4671">
        <v>2</v>
      </c>
      <c r="D4671" s="5">
        <f>IF(C4671=0,0,B4671/(B4671+C4671))</f>
        <v>0.33333333333333331</v>
      </c>
      <c r="E4671" s="5">
        <f>B4671/4040</f>
        <v>2.4752475247524753E-4</v>
      </c>
      <c r="F4671" s="5">
        <f>C4671/4040</f>
        <v>4.9504950495049506E-4</v>
      </c>
    </row>
    <row r="4672" spans="1:6" x14ac:dyDescent="0.25">
      <c r="A4672" t="s">
        <v>3902</v>
      </c>
      <c r="B4672">
        <v>1</v>
      </c>
      <c r="C4672">
        <v>1</v>
      </c>
      <c r="D4672" s="5">
        <f>IF(C4672=0,0,B4672/(B4672+C4672))</f>
        <v>0.5</v>
      </c>
      <c r="E4672" s="5">
        <f>B4672/4040</f>
        <v>2.4752475247524753E-4</v>
      </c>
      <c r="F4672" s="5">
        <f>C4672/4040</f>
        <v>2.4752475247524753E-4</v>
      </c>
    </row>
    <row r="4673" spans="1:6" x14ac:dyDescent="0.25">
      <c r="A4673" t="s">
        <v>6947</v>
      </c>
      <c r="B4673">
        <v>1</v>
      </c>
      <c r="C4673">
        <v>0</v>
      </c>
      <c r="D4673" s="5">
        <f>IF(C4673=0,0,B4673/(B4673+C4673))</f>
        <v>0</v>
      </c>
      <c r="E4673" s="5">
        <f>B4673/4040</f>
        <v>2.4752475247524753E-4</v>
      </c>
      <c r="F4673" s="5">
        <f>C4673/4040</f>
        <v>0</v>
      </c>
    </row>
    <row r="4674" spans="1:6" x14ac:dyDescent="0.25">
      <c r="A4674" t="s">
        <v>3756</v>
      </c>
      <c r="B4674">
        <v>1</v>
      </c>
      <c r="C4674">
        <v>0</v>
      </c>
      <c r="D4674" s="5">
        <f>IF(C4674=0,0,B4674/(B4674+C4674))</f>
        <v>0</v>
      </c>
      <c r="E4674" s="5">
        <f>B4674/4040</f>
        <v>2.4752475247524753E-4</v>
      </c>
      <c r="F4674" s="5">
        <f>C4674/4040</f>
        <v>0</v>
      </c>
    </row>
    <row r="4675" spans="1:6" x14ac:dyDescent="0.25">
      <c r="A4675" t="s">
        <v>8703</v>
      </c>
      <c r="B4675">
        <v>1</v>
      </c>
      <c r="C4675">
        <v>0</v>
      </c>
      <c r="D4675" s="5">
        <f>IF(C4675=0,0,B4675/(B4675+C4675))</f>
        <v>0</v>
      </c>
      <c r="E4675" s="5">
        <f>B4675/4040</f>
        <v>2.4752475247524753E-4</v>
      </c>
      <c r="F4675" s="5">
        <f>C4675/4040</f>
        <v>0</v>
      </c>
    </row>
    <row r="4676" spans="1:6" x14ac:dyDescent="0.25">
      <c r="A4676" t="s">
        <v>1472</v>
      </c>
      <c r="B4676">
        <v>1</v>
      </c>
      <c r="C4676">
        <v>3</v>
      </c>
      <c r="D4676" s="5">
        <f>IF(C4676=0,0,B4676/(B4676+C4676))</f>
        <v>0.25</v>
      </c>
      <c r="E4676" s="5">
        <f>B4676/4040</f>
        <v>2.4752475247524753E-4</v>
      </c>
      <c r="F4676" s="5">
        <f>C4676/4040</f>
        <v>7.4257425742574258E-4</v>
      </c>
    </row>
    <row r="4677" spans="1:6" x14ac:dyDescent="0.25">
      <c r="A4677" t="s">
        <v>6154</v>
      </c>
      <c r="B4677">
        <v>1</v>
      </c>
      <c r="C4677">
        <v>0</v>
      </c>
      <c r="D4677" s="5">
        <f>IF(C4677=0,0,B4677/(B4677+C4677))</f>
        <v>0</v>
      </c>
      <c r="E4677" s="5">
        <f>B4677/4040</f>
        <v>2.4752475247524753E-4</v>
      </c>
      <c r="F4677" s="5">
        <f>C4677/4040</f>
        <v>0</v>
      </c>
    </row>
    <row r="4678" spans="1:6" x14ac:dyDescent="0.25">
      <c r="A4678" t="s">
        <v>9240</v>
      </c>
      <c r="B4678">
        <v>1</v>
      </c>
      <c r="C4678">
        <v>3</v>
      </c>
      <c r="D4678" s="5">
        <f>IF(C4678=0,0,B4678/(B4678+C4678))</f>
        <v>0.25</v>
      </c>
      <c r="E4678" s="5">
        <f>B4678/4040</f>
        <v>2.4752475247524753E-4</v>
      </c>
      <c r="F4678" s="5">
        <f>C4678/4040</f>
        <v>7.4257425742574258E-4</v>
      </c>
    </row>
    <row r="4679" spans="1:6" x14ac:dyDescent="0.25">
      <c r="A4679" t="s">
        <v>7649</v>
      </c>
      <c r="B4679">
        <v>1</v>
      </c>
      <c r="C4679">
        <v>0</v>
      </c>
      <c r="D4679" s="5">
        <f>IF(C4679=0,0,B4679/(B4679+C4679))</f>
        <v>0</v>
      </c>
      <c r="E4679" s="5">
        <f>B4679/4040</f>
        <v>2.4752475247524753E-4</v>
      </c>
      <c r="F4679" s="5">
        <f>C4679/4040</f>
        <v>0</v>
      </c>
    </row>
    <row r="4680" spans="1:6" x14ac:dyDescent="0.25">
      <c r="A4680" t="s">
        <v>7233</v>
      </c>
      <c r="B4680">
        <v>1</v>
      </c>
      <c r="C4680">
        <v>10</v>
      </c>
      <c r="D4680" s="5">
        <f>IF(C4680=0,0,B4680/(B4680+C4680))</f>
        <v>9.0909090909090912E-2</v>
      </c>
      <c r="E4680" s="5">
        <f>B4680/4040</f>
        <v>2.4752475247524753E-4</v>
      </c>
      <c r="F4680" s="5">
        <f>C4680/4040</f>
        <v>2.4752475247524753E-3</v>
      </c>
    </row>
    <row r="4681" spans="1:6" x14ac:dyDescent="0.25">
      <c r="A4681" t="s">
        <v>7317</v>
      </c>
      <c r="B4681">
        <v>1</v>
      </c>
      <c r="C4681">
        <v>0</v>
      </c>
      <c r="D4681" s="5">
        <f>IF(C4681=0,0,B4681/(B4681+C4681))</f>
        <v>0</v>
      </c>
      <c r="E4681" s="5">
        <f>B4681/4040</f>
        <v>2.4752475247524753E-4</v>
      </c>
      <c r="F4681" s="5">
        <f>C4681/4040</f>
        <v>0</v>
      </c>
    </row>
    <row r="4682" spans="1:6" x14ac:dyDescent="0.25">
      <c r="A4682" t="s">
        <v>11502</v>
      </c>
      <c r="B4682">
        <v>1</v>
      </c>
      <c r="C4682">
        <v>2</v>
      </c>
      <c r="D4682" s="5">
        <f>IF(C4682=0,0,B4682/(B4682+C4682))</f>
        <v>0.33333333333333331</v>
      </c>
      <c r="E4682" s="5">
        <f>B4682/4040</f>
        <v>2.4752475247524753E-4</v>
      </c>
      <c r="F4682" s="5">
        <f>C4682/4040</f>
        <v>4.9504950495049506E-4</v>
      </c>
    </row>
    <row r="4683" spans="1:6" x14ac:dyDescent="0.25">
      <c r="A4683" t="s">
        <v>5146</v>
      </c>
      <c r="B4683">
        <v>1</v>
      </c>
      <c r="C4683">
        <v>5</v>
      </c>
      <c r="D4683" s="5">
        <f>IF(C4683=0,0,B4683/(B4683+C4683))</f>
        <v>0.16666666666666666</v>
      </c>
      <c r="E4683" s="5">
        <f>B4683/4040</f>
        <v>2.4752475247524753E-4</v>
      </c>
      <c r="F4683" s="5">
        <f>C4683/4040</f>
        <v>1.2376237623762376E-3</v>
      </c>
    </row>
    <row r="4684" spans="1:6" x14ac:dyDescent="0.25">
      <c r="A4684" t="s">
        <v>11822</v>
      </c>
      <c r="B4684">
        <v>1</v>
      </c>
      <c r="C4684">
        <v>0</v>
      </c>
      <c r="D4684" s="5">
        <f>IF(C4684=0,0,B4684/(B4684+C4684))</f>
        <v>0</v>
      </c>
      <c r="E4684" s="5">
        <f>B4684/4040</f>
        <v>2.4752475247524753E-4</v>
      </c>
      <c r="F4684" s="5">
        <f>C4684/4040</f>
        <v>0</v>
      </c>
    </row>
    <row r="4685" spans="1:6" x14ac:dyDescent="0.25">
      <c r="A4685" t="s">
        <v>2243</v>
      </c>
      <c r="B4685">
        <v>1</v>
      </c>
      <c r="C4685">
        <v>1</v>
      </c>
      <c r="D4685" s="5">
        <f>IF(C4685=0,0,B4685/(B4685+C4685))</f>
        <v>0.5</v>
      </c>
      <c r="E4685" s="5">
        <f>B4685/4040</f>
        <v>2.4752475247524753E-4</v>
      </c>
      <c r="F4685" s="5">
        <f>C4685/4040</f>
        <v>2.4752475247524753E-4</v>
      </c>
    </row>
    <row r="4686" spans="1:6" x14ac:dyDescent="0.25">
      <c r="A4686" t="s">
        <v>8765</v>
      </c>
      <c r="B4686">
        <v>1</v>
      </c>
      <c r="C4686">
        <v>5</v>
      </c>
      <c r="D4686" s="5">
        <f>IF(C4686=0,0,B4686/(B4686+C4686))</f>
        <v>0.16666666666666666</v>
      </c>
      <c r="E4686" s="5">
        <f>B4686/4040</f>
        <v>2.4752475247524753E-4</v>
      </c>
      <c r="F4686" s="5">
        <f>C4686/4040</f>
        <v>1.2376237623762376E-3</v>
      </c>
    </row>
    <row r="4687" spans="1:6" x14ac:dyDescent="0.25">
      <c r="A4687" t="s">
        <v>6946</v>
      </c>
      <c r="B4687">
        <v>1</v>
      </c>
      <c r="C4687">
        <v>1</v>
      </c>
      <c r="D4687" s="5">
        <f>IF(C4687=0,0,B4687/(B4687+C4687))</f>
        <v>0.5</v>
      </c>
      <c r="E4687" s="5">
        <f>B4687/4040</f>
        <v>2.4752475247524753E-4</v>
      </c>
      <c r="F4687" s="5">
        <f>C4687/4040</f>
        <v>2.4752475247524753E-4</v>
      </c>
    </row>
    <row r="4688" spans="1:6" x14ac:dyDescent="0.25">
      <c r="A4688" t="s">
        <v>7700</v>
      </c>
      <c r="B4688">
        <v>1</v>
      </c>
      <c r="C4688">
        <v>0</v>
      </c>
      <c r="D4688" s="5">
        <f>IF(C4688=0,0,B4688/(B4688+C4688))</f>
        <v>0</v>
      </c>
      <c r="E4688" s="5">
        <f>B4688/4040</f>
        <v>2.4752475247524753E-4</v>
      </c>
      <c r="F4688" s="5">
        <f>C4688/4040</f>
        <v>0</v>
      </c>
    </row>
    <row r="4689" spans="1:6" x14ac:dyDescent="0.25">
      <c r="A4689" t="s">
        <v>8508</v>
      </c>
      <c r="B4689">
        <v>1</v>
      </c>
      <c r="C4689">
        <v>0</v>
      </c>
      <c r="D4689" s="5">
        <f>IF(C4689=0,0,B4689/(B4689+C4689))</f>
        <v>0</v>
      </c>
      <c r="E4689" s="5">
        <f>B4689/4040</f>
        <v>2.4752475247524753E-4</v>
      </c>
      <c r="F4689" s="5">
        <f>C4689/4040</f>
        <v>0</v>
      </c>
    </row>
    <row r="4690" spans="1:6" x14ac:dyDescent="0.25">
      <c r="A4690" t="s">
        <v>4680</v>
      </c>
      <c r="B4690">
        <v>1</v>
      </c>
      <c r="C4690">
        <v>0</v>
      </c>
      <c r="D4690" s="5">
        <f>IF(C4690=0,0,B4690/(B4690+C4690))</f>
        <v>0</v>
      </c>
      <c r="E4690" s="5">
        <f>B4690/4040</f>
        <v>2.4752475247524753E-4</v>
      </c>
      <c r="F4690" s="5">
        <f>C4690/4040</f>
        <v>0</v>
      </c>
    </row>
    <row r="4691" spans="1:6" x14ac:dyDescent="0.25">
      <c r="A4691" t="s">
        <v>6682</v>
      </c>
      <c r="B4691">
        <v>1</v>
      </c>
      <c r="C4691">
        <v>0</v>
      </c>
      <c r="D4691" s="5">
        <f>IF(C4691=0,0,B4691/(B4691+C4691))</f>
        <v>0</v>
      </c>
      <c r="E4691" s="5">
        <f>B4691/4040</f>
        <v>2.4752475247524753E-4</v>
      </c>
      <c r="F4691" s="5">
        <f>C4691/4040</f>
        <v>0</v>
      </c>
    </row>
    <row r="4692" spans="1:6" x14ac:dyDescent="0.25">
      <c r="A4692" t="s">
        <v>237</v>
      </c>
      <c r="B4692">
        <v>1</v>
      </c>
      <c r="C4692">
        <v>0</v>
      </c>
      <c r="D4692" s="5">
        <f>IF(C4692=0,0,B4692/(B4692+C4692))</f>
        <v>0</v>
      </c>
      <c r="E4692" s="5">
        <f>B4692/4040</f>
        <v>2.4752475247524753E-4</v>
      </c>
      <c r="F4692" s="5">
        <f>C4692/4040</f>
        <v>0</v>
      </c>
    </row>
    <row r="4693" spans="1:6" x14ac:dyDescent="0.25">
      <c r="A4693" t="s">
        <v>8561</v>
      </c>
      <c r="B4693">
        <v>1</v>
      </c>
      <c r="C4693">
        <v>0</v>
      </c>
      <c r="D4693" s="5">
        <f>IF(C4693=0,0,B4693/(B4693+C4693))</f>
        <v>0</v>
      </c>
      <c r="E4693" s="5">
        <f>B4693/4040</f>
        <v>2.4752475247524753E-4</v>
      </c>
      <c r="F4693" s="5">
        <f>C4693/4040</f>
        <v>0</v>
      </c>
    </row>
    <row r="4694" spans="1:6" x14ac:dyDescent="0.25">
      <c r="A4694" t="s">
        <v>5984</v>
      </c>
      <c r="B4694">
        <v>1</v>
      </c>
      <c r="C4694">
        <v>0</v>
      </c>
      <c r="D4694" s="5">
        <f>IF(C4694=0,0,B4694/(B4694+C4694))</f>
        <v>0</v>
      </c>
      <c r="E4694" s="5">
        <f>B4694/4040</f>
        <v>2.4752475247524753E-4</v>
      </c>
      <c r="F4694" s="5">
        <f>C4694/4040</f>
        <v>0</v>
      </c>
    </row>
    <row r="4695" spans="1:6" x14ac:dyDescent="0.25">
      <c r="A4695" t="s">
        <v>8902</v>
      </c>
      <c r="B4695">
        <v>1</v>
      </c>
      <c r="C4695">
        <v>0</v>
      </c>
      <c r="D4695" s="5">
        <f>IF(C4695=0,0,B4695/(B4695+C4695))</f>
        <v>0</v>
      </c>
      <c r="E4695" s="5">
        <f>B4695/4040</f>
        <v>2.4752475247524753E-4</v>
      </c>
      <c r="F4695" s="5">
        <f>C4695/4040</f>
        <v>0</v>
      </c>
    </row>
    <row r="4696" spans="1:6" x14ac:dyDescent="0.25">
      <c r="A4696" t="s">
        <v>9148</v>
      </c>
      <c r="B4696">
        <v>1</v>
      </c>
      <c r="C4696">
        <v>1</v>
      </c>
      <c r="D4696" s="5">
        <f>IF(C4696=0,0,B4696/(B4696+C4696))</f>
        <v>0.5</v>
      </c>
      <c r="E4696" s="5">
        <f>B4696/4040</f>
        <v>2.4752475247524753E-4</v>
      </c>
      <c r="F4696" s="5">
        <f>C4696/4040</f>
        <v>2.4752475247524753E-4</v>
      </c>
    </row>
    <row r="4697" spans="1:6" x14ac:dyDescent="0.25">
      <c r="A4697" t="s">
        <v>628</v>
      </c>
      <c r="B4697">
        <v>1</v>
      </c>
      <c r="C4697">
        <v>3</v>
      </c>
      <c r="D4697" s="5">
        <f>IF(C4697=0,0,B4697/(B4697+C4697))</f>
        <v>0.25</v>
      </c>
      <c r="E4697" s="5">
        <f>B4697/4040</f>
        <v>2.4752475247524753E-4</v>
      </c>
      <c r="F4697" s="5">
        <f>C4697/4040</f>
        <v>7.4257425742574258E-4</v>
      </c>
    </row>
    <row r="4698" spans="1:6" x14ac:dyDescent="0.25">
      <c r="A4698" t="s">
        <v>11929</v>
      </c>
      <c r="B4698">
        <v>1</v>
      </c>
      <c r="C4698">
        <v>1</v>
      </c>
      <c r="D4698" s="5">
        <f>IF(C4698=0,0,B4698/(B4698+C4698))</f>
        <v>0.5</v>
      </c>
      <c r="E4698" s="5">
        <f>B4698/4040</f>
        <v>2.4752475247524753E-4</v>
      </c>
      <c r="F4698" s="5">
        <f>C4698/4040</f>
        <v>2.4752475247524753E-4</v>
      </c>
    </row>
    <row r="4699" spans="1:6" x14ac:dyDescent="0.25">
      <c r="A4699" t="s">
        <v>9380</v>
      </c>
      <c r="B4699">
        <v>1</v>
      </c>
      <c r="C4699">
        <v>4</v>
      </c>
      <c r="D4699" s="5">
        <f>IF(C4699=0,0,B4699/(B4699+C4699))</f>
        <v>0.2</v>
      </c>
      <c r="E4699" s="5">
        <f>B4699/4040</f>
        <v>2.4752475247524753E-4</v>
      </c>
      <c r="F4699" s="5">
        <f>C4699/4040</f>
        <v>9.9009900990099011E-4</v>
      </c>
    </row>
    <row r="4700" spans="1:6" x14ac:dyDescent="0.25">
      <c r="A4700" t="s">
        <v>6271</v>
      </c>
      <c r="B4700">
        <v>1</v>
      </c>
      <c r="C4700">
        <v>0</v>
      </c>
      <c r="D4700" s="5">
        <f>IF(C4700=0,0,B4700/(B4700+C4700))</f>
        <v>0</v>
      </c>
      <c r="E4700" s="5">
        <f>B4700/4040</f>
        <v>2.4752475247524753E-4</v>
      </c>
      <c r="F4700" s="5">
        <f>C4700/4040</f>
        <v>0</v>
      </c>
    </row>
    <row r="4701" spans="1:6" x14ac:dyDescent="0.25">
      <c r="A4701" t="s">
        <v>6234</v>
      </c>
      <c r="B4701">
        <v>1</v>
      </c>
      <c r="C4701">
        <v>4</v>
      </c>
      <c r="D4701" s="5">
        <f>IF(C4701=0,0,B4701/(B4701+C4701))</f>
        <v>0.2</v>
      </c>
      <c r="E4701" s="5">
        <f>B4701/4040</f>
        <v>2.4752475247524753E-4</v>
      </c>
      <c r="F4701" s="5">
        <f>C4701/4040</f>
        <v>9.9009900990099011E-4</v>
      </c>
    </row>
    <row r="4702" spans="1:6" x14ac:dyDescent="0.25">
      <c r="A4702" t="s">
        <v>2707</v>
      </c>
      <c r="B4702">
        <v>1</v>
      </c>
      <c r="C4702">
        <v>1</v>
      </c>
      <c r="D4702" s="5">
        <f>IF(C4702=0,0,B4702/(B4702+C4702))</f>
        <v>0.5</v>
      </c>
      <c r="E4702" s="5">
        <f>B4702/4040</f>
        <v>2.4752475247524753E-4</v>
      </c>
      <c r="F4702" s="5">
        <f>C4702/4040</f>
        <v>2.4752475247524753E-4</v>
      </c>
    </row>
    <row r="4703" spans="1:6" x14ac:dyDescent="0.25">
      <c r="A4703" t="s">
        <v>7421</v>
      </c>
      <c r="B4703">
        <v>1</v>
      </c>
      <c r="C4703">
        <v>0</v>
      </c>
      <c r="D4703" s="5">
        <f>IF(C4703=0,0,B4703/(B4703+C4703))</f>
        <v>0</v>
      </c>
      <c r="E4703" s="5">
        <f>B4703/4040</f>
        <v>2.4752475247524753E-4</v>
      </c>
      <c r="F4703" s="5">
        <f>C4703/4040</f>
        <v>0</v>
      </c>
    </row>
    <row r="4704" spans="1:6" x14ac:dyDescent="0.25">
      <c r="A4704" t="s">
        <v>2136</v>
      </c>
      <c r="B4704">
        <v>1</v>
      </c>
      <c r="C4704">
        <v>1</v>
      </c>
      <c r="D4704" s="5">
        <f>IF(C4704=0,0,B4704/(B4704+C4704))</f>
        <v>0.5</v>
      </c>
      <c r="E4704" s="5">
        <f>B4704/4040</f>
        <v>2.4752475247524753E-4</v>
      </c>
      <c r="F4704" s="5">
        <f>C4704/4040</f>
        <v>2.4752475247524753E-4</v>
      </c>
    </row>
    <row r="4705" spans="1:6" x14ac:dyDescent="0.25">
      <c r="A4705" t="s">
        <v>9811</v>
      </c>
      <c r="B4705">
        <v>1</v>
      </c>
      <c r="C4705">
        <v>0</v>
      </c>
      <c r="D4705" s="5">
        <f>IF(C4705=0,0,B4705/(B4705+C4705))</f>
        <v>0</v>
      </c>
      <c r="E4705" s="5">
        <f>B4705/4040</f>
        <v>2.4752475247524753E-4</v>
      </c>
      <c r="F4705" s="5">
        <f>C4705/4040</f>
        <v>0</v>
      </c>
    </row>
    <row r="4706" spans="1:6" x14ac:dyDescent="0.25">
      <c r="A4706" t="s">
        <v>4076</v>
      </c>
      <c r="B4706">
        <v>1</v>
      </c>
      <c r="C4706">
        <v>0</v>
      </c>
      <c r="D4706" s="5">
        <f>IF(C4706=0,0,B4706/(B4706+C4706))</f>
        <v>0</v>
      </c>
      <c r="E4706" s="5">
        <f>B4706/4040</f>
        <v>2.4752475247524753E-4</v>
      </c>
      <c r="F4706" s="5">
        <f>C4706/4040</f>
        <v>0</v>
      </c>
    </row>
    <row r="4707" spans="1:6" x14ac:dyDescent="0.25">
      <c r="A4707" t="s">
        <v>3430</v>
      </c>
      <c r="B4707">
        <v>1</v>
      </c>
      <c r="C4707">
        <v>0</v>
      </c>
      <c r="D4707" s="5">
        <f>IF(C4707=0,0,B4707/(B4707+C4707))</f>
        <v>0</v>
      </c>
      <c r="E4707" s="5">
        <f>B4707/4040</f>
        <v>2.4752475247524753E-4</v>
      </c>
      <c r="F4707" s="5">
        <f>C4707/4040</f>
        <v>0</v>
      </c>
    </row>
    <row r="4708" spans="1:6" x14ac:dyDescent="0.25">
      <c r="A4708" t="s">
        <v>4169</v>
      </c>
      <c r="B4708">
        <v>1</v>
      </c>
      <c r="C4708">
        <v>0</v>
      </c>
      <c r="D4708" s="5">
        <f>IF(C4708=0,0,B4708/(B4708+C4708))</f>
        <v>0</v>
      </c>
      <c r="E4708" s="5">
        <f>B4708/4040</f>
        <v>2.4752475247524753E-4</v>
      </c>
      <c r="F4708" s="5">
        <f>C4708/4040</f>
        <v>0</v>
      </c>
    </row>
    <row r="4709" spans="1:6" x14ac:dyDescent="0.25">
      <c r="A4709" t="s">
        <v>576</v>
      </c>
      <c r="B4709">
        <v>1</v>
      </c>
      <c r="C4709">
        <v>0</v>
      </c>
      <c r="D4709" s="5">
        <f>IF(C4709=0,0,B4709/(B4709+C4709))</f>
        <v>0</v>
      </c>
      <c r="E4709" s="5">
        <f>B4709/4040</f>
        <v>2.4752475247524753E-4</v>
      </c>
      <c r="F4709" s="5">
        <f>C4709/4040</f>
        <v>0</v>
      </c>
    </row>
    <row r="4710" spans="1:6" x14ac:dyDescent="0.25">
      <c r="A4710" t="s">
        <v>850</v>
      </c>
      <c r="B4710">
        <v>1</v>
      </c>
      <c r="C4710">
        <v>5</v>
      </c>
      <c r="D4710" s="5">
        <f>IF(C4710=0,0,B4710/(B4710+C4710))</f>
        <v>0.16666666666666666</v>
      </c>
      <c r="E4710" s="5">
        <f>B4710/4040</f>
        <v>2.4752475247524753E-4</v>
      </c>
      <c r="F4710" s="5">
        <f>C4710/4040</f>
        <v>1.2376237623762376E-3</v>
      </c>
    </row>
    <row r="4711" spans="1:6" x14ac:dyDescent="0.25">
      <c r="A4711" t="s">
        <v>6544</v>
      </c>
      <c r="B4711">
        <v>1</v>
      </c>
      <c r="C4711">
        <v>0</v>
      </c>
      <c r="D4711" s="5">
        <f>IF(C4711=0,0,B4711/(B4711+C4711))</f>
        <v>0</v>
      </c>
      <c r="E4711" s="5">
        <f>B4711/4040</f>
        <v>2.4752475247524753E-4</v>
      </c>
      <c r="F4711" s="5">
        <f>C4711/4040</f>
        <v>0</v>
      </c>
    </row>
    <row r="4712" spans="1:6" x14ac:dyDescent="0.25">
      <c r="A4712" t="s">
        <v>9022</v>
      </c>
      <c r="B4712">
        <v>1</v>
      </c>
      <c r="C4712">
        <v>0</v>
      </c>
      <c r="D4712" s="5">
        <f>IF(C4712=0,0,B4712/(B4712+C4712))</f>
        <v>0</v>
      </c>
      <c r="E4712" s="5">
        <f>B4712/4040</f>
        <v>2.4752475247524753E-4</v>
      </c>
      <c r="F4712" s="5">
        <f>C4712/4040</f>
        <v>0</v>
      </c>
    </row>
    <row r="4713" spans="1:6" x14ac:dyDescent="0.25">
      <c r="A4713" t="s">
        <v>644</v>
      </c>
      <c r="B4713">
        <v>1</v>
      </c>
      <c r="C4713">
        <v>0</v>
      </c>
      <c r="D4713" s="5">
        <f>IF(C4713=0,0,B4713/(B4713+C4713))</f>
        <v>0</v>
      </c>
      <c r="E4713" s="5">
        <f>B4713/4040</f>
        <v>2.4752475247524753E-4</v>
      </c>
      <c r="F4713" s="5">
        <f>C4713/4040</f>
        <v>0</v>
      </c>
    </row>
    <row r="4714" spans="1:6" x14ac:dyDescent="0.25">
      <c r="A4714" t="s">
        <v>9373</v>
      </c>
      <c r="B4714">
        <v>1</v>
      </c>
      <c r="C4714">
        <v>1</v>
      </c>
      <c r="D4714" s="5">
        <f>IF(C4714=0,0,B4714/(B4714+C4714))</f>
        <v>0.5</v>
      </c>
      <c r="E4714" s="5">
        <f>B4714/4040</f>
        <v>2.4752475247524753E-4</v>
      </c>
      <c r="F4714" s="5">
        <f>C4714/4040</f>
        <v>2.4752475247524753E-4</v>
      </c>
    </row>
    <row r="4715" spans="1:6" x14ac:dyDescent="0.25">
      <c r="A4715" t="s">
        <v>11795</v>
      </c>
      <c r="B4715">
        <v>1</v>
      </c>
      <c r="C4715">
        <v>0</v>
      </c>
      <c r="D4715" s="5">
        <f>IF(C4715=0,0,B4715/(B4715+C4715))</f>
        <v>0</v>
      </c>
      <c r="E4715" s="5">
        <f>B4715/4040</f>
        <v>2.4752475247524753E-4</v>
      </c>
      <c r="F4715" s="5">
        <f>C4715/4040</f>
        <v>0</v>
      </c>
    </row>
    <row r="4716" spans="1:6" x14ac:dyDescent="0.25">
      <c r="A4716" t="s">
        <v>403</v>
      </c>
      <c r="B4716">
        <v>1</v>
      </c>
      <c r="C4716">
        <v>5</v>
      </c>
      <c r="D4716" s="5">
        <f>IF(C4716=0,0,B4716/(B4716+C4716))</f>
        <v>0.16666666666666666</v>
      </c>
      <c r="E4716" s="5">
        <f>B4716/4040</f>
        <v>2.4752475247524753E-4</v>
      </c>
      <c r="F4716" s="5">
        <f>C4716/4040</f>
        <v>1.2376237623762376E-3</v>
      </c>
    </row>
    <row r="4717" spans="1:6" x14ac:dyDescent="0.25">
      <c r="A4717" t="s">
        <v>3029</v>
      </c>
      <c r="B4717">
        <v>1</v>
      </c>
      <c r="C4717">
        <v>4</v>
      </c>
      <c r="D4717" s="5">
        <f>IF(C4717=0,0,B4717/(B4717+C4717))</f>
        <v>0.2</v>
      </c>
      <c r="E4717" s="5">
        <f>B4717/4040</f>
        <v>2.4752475247524753E-4</v>
      </c>
      <c r="F4717" s="5">
        <f>C4717/4040</f>
        <v>9.9009900990099011E-4</v>
      </c>
    </row>
    <row r="4718" spans="1:6" x14ac:dyDescent="0.25">
      <c r="A4718" t="s">
        <v>5855</v>
      </c>
      <c r="B4718">
        <v>1</v>
      </c>
      <c r="C4718">
        <v>1</v>
      </c>
      <c r="D4718" s="5">
        <f>IF(C4718=0,0,B4718/(B4718+C4718))</f>
        <v>0.5</v>
      </c>
      <c r="E4718" s="5">
        <f>B4718/4040</f>
        <v>2.4752475247524753E-4</v>
      </c>
      <c r="F4718" s="5">
        <f>C4718/4040</f>
        <v>2.4752475247524753E-4</v>
      </c>
    </row>
    <row r="4719" spans="1:6" x14ac:dyDescent="0.25">
      <c r="A4719" t="s">
        <v>9462</v>
      </c>
      <c r="B4719">
        <v>1</v>
      </c>
      <c r="C4719">
        <v>1</v>
      </c>
      <c r="D4719" s="5">
        <f>IF(C4719=0,0,B4719/(B4719+C4719))</f>
        <v>0.5</v>
      </c>
      <c r="E4719" s="5">
        <f>B4719/4040</f>
        <v>2.4752475247524753E-4</v>
      </c>
      <c r="F4719" s="5">
        <f>C4719/4040</f>
        <v>2.4752475247524753E-4</v>
      </c>
    </row>
    <row r="4720" spans="1:6" x14ac:dyDescent="0.25">
      <c r="A4720" t="s">
        <v>9651</v>
      </c>
      <c r="B4720">
        <v>1</v>
      </c>
      <c r="C4720">
        <v>4</v>
      </c>
      <c r="D4720" s="5">
        <f>IF(C4720=0,0,B4720/(B4720+C4720))</f>
        <v>0.2</v>
      </c>
      <c r="E4720" s="5">
        <f>B4720/4040</f>
        <v>2.4752475247524753E-4</v>
      </c>
      <c r="F4720" s="5">
        <f>C4720/4040</f>
        <v>9.9009900990099011E-4</v>
      </c>
    </row>
    <row r="4721" spans="1:6" x14ac:dyDescent="0.25">
      <c r="A4721" t="s">
        <v>6789</v>
      </c>
      <c r="B4721">
        <v>1</v>
      </c>
      <c r="C4721">
        <v>0</v>
      </c>
      <c r="D4721" s="5">
        <f>IF(C4721=0,0,B4721/(B4721+C4721))</f>
        <v>0</v>
      </c>
      <c r="E4721" s="5">
        <f>B4721/4040</f>
        <v>2.4752475247524753E-4</v>
      </c>
      <c r="F4721" s="5">
        <f>C4721/4040</f>
        <v>0</v>
      </c>
    </row>
    <row r="4722" spans="1:6" x14ac:dyDescent="0.25">
      <c r="A4722" t="s">
        <v>8815</v>
      </c>
      <c r="B4722">
        <v>1</v>
      </c>
      <c r="C4722">
        <v>0</v>
      </c>
      <c r="D4722" s="5">
        <f>IF(C4722=0,0,B4722/(B4722+C4722))</f>
        <v>0</v>
      </c>
      <c r="E4722" s="5">
        <f>B4722/4040</f>
        <v>2.4752475247524753E-4</v>
      </c>
      <c r="F4722" s="5">
        <f>C4722/4040</f>
        <v>0</v>
      </c>
    </row>
    <row r="4723" spans="1:6" x14ac:dyDescent="0.25">
      <c r="A4723" t="s">
        <v>1774</v>
      </c>
      <c r="B4723">
        <v>1</v>
      </c>
      <c r="C4723">
        <v>3</v>
      </c>
      <c r="D4723" s="5">
        <f>IF(C4723=0,0,B4723/(B4723+C4723))</f>
        <v>0.25</v>
      </c>
      <c r="E4723" s="5">
        <f>B4723/4040</f>
        <v>2.4752475247524753E-4</v>
      </c>
      <c r="F4723" s="5">
        <f>C4723/4040</f>
        <v>7.4257425742574258E-4</v>
      </c>
    </row>
    <row r="4724" spans="1:6" x14ac:dyDescent="0.25">
      <c r="A4724" t="s">
        <v>939</v>
      </c>
      <c r="B4724">
        <v>1</v>
      </c>
      <c r="C4724">
        <v>0</v>
      </c>
      <c r="D4724" s="5">
        <f>IF(C4724=0,0,B4724/(B4724+C4724))</f>
        <v>0</v>
      </c>
      <c r="E4724" s="5">
        <f>B4724/4040</f>
        <v>2.4752475247524753E-4</v>
      </c>
      <c r="F4724" s="5">
        <f>C4724/4040</f>
        <v>0</v>
      </c>
    </row>
    <row r="4725" spans="1:6" x14ac:dyDescent="0.25">
      <c r="A4725" t="s">
        <v>12180</v>
      </c>
      <c r="B4725">
        <v>1</v>
      </c>
      <c r="C4725">
        <v>0</v>
      </c>
      <c r="D4725" s="5">
        <f>IF(C4725=0,0,B4725/(B4725+C4725))</f>
        <v>0</v>
      </c>
      <c r="E4725" s="5">
        <f>B4725/4040</f>
        <v>2.4752475247524753E-4</v>
      </c>
      <c r="F4725" s="5">
        <f>C4725/4040</f>
        <v>0</v>
      </c>
    </row>
    <row r="4726" spans="1:6" x14ac:dyDescent="0.25">
      <c r="A4726" t="s">
        <v>8855</v>
      </c>
      <c r="B4726">
        <v>1</v>
      </c>
      <c r="C4726">
        <v>1</v>
      </c>
      <c r="D4726" s="5">
        <f>IF(C4726=0,0,B4726/(B4726+C4726))</f>
        <v>0.5</v>
      </c>
      <c r="E4726" s="5">
        <f>B4726/4040</f>
        <v>2.4752475247524753E-4</v>
      </c>
      <c r="F4726" s="5">
        <f>C4726/4040</f>
        <v>2.4752475247524753E-4</v>
      </c>
    </row>
    <row r="4727" spans="1:6" x14ac:dyDescent="0.25">
      <c r="A4727" t="s">
        <v>4057</v>
      </c>
      <c r="B4727">
        <v>1</v>
      </c>
      <c r="C4727">
        <v>0</v>
      </c>
      <c r="D4727" s="5">
        <f>IF(C4727=0,0,B4727/(B4727+C4727))</f>
        <v>0</v>
      </c>
      <c r="E4727" s="5">
        <f>B4727/4040</f>
        <v>2.4752475247524753E-4</v>
      </c>
      <c r="F4727" s="5">
        <f>C4727/4040</f>
        <v>0</v>
      </c>
    </row>
    <row r="4728" spans="1:6" x14ac:dyDescent="0.25">
      <c r="A4728" t="s">
        <v>9012</v>
      </c>
      <c r="B4728">
        <v>1</v>
      </c>
      <c r="C4728">
        <v>0</v>
      </c>
      <c r="D4728" s="5">
        <f>IF(C4728=0,0,B4728/(B4728+C4728))</f>
        <v>0</v>
      </c>
      <c r="E4728" s="5">
        <f>B4728/4040</f>
        <v>2.4752475247524753E-4</v>
      </c>
      <c r="F4728" s="5">
        <f>C4728/4040</f>
        <v>0</v>
      </c>
    </row>
    <row r="4729" spans="1:6" x14ac:dyDescent="0.25">
      <c r="A4729" t="s">
        <v>10222</v>
      </c>
      <c r="B4729">
        <v>1</v>
      </c>
      <c r="C4729">
        <v>0</v>
      </c>
      <c r="D4729" s="5">
        <f>IF(C4729=0,0,B4729/(B4729+C4729))</f>
        <v>0</v>
      </c>
      <c r="E4729" s="5">
        <f>B4729/4040</f>
        <v>2.4752475247524753E-4</v>
      </c>
      <c r="F4729" s="5">
        <f>C4729/4040</f>
        <v>0</v>
      </c>
    </row>
    <row r="4730" spans="1:6" x14ac:dyDescent="0.25">
      <c r="A4730" t="s">
        <v>11285</v>
      </c>
      <c r="B4730">
        <v>1</v>
      </c>
      <c r="C4730">
        <v>0</v>
      </c>
      <c r="D4730" s="5">
        <f>IF(C4730=0,0,B4730/(B4730+C4730))</f>
        <v>0</v>
      </c>
      <c r="E4730" s="5">
        <f>B4730/4040</f>
        <v>2.4752475247524753E-4</v>
      </c>
      <c r="F4730" s="5">
        <f>C4730/4040</f>
        <v>0</v>
      </c>
    </row>
    <row r="4731" spans="1:6" x14ac:dyDescent="0.25">
      <c r="A4731" t="s">
        <v>2829</v>
      </c>
      <c r="B4731">
        <v>1</v>
      </c>
      <c r="C4731">
        <v>0</v>
      </c>
      <c r="D4731" s="5">
        <f>IF(C4731=0,0,B4731/(B4731+C4731))</f>
        <v>0</v>
      </c>
      <c r="E4731" s="5">
        <f>B4731/4040</f>
        <v>2.4752475247524753E-4</v>
      </c>
      <c r="F4731" s="5">
        <f>C4731/4040</f>
        <v>0</v>
      </c>
    </row>
    <row r="4732" spans="1:6" x14ac:dyDescent="0.25">
      <c r="A4732" t="s">
        <v>2918</v>
      </c>
      <c r="B4732">
        <v>1</v>
      </c>
      <c r="C4732">
        <v>0</v>
      </c>
      <c r="D4732" s="5">
        <f>IF(C4732=0,0,B4732/(B4732+C4732))</f>
        <v>0</v>
      </c>
      <c r="E4732" s="5">
        <f>B4732/4040</f>
        <v>2.4752475247524753E-4</v>
      </c>
      <c r="F4732" s="5">
        <f>C4732/4040</f>
        <v>0</v>
      </c>
    </row>
    <row r="4733" spans="1:6" x14ac:dyDescent="0.25">
      <c r="A4733" t="s">
        <v>6911</v>
      </c>
      <c r="B4733">
        <v>1</v>
      </c>
      <c r="C4733">
        <v>0</v>
      </c>
      <c r="D4733" s="5">
        <f>IF(C4733=0,0,B4733/(B4733+C4733))</f>
        <v>0</v>
      </c>
      <c r="E4733" s="5">
        <f>B4733/4040</f>
        <v>2.4752475247524753E-4</v>
      </c>
      <c r="F4733" s="5">
        <f>C4733/4040</f>
        <v>0</v>
      </c>
    </row>
    <row r="4734" spans="1:6" x14ac:dyDescent="0.25">
      <c r="A4734" t="s">
        <v>1606</v>
      </c>
      <c r="B4734">
        <v>1</v>
      </c>
      <c r="C4734">
        <v>3</v>
      </c>
      <c r="D4734" s="5">
        <f>IF(C4734=0,0,B4734/(B4734+C4734))</f>
        <v>0.25</v>
      </c>
      <c r="E4734" s="5">
        <f>B4734/4040</f>
        <v>2.4752475247524753E-4</v>
      </c>
      <c r="F4734" s="5">
        <f>C4734/4040</f>
        <v>7.4257425742574258E-4</v>
      </c>
    </row>
    <row r="4735" spans="1:6" x14ac:dyDescent="0.25">
      <c r="A4735" t="s">
        <v>8231</v>
      </c>
      <c r="B4735">
        <v>1</v>
      </c>
      <c r="C4735">
        <v>0</v>
      </c>
      <c r="D4735" s="5">
        <f>IF(C4735=0,0,B4735/(B4735+C4735))</f>
        <v>0</v>
      </c>
      <c r="E4735" s="5">
        <f>B4735/4040</f>
        <v>2.4752475247524753E-4</v>
      </c>
      <c r="F4735" s="5">
        <f>C4735/4040</f>
        <v>0</v>
      </c>
    </row>
    <row r="4736" spans="1:6" x14ac:dyDescent="0.25">
      <c r="A4736" t="s">
        <v>8853</v>
      </c>
      <c r="B4736">
        <v>1</v>
      </c>
      <c r="C4736">
        <v>0</v>
      </c>
      <c r="D4736" s="5">
        <f>IF(C4736=0,0,B4736/(B4736+C4736))</f>
        <v>0</v>
      </c>
      <c r="E4736" s="5">
        <f>B4736/4040</f>
        <v>2.4752475247524753E-4</v>
      </c>
      <c r="F4736" s="5">
        <f>C4736/4040</f>
        <v>0</v>
      </c>
    </row>
    <row r="4737" spans="1:6" x14ac:dyDescent="0.25">
      <c r="A4737" t="s">
        <v>6995</v>
      </c>
      <c r="B4737">
        <v>1</v>
      </c>
      <c r="C4737">
        <v>0</v>
      </c>
      <c r="D4737" s="5">
        <f>IF(C4737=0,0,B4737/(B4737+C4737))</f>
        <v>0</v>
      </c>
      <c r="E4737" s="5">
        <f>B4737/4040</f>
        <v>2.4752475247524753E-4</v>
      </c>
      <c r="F4737" s="5">
        <f>C4737/4040</f>
        <v>0</v>
      </c>
    </row>
    <row r="4738" spans="1:6" x14ac:dyDescent="0.25">
      <c r="A4738" t="s">
        <v>8258</v>
      </c>
      <c r="B4738">
        <v>1</v>
      </c>
      <c r="C4738">
        <v>0</v>
      </c>
      <c r="D4738" s="5">
        <f>IF(C4738=0,0,B4738/(B4738+C4738))</f>
        <v>0</v>
      </c>
      <c r="E4738" s="5">
        <f>B4738/4040</f>
        <v>2.4752475247524753E-4</v>
      </c>
      <c r="F4738" s="5">
        <f>C4738/4040</f>
        <v>0</v>
      </c>
    </row>
    <row r="4739" spans="1:6" x14ac:dyDescent="0.25">
      <c r="A4739" t="s">
        <v>4388</v>
      </c>
      <c r="B4739">
        <v>1</v>
      </c>
      <c r="C4739">
        <v>0</v>
      </c>
      <c r="D4739" s="5">
        <f>IF(C4739=0,0,B4739/(B4739+C4739))</f>
        <v>0</v>
      </c>
      <c r="E4739" s="5">
        <f>B4739/4040</f>
        <v>2.4752475247524753E-4</v>
      </c>
      <c r="F4739" s="5">
        <f>C4739/4040</f>
        <v>0</v>
      </c>
    </row>
    <row r="4740" spans="1:6" x14ac:dyDescent="0.25">
      <c r="A4740" t="s">
        <v>11408</v>
      </c>
      <c r="B4740">
        <v>1</v>
      </c>
      <c r="C4740">
        <v>0</v>
      </c>
      <c r="D4740" s="5">
        <f>IF(C4740=0,0,B4740/(B4740+C4740))</f>
        <v>0</v>
      </c>
      <c r="E4740" s="5">
        <f>B4740/4040</f>
        <v>2.4752475247524753E-4</v>
      </c>
      <c r="F4740" s="5">
        <f>C4740/4040</f>
        <v>0</v>
      </c>
    </row>
    <row r="4741" spans="1:6" x14ac:dyDescent="0.25">
      <c r="A4741" t="s">
        <v>7283</v>
      </c>
      <c r="B4741">
        <v>1</v>
      </c>
      <c r="C4741">
        <v>1</v>
      </c>
      <c r="D4741" s="5">
        <f>IF(C4741=0,0,B4741/(B4741+C4741))</f>
        <v>0.5</v>
      </c>
      <c r="E4741" s="5">
        <f>B4741/4040</f>
        <v>2.4752475247524753E-4</v>
      </c>
      <c r="F4741" s="5">
        <f>C4741/4040</f>
        <v>2.4752475247524753E-4</v>
      </c>
    </row>
    <row r="4742" spans="1:6" x14ac:dyDescent="0.25">
      <c r="A4742" t="s">
        <v>8680</v>
      </c>
      <c r="B4742">
        <v>1</v>
      </c>
      <c r="C4742">
        <v>0</v>
      </c>
      <c r="D4742" s="5">
        <f>IF(C4742=0,0,B4742/(B4742+C4742))</f>
        <v>0</v>
      </c>
      <c r="E4742" s="5">
        <f>B4742/4040</f>
        <v>2.4752475247524753E-4</v>
      </c>
      <c r="F4742" s="5">
        <f>C4742/4040</f>
        <v>0</v>
      </c>
    </row>
    <row r="4743" spans="1:6" x14ac:dyDescent="0.25">
      <c r="A4743" t="s">
        <v>10789</v>
      </c>
      <c r="B4743">
        <v>1</v>
      </c>
      <c r="C4743">
        <v>0</v>
      </c>
      <c r="D4743" s="5">
        <f>IF(C4743=0,0,B4743/(B4743+C4743))</f>
        <v>0</v>
      </c>
      <c r="E4743" s="5">
        <f>B4743/4040</f>
        <v>2.4752475247524753E-4</v>
      </c>
      <c r="F4743" s="5">
        <f>C4743/4040</f>
        <v>0</v>
      </c>
    </row>
    <row r="4744" spans="1:6" x14ac:dyDescent="0.25">
      <c r="A4744" t="s">
        <v>2121</v>
      </c>
      <c r="B4744">
        <v>1</v>
      </c>
      <c r="C4744">
        <v>2</v>
      </c>
      <c r="D4744" s="5">
        <f>IF(C4744=0,0,B4744/(B4744+C4744))</f>
        <v>0.33333333333333331</v>
      </c>
      <c r="E4744" s="5">
        <f>B4744/4040</f>
        <v>2.4752475247524753E-4</v>
      </c>
      <c r="F4744" s="5">
        <f>C4744/4040</f>
        <v>4.9504950495049506E-4</v>
      </c>
    </row>
    <row r="4745" spans="1:6" x14ac:dyDescent="0.25">
      <c r="A4745" t="s">
        <v>11508</v>
      </c>
      <c r="B4745">
        <v>1</v>
      </c>
      <c r="C4745">
        <v>6</v>
      </c>
      <c r="D4745" s="5">
        <f>IF(C4745=0,0,B4745/(B4745+C4745))</f>
        <v>0.14285714285714285</v>
      </c>
      <c r="E4745" s="5">
        <f>B4745/4040</f>
        <v>2.4752475247524753E-4</v>
      </c>
      <c r="F4745" s="5">
        <f>C4745/4040</f>
        <v>1.4851485148514852E-3</v>
      </c>
    </row>
    <row r="4746" spans="1:6" x14ac:dyDescent="0.25">
      <c r="A4746" t="s">
        <v>4497</v>
      </c>
      <c r="B4746">
        <v>1</v>
      </c>
      <c r="C4746">
        <v>1</v>
      </c>
      <c r="D4746" s="5">
        <f>IF(C4746=0,0,B4746/(B4746+C4746))</f>
        <v>0.5</v>
      </c>
      <c r="E4746" s="5">
        <f>B4746/4040</f>
        <v>2.4752475247524753E-4</v>
      </c>
      <c r="F4746" s="5">
        <f>C4746/4040</f>
        <v>2.4752475247524753E-4</v>
      </c>
    </row>
    <row r="4747" spans="1:6" x14ac:dyDescent="0.25">
      <c r="A4747" t="s">
        <v>8376</v>
      </c>
      <c r="B4747">
        <v>1</v>
      </c>
      <c r="C4747">
        <v>1</v>
      </c>
      <c r="D4747" s="5">
        <f>IF(C4747=0,0,B4747/(B4747+C4747))</f>
        <v>0.5</v>
      </c>
      <c r="E4747" s="5">
        <f>B4747/4040</f>
        <v>2.4752475247524753E-4</v>
      </c>
      <c r="F4747" s="5">
        <f>C4747/4040</f>
        <v>2.4752475247524753E-4</v>
      </c>
    </row>
    <row r="4748" spans="1:6" x14ac:dyDescent="0.25">
      <c r="A4748" t="s">
        <v>3403</v>
      </c>
      <c r="B4748">
        <v>1</v>
      </c>
      <c r="C4748">
        <v>0</v>
      </c>
      <c r="D4748" s="5">
        <f>IF(C4748=0,0,B4748/(B4748+C4748))</f>
        <v>0</v>
      </c>
      <c r="E4748" s="5">
        <f>B4748/4040</f>
        <v>2.4752475247524753E-4</v>
      </c>
      <c r="F4748" s="5">
        <f>C4748/4040</f>
        <v>0</v>
      </c>
    </row>
    <row r="4749" spans="1:6" x14ac:dyDescent="0.25">
      <c r="A4749" t="s">
        <v>11677</v>
      </c>
      <c r="B4749">
        <v>1</v>
      </c>
      <c r="C4749">
        <v>6</v>
      </c>
      <c r="D4749" s="5">
        <f>IF(C4749=0,0,B4749/(B4749+C4749))</f>
        <v>0.14285714285714285</v>
      </c>
      <c r="E4749" s="5">
        <f>B4749/4040</f>
        <v>2.4752475247524753E-4</v>
      </c>
      <c r="F4749" s="5">
        <f>C4749/4040</f>
        <v>1.4851485148514852E-3</v>
      </c>
    </row>
    <row r="4750" spans="1:6" x14ac:dyDescent="0.25">
      <c r="A4750" t="s">
        <v>3542</v>
      </c>
      <c r="B4750">
        <v>1</v>
      </c>
      <c r="C4750">
        <v>1</v>
      </c>
      <c r="D4750" s="5">
        <f>IF(C4750=0,0,B4750/(B4750+C4750))</f>
        <v>0.5</v>
      </c>
      <c r="E4750" s="5">
        <f>B4750/4040</f>
        <v>2.4752475247524753E-4</v>
      </c>
      <c r="F4750" s="5">
        <f>C4750/4040</f>
        <v>2.4752475247524753E-4</v>
      </c>
    </row>
    <row r="4751" spans="1:6" x14ac:dyDescent="0.25">
      <c r="A4751" t="s">
        <v>9105</v>
      </c>
      <c r="B4751">
        <v>1</v>
      </c>
      <c r="C4751">
        <v>0</v>
      </c>
      <c r="D4751" s="5">
        <f>IF(C4751=0,0,B4751/(B4751+C4751))</f>
        <v>0</v>
      </c>
      <c r="E4751" s="5">
        <f>B4751/4040</f>
        <v>2.4752475247524753E-4</v>
      </c>
      <c r="F4751" s="5">
        <f>C4751/4040</f>
        <v>0</v>
      </c>
    </row>
    <row r="4752" spans="1:6" x14ac:dyDescent="0.25">
      <c r="A4752" t="s">
        <v>8121</v>
      </c>
      <c r="B4752">
        <v>1</v>
      </c>
      <c r="C4752">
        <v>0</v>
      </c>
      <c r="D4752" s="5">
        <f>IF(C4752=0,0,B4752/(B4752+C4752))</f>
        <v>0</v>
      </c>
      <c r="E4752" s="5">
        <f>B4752/4040</f>
        <v>2.4752475247524753E-4</v>
      </c>
      <c r="F4752" s="5">
        <f>C4752/4040</f>
        <v>0</v>
      </c>
    </row>
    <row r="4753" spans="1:6" x14ac:dyDescent="0.25">
      <c r="A4753" t="s">
        <v>11641</v>
      </c>
      <c r="B4753">
        <v>1</v>
      </c>
      <c r="C4753">
        <v>2</v>
      </c>
      <c r="D4753" s="5">
        <f>IF(C4753=0,0,B4753/(B4753+C4753))</f>
        <v>0.33333333333333331</v>
      </c>
      <c r="E4753" s="5">
        <f>B4753/4040</f>
        <v>2.4752475247524753E-4</v>
      </c>
      <c r="F4753" s="5">
        <f>C4753/4040</f>
        <v>4.9504950495049506E-4</v>
      </c>
    </row>
    <row r="4754" spans="1:6" x14ac:dyDescent="0.25">
      <c r="A4754" t="s">
        <v>5840</v>
      </c>
      <c r="B4754">
        <v>1</v>
      </c>
      <c r="C4754">
        <v>1</v>
      </c>
      <c r="D4754" s="5">
        <f>IF(C4754=0,0,B4754/(B4754+C4754))</f>
        <v>0.5</v>
      </c>
      <c r="E4754" s="5">
        <f>B4754/4040</f>
        <v>2.4752475247524753E-4</v>
      </c>
      <c r="F4754" s="5">
        <f>C4754/4040</f>
        <v>2.4752475247524753E-4</v>
      </c>
    </row>
    <row r="4755" spans="1:6" x14ac:dyDescent="0.25">
      <c r="A4755" t="s">
        <v>1460</v>
      </c>
      <c r="B4755">
        <v>1</v>
      </c>
      <c r="C4755">
        <v>0</v>
      </c>
      <c r="D4755" s="5">
        <f>IF(C4755=0,0,B4755/(B4755+C4755))</f>
        <v>0</v>
      </c>
      <c r="E4755" s="5">
        <f>B4755/4040</f>
        <v>2.4752475247524753E-4</v>
      </c>
      <c r="F4755" s="5">
        <f>C4755/4040</f>
        <v>0</v>
      </c>
    </row>
    <row r="4756" spans="1:6" x14ac:dyDescent="0.25">
      <c r="A4756" t="s">
        <v>3626</v>
      </c>
      <c r="B4756">
        <v>1</v>
      </c>
      <c r="C4756">
        <v>1</v>
      </c>
      <c r="D4756" s="5">
        <f>IF(C4756=0,0,B4756/(B4756+C4756))</f>
        <v>0.5</v>
      </c>
      <c r="E4756" s="5">
        <f>B4756/4040</f>
        <v>2.4752475247524753E-4</v>
      </c>
      <c r="F4756" s="5">
        <f>C4756/4040</f>
        <v>2.4752475247524753E-4</v>
      </c>
    </row>
    <row r="4757" spans="1:6" x14ac:dyDescent="0.25">
      <c r="A4757" t="s">
        <v>5973</v>
      </c>
      <c r="B4757">
        <v>1</v>
      </c>
      <c r="C4757">
        <v>0</v>
      </c>
      <c r="D4757" s="5">
        <f>IF(C4757=0,0,B4757/(B4757+C4757))</f>
        <v>0</v>
      </c>
      <c r="E4757" s="5">
        <f>B4757/4040</f>
        <v>2.4752475247524753E-4</v>
      </c>
      <c r="F4757" s="5">
        <f>C4757/4040</f>
        <v>0</v>
      </c>
    </row>
    <row r="4758" spans="1:6" x14ac:dyDescent="0.25">
      <c r="A4758" t="s">
        <v>4995</v>
      </c>
      <c r="B4758">
        <v>1</v>
      </c>
      <c r="C4758">
        <v>1</v>
      </c>
      <c r="D4758" s="5">
        <f>IF(C4758=0,0,B4758/(B4758+C4758))</f>
        <v>0.5</v>
      </c>
      <c r="E4758" s="5">
        <f>B4758/4040</f>
        <v>2.4752475247524753E-4</v>
      </c>
      <c r="F4758" s="5">
        <f>C4758/4040</f>
        <v>2.4752475247524753E-4</v>
      </c>
    </row>
    <row r="4759" spans="1:6" x14ac:dyDescent="0.25">
      <c r="A4759" t="s">
        <v>10923</v>
      </c>
      <c r="B4759">
        <v>1</v>
      </c>
      <c r="C4759">
        <v>0</v>
      </c>
      <c r="D4759" s="5">
        <f>IF(C4759=0,0,B4759/(B4759+C4759))</f>
        <v>0</v>
      </c>
      <c r="E4759" s="5">
        <f>B4759/4040</f>
        <v>2.4752475247524753E-4</v>
      </c>
      <c r="F4759" s="5">
        <f>C4759/4040</f>
        <v>0</v>
      </c>
    </row>
    <row r="4760" spans="1:6" x14ac:dyDescent="0.25">
      <c r="A4760" t="s">
        <v>3971</v>
      </c>
      <c r="B4760">
        <v>1</v>
      </c>
      <c r="C4760">
        <v>2</v>
      </c>
      <c r="D4760" s="5">
        <f>IF(C4760=0,0,B4760/(B4760+C4760))</f>
        <v>0.33333333333333331</v>
      </c>
      <c r="E4760" s="5">
        <f>B4760/4040</f>
        <v>2.4752475247524753E-4</v>
      </c>
      <c r="F4760" s="5">
        <f>C4760/4040</f>
        <v>4.9504950495049506E-4</v>
      </c>
    </row>
    <row r="4761" spans="1:6" x14ac:dyDescent="0.25">
      <c r="A4761" t="s">
        <v>7805</v>
      </c>
      <c r="B4761">
        <v>1</v>
      </c>
      <c r="C4761">
        <v>0</v>
      </c>
      <c r="D4761" s="5">
        <f>IF(C4761=0,0,B4761/(B4761+C4761))</f>
        <v>0</v>
      </c>
      <c r="E4761" s="5">
        <f>B4761/4040</f>
        <v>2.4752475247524753E-4</v>
      </c>
      <c r="F4761" s="5">
        <f>C4761/4040</f>
        <v>0</v>
      </c>
    </row>
    <row r="4762" spans="1:6" x14ac:dyDescent="0.25">
      <c r="A4762" t="s">
        <v>7609</v>
      </c>
      <c r="B4762">
        <v>1</v>
      </c>
      <c r="C4762">
        <v>3</v>
      </c>
      <c r="D4762" s="5">
        <f>IF(C4762=0,0,B4762/(B4762+C4762))</f>
        <v>0.25</v>
      </c>
      <c r="E4762" s="5">
        <f>B4762/4040</f>
        <v>2.4752475247524753E-4</v>
      </c>
      <c r="F4762" s="5">
        <f>C4762/4040</f>
        <v>7.4257425742574258E-4</v>
      </c>
    </row>
    <row r="4763" spans="1:6" x14ac:dyDescent="0.25">
      <c r="A4763" t="s">
        <v>7107</v>
      </c>
      <c r="B4763">
        <v>1</v>
      </c>
      <c r="C4763">
        <v>0</v>
      </c>
      <c r="D4763" s="5">
        <f>IF(C4763=0,0,B4763/(B4763+C4763))</f>
        <v>0</v>
      </c>
      <c r="E4763" s="5">
        <f>B4763/4040</f>
        <v>2.4752475247524753E-4</v>
      </c>
      <c r="F4763" s="5">
        <f>C4763/4040</f>
        <v>0</v>
      </c>
    </row>
    <row r="4764" spans="1:6" x14ac:dyDescent="0.25">
      <c r="A4764" t="s">
        <v>10620</v>
      </c>
      <c r="B4764">
        <v>1</v>
      </c>
      <c r="C4764">
        <v>2</v>
      </c>
      <c r="D4764" s="5">
        <f>IF(C4764=0,0,B4764/(B4764+C4764))</f>
        <v>0.33333333333333331</v>
      </c>
      <c r="E4764" s="5">
        <f>B4764/4040</f>
        <v>2.4752475247524753E-4</v>
      </c>
      <c r="F4764" s="5">
        <f>C4764/4040</f>
        <v>4.9504950495049506E-4</v>
      </c>
    </row>
    <row r="4765" spans="1:6" x14ac:dyDescent="0.25">
      <c r="A4765" t="s">
        <v>6527</v>
      </c>
      <c r="B4765">
        <v>1</v>
      </c>
      <c r="C4765">
        <v>0</v>
      </c>
      <c r="D4765" s="5">
        <f>IF(C4765=0,0,B4765/(B4765+C4765))</f>
        <v>0</v>
      </c>
      <c r="E4765" s="5">
        <f>B4765/4040</f>
        <v>2.4752475247524753E-4</v>
      </c>
      <c r="F4765" s="5">
        <f>C4765/4040</f>
        <v>0</v>
      </c>
    </row>
    <row r="4766" spans="1:6" x14ac:dyDescent="0.25">
      <c r="A4766" t="s">
        <v>12148</v>
      </c>
      <c r="B4766">
        <v>1</v>
      </c>
      <c r="C4766">
        <v>0</v>
      </c>
      <c r="D4766" s="5">
        <f>IF(C4766=0,0,B4766/(B4766+C4766))</f>
        <v>0</v>
      </c>
      <c r="E4766" s="5">
        <f>B4766/4040</f>
        <v>2.4752475247524753E-4</v>
      </c>
      <c r="F4766" s="5">
        <f>C4766/4040</f>
        <v>0</v>
      </c>
    </row>
    <row r="4767" spans="1:6" x14ac:dyDescent="0.25">
      <c r="A4767" t="s">
        <v>6048</v>
      </c>
      <c r="B4767">
        <v>1</v>
      </c>
      <c r="C4767">
        <v>1</v>
      </c>
      <c r="D4767" s="5">
        <f>IF(C4767=0,0,B4767/(B4767+C4767))</f>
        <v>0.5</v>
      </c>
      <c r="E4767" s="5">
        <f>B4767/4040</f>
        <v>2.4752475247524753E-4</v>
      </c>
      <c r="F4767" s="5">
        <f>C4767/4040</f>
        <v>2.4752475247524753E-4</v>
      </c>
    </row>
    <row r="4768" spans="1:6" x14ac:dyDescent="0.25">
      <c r="A4768" t="s">
        <v>2238</v>
      </c>
      <c r="B4768">
        <v>1</v>
      </c>
      <c r="C4768">
        <v>0</v>
      </c>
      <c r="D4768" s="5">
        <f>IF(C4768=0,0,B4768/(B4768+C4768))</f>
        <v>0</v>
      </c>
      <c r="E4768" s="5">
        <f>B4768/4040</f>
        <v>2.4752475247524753E-4</v>
      </c>
      <c r="F4768" s="5">
        <f>C4768/4040</f>
        <v>0</v>
      </c>
    </row>
    <row r="4769" spans="1:6" x14ac:dyDescent="0.25">
      <c r="A4769" t="s">
        <v>11053</v>
      </c>
      <c r="B4769">
        <v>1</v>
      </c>
      <c r="C4769">
        <v>2</v>
      </c>
      <c r="D4769" s="5">
        <f>IF(C4769=0,0,B4769/(B4769+C4769))</f>
        <v>0.33333333333333331</v>
      </c>
      <c r="E4769" s="5">
        <f>B4769/4040</f>
        <v>2.4752475247524753E-4</v>
      </c>
      <c r="F4769" s="5">
        <f>C4769/4040</f>
        <v>4.9504950495049506E-4</v>
      </c>
    </row>
    <row r="4770" spans="1:6" x14ac:dyDescent="0.25">
      <c r="A4770" t="s">
        <v>4352</v>
      </c>
      <c r="B4770">
        <v>1</v>
      </c>
      <c r="C4770">
        <v>0</v>
      </c>
      <c r="D4770" s="5">
        <f>IF(C4770=0,0,B4770/(B4770+C4770))</f>
        <v>0</v>
      </c>
      <c r="E4770" s="5">
        <f>B4770/4040</f>
        <v>2.4752475247524753E-4</v>
      </c>
      <c r="F4770" s="5">
        <f>C4770/4040</f>
        <v>0</v>
      </c>
    </row>
    <row r="4771" spans="1:6" x14ac:dyDescent="0.25">
      <c r="A4771" t="s">
        <v>2069</v>
      </c>
      <c r="B4771">
        <v>1</v>
      </c>
      <c r="C4771">
        <v>1</v>
      </c>
      <c r="D4771" s="5">
        <f>IF(C4771=0,0,B4771/(B4771+C4771))</f>
        <v>0.5</v>
      </c>
      <c r="E4771" s="5">
        <f>B4771/4040</f>
        <v>2.4752475247524753E-4</v>
      </c>
      <c r="F4771" s="5">
        <f>C4771/4040</f>
        <v>2.4752475247524753E-4</v>
      </c>
    </row>
    <row r="4772" spans="1:6" x14ac:dyDescent="0.25">
      <c r="A4772" t="s">
        <v>1337</v>
      </c>
      <c r="B4772">
        <v>1</v>
      </c>
      <c r="C4772">
        <v>0</v>
      </c>
      <c r="D4772" s="5">
        <f>IF(C4772=0,0,B4772/(B4772+C4772))</f>
        <v>0</v>
      </c>
      <c r="E4772" s="5">
        <f>B4772/4040</f>
        <v>2.4752475247524753E-4</v>
      </c>
      <c r="F4772" s="5">
        <f>C4772/4040</f>
        <v>0</v>
      </c>
    </row>
    <row r="4773" spans="1:6" x14ac:dyDescent="0.25">
      <c r="A4773" t="s">
        <v>3962</v>
      </c>
      <c r="B4773">
        <v>1</v>
      </c>
      <c r="C4773">
        <v>4</v>
      </c>
      <c r="D4773" s="5">
        <f>IF(C4773=0,0,B4773/(B4773+C4773))</f>
        <v>0.2</v>
      </c>
      <c r="E4773" s="5">
        <f>B4773/4040</f>
        <v>2.4752475247524753E-4</v>
      </c>
      <c r="F4773" s="5">
        <f>C4773/4040</f>
        <v>9.9009900990099011E-4</v>
      </c>
    </row>
    <row r="4774" spans="1:6" x14ac:dyDescent="0.25">
      <c r="A4774" t="s">
        <v>509</v>
      </c>
      <c r="B4774">
        <v>1</v>
      </c>
      <c r="C4774">
        <v>0</v>
      </c>
      <c r="D4774" s="5">
        <f>IF(C4774=0,0,B4774/(B4774+C4774))</f>
        <v>0</v>
      </c>
      <c r="E4774" s="5">
        <f>B4774/4040</f>
        <v>2.4752475247524753E-4</v>
      </c>
      <c r="F4774" s="5">
        <f>C4774/4040</f>
        <v>0</v>
      </c>
    </row>
    <row r="4775" spans="1:6" x14ac:dyDescent="0.25">
      <c r="A4775" t="s">
        <v>821</v>
      </c>
      <c r="B4775">
        <v>1</v>
      </c>
      <c r="C4775">
        <v>0</v>
      </c>
      <c r="D4775" s="5">
        <f>IF(C4775=0,0,B4775/(B4775+C4775))</f>
        <v>0</v>
      </c>
      <c r="E4775" s="5">
        <f>B4775/4040</f>
        <v>2.4752475247524753E-4</v>
      </c>
      <c r="F4775" s="5">
        <f>C4775/4040</f>
        <v>0</v>
      </c>
    </row>
    <row r="4776" spans="1:6" x14ac:dyDescent="0.25">
      <c r="A4776" t="s">
        <v>10702</v>
      </c>
      <c r="B4776">
        <v>1</v>
      </c>
      <c r="C4776">
        <v>1</v>
      </c>
      <c r="D4776" s="5">
        <f>IF(C4776=0,0,B4776/(B4776+C4776))</f>
        <v>0.5</v>
      </c>
      <c r="E4776" s="5">
        <f>B4776/4040</f>
        <v>2.4752475247524753E-4</v>
      </c>
      <c r="F4776" s="5">
        <f>C4776/4040</f>
        <v>2.4752475247524753E-4</v>
      </c>
    </row>
    <row r="4777" spans="1:6" x14ac:dyDescent="0.25">
      <c r="A4777" t="s">
        <v>11098</v>
      </c>
      <c r="B4777">
        <v>1</v>
      </c>
      <c r="C4777">
        <v>0</v>
      </c>
      <c r="D4777" s="5">
        <f>IF(C4777=0,0,B4777/(B4777+C4777))</f>
        <v>0</v>
      </c>
      <c r="E4777" s="5">
        <f>B4777/4040</f>
        <v>2.4752475247524753E-4</v>
      </c>
      <c r="F4777" s="5">
        <f>C4777/4040</f>
        <v>0</v>
      </c>
    </row>
    <row r="4778" spans="1:6" x14ac:dyDescent="0.25">
      <c r="A4778" t="s">
        <v>5207</v>
      </c>
      <c r="B4778">
        <v>1</v>
      </c>
      <c r="C4778">
        <v>0</v>
      </c>
      <c r="D4778" s="5">
        <f>IF(C4778=0,0,B4778/(B4778+C4778))</f>
        <v>0</v>
      </c>
      <c r="E4778" s="5">
        <f>B4778/4040</f>
        <v>2.4752475247524753E-4</v>
      </c>
      <c r="F4778" s="5">
        <f>C4778/4040</f>
        <v>0</v>
      </c>
    </row>
    <row r="4779" spans="1:6" x14ac:dyDescent="0.25">
      <c r="A4779" t="s">
        <v>10474</v>
      </c>
      <c r="B4779">
        <v>1</v>
      </c>
      <c r="C4779">
        <v>0</v>
      </c>
      <c r="D4779" s="5">
        <f>IF(C4779=0,0,B4779/(B4779+C4779))</f>
        <v>0</v>
      </c>
      <c r="E4779" s="5">
        <f>B4779/4040</f>
        <v>2.4752475247524753E-4</v>
      </c>
      <c r="F4779" s="5">
        <f>C4779/4040</f>
        <v>0</v>
      </c>
    </row>
    <row r="4780" spans="1:6" x14ac:dyDescent="0.25">
      <c r="A4780" t="s">
        <v>1672</v>
      </c>
      <c r="B4780">
        <v>1</v>
      </c>
      <c r="C4780">
        <v>0</v>
      </c>
      <c r="D4780" s="5">
        <f>IF(C4780=0,0,B4780/(B4780+C4780))</f>
        <v>0</v>
      </c>
      <c r="E4780" s="5">
        <f>B4780/4040</f>
        <v>2.4752475247524753E-4</v>
      </c>
      <c r="F4780" s="5">
        <f>C4780/4040</f>
        <v>0</v>
      </c>
    </row>
    <row r="4781" spans="1:6" x14ac:dyDescent="0.25">
      <c r="A4781" t="s">
        <v>2103</v>
      </c>
      <c r="B4781">
        <v>1</v>
      </c>
      <c r="C4781">
        <v>1</v>
      </c>
      <c r="D4781" s="5">
        <f>IF(C4781=0,0,B4781/(B4781+C4781))</f>
        <v>0.5</v>
      </c>
      <c r="E4781" s="5">
        <f>B4781/4040</f>
        <v>2.4752475247524753E-4</v>
      </c>
      <c r="F4781" s="5">
        <f>C4781/4040</f>
        <v>2.4752475247524753E-4</v>
      </c>
    </row>
    <row r="4782" spans="1:6" x14ac:dyDescent="0.25">
      <c r="A4782" t="s">
        <v>6918</v>
      </c>
      <c r="B4782">
        <v>1</v>
      </c>
      <c r="C4782">
        <v>0</v>
      </c>
      <c r="D4782" s="5">
        <f>IF(C4782=0,0,B4782/(B4782+C4782))</f>
        <v>0</v>
      </c>
      <c r="E4782" s="5">
        <f>B4782/4040</f>
        <v>2.4752475247524753E-4</v>
      </c>
      <c r="F4782" s="5">
        <f>C4782/4040</f>
        <v>0</v>
      </c>
    </row>
    <row r="4783" spans="1:6" x14ac:dyDescent="0.25">
      <c r="A4783" t="s">
        <v>10557</v>
      </c>
      <c r="B4783">
        <v>1</v>
      </c>
      <c r="C4783">
        <v>1</v>
      </c>
      <c r="D4783" s="5">
        <f>IF(C4783=0,0,B4783/(B4783+C4783))</f>
        <v>0.5</v>
      </c>
      <c r="E4783" s="5">
        <f>B4783/4040</f>
        <v>2.4752475247524753E-4</v>
      </c>
      <c r="F4783" s="5">
        <f>C4783/4040</f>
        <v>2.4752475247524753E-4</v>
      </c>
    </row>
    <row r="4784" spans="1:6" x14ac:dyDescent="0.25">
      <c r="A4784" t="s">
        <v>2297</v>
      </c>
      <c r="B4784">
        <v>1</v>
      </c>
      <c r="C4784">
        <v>0</v>
      </c>
      <c r="D4784" s="5">
        <f>IF(C4784=0,0,B4784/(B4784+C4784))</f>
        <v>0</v>
      </c>
      <c r="E4784" s="5">
        <f>B4784/4040</f>
        <v>2.4752475247524753E-4</v>
      </c>
      <c r="F4784" s="5">
        <f>C4784/4040</f>
        <v>0</v>
      </c>
    </row>
    <row r="4785" spans="1:6" x14ac:dyDescent="0.25">
      <c r="A4785" t="s">
        <v>4600</v>
      </c>
      <c r="B4785">
        <v>1</v>
      </c>
      <c r="C4785">
        <v>4</v>
      </c>
      <c r="D4785" s="5">
        <f>IF(C4785=0,0,B4785/(B4785+C4785))</f>
        <v>0.2</v>
      </c>
      <c r="E4785" s="5">
        <f>B4785/4040</f>
        <v>2.4752475247524753E-4</v>
      </c>
      <c r="F4785" s="5">
        <f>C4785/4040</f>
        <v>9.9009900990099011E-4</v>
      </c>
    </row>
    <row r="4786" spans="1:6" x14ac:dyDescent="0.25">
      <c r="A4786" t="s">
        <v>3337</v>
      </c>
      <c r="B4786">
        <v>1</v>
      </c>
      <c r="C4786">
        <v>0</v>
      </c>
      <c r="D4786" s="5">
        <f>IF(C4786=0,0,B4786/(B4786+C4786))</f>
        <v>0</v>
      </c>
      <c r="E4786" s="5">
        <f>B4786/4040</f>
        <v>2.4752475247524753E-4</v>
      </c>
      <c r="F4786" s="5">
        <f>C4786/4040</f>
        <v>0</v>
      </c>
    </row>
    <row r="4787" spans="1:6" x14ac:dyDescent="0.25">
      <c r="A4787" t="s">
        <v>9359</v>
      </c>
      <c r="B4787">
        <v>1</v>
      </c>
      <c r="C4787">
        <v>0</v>
      </c>
      <c r="D4787" s="5">
        <f>IF(C4787=0,0,B4787/(B4787+C4787))</f>
        <v>0</v>
      </c>
      <c r="E4787" s="5">
        <f>B4787/4040</f>
        <v>2.4752475247524753E-4</v>
      </c>
      <c r="F4787" s="5">
        <f>C4787/4040</f>
        <v>0</v>
      </c>
    </row>
    <row r="4788" spans="1:6" x14ac:dyDescent="0.25">
      <c r="A4788" t="s">
        <v>4654</v>
      </c>
      <c r="B4788">
        <v>1</v>
      </c>
      <c r="C4788">
        <v>3</v>
      </c>
      <c r="D4788" s="5">
        <f>IF(C4788=0,0,B4788/(B4788+C4788))</f>
        <v>0.25</v>
      </c>
      <c r="E4788" s="5">
        <f>B4788/4040</f>
        <v>2.4752475247524753E-4</v>
      </c>
      <c r="F4788" s="5">
        <f>C4788/4040</f>
        <v>7.4257425742574258E-4</v>
      </c>
    </row>
    <row r="4789" spans="1:6" x14ac:dyDescent="0.25">
      <c r="A4789" t="s">
        <v>4319</v>
      </c>
      <c r="B4789">
        <v>1</v>
      </c>
      <c r="C4789">
        <v>0</v>
      </c>
      <c r="D4789" s="5">
        <f>IF(C4789=0,0,B4789/(B4789+C4789))</f>
        <v>0</v>
      </c>
      <c r="E4789" s="5">
        <f>B4789/4040</f>
        <v>2.4752475247524753E-4</v>
      </c>
      <c r="F4789" s="5">
        <f>C4789/4040</f>
        <v>0</v>
      </c>
    </row>
    <row r="4790" spans="1:6" x14ac:dyDescent="0.25">
      <c r="A4790" t="s">
        <v>9428</v>
      </c>
      <c r="B4790">
        <v>1</v>
      </c>
      <c r="C4790">
        <v>3</v>
      </c>
      <c r="D4790" s="5">
        <f>IF(C4790=0,0,B4790/(B4790+C4790))</f>
        <v>0.25</v>
      </c>
      <c r="E4790" s="5">
        <f>B4790/4040</f>
        <v>2.4752475247524753E-4</v>
      </c>
      <c r="F4790" s="5">
        <f>C4790/4040</f>
        <v>7.4257425742574258E-4</v>
      </c>
    </row>
    <row r="4791" spans="1:6" x14ac:dyDescent="0.25">
      <c r="A4791" t="s">
        <v>4272</v>
      </c>
      <c r="B4791">
        <v>1</v>
      </c>
      <c r="C4791">
        <v>2</v>
      </c>
      <c r="D4791" s="5">
        <f>IF(C4791=0,0,B4791/(B4791+C4791))</f>
        <v>0.33333333333333331</v>
      </c>
      <c r="E4791" s="5">
        <f>B4791/4040</f>
        <v>2.4752475247524753E-4</v>
      </c>
      <c r="F4791" s="5">
        <f>C4791/4040</f>
        <v>4.9504950495049506E-4</v>
      </c>
    </row>
    <row r="4792" spans="1:6" x14ac:dyDescent="0.25">
      <c r="A4792" t="s">
        <v>5772</v>
      </c>
      <c r="B4792">
        <v>1</v>
      </c>
      <c r="C4792">
        <v>0</v>
      </c>
      <c r="D4792" s="5">
        <f>IF(C4792=0,0,B4792/(B4792+C4792))</f>
        <v>0</v>
      </c>
      <c r="E4792" s="5">
        <f>B4792/4040</f>
        <v>2.4752475247524753E-4</v>
      </c>
      <c r="F4792" s="5">
        <f>C4792/4040</f>
        <v>0</v>
      </c>
    </row>
    <row r="4793" spans="1:6" x14ac:dyDescent="0.25">
      <c r="A4793" t="s">
        <v>3816</v>
      </c>
      <c r="B4793">
        <v>1</v>
      </c>
      <c r="C4793">
        <v>0</v>
      </c>
      <c r="D4793" s="5">
        <f>IF(C4793=0,0,B4793/(B4793+C4793))</f>
        <v>0</v>
      </c>
      <c r="E4793" s="5">
        <f>B4793/4040</f>
        <v>2.4752475247524753E-4</v>
      </c>
      <c r="F4793" s="5">
        <f>C4793/4040</f>
        <v>0</v>
      </c>
    </row>
    <row r="4794" spans="1:6" x14ac:dyDescent="0.25">
      <c r="A4794" t="s">
        <v>4852</v>
      </c>
      <c r="B4794">
        <v>1</v>
      </c>
      <c r="C4794">
        <v>0</v>
      </c>
      <c r="D4794" s="5">
        <f>IF(C4794=0,0,B4794/(B4794+C4794))</f>
        <v>0</v>
      </c>
      <c r="E4794" s="5">
        <f>B4794/4040</f>
        <v>2.4752475247524753E-4</v>
      </c>
      <c r="F4794" s="5">
        <f>C4794/4040</f>
        <v>0</v>
      </c>
    </row>
    <row r="4795" spans="1:6" x14ac:dyDescent="0.25">
      <c r="A4795" t="s">
        <v>9017</v>
      </c>
      <c r="B4795">
        <v>1</v>
      </c>
      <c r="C4795">
        <v>0</v>
      </c>
      <c r="D4795" s="5">
        <f>IF(C4795=0,0,B4795/(B4795+C4795))</f>
        <v>0</v>
      </c>
      <c r="E4795" s="5">
        <f>B4795/4040</f>
        <v>2.4752475247524753E-4</v>
      </c>
      <c r="F4795" s="5">
        <f>C4795/4040</f>
        <v>0</v>
      </c>
    </row>
    <row r="4796" spans="1:6" x14ac:dyDescent="0.25">
      <c r="A4796" t="s">
        <v>2408</v>
      </c>
      <c r="B4796">
        <v>1</v>
      </c>
      <c r="C4796">
        <v>0</v>
      </c>
      <c r="D4796" s="5">
        <f>IF(C4796=0,0,B4796/(B4796+C4796))</f>
        <v>0</v>
      </c>
      <c r="E4796" s="5">
        <f>B4796/4040</f>
        <v>2.4752475247524753E-4</v>
      </c>
      <c r="F4796" s="5">
        <f>C4796/4040</f>
        <v>0</v>
      </c>
    </row>
    <row r="4797" spans="1:6" x14ac:dyDescent="0.25">
      <c r="A4797" t="s">
        <v>10395</v>
      </c>
      <c r="B4797">
        <v>1</v>
      </c>
      <c r="C4797">
        <v>0</v>
      </c>
      <c r="D4797" s="5">
        <f>IF(C4797=0,0,B4797/(B4797+C4797))</f>
        <v>0</v>
      </c>
      <c r="E4797" s="5">
        <f>B4797/4040</f>
        <v>2.4752475247524753E-4</v>
      </c>
      <c r="F4797" s="5">
        <f>C4797/4040</f>
        <v>0</v>
      </c>
    </row>
    <row r="4798" spans="1:6" x14ac:dyDescent="0.25">
      <c r="A4798" t="s">
        <v>4444</v>
      </c>
      <c r="B4798">
        <v>1</v>
      </c>
      <c r="C4798">
        <v>9</v>
      </c>
      <c r="D4798" s="5">
        <f>IF(C4798=0,0,B4798/(B4798+C4798))</f>
        <v>0.1</v>
      </c>
      <c r="E4798" s="5">
        <f>B4798/4040</f>
        <v>2.4752475247524753E-4</v>
      </c>
      <c r="F4798" s="5">
        <f>C4798/4040</f>
        <v>2.2277227722772275E-3</v>
      </c>
    </row>
    <row r="4799" spans="1:6" x14ac:dyDescent="0.25">
      <c r="A4799" t="s">
        <v>930</v>
      </c>
      <c r="B4799">
        <v>1</v>
      </c>
      <c r="C4799">
        <v>3</v>
      </c>
      <c r="D4799" s="5">
        <f>IF(C4799=0,0,B4799/(B4799+C4799))</f>
        <v>0.25</v>
      </c>
      <c r="E4799" s="5">
        <f>B4799/4040</f>
        <v>2.4752475247524753E-4</v>
      </c>
      <c r="F4799" s="5">
        <f>C4799/4040</f>
        <v>7.4257425742574258E-4</v>
      </c>
    </row>
    <row r="4800" spans="1:6" x14ac:dyDescent="0.25">
      <c r="A4800" t="s">
        <v>8455</v>
      </c>
      <c r="B4800">
        <v>1</v>
      </c>
      <c r="C4800">
        <v>2</v>
      </c>
      <c r="D4800" s="5">
        <f>IF(C4800=0,0,B4800/(B4800+C4800))</f>
        <v>0.33333333333333331</v>
      </c>
      <c r="E4800" s="5">
        <f>B4800/4040</f>
        <v>2.4752475247524753E-4</v>
      </c>
      <c r="F4800" s="5">
        <f>C4800/4040</f>
        <v>4.9504950495049506E-4</v>
      </c>
    </row>
    <row r="4801" spans="1:6" x14ac:dyDescent="0.25">
      <c r="A4801" t="s">
        <v>6922</v>
      </c>
      <c r="B4801">
        <v>1</v>
      </c>
      <c r="C4801">
        <v>0</v>
      </c>
      <c r="D4801" s="5">
        <f>IF(C4801=0,0,B4801/(B4801+C4801))</f>
        <v>0</v>
      </c>
      <c r="E4801" s="5">
        <f>B4801/4040</f>
        <v>2.4752475247524753E-4</v>
      </c>
      <c r="F4801" s="5">
        <f>C4801/4040</f>
        <v>0</v>
      </c>
    </row>
    <row r="4802" spans="1:6" x14ac:dyDescent="0.25">
      <c r="A4802" t="s">
        <v>11829</v>
      </c>
      <c r="B4802">
        <v>1</v>
      </c>
      <c r="C4802">
        <v>0</v>
      </c>
      <c r="D4802" s="5">
        <f>IF(C4802=0,0,B4802/(B4802+C4802))</f>
        <v>0</v>
      </c>
      <c r="E4802" s="5">
        <f>B4802/4040</f>
        <v>2.4752475247524753E-4</v>
      </c>
      <c r="F4802" s="5">
        <f>C4802/4040</f>
        <v>0</v>
      </c>
    </row>
    <row r="4803" spans="1:6" x14ac:dyDescent="0.25">
      <c r="A4803" t="s">
        <v>3943</v>
      </c>
      <c r="B4803">
        <v>1</v>
      </c>
      <c r="C4803">
        <v>1</v>
      </c>
      <c r="D4803" s="5">
        <f>IF(C4803=0,0,B4803/(B4803+C4803))</f>
        <v>0.5</v>
      </c>
      <c r="E4803" s="5">
        <f>B4803/4040</f>
        <v>2.4752475247524753E-4</v>
      </c>
      <c r="F4803" s="5">
        <f>C4803/4040</f>
        <v>2.4752475247524753E-4</v>
      </c>
    </row>
    <row r="4804" spans="1:6" x14ac:dyDescent="0.25">
      <c r="A4804" t="s">
        <v>9118</v>
      </c>
      <c r="B4804">
        <v>1</v>
      </c>
      <c r="C4804">
        <v>0</v>
      </c>
      <c r="D4804" s="5">
        <f>IF(C4804=0,0,B4804/(B4804+C4804))</f>
        <v>0</v>
      </c>
      <c r="E4804" s="5">
        <f>B4804/4040</f>
        <v>2.4752475247524753E-4</v>
      </c>
      <c r="F4804" s="5">
        <f>C4804/4040</f>
        <v>0</v>
      </c>
    </row>
    <row r="4805" spans="1:6" x14ac:dyDescent="0.25">
      <c r="A4805" t="s">
        <v>10980</v>
      </c>
      <c r="B4805">
        <v>1</v>
      </c>
      <c r="C4805">
        <v>0</v>
      </c>
      <c r="D4805" s="5">
        <f>IF(C4805=0,0,B4805/(B4805+C4805))</f>
        <v>0</v>
      </c>
      <c r="E4805" s="5">
        <f>B4805/4040</f>
        <v>2.4752475247524753E-4</v>
      </c>
      <c r="F4805" s="5">
        <f>C4805/4040</f>
        <v>0</v>
      </c>
    </row>
    <row r="4806" spans="1:6" x14ac:dyDescent="0.25">
      <c r="A4806" t="s">
        <v>10387</v>
      </c>
      <c r="B4806">
        <v>1</v>
      </c>
      <c r="C4806">
        <v>2</v>
      </c>
      <c r="D4806" s="5">
        <f>IF(C4806=0,0,B4806/(B4806+C4806))</f>
        <v>0.33333333333333331</v>
      </c>
      <c r="E4806" s="5">
        <f>B4806/4040</f>
        <v>2.4752475247524753E-4</v>
      </c>
      <c r="F4806" s="5">
        <f>C4806/4040</f>
        <v>4.9504950495049506E-4</v>
      </c>
    </row>
    <row r="4807" spans="1:6" x14ac:dyDescent="0.25">
      <c r="A4807" t="s">
        <v>2264</v>
      </c>
      <c r="B4807">
        <v>1</v>
      </c>
      <c r="C4807">
        <v>1</v>
      </c>
      <c r="D4807" s="5">
        <f>IF(C4807=0,0,B4807/(B4807+C4807))</f>
        <v>0.5</v>
      </c>
      <c r="E4807" s="5">
        <f>B4807/4040</f>
        <v>2.4752475247524753E-4</v>
      </c>
      <c r="F4807" s="5">
        <f>C4807/4040</f>
        <v>2.4752475247524753E-4</v>
      </c>
    </row>
    <row r="4808" spans="1:6" x14ac:dyDescent="0.25">
      <c r="A4808" t="s">
        <v>2567</v>
      </c>
      <c r="B4808">
        <v>1</v>
      </c>
      <c r="C4808">
        <v>0</v>
      </c>
      <c r="D4808" s="5">
        <f>IF(C4808=0,0,B4808/(B4808+C4808))</f>
        <v>0</v>
      </c>
      <c r="E4808" s="5">
        <f>B4808/4040</f>
        <v>2.4752475247524753E-4</v>
      </c>
      <c r="F4808" s="5">
        <f>C4808/4040</f>
        <v>0</v>
      </c>
    </row>
    <row r="4809" spans="1:6" x14ac:dyDescent="0.25">
      <c r="A4809" t="s">
        <v>5339</v>
      </c>
      <c r="B4809">
        <v>1</v>
      </c>
      <c r="C4809">
        <v>1</v>
      </c>
      <c r="D4809" s="5">
        <f>IF(C4809=0,0,B4809/(B4809+C4809))</f>
        <v>0.5</v>
      </c>
      <c r="E4809" s="5">
        <f>B4809/4040</f>
        <v>2.4752475247524753E-4</v>
      </c>
      <c r="F4809" s="5">
        <f>C4809/4040</f>
        <v>2.4752475247524753E-4</v>
      </c>
    </row>
    <row r="4810" spans="1:6" x14ac:dyDescent="0.25">
      <c r="A4810" t="s">
        <v>9326</v>
      </c>
      <c r="B4810">
        <v>1</v>
      </c>
      <c r="C4810">
        <v>2</v>
      </c>
      <c r="D4810" s="5">
        <f>IF(C4810=0,0,B4810/(B4810+C4810))</f>
        <v>0.33333333333333331</v>
      </c>
      <c r="E4810" s="5">
        <f>B4810/4040</f>
        <v>2.4752475247524753E-4</v>
      </c>
      <c r="F4810" s="5">
        <f>C4810/4040</f>
        <v>4.9504950495049506E-4</v>
      </c>
    </row>
    <row r="4811" spans="1:6" x14ac:dyDescent="0.25">
      <c r="A4811" t="s">
        <v>9323</v>
      </c>
      <c r="B4811">
        <v>1</v>
      </c>
      <c r="C4811">
        <v>0</v>
      </c>
      <c r="D4811" s="5">
        <f>IF(C4811=0,0,B4811/(B4811+C4811))</f>
        <v>0</v>
      </c>
      <c r="E4811" s="5">
        <f>B4811/4040</f>
        <v>2.4752475247524753E-4</v>
      </c>
      <c r="F4811" s="5">
        <f>C4811/4040</f>
        <v>0</v>
      </c>
    </row>
    <row r="4812" spans="1:6" x14ac:dyDescent="0.25">
      <c r="A4812" t="s">
        <v>9748</v>
      </c>
      <c r="B4812">
        <v>1</v>
      </c>
      <c r="C4812">
        <v>1</v>
      </c>
      <c r="D4812" s="5">
        <f>IF(C4812=0,0,B4812/(B4812+C4812))</f>
        <v>0.5</v>
      </c>
      <c r="E4812" s="5">
        <f>B4812/4040</f>
        <v>2.4752475247524753E-4</v>
      </c>
      <c r="F4812" s="5">
        <f>C4812/4040</f>
        <v>2.4752475247524753E-4</v>
      </c>
    </row>
    <row r="4813" spans="1:6" x14ac:dyDescent="0.25">
      <c r="A4813" t="s">
        <v>8597</v>
      </c>
      <c r="B4813">
        <v>1</v>
      </c>
      <c r="C4813">
        <v>0</v>
      </c>
      <c r="D4813" s="5">
        <f>IF(C4813=0,0,B4813/(B4813+C4813))</f>
        <v>0</v>
      </c>
      <c r="E4813" s="5">
        <f>B4813/4040</f>
        <v>2.4752475247524753E-4</v>
      </c>
      <c r="F4813" s="5">
        <f>C4813/4040</f>
        <v>0</v>
      </c>
    </row>
    <row r="4814" spans="1:6" x14ac:dyDescent="0.25">
      <c r="A4814" t="s">
        <v>5344</v>
      </c>
      <c r="B4814">
        <v>1</v>
      </c>
      <c r="C4814">
        <v>1</v>
      </c>
      <c r="D4814" s="5">
        <f>IF(C4814=0,0,B4814/(B4814+C4814))</f>
        <v>0.5</v>
      </c>
      <c r="E4814" s="5">
        <f>B4814/4040</f>
        <v>2.4752475247524753E-4</v>
      </c>
      <c r="F4814" s="5">
        <f>C4814/4040</f>
        <v>2.4752475247524753E-4</v>
      </c>
    </row>
    <row r="4815" spans="1:6" x14ac:dyDescent="0.25">
      <c r="A4815" t="s">
        <v>7344</v>
      </c>
      <c r="B4815">
        <v>1</v>
      </c>
      <c r="C4815">
        <v>0</v>
      </c>
      <c r="D4815" s="5">
        <f>IF(C4815=0,0,B4815/(B4815+C4815))</f>
        <v>0</v>
      </c>
      <c r="E4815" s="5">
        <f>B4815/4040</f>
        <v>2.4752475247524753E-4</v>
      </c>
      <c r="F4815" s="5">
        <f>C4815/4040</f>
        <v>0</v>
      </c>
    </row>
    <row r="4816" spans="1:6" x14ac:dyDescent="0.25">
      <c r="A4816" t="s">
        <v>7826</v>
      </c>
      <c r="B4816">
        <v>1</v>
      </c>
      <c r="C4816">
        <v>1</v>
      </c>
      <c r="D4816" s="5">
        <f>IF(C4816=0,0,B4816/(B4816+C4816))</f>
        <v>0.5</v>
      </c>
      <c r="E4816" s="5">
        <f>B4816/4040</f>
        <v>2.4752475247524753E-4</v>
      </c>
      <c r="F4816" s="5">
        <f>C4816/4040</f>
        <v>2.4752475247524753E-4</v>
      </c>
    </row>
    <row r="4817" spans="1:6" x14ac:dyDescent="0.25">
      <c r="A4817" t="s">
        <v>4817</v>
      </c>
      <c r="B4817">
        <v>1</v>
      </c>
      <c r="C4817">
        <v>0</v>
      </c>
      <c r="D4817" s="5">
        <f>IF(C4817=0,0,B4817/(B4817+C4817))</f>
        <v>0</v>
      </c>
      <c r="E4817" s="5">
        <f>B4817/4040</f>
        <v>2.4752475247524753E-4</v>
      </c>
      <c r="F4817" s="5">
        <f>C4817/4040</f>
        <v>0</v>
      </c>
    </row>
    <row r="4818" spans="1:6" x14ac:dyDescent="0.25">
      <c r="A4818" t="s">
        <v>11823</v>
      </c>
      <c r="B4818">
        <v>1</v>
      </c>
      <c r="C4818">
        <v>7</v>
      </c>
      <c r="D4818" s="5">
        <f>IF(C4818=0,0,B4818/(B4818+C4818))</f>
        <v>0.125</v>
      </c>
      <c r="E4818" s="5">
        <f>B4818/4040</f>
        <v>2.4752475247524753E-4</v>
      </c>
      <c r="F4818" s="5">
        <f>C4818/4040</f>
        <v>1.7326732673267327E-3</v>
      </c>
    </row>
    <row r="4819" spans="1:6" x14ac:dyDescent="0.25">
      <c r="A4819" t="s">
        <v>474</v>
      </c>
      <c r="B4819">
        <v>1</v>
      </c>
      <c r="C4819">
        <v>0</v>
      </c>
      <c r="D4819" s="5">
        <f>IF(C4819=0,0,B4819/(B4819+C4819))</f>
        <v>0</v>
      </c>
      <c r="E4819" s="5">
        <f>B4819/4040</f>
        <v>2.4752475247524753E-4</v>
      </c>
      <c r="F4819" s="5">
        <f>C4819/4040</f>
        <v>0</v>
      </c>
    </row>
    <row r="4820" spans="1:6" x14ac:dyDescent="0.25">
      <c r="A4820" t="s">
        <v>3970</v>
      </c>
      <c r="B4820">
        <v>1</v>
      </c>
      <c r="C4820">
        <v>0</v>
      </c>
      <c r="D4820" s="5">
        <f>IF(C4820=0,0,B4820/(B4820+C4820))</f>
        <v>0</v>
      </c>
      <c r="E4820" s="5">
        <f>B4820/4040</f>
        <v>2.4752475247524753E-4</v>
      </c>
      <c r="F4820" s="5">
        <f>C4820/4040</f>
        <v>0</v>
      </c>
    </row>
    <row r="4821" spans="1:6" x14ac:dyDescent="0.25">
      <c r="A4821" t="s">
        <v>11831</v>
      </c>
      <c r="B4821">
        <v>1</v>
      </c>
      <c r="C4821">
        <v>0</v>
      </c>
      <c r="D4821" s="5">
        <f>IF(C4821=0,0,B4821/(B4821+C4821))</f>
        <v>0</v>
      </c>
      <c r="E4821" s="5">
        <f>B4821/4040</f>
        <v>2.4752475247524753E-4</v>
      </c>
      <c r="F4821" s="5">
        <f>C4821/4040</f>
        <v>0</v>
      </c>
    </row>
    <row r="4822" spans="1:6" x14ac:dyDescent="0.25">
      <c r="A4822" t="s">
        <v>11938</v>
      </c>
      <c r="B4822">
        <v>1</v>
      </c>
      <c r="C4822">
        <v>0</v>
      </c>
      <c r="D4822" s="5">
        <f>IF(C4822=0,0,B4822/(B4822+C4822))</f>
        <v>0</v>
      </c>
      <c r="E4822" s="5">
        <f>B4822/4040</f>
        <v>2.4752475247524753E-4</v>
      </c>
      <c r="F4822" s="5">
        <f>C4822/4040</f>
        <v>0</v>
      </c>
    </row>
    <row r="4823" spans="1:6" x14ac:dyDescent="0.25">
      <c r="A4823" t="s">
        <v>11739</v>
      </c>
      <c r="B4823">
        <v>1</v>
      </c>
      <c r="C4823">
        <v>0</v>
      </c>
      <c r="D4823" s="5">
        <f>IF(C4823=0,0,B4823/(B4823+C4823))</f>
        <v>0</v>
      </c>
      <c r="E4823" s="5">
        <f>B4823/4040</f>
        <v>2.4752475247524753E-4</v>
      </c>
      <c r="F4823" s="5">
        <f>C4823/4040</f>
        <v>0</v>
      </c>
    </row>
    <row r="4824" spans="1:6" x14ac:dyDescent="0.25">
      <c r="A4824" t="s">
        <v>9995</v>
      </c>
      <c r="B4824">
        <v>1</v>
      </c>
      <c r="C4824">
        <v>8</v>
      </c>
      <c r="D4824" s="5">
        <f>IF(C4824=0,0,B4824/(B4824+C4824))</f>
        <v>0.1111111111111111</v>
      </c>
      <c r="E4824" s="5">
        <f>B4824/4040</f>
        <v>2.4752475247524753E-4</v>
      </c>
      <c r="F4824" s="5">
        <f>C4824/4040</f>
        <v>1.9801980198019802E-3</v>
      </c>
    </row>
    <row r="4825" spans="1:6" x14ac:dyDescent="0.25">
      <c r="A4825" t="s">
        <v>6003</v>
      </c>
      <c r="B4825">
        <v>1</v>
      </c>
      <c r="C4825">
        <v>3</v>
      </c>
      <c r="D4825" s="5">
        <f>IF(C4825=0,0,B4825/(B4825+C4825))</f>
        <v>0.25</v>
      </c>
      <c r="E4825" s="5">
        <f>B4825/4040</f>
        <v>2.4752475247524753E-4</v>
      </c>
      <c r="F4825" s="5">
        <f>C4825/4040</f>
        <v>7.4257425742574258E-4</v>
      </c>
    </row>
    <row r="4826" spans="1:6" x14ac:dyDescent="0.25">
      <c r="A4826" t="s">
        <v>5228</v>
      </c>
      <c r="B4826">
        <v>1</v>
      </c>
      <c r="C4826">
        <v>0</v>
      </c>
      <c r="D4826" s="5">
        <f>IF(C4826=0,0,B4826/(B4826+C4826))</f>
        <v>0</v>
      </c>
      <c r="E4826" s="5">
        <f>B4826/4040</f>
        <v>2.4752475247524753E-4</v>
      </c>
      <c r="F4826" s="5">
        <f>C4826/4040</f>
        <v>0</v>
      </c>
    </row>
    <row r="4827" spans="1:6" x14ac:dyDescent="0.25">
      <c r="A4827" t="s">
        <v>2199</v>
      </c>
      <c r="B4827">
        <v>1</v>
      </c>
      <c r="C4827">
        <v>0</v>
      </c>
      <c r="D4827" s="5">
        <f>IF(C4827=0,0,B4827/(B4827+C4827))</f>
        <v>0</v>
      </c>
      <c r="E4827" s="5">
        <f>B4827/4040</f>
        <v>2.4752475247524753E-4</v>
      </c>
      <c r="F4827" s="5">
        <f>C4827/4040</f>
        <v>0</v>
      </c>
    </row>
    <row r="4828" spans="1:6" x14ac:dyDescent="0.25">
      <c r="A4828" t="s">
        <v>2930</v>
      </c>
      <c r="B4828">
        <v>1</v>
      </c>
      <c r="C4828">
        <v>1</v>
      </c>
      <c r="D4828" s="5">
        <f>IF(C4828=0,0,B4828/(B4828+C4828))</f>
        <v>0.5</v>
      </c>
      <c r="E4828" s="5">
        <f>B4828/4040</f>
        <v>2.4752475247524753E-4</v>
      </c>
      <c r="F4828" s="5">
        <f>C4828/4040</f>
        <v>2.4752475247524753E-4</v>
      </c>
    </row>
    <row r="4829" spans="1:6" x14ac:dyDescent="0.25">
      <c r="A4829" t="s">
        <v>11061</v>
      </c>
      <c r="B4829">
        <v>1</v>
      </c>
      <c r="C4829">
        <v>18</v>
      </c>
      <c r="D4829" s="5">
        <f>IF(C4829=0,0,B4829/(B4829+C4829))</f>
        <v>5.2631578947368418E-2</v>
      </c>
      <c r="E4829" s="5">
        <f>B4829/4040</f>
        <v>2.4752475247524753E-4</v>
      </c>
      <c r="F4829" s="5">
        <f>C4829/4040</f>
        <v>4.4554455445544551E-3</v>
      </c>
    </row>
    <row r="4830" spans="1:6" x14ac:dyDescent="0.25">
      <c r="A4830" t="s">
        <v>7892</v>
      </c>
      <c r="B4830">
        <v>1</v>
      </c>
      <c r="C4830">
        <v>0</v>
      </c>
      <c r="D4830" s="5">
        <f>IF(C4830=0,0,B4830/(B4830+C4830))</f>
        <v>0</v>
      </c>
      <c r="E4830" s="5">
        <f>B4830/4040</f>
        <v>2.4752475247524753E-4</v>
      </c>
      <c r="F4830" s="5">
        <f>C4830/4040</f>
        <v>0</v>
      </c>
    </row>
    <row r="4831" spans="1:6" x14ac:dyDescent="0.25">
      <c r="A4831" t="s">
        <v>7895</v>
      </c>
      <c r="B4831">
        <v>1</v>
      </c>
      <c r="C4831">
        <v>1</v>
      </c>
      <c r="D4831" s="5">
        <f>IF(C4831=0,0,B4831/(B4831+C4831))</f>
        <v>0.5</v>
      </c>
      <c r="E4831" s="5">
        <f>B4831/4040</f>
        <v>2.4752475247524753E-4</v>
      </c>
      <c r="F4831" s="5">
        <f>C4831/4040</f>
        <v>2.4752475247524753E-4</v>
      </c>
    </row>
    <row r="4832" spans="1:6" x14ac:dyDescent="0.25">
      <c r="A4832" t="s">
        <v>2842</v>
      </c>
      <c r="B4832">
        <v>1</v>
      </c>
      <c r="C4832">
        <v>1</v>
      </c>
      <c r="D4832" s="5">
        <f>IF(C4832=0,0,B4832/(B4832+C4832))</f>
        <v>0.5</v>
      </c>
      <c r="E4832" s="5">
        <f>B4832/4040</f>
        <v>2.4752475247524753E-4</v>
      </c>
      <c r="F4832" s="5">
        <f>C4832/4040</f>
        <v>2.4752475247524753E-4</v>
      </c>
    </row>
    <row r="4833" spans="1:6" x14ac:dyDescent="0.25">
      <c r="A4833" t="s">
        <v>3494</v>
      </c>
      <c r="B4833">
        <v>1</v>
      </c>
      <c r="C4833">
        <v>5</v>
      </c>
      <c r="D4833" s="5">
        <f>IF(C4833=0,0,B4833/(B4833+C4833))</f>
        <v>0.16666666666666666</v>
      </c>
      <c r="E4833" s="5">
        <f>B4833/4040</f>
        <v>2.4752475247524753E-4</v>
      </c>
      <c r="F4833" s="5">
        <f>C4833/4040</f>
        <v>1.2376237623762376E-3</v>
      </c>
    </row>
    <row r="4834" spans="1:6" x14ac:dyDescent="0.25">
      <c r="A4834" t="s">
        <v>4609</v>
      </c>
      <c r="B4834">
        <v>1</v>
      </c>
      <c r="C4834">
        <v>1</v>
      </c>
      <c r="D4834" s="5">
        <f>IF(C4834=0,0,B4834/(B4834+C4834))</f>
        <v>0.5</v>
      </c>
      <c r="E4834" s="5">
        <f>B4834/4040</f>
        <v>2.4752475247524753E-4</v>
      </c>
      <c r="F4834" s="5">
        <f>C4834/4040</f>
        <v>2.4752475247524753E-4</v>
      </c>
    </row>
    <row r="4835" spans="1:6" x14ac:dyDescent="0.25">
      <c r="A4835" t="s">
        <v>10782</v>
      </c>
      <c r="B4835">
        <v>1</v>
      </c>
      <c r="C4835">
        <v>0</v>
      </c>
      <c r="D4835" s="5">
        <f>IF(C4835=0,0,B4835/(B4835+C4835))</f>
        <v>0</v>
      </c>
      <c r="E4835" s="5">
        <f>B4835/4040</f>
        <v>2.4752475247524753E-4</v>
      </c>
      <c r="F4835" s="5">
        <f>C4835/4040</f>
        <v>0</v>
      </c>
    </row>
    <row r="4836" spans="1:6" x14ac:dyDescent="0.25">
      <c r="A4836" t="s">
        <v>4601</v>
      </c>
      <c r="B4836">
        <v>1</v>
      </c>
      <c r="C4836">
        <v>8</v>
      </c>
      <c r="D4836" s="5">
        <f>IF(C4836=0,0,B4836/(B4836+C4836))</f>
        <v>0.1111111111111111</v>
      </c>
      <c r="E4836" s="5">
        <f>B4836/4040</f>
        <v>2.4752475247524753E-4</v>
      </c>
      <c r="F4836" s="5">
        <f>C4836/4040</f>
        <v>1.9801980198019802E-3</v>
      </c>
    </row>
    <row r="4837" spans="1:6" x14ac:dyDescent="0.25">
      <c r="A4837" t="s">
        <v>2963</v>
      </c>
      <c r="B4837">
        <v>1</v>
      </c>
      <c r="C4837">
        <v>0</v>
      </c>
      <c r="D4837" s="5">
        <f>IF(C4837=0,0,B4837/(B4837+C4837))</f>
        <v>0</v>
      </c>
      <c r="E4837" s="5">
        <f>B4837/4040</f>
        <v>2.4752475247524753E-4</v>
      </c>
      <c r="F4837" s="5">
        <f>C4837/4040</f>
        <v>0</v>
      </c>
    </row>
    <row r="4838" spans="1:6" x14ac:dyDescent="0.25">
      <c r="A4838" t="s">
        <v>2240</v>
      </c>
      <c r="B4838">
        <v>1</v>
      </c>
      <c r="C4838">
        <v>8</v>
      </c>
      <c r="D4838" s="5">
        <f>IF(C4838=0,0,B4838/(B4838+C4838))</f>
        <v>0.1111111111111111</v>
      </c>
      <c r="E4838" s="5">
        <f>B4838/4040</f>
        <v>2.4752475247524753E-4</v>
      </c>
      <c r="F4838" s="5">
        <f>C4838/4040</f>
        <v>1.9801980198019802E-3</v>
      </c>
    </row>
    <row r="4839" spans="1:6" x14ac:dyDescent="0.25">
      <c r="A4839" t="s">
        <v>3360</v>
      </c>
      <c r="B4839">
        <v>1</v>
      </c>
      <c r="C4839">
        <v>4</v>
      </c>
      <c r="D4839" s="5">
        <f>IF(C4839=0,0,B4839/(B4839+C4839))</f>
        <v>0.2</v>
      </c>
      <c r="E4839" s="5">
        <f>B4839/4040</f>
        <v>2.4752475247524753E-4</v>
      </c>
      <c r="F4839" s="5">
        <f>C4839/4040</f>
        <v>9.9009900990099011E-4</v>
      </c>
    </row>
    <row r="4840" spans="1:6" x14ac:dyDescent="0.25">
      <c r="A4840" t="s">
        <v>10824</v>
      </c>
      <c r="B4840">
        <v>1</v>
      </c>
      <c r="C4840">
        <v>0</v>
      </c>
      <c r="D4840" s="5">
        <f>IF(C4840=0,0,B4840/(B4840+C4840))</f>
        <v>0</v>
      </c>
      <c r="E4840" s="5">
        <f>B4840/4040</f>
        <v>2.4752475247524753E-4</v>
      </c>
      <c r="F4840" s="5">
        <f>C4840/4040</f>
        <v>0</v>
      </c>
    </row>
    <row r="4841" spans="1:6" x14ac:dyDescent="0.25">
      <c r="A4841" t="s">
        <v>815</v>
      </c>
      <c r="B4841">
        <v>1</v>
      </c>
      <c r="C4841">
        <v>3</v>
      </c>
      <c r="D4841" s="5">
        <f>IF(C4841=0,0,B4841/(B4841+C4841))</f>
        <v>0.25</v>
      </c>
      <c r="E4841" s="5">
        <f>B4841/4040</f>
        <v>2.4752475247524753E-4</v>
      </c>
      <c r="F4841" s="5">
        <f>C4841/4040</f>
        <v>7.4257425742574258E-4</v>
      </c>
    </row>
    <row r="4842" spans="1:6" x14ac:dyDescent="0.25">
      <c r="A4842" t="s">
        <v>2873</v>
      </c>
      <c r="B4842">
        <v>1</v>
      </c>
      <c r="C4842">
        <v>0</v>
      </c>
      <c r="D4842" s="5">
        <f>IF(C4842=0,0,B4842/(B4842+C4842))</f>
        <v>0</v>
      </c>
      <c r="E4842" s="5">
        <f>B4842/4040</f>
        <v>2.4752475247524753E-4</v>
      </c>
      <c r="F4842" s="5">
        <f>C4842/4040</f>
        <v>0</v>
      </c>
    </row>
    <row r="4843" spans="1:6" x14ac:dyDescent="0.25">
      <c r="A4843" t="s">
        <v>584</v>
      </c>
      <c r="B4843">
        <v>1</v>
      </c>
      <c r="C4843">
        <v>3</v>
      </c>
      <c r="D4843" s="5">
        <f>IF(C4843=0,0,B4843/(B4843+C4843))</f>
        <v>0.25</v>
      </c>
      <c r="E4843" s="5">
        <f>B4843/4040</f>
        <v>2.4752475247524753E-4</v>
      </c>
      <c r="F4843" s="5">
        <f>C4843/4040</f>
        <v>7.4257425742574258E-4</v>
      </c>
    </row>
    <row r="4844" spans="1:6" x14ac:dyDescent="0.25">
      <c r="A4844" t="s">
        <v>7238</v>
      </c>
      <c r="B4844">
        <v>1</v>
      </c>
      <c r="C4844">
        <v>2</v>
      </c>
      <c r="D4844" s="5">
        <f>IF(C4844=0,0,B4844/(B4844+C4844))</f>
        <v>0.33333333333333331</v>
      </c>
      <c r="E4844" s="5">
        <f>B4844/4040</f>
        <v>2.4752475247524753E-4</v>
      </c>
      <c r="F4844" s="5">
        <f>C4844/4040</f>
        <v>4.9504950495049506E-4</v>
      </c>
    </row>
    <row r="4845" spans="1:6" x14ac:dyDescent="0.25">
      <c r="A4845" t="s">
        <v>11973</v>
      </c>
      <c r="B4845">
        <v>1</v>
      </c>
      <c r="C4845">
        <v>3</v>
      </c>
      <c r="D4845" s="5">
        <f>IF(C4845=0,0,B4845/(B4845+C4845))</f>
        <v>0.25</v>
      </c>
      <c r="E4845" s="5">
        <f>B4845/4040</f>
        <v>2.4752475247524753E-4</v>
      </c>
      <c r="F4845" s="5">
        <f>C4845/4040</f>
        <v>7.4257425742574258E-4</v>
      </c>
    </row>
    <row r="4846" spans="1:6" x14ac:dyDescent="0.25">
      <c r="A4846" t="s">
        <v>10672</v>
      </c>
      <c r="B4846">
        <v>1</v>
      </c>
      <c r="C4846">
        <v>0</v>
      </c>
      <c r="D4846" s="5">
        <f>IF(C4846=0,0,B4846/(B4846+C4846))</f>
        <v>0</v>
      </c>
      <c r="E4846" s="5">
        <f>B4846/4040</f>
        <v>2.4752475247524753E-4</v>
      </c>
      <c r="F4846" s="5">
        <f>C4846/4040</f>
        <v>0</v>
      </c>
    </row>
    <row r="4847" spans="1:6" x14ac:dyDescent="0.25">
      <c r="A4847" t="s">
        <v>9988</v>
      </c>
      <c r="B4847">
        <v>1</v>
      </c>
      <c r="C4847">
        <v>2</v>
      </c>
      <c r="D4847" s="5">
        <f>IF(C4847=0,0,B4847/(B4847+C4847))</f>
        <v>0.33333333333333331</v>
      </c>
      <c r="E4847" s="5">
        <f>B4847/4040</f>
        <v>2.4752475247524753E-4</v>
      </c>
      <c r="F4847" s="5">
        <f>C4847/4040</f>
        <v>4.9504950495049506E-4</v>
      </c>
    </row>
    <row r="4848" spans="1:6" x14ac:dyDescent="0.25">
      <c r="A4848" t="s">
        <v>7232</v>
      </c>
      <c r="B4848">
        <v>1</v>
      </c>
      <c r="C4848">
        <v>0</v>
      </c>
      <c r="D4848" s="5">
        <f>IF(C4848=0,0,B4848/(B4848+C4848))</f>
        <v>0</v>
      </c>
      <c r="E4848" s="5">
        <f>B4848/4040</f>
        <v>2.4752475247524753E-4</v>
      </c>
      <c r="F4848" s="5">
        <f>C4848/4040</f>
        <v>0</v>
      </c>
    </row>
    <row r="4849" spans="1:6" x14ac:dyDescent="0.25">
      <c r="A4849" t="s">
        <v>4078</v>
      </c>
      <c r="B4849">
        <v>1</v>
      </c>
      <c r="C4849">
        <v>8</v>
      </c>
      <c r="D4849" s="5">
        <f>IF(C4849=0,0,B4849/(B4849+C4849))</f>
        <v>0.1111111111111111</v>
      </c>
      <c r="E4849" s="5">
        <f>B4849/4040</f>
        <v>2.4752475247524753E-4</v>
      </c>
      <c r="F4849" s="5">
        <f>C4849/4040</f>
        <v>1.9801980198019802E-3</v>
      </c>
    </row>
    <row r="4850" spans="1:6" x14ac:dyDescent="0.25">
      <c r="A4850" t="s">
        <v>11832</v>
      </c>
      <c r="B4850">
        <v>1</v>
      </c>
      <c r="C4850">
        <v>0</v>
      </c>
      <c r="D4850" s="5">
        <f>IF(C4850=0,0,B4850/(B4850+C4850))</f>
        <v>0</v>
      </c>
      <c r="E4850" s="5">
        <f>B4850/4040</f>
        <v>2.4752475247524753E-4</v>
      </c>
      <c r="F4850" s="5">
        <f>C4850/4040</f>
        <v>0</v>
      </c>
    </row>
    <row r="4851" spans="1:6" x14ac:dyDescent="0.25">
      <c r="A4851" t="s">
        <v>1877</v>
      </c>
      <c r="B4851">
        <v>1</v>
      </c>
      <c r="C4851">
        <v>0</v>
      </c>
      <c r="D4851" s="5">
        <f>IF(C4851=0,0,B4851/(B4851+C4851))</f>
        <v>0</v>
      </c>
      <c r="E4851" s="5">
        <f>B4851/4040</f>
        <v>2.4752475247524753E-4</v>
      </c>
      <c r="F4851" s="5">
        <f>C4851/4040</f>
        <v>0</v>
      </c>
    </row>
    <row r="4852" spans="1:6" x14ac:dyDescent="0.25">
      <c r="A4852" t="s">
        <v>5495</v>
      </c>
      <c r="B4852">
        <v>1</v>
      </c>
      <c r="C4852">
        <v>0</v>
      </c>
      <c r="D4852" s="5">
        <f>IF(C4852=0,0,B4852/(B4852+C4852))</f>
        <v>0</v>
      </c>
      <c r="E4852" s="5">
        <f>B4852/4040</f>
        <v>2.4752475247524753E-4</v>
      </c>
      <c r="F4852" s="5">
        <f>C4852/4040</f>
        <v>0</v>
      </c>
    </row>
    <row r="4853" spans="1:6" x14ac:dyDescent="0.25">
      <c r="A4853" t="s">
        <v>3072</v>
      </c>
      <c r="B4853">
        <v>1</v>
      </c>
      <c r="C4853">
        <v>3</v>
      </c>
      <c r="D4853" s="5">
        <f>IF(C4853=0,0,B4853/(B4853+C4853))</f>
        <v>0.25</v>
      </c>
      <c r="E4853" s="5">
        <f>B4853/4040</f>
        <v>2.4752475247524753E-4</v>
      </c>
      <c r="F4853" s="5">
        <f>C4853/4040</f>
        <v>7.4257425742574258E-4</v>
      </c>
    </row>
    <row r="4854" spans="1:6" x14ac:dyDescent="0.25">
      <c r="A4854" t="s">
        <v>3328</v>
      </c>
      <c r="B4854">
        <v>1</v>
      </c>
      <c r="C4854">
        <v>0</v>
      </c>
      <c r="D4854" s="5">
        <f>IF(C4854=0,0,B4854/(B4854+C4854))</f>
        <v>0</v>
      </c>
      <c r="E4854" s="5">
        <f>B4854/4040</f>
        <v>2.4752475247524753E-4</v>
      </c>
      <c r="F4854" s="5">
        <f>C4854/4040</f>
        <v>0</v>
      </c>
    </row>
    <row r="4855" spans="1:6" x14ac:dyDescent="0.25">
      <c r="A4855" t="s">
        <v>4168</v>
      </c>
      <c r="B4855">
        <v>1</v>
      </c>
      <c r="C4855">
        <v>2</v>
      </c>
      <c r="D4855" s="5">
        <f>IF(C4855=0,0,B4855/(B4855+C4855))</f>
        <v>0.33333333333333331</v>
      </c>
      <c r="E4855" s="5">
        <f>B4855/4040</f>
        <v>2.4752475247524753E-4</v>
      </c>
      <c r="F4855" s="5">
        <f>C4855/4040</f>
        <v>4.9504950495049506E-4</v>
      </c>
    </row>
    <row r="4856" spans="1:6" x14ac:dyDescent="0.25">
      <c r="A4856" t="s">
        <v>4517</v>
      </c>
      <c r="B4856">
        <v>1</v>
      </c>
      <c r="C4856">
        <v>1</v>
      </c>
      <c r="D4856" s="5">
        <f>IF(C4856=0,0,B4856/(B4856+C4856))</f>
        <v>0.5</v>
      </c>
      <c r="E4856" s="5">
        <f>B4856/4040</f>
        <v>2.4752475247524753E-4</v>
      </c>
      <c r="F4856" s="5">
        <f>C4856/4040</f>
        <v>2.4752475247524753E-4</v>
      </c>
    </row>
    <row r="4857" spans="1:6" x14ac:dyDescent="0.25">
      <c r="A4857" t="s">
        <v>2699</v>
      </c>
      <c r="B4857">
        <v>1</v>
      </c>
      <c r="C4857">
        <v>0</v>
      </c>
      <c r="D4857" s="5">
        <f>IF(C4857=0,0,B4857/(B4857+C4857))</f>
        <v>0</v>
      </c>
      <c r="E4857" s="5">
        <f>B4857/4040</f>
        <v>2.4752475247524753E-4</v>
      </c>
      <c r="F4857" s="5">
        <f>C4857/4040</f>
        <v>0</v>
      </c>
    </row>
    <row r="4858" spans="1:6" x14ac:dyDescent="0.25">
      <c r="A4858" t="s">
        <v>7104</v>
      </c>
      <c r="B4858">
        <v>1</v>
      </c>
      <c r="C4858">
        <v>0</v>
      </c>
      <c r="D4858" s="5">
        <f>IF(C4858=0,0,B4858/(B4858+C4858))</f>
        <v>0</v>
      </c>
      <c r="E4858" s="5">
        <f>B4858/4040</f>
        <v>2.4752475247524753E-4</v>
      </c>
      <c r="F4858" s="5">
        <f>C4858/4040</f>
        <v>0</v>
      </c>
    </row>
    <row r="4859" spans="1:6" x14ac:dyDescent="0.25">
      <c r="A4859" t="s">
        <v>4030</v>
      </c>
      <c r="B4859">
        <v>1</v>
      </c>
      <c r="C4859">
        <v>0</v>
      </c>
      <c r="D4859" s="5">
        <f>IF(C4859=0,0,B4859/(B4859+C4859))</f>
        <v>0</v>
      </c>
      <c r="E4859" s="5">
        <f>B4859/4040</f>
        <v>2.4752475247524753E-4</v>
      </c>
      <c r="F4859" s="5">
        <f>C4859/4040</f>
        <v>0</v>
      </c>
    </row>
    <row r="4860" spans="1:6" x14ac:dyDescent="0.25">
      <c r="A4860" t="s">
        <v>1118</v>
      </c>
      <c r="B4860">
        <v>1</v>
      </c>
      <c r="C4860">
        <v>0</v>
      </c>
      <c r="D4860" s="5">
        <f>IF(C4860=0,0,B4860/(B4860+C4860))</f>
        <v>0</v>
      </c>
      <c r="E4860" s="5">
        <f>B4860/4040</f>
        <v>2.4752475247524753E-4</v>
      </c>
      <c r="F4860" s="5">
        <f>C4860/4040</f>
        <v>0</v>
      </c>
    </row>
    <row r="4861" spans="1:6" x14ac:dyDescent="0.25">
      <c r="A4861" t="s">
        <v>6935</v>
      </c>
      <c r="B4861">
        <v>1</v>
      </c>
      <c r="C4861">
        <v>0</v>
      </c>
      <c r="D4861" s="5">
        <f>IF(C4861=0,0,B4861/(B4861+C4861))</f>
        <v>0</v>
      </c>
      <c r="E4861" s="5">
        <f>B4861/4040</f>
        <v>2.4752475247524753E-4</v>
      </c>
      <c r="F4861" s="5">
        <f>C4861/4040</f>
        <v>0</v>
      </c>
    </row>
    <row r="4862" spans="1:6" x14ac:dyDescent="0.25">
      <c r="A4862" t="s">
        <v>1427</v>
      </c>
      <c r="B4862">
        <v>1</v>
      </c>
      <c r="C4862">
        <v>0</v>
      </c>
      <c r="D4862" s="5">
        <f>IF(C4862=0,0,B4862/(B4862+C4862))</f>
        <v>0</v>
      </c>
      <c r="E4862" s="5">
        <f>B4862/4040</f>
        <v>2.4752475247524753E-4</v>
      </c>
      <c r="F4862" s="5">
        <f>C4862/4040</f>
        <v>0</v>
      </c>
    </row>
    <row r="4863" spans="1:6" x14ac:dyDescent="0.25">
      <c r="A4863" t="s">
        <v>1433</v>
      </c>
      <c r="B4863">
        <v>1</v>
      </c>
      <c r="C4863">
        <v>0</v>
      </c>
      <c r="D4863" s="5">
        <f>IF(C4863=0,0,B4863/(B4863+C4863))</f>
        <v>0</v>
      </c>
      <c r="E4863" s="5">
        <f>B4863/4040</f>
        <v>2.4752475247524753E-4</v>
      </c>
      <c r="F4863" s="5">
        <f>C4863/4040</f>
        <v>0</v>
      </c>
    </row>
    <row r="4864" spans="1:6" x14ac:dyDescent="0.25">
      <c r="A4864" t="s">
        <v>1430</v>
      </c>
      <c r="B4864">
        <v>1</v>
      </c>
      <c r="C4864">
        <v>3</v>
      </c>
      <c r="D4864" s="5">
        <f>IF(C4864=0,0,B4864/(B4864+C4864))</f>
        <v>0.25</v>
      </c>
      <c r="E4864" s="5">
        <f>B4864/4040</f>
        <v>2.4752475247524753E-4</v>
      </c>
      <c r="F4864" s="5">
        <f>C4864/4040</f>
        <v>7.4257425742574258E-4</v>
      </c>
    </row>
    <row r="4865" spans="1:6" x14ac:dyDescent="0.25">
      <c r="A4865" t="s">
        <v>6362</v>
      </c>
      <c r="B4865">
        <v>1</v>
      </c>
      <c r="C4865">
        <v>0</v>
      </c>
      <c r="D4865" s="5">
        <f>IF(C4865=0,0,B4865/(B4865+C4865))</f>
        <v>0</v>
      </c>
      <c r="E4865" s="5">
        <f>B4865/4040</f>
        <v>2.4752475247524753E-4</v>
      </c>
      <c r="F4865" s="5">
        <f>C4865/4040</f>
        <v>0</v>
      </c>
    </row>
    <row r="4866" spans="1:6" x14ac:dyDescent="0.25">
      <c r="A4866" t="s">
        <v>11771</v>
      </c>
      <c r="B4866">
        <v>1</v>
      </c>
      <c r="C4866">
        <v>0</v>
      </c>
      <c r="D4866" s="5">
        <f>IF(C4866=0,0,B4866/(B4866+C4866))</f>
        <v>0</v>
      </c>
      <c r="E4866" s="5">
        <f>B4866/4040</f>
        <v>2.4752475247524753E-4</v>
      </c>
      <c r="F4866" s="5">
        <f>C4866/4040</f>
        <v>0</v>
      </c>
    </row>
    <row r="4867" spans="1:6" x14ac:dyDescent="0.25">
      <c r="A4867" t="s">
        <v>2066</v>
      </c>
      <c r="B4867">
        <v>1</v>
      </c>
      <c r="C4867">
        <v>0</v>
      </c>
      <c r="D4867" s="5">
        <f>IF(C4867=0,0,B4867/(B4867+C4867))</f>
        <v>0</v>
      </c>
      <c r="E4867" s="5">
        <f>B4867/4040</f>
        <v>2.4752475247524753E-4</v>
      </c>
      <c r="F4867" s="5">
        <f>C4867/4040</f>
        <v>0</v>
      </c>
    </row>
    <row r="4868" spans="1:6" x14ac:dyDescent="0.25">
      <c r="A4868" t="s">
        <v>4378</v>
      </c>
      <c r="B4868">
        <v>1</v>
      </c>
      <c r="C4868">
        <v>0</v>
      </c>
      <c r="D4868" s="5">
        <f>IF(C4868=0,0,B4868/(B4868+C4868))</f>
        <v>0</v>
      </c>
      <c r="E4868" s="5">
        <f>B4868/4040</f>
        <v>2.4752475247524753E-4</v>
      </c>
      <c r="F4868" s="5">
        <f>C4868/4040</f>
        <v>0</v>
      </c>
    </row>
    <row r="4869" spans="1:6" x14ac:dyDescent="0.25">
      <c r="A4869" t="s">
        <v>7616</v>
      </c>
      <c r="B4869">
        <v>1</v>
      </c>
      <c r="C4869">
        <v>0</v>
      </c>
      <c r="D4869" s="5">
        <f>IF(C4869=0,0,B4869/(B4869+C4869))</f>
        <v>0</v>
      </c>
      <c r="E4869" s="5">
        <f>B4869/4040</f>
        <v>2.4752475247524753E-4</v>
      </c>
      <c r="F4869" s="5">
        <f>C4869/4040</f>
        <v>0</v>
      </c>
    </row>
    <row r="4870" spans="1:6" x14ac:dyDescent="0.25">
      <c r="A4870" t="s">
        <v>764</v>
      </c>
      <c r="B4870">
        <v>1</v>
      </c>
      <c r="C4870">
        <v>0</v>
      </c>
      <c r="D4870" s="5">
        <f>IF(C4870=0,0,B4870/(B4870+C4870))</f>
        <v>0</v>
      </c>
      <c r="E4870" s="5">
        <f>B4870/4040</f>
        <v>2.4752475247524753E-4</v>
      </c>
      <c r="F4870" s="5">
        <f>C4870/4040</f>
        <v>0</v>
      </c>
    </row>
    <row r="4871" spans="1:6" x14ac:dyDescent="0.25">
      <c r="A4871" t="s">
        <v>702</v>
      </c>
      <c r="B4871">
        <v>1</v>
      </c>
      <c r="C4871">
        <v>3</v>
      </c>
      <c r="D4871" s="5">
        <f>IF(C4871=0,0,B4871/(B4871+C4871))</f>
        <v>0.25</v>
      </c>
      <c r="E4871" s="5">
        <f>B4871/4040</f>
        <v>2.4752475247524753E-4</v>
      </c>
      <c r="F4871" s="5">
        <f>C4871/4040</f>
        <v>7.4257425742574258E-4</v>
      </c>
    </row>
    <row r="4872" spans="1:6" x14ac:dyDescent="0.25">
      <c r="A4872" t="s">
        <v>5907</v>
      </c>
      <c r="B4872">
        <v>1</v>
      </c>
      <c r="C4872">
        <v>1</v>
      </c>
      <c r="D4872" s="5">
        <f>IF(C4872=0,0,B4872/(B4872+C4872))</f>
        <v>0.5</v>
      </c>
      <c r="E4872" s="5">
        <f>B4872/4040</f>
        <v>2.4752475247524753E-4</v>
      </c>
      <c r="F4872" s="5">
        <f>C4872/4040</f>
        <v>2.4752475247524753E-4</v>
      </c>
    </row>
    <row r="4873" spans="1:6" x14ac:dyDescent="0.25">
      <c r="A4873" t="s">
        <v>2216</v>
      </c>
      <c r="B4873">
        <v>1</v>
      </c>
      <c r="C4873">
        <v>1</v>
      </c>
      <c r="D4873" s="5">
        <f>IF(C4873=0,0,B4873/(B4873+C4873))</f>
        <v>0.5</v>
      </c>
      <c r="E4873" s="5">
        <f>B4873/4040</f>
        <v>2.4752475247524753E-4</v>
      </c>
      <c r="F4873" s="5">
        <f>C4873/4040</f>
        <v>2.4752475247524753E-4</v>
      </c>
    </row>
    <row r="4874" spans="1:6" x14ac:dyDescent="0.25">
      <c r="A4874" t="s">
        <v>3768</v>
      </c>
      <c r="B4874">
        <v>1</v>
      </c>
      <c r="C4874">
        <v>0</v>
      </c>
      <c r="D4874" s="5">
        <f>IF(C4874=0,0,B4874/(B4874+C4874))</f>
        <v>0</v>
      </c>
      <c r="E4874" s="5">
        <f>B4874/4040</f>
        <v>2.4752475247524753E-4</v>
      </c>
      <c r="F4874" s="5">
        <f>C4874/4040</f>
        <v>0</v>
      </c>
    </row>
    <row r="4875" spans="1:6" x14ac:dyDescent="0.25">
      <c r="A4875" t="s">
        <v>9808</v>
      </c>
      <c r="B4875">
        <v>1</v>
      </c>
      <c r="C4875">
        <v>0</v>
      </c>
      <c r="D4875" s="5">
        <f>IF(C4875=0,0,B4875/(B4875+C4875))</f>
        <v>0</v>
      </c>
      <c r="E4875" s="5">
        <f>B4875/4040</f>
        <v>2.4752475247524753E-4</v>
      </c>
      <c r="F4875" s="5">
        <f>C4875/4040</f>
        <v>0</v>
      </c>
    </row>
    <row r="4876" spans="1:6" x14ac:dyDescent="0.25">
      <c r="A4876" t="s">
        <v>2080</v>
      </c>
      <c r="B4876">
        <v>1</v>
      </c>
      <c r="C4876">
        <v>0</v>
      </c>
      <c r="D4876" s="5">
        <f>IF(C4876=0,0,B4876/(B4876+C4876))</f>
        <v>0</v>
      </c>
      <c r="E4876" s="5">
        <f>B4876/4040</f>
        <v>2.4752475247524753E-4</v>
      </c>
      <c r="F4876" s="5">
        <f>C4876/4040</f>
        <v>0</v>
      </c>
    </row>
    <row r="4877" spans="1:6" x14ac:dyDescent="0.25">
      <c r="A4877" t="s">
        <v>7426</v>
      </c>
      <c r="B4877">
        <v>1</v>
      </c>
      <c r="C4877">
        <v>1</v>
      </c>
      <c r="D4877" s="5">
        <f>IF(C4877=0,0,B4877/(B4877+C4877))</f>
        <v>0.5</v>
      </c>
      <c r="E4877" s="5">
        <f>B4877/4040</f>
        <v>2.4752475247524753E-4</v>
      </c>
      <c r="F4877" s="5">
        <f>C4877/4040</f>
        <v>2.4752475247524753E-4</v>
      </c>
    </row>
    <row r="4878" spans="1:6" x14ac:dyDescent="0.25">
      <c r="A4878" t="s">
        <v>8284</v>
      </c>
      <c r="B4878">
        <v>1</v>
      </c>
      <c r="C4878">
        <v>0</v>
      </c>
      <c r="D4878" s="5">
        <f>IF(C4878=0,0,B4878/(B4878+C4878))</f>
        <v>0</v>
      </c>
      <c r="E4878" s="5">
        <f>B4878/4040</f>
        <v>2.4752475247524753E-4</v>
      </c>
      <c r="F4878" s="5">
        <f>C4878/4040</f>
        <v>0</v>
      </c>
    </row>
    <row r="4879" spans="1:6" x14ac:dyDescent="0.25">
      <c r="A4879" t="s">
        <v>631</v>
      </c>
      <c r="B4879">
        <v>1</v>
      </c>
      <c r="C4879">
        <v>0</v>
      </c>
      <c r="D4879" s="5">
        <f>IF(C4879=0,0,B4879/(B4879+C4879))</f>
        <v>0</v>
      </c>
      <c r="E4879" s="5">
        <f>B4879/4040</f>
        <v>2.4752475247524753E-4</v>
      </c>
      <c r="F4879" s="5">
        <f>C4879/4040</f>
        <v>0</v>
      </c>
    </row>
    <row r="4880" spans="1:6" x14ac:dyDescent="0.25">
      <c r="A4880" t="s">
        <v>7492</v>
      </c>
      <c r="B4880">
        <v>1</v>
      </c>
      <c r="C4880">
        <v>1</v>
      </c>
      <c r="D4880" s="5">
        <f>IF(C4880=0,0,B4880/(B4880+C4880))</f>
        <v>0.5</v>
      </c>
      <c r="E4880" s="5">
        <f>B4880/4040</f>
        <v>2.4752475247524753E-4</v>
      </c>
      <c r="F4880" s="5">
        <f>C4880/4040</f>
        <v>2.4752475247524753E-4</v>
      </c>
    </row>
    <row r="4881" spans="1:6" x14ac:dyDescent="0.25">
      <c r="A4881" t="s">
        <v>6043</v>
      </c>
      <c r="B4881">
        <v>1</v>
      </c>
      <c r="C4881">
        <v>2</v>
      </c>
      <c r="D4881" s="5">
        <f>IF(C4881=0,0,B4881/(B4881+C4881))</f>
        <v>0.33333333333333331</v>
      </c>
      <c r="E4881" s="5">
        <f>B4881/4040</f>
        <v>2.4752475247524753E-4</v>
      </c>
      <c r="F4881" s="5">
        <f>C4881/4040</f>
        <v>4.9504950495049506E-4</v>
      </c>
    </row>
    <row r="4882" spans="1:6" x14ac:dyDescent="0.25">
      <c r="A4882" t="s">
        <v>10007</v>
      </c>
      <c r="B4882">
        <v>1</v>
      </c>
      <c r="C4882">
        <v>5</v>
      </c>
      <c r="D4882" s="5">
        <f>IF(C4882=0,0,B4882/(B4882+C4882))</f>
        <v>0.16666666666666666</v>
      </c>
      <c r="E4882" s="5">
        <f>B4882/4040</f>
        <v>2.4752475247524753E-4</v>
      </c>
      <c r="F4882" s="5">
        <f>C4882/4040</f>
        <v>1.2376237623762376E-3</v>
      </c>
    </row>
    <row r="4883" spans="1:6" x14ac:dyDescent="0.25">
      <c r="A4883" t="s">
        <v>10008</v>
      </c>
      <c r="B4883">
        <v>1</v>
      </c>
      <c r="C4883">
        <v>4</v>
      </c>
      <c r="D4883" s="5">
        <f>IF(C4883=0,0,B4883/(B4883+C4883))</f>
        <v>0.2</v>
      </c>
      <c r="E4883" s="5">
        <f>B4883/4040</f>
        <v>2.4752475247524753E-4</v>
      </c>
      <c r="F4883" s="5">
        <f>C4883/4040</f>
        <v>9.9009900990099011E-4</v>
      </c>
    </row>
    <row r="4884" spans="1:6" x14ac:dyDescent="0.25">
      <c r="A4884" t="s">
        <v>10235</v>
      </c>
      <c r="B4884">
        <v>1</v>
      </c>
      <c r="C4884">
        <v>0</v>
      </c>
      <c r="D4884" s="5">
        <f>IF(C4884=0,0,B4884/(B4884+C4884))</f>
        <v>0</v>
      </c>
      <c r="E4884" s="5">
        <f>B4884/4040</f>
        <v>2.4752475247524753E-4</v>
      </c>
      <c r="F4884" s="5">
        <f>C4884/4040</f>
        <v>0</v>
      </c>
    </row>
    <row r="4885" spans="1:6" x14ac:dyDescent="0.25">
      <c r="A4885" t="s">
        <v>9999</v>
      </c>
      <c r="B4885">
        <v>1</v>
      </c>
      <c r="C4885">
        <v>3</v>
      </c>
      <c r="D4885" s="5">
        <f>IF(C4885=0,0,B4885/(B4885+C4885))</f>
        <v>0.25</v>
      </c>
      <c r="E4885" s="5">
        <f>B4885/4040</f>
        <v>2.4752475247524753E-4</v>
      </c>
      <c r="F4885" s="5">
        <f>C4885/4040</f>
        <v>7.4257425742574258E-4</v>
      </c>
    </row>
    <row r="4886" spans="1:6" x14ac:dyDescent="0.25">
      <c r="A4886" t="s">
        <v>11850</v>
      </c>
      <c r="B4886">
        <v>1</v>
      </c>
      <c r="C4886">
        <v>0</v>
      </c>
      <c r="D4886" s="5">
        <f>IF(C4886=0,0,B4886/(B4886+C4886))</f>
        <v>0</v>
      </c>
      <c r="E4886" s="5">
        <f>B4886/4040</f>
        <v>2.4752475247524753E-4</v>
      </c>
      <c r="F4886" s="5">
        <f>C4886/4040</f>
        <v>0</v>
      </c>
    </row>
    <row r="4887" spans="1:6" x14ac:dyDescent="0.25">
      <c r="A4887" t="s">
        <v>9246</v>
      </c>
      <c r="B4887">
        <v>1</v>
      </c>
      <c r="C4887">
        <v>2</v>
      </c>
      <c r="D4887" s="5">
        <f>IF(C4887=0,0,B4887/(B4887+C4887))</f>
        <v>0.33333333333333331</v>
      </c>
      <c r="E4887" s="5">
        <f>B4887/4040</f>
        <v>2.4752475247524753E-4</v>
      </c>
      <c r="F4887" s="5">
        <f>C4887/4040</f>
        <v>4.9504950495049506E-4</v>
      </c>
    </row>
    <row r="4888" spans="1:6" x14ac:dyDescent="0.25">
      <c r="A4888" t="s">
        <v>10993</v>
      </c>
      <c r="B4888">
        <v>1</v>
      </c>
      <c r="C4888">
        <v>0</v>
      </c>
      <c r="D4888" s="5">
        <f>IF(C4888=0,0,B4888/(B4888+C4888))</f>
        <v>0</v>
      </c>
      <c r="E4888" s="5">
        <f>B4888/4040</f>
        <v>2.4752475247524753E-4</v>
      </c>
      <c r="F4888" s="5">
        <f>C4888/4040</f>
        <v>0</v>
      </c>
    </row>
    <row r="4889" spans="1:6" x14ac:dyDescent="0.25">
      <c r="A4889" t="s">
        <v>10270</v>
      </c>
      <c r="B4889">
        <v>1</v>
      </c>
      <c r="C4889">
        <v>0</v>
      </c>
      <c r="D4889" s="5">
        <f>IF(C4889=0,0,B4889/(B4889+C4889))</f>
        <v>0</v>
      </c>
      <c r="E4889" s="5">
        <f>B4889/4040</f>
        <v>2.4752475247524753E-4</v>
      </c>
      <c r="F4889" s="5">
        <f>C4889/4040</f>
        <v>0</v>
      </c>
    </row>
    <row r="4890" spans="1:6" x14ac:dyDescent="0.25">
      <c r="A4890" t="s">
        <v>706</v>
      </c>
      <c r="B4890">
        <v>1</v>
      </c>
      <c r="C4890">
        <v>0</v>
      </c>
      <c r="D4890" s="5">
        <f>IF(C4890=0,0,B4890/(B4890+C4890))</f>
        <v>0</v>
      </c>
      <c r="E4890" s="5">
        <f>B4890/4040</f>
        <v>2.4752475247524753E-4</v>
      </c>
      <c r="F4890" s="5">
        <f>C4890/4040</f>
        <v>0</v>
      </c>
    </row>
    <row r="4891" spans="1:6" x14ac:dyDescent="0.25">
      <c r="A4891" t="s">
        <v>6357</v>
      </c>
      <c r="B4891">
        <v>1</v>
      </c>
      <c r="C4891">
        <v>0</v>
      </c>
      <c r="D4891" s="5">
        <f>IF(C4891=0,0,B4891/(B4891+C4891))</f>
        <v>0</v>
      </c>
      <c r="E4891" s="5">
        <f>B4891/4040</f>
        <v>2.4752475247524753E-4</v>
      </c>
      <c r="F4891" s="5">
        <f>C4891/4040</f>
        <v>0</v>
      </c>
    </row>
    <row r="4892" spans="1:6" x14ac:dyDescent="0.25">
      <c r="A4892" t="s">
        <v>6552</v>
      </c>
      <c r="B4892">
        <v>1</v>
      </c>
      <c r="C4892">
        <v>0</v>
      </c>
      <c r="D4892" s="5">
        <f>IF(C4892=0,0,B4892/(B4892+C4892))</f>
        <v>0</v>
      </c>
      <c r="E4892" s="5">
        <f>B4892/4040</f>
        <v>2.4752475247524753E-4</v>
      </c>
      <c r="F4892" s="5">
        <f>C4892/4040</f>
        <v>0</v>
      </c>
    </row>
    <row r="4893" spans="1:6" x14ac:dyDescent="0.25">
      <c r="A4893" t="s">
        <v>5644</v>
      </c>
      <c r="B4893">
        <v>1</v>
      </c>
      <c r="C4893">
        <v>0</v>
      </c>
      <c r="D4893" s="5">
        <f>IF(C4893=0,0,B4893/(B4893+C4893))</f>
        <v>0</v>
      </c>
      <c r="E4893" s="5">
        <f>B4893/4040</f>
        <v>2.4752475247524753E-4</v>
      </c>
      <c r="F4893" s="5">
        <f>C4893/4040</f>
        <v>0</v>
      </c>
    </row>
    <row r="4894" spans="1:6" x14ac:dyDescent="0.25">
      <c r="A4894" t="s">
        <v>3790</v>
      </c>
      <c r="B4894">
        <v>1</v>
      </c>
      <c r="C4894">
        <v>0</v>
      </c>
      <c r="D4894" s="5">
        <f>IF(C4894=0,0,B4894/(B4894+C4894))</f>
        <v>0</v>
      </c>
      <c r="E4894" s="5">
        <f>B4894/4040</f>
        <v>2.4752475247524753E-4</v>
      </c>
      <c r="F4894" s="5">
        <f>C4894/4040</f>
        <v>0</v>
      </c>
    </row>
    <row r="4895" spans="1:6" x14ac:dyDescent="0.25">
      <c r="A4895" t="s">
        <v>6707</v>
      </c>
      <c r="B4895">
        <v>1</v>
      </c>
      <c r="C4895">
        <v>5</v>
      </c>
      <c r="D4895" s="5">
        <f>IF(C4895=0,0,B4895/(B4895+C4895))</f>
        <v>0.16666666666666666</v>
      </c>
      <c r="E4895" s="5">
        <f>B4895/4040</f>
        <v>2.4752475247524753E-4</v>
      </c>
      <c r="F4895" s="5">
        <f>C4895/4040</f>
        <v>1.2376237623762376E-3</v>
      </c>
    </row>
    <row r="4896" spans="1:6" x14ac:dyDescent="0.25">
      <c r="A4896" t="s">
        <v>8880</v>
      </c>
      <c r="B4896">
        <v>1</v>
      </c>
      <c r="C4896">
        <v>6</v>
      </c>
      <c r="D4896" s="5">
        <f>IF(C4896=0,0,B4896/(B4896+C4896))</f>
        <v>0.14285714285714285</v>
      </c>
      <c r="E4896" s="5">
        <f>B4896/4040</f>
        <v>2.4752475247524753E-4</v>
      </c>
      <c r="F4896" s="5">
        <f>C4896/4040</f>
        <v>1.4851485148514852E-3</v>
      </c>
    </row>
    <row r="4897" spans="1:6" x14ac:dyDescent="0.25">
      <c r="A4897" t="s">
        <v>2259</v>
      </c>
      <c r="B4897">
        <v>1</v>
      </c>
      <c r="C4897">
        <v>3</v>
      </c>
      <c r="D4897" s="5">
        <f>IF(C4897=0,0,B4897/(B4897+C4897))</f>
        <v>0.25</v>
      </c>
      <c r="E4897" s="5">
        <f>B4897/4040</f>
        <v>2.4752475247524753E-4</v>
      </c>
      <c r="F4897" s="5">
        <f>C4897/4040</f>
        <v>7.4257425742574258E-4</v>
      </c>
    </row>
    <row r="4898" spans="1:6" x14ac:dyDescent="0.25">
      <c r="A4898" t="s">
        <v>4019</v>
      </c>
      <c r="B4898">
        <v>1</v>
      </c>
      <c r="C4898">
        <v>2</v>
      </c>
      <c r="D4898" s="5">
        <f>IF(C4898=0,0,B4898/(B4898+C4898))</f>
        <v>0.33333333333333331</v>
      </c>
      <c r="E4898" s="5">
        <f>B4898/4040</f>
        <v>2.4752475247524753E-4</v>
      </c>
      <c r="F4898" s="5">
        <f>C4898/4040</f>
        <v>4.9504950495049506E-4</v>
      </c>
    </row>
    <row r="4899" spans="1:6" x14ac:dyDescent="0.25">
      <c r="A4899" t="s">
        <v>9824</v>
      </c>
      <c r="B4899">
        <v>1</v>
      </c>
      <c r="C4899">
        <v>1</v>
      </c>
      <c r="D4899" s="5">
        <f>IF(C4899=0,0,B4899/(B4899+C4899))</f>
        <v>0.5</v>
      </c>
      <c r="E4899" s="5">
        <f>B4899/4040</f>
        <v>2.4752475247524753E-4</v>
      </c>
      <c r="F4899" s="5">
        <f>C4899/4040</f>
        <v>2.4752475247524753E-4</v>
      </c>
    </row>
    <row r="4900" spans="1:6" x14ac:dyDescent="0.25">
      <c r="A4900" t="s">
        <v>10510</v>
      </c>
      <c r="B4900">
        <v>1</v>
      </c>
      <c r="C4900">
        <v>3</v>
      </c>
      <c r="D4900" s="5">
        <f>IF(C4900=0,0,B4900/(B4900+C4900))</f>
        <v>0.25</v>
      </c>
      <c r="E4900" s="5">
        <f>B4900/4040</f>
        <v>2.4752475247524753E-4</v>
      </c>
      <c r="F4900" s="5">
        <f>C4900/4040</f>
        <v>7.4257425742574258E-4</v>
      </c>
    </row>
    <row r="4901" spans="1:6" x14ac:dyDescent="0.25">
      <c r="A4901" t="s">
        <v>2405</v>
      </c>
      <c r="B4901">
        <v>1</v>
      </c>
      <c r="C4901">
        <v>0</v>
      </c>
      <c r="D4901" s="5">
        <f>IF(C4901=0,0,B4901/(B4901+C4901))</f>
        <v>0</v>
      </c>
      <c r="E4901" s="5">
        <f>B4901/4040</f>
        <v>2.4752475247524753E-4</v>
      </c>
      <c r="F4901" s="5">
        <f>C4901/4040</f>
        <v>0</v>
      </c>
    </row>
    <row r="4902" spans="1:6" x14ac:dyDescent="0.25">
      <c r="A4902" t="s">
        <v>2396</v>
      </c>
      <c r="B4902">
        <v>1</v>
      </c>
      <c r="C4902">
        <v>0</v>
      </c>
      <c r="D4902" s="5">
        <f>IF(C4902=0,0,B4902/(B4902+C4902))</f>
        <v>0</v>
      </c>
      <c r="E4902" s="5">
        <f>B4902/4040</f>
        <v>2.4752475247524753E-4</v>
      </c>
      <c r="F4902" s="5">
        <f>C4902/4040</f>
        <v>0</v>
      </c>
    </row>
    <row r="4903" spans="1:6" x14ac:dyDescent="0.25">
      <c r="A4903" t="s">
        <v>9447</v>
      </c>
      <c r="B4903">
        <v>1</v>
      </c>
      <c r="C4903">
        <v>0</v>
      </c>
      <c r="D4903" s="5">
        <f>IF(C4903=0,0,B4903/(B4903+C4903))</f>
        <v>0</v>
      </c>
      <c r="E4903" s="5">
        <f>B4903/4040</f>
        <v>2.4752475247524753E-4</v>
      </c>
      <c r="F4903" s="5">
        <f>C4903/4040</f>
        <v>0</v>
      </c>
    </row>
    <row r="4904" spans="1:6" x14ac:dyDescent="0.25">
      <c r="A4904" t="s">
        <v>10142</v>
      </c>
      <c r="B4904">
        <v>1</v>
      </c>
      <c r="C4904">
        <v>0</v>
      </c>
      <c r="D4904" s="5">
        <f>IF(C4904=0,0,B4904/(B4904+C4904))</f>
        <v>0</v>
      </c>
      <c r="E4904" s="5">
        <f>B4904/4040</f>
        <v>2.4752475247524753E-4</v>
      </c>
      <c r="F4904" s="5">
        <f>C4904/4040</f>
        <v>0</v>
      </c>
    </row>
    <row r="4905" spans="1:6" x14ac:dyDescent="0.25">
      <c r="A4905" t="s">
        <v>4058</v>
      </c>
      <c r="B4905">
        <v>1</v>
      </c>
      <c r="C4905">
        <v>0</v>
      </c>
      <c r="D4905" s="5">
        <f>IF(C4905=0,0,B4905/(B4905+C4905))</f>
        <v>0</v>
      </c>
      <c r="E4905" s="5">
        <f>B4905/4040</f>
        <v>2.4752475247524753E-4</v>
      </c>
      <c r="F4905" s="5">
        <f>C4905/4040</f>
        <v>0</v>
      </c>
    </row>
    <row r="4906" spans="1:6" x14ac:dyDescent="0.25">
      <c r="A4906" t="s">
        <v>4056</v>
      </c>
      <c r="B4906">
        <v>1</v>
      </c>
      <c r="C4906">
        <v>2</v>
      </c>
      <c r="D4906" s="5">
        <f>IF(C4906=0,0,B4906/(B4906+C4906))</f>
        <v>0.33333333333333331</v>
      </c>
      <c r="E4906" s="5">
        <f>B4906/4040</f>
        <v>2.4752475247524753E-4</v>
      </c>
      <c r="F4906" s="5">
        <f>C4906/4040</f>
        <v>4.9504950495049506E-4</v>
      </c>
    </row>
    <row r="4907" spans="1:6" x14ac:dyDescent="0.25">
      <c r="A4907" t="s">
        <v>4051</v>
      </c>
      <c r="B4907">
        <v>1</v>
      </c>
      <c r="C4907">
        <v>1</v>
      </c>
      <c r="D4907" s="5">
        <f>IF(C4907=0,0,B4907/(B4907+C4907))</f>
        <v>0.5</v>
      </c>
      <c r="E4907" s="5">
        <f>B4907/4040</f>
        <v>2.4752475247524753E-4</v>
      </c>
      <c r="F4907" s="5">
        <f>C4907/4040</f>
        <v>2.4752475247524753E-4</v>
      </c>
    </row>
    <row r="4908" spans="1:6" x14ac:dyDescent="0.25">
      <c r="A4908" t="s">
        <v>10047</v>
      </c>
      <c r="B4908">
        <v>1</v>
      </c>
      <c r="C4908">
        <v>0</v>
      </c>
      <c r="D4908" s="5">
        <f>IF(C4908=0,0,B4908/(B4908+C4908))</f>
        <v>0</v>
      </c>
      <c r="E4908" s="5">
        <f>B4908/4040</f>
        <v>2.4752475247524753E-4</v>
      </c>
      <c r="F4908" s="5">
        <f>C4908/4040</f>
        <v>0</v>
      </c>
    </row>
    <row r="4909" spans="1:6" x14ac:dyDescent="0.25">
      <c r="A4909" t="s">
        <v>6044</v>
      </c>
      <c r="B4909">
        <v>1</v>
      </c>
      <c r="C4909">
        <v>1</v>
      </c>
      <c r="D4909" s="5">
        <f>IF(C4909=0,0,B4909/(B4909+C4909))</f>
        <v>0.5</v>
      </c>
      <c r="E4909" s="5">
        <f>B4909/4040</f>
        <v>2.4752475247524753E-4</v>
      </c>
      <c r="F4909" s="5">
        <f>C4909/4040</f>
        <v>2.4752475247524753E-4</v>
      </c>
    </row>
    <row r="4910" spans="1:6" x14ac:dyDescent="0.25">
      <c r="A4910" t="s">
        <v>598</v>
      </c>
      <c r="B4910">
        <v>1</v>
      </c>
      <c r="C4910">
        <v>0</v>
      </c>
      <c r="D4910" s="5">
        <f>IF(C4910=0,0,B4910/(B4910+C4910))</f>
        <v>0</v>
      </c>
      <c r="E4910" s="5">
        <f>B4910/4040</f>
        <v>2.4752475247524753E-4</v>
      </c>
      <c r="F4910" s="5">
        <f>C4910/4040</f>
        <v>0</v>
      </c>
    </row>
    <row r="4911" spans="1:6" x14ac:dyDescent="0.25">
      <c r="A4911" t="s">
        <v>3859</v>
      </c>
      <c r="B4911">
        <v>1</v>
      </c>
      <c r="C4911">
        <v>1</v>
      </c>
      <c r="D4911" s="5">
        <f>IF(C4911=0,0,B4911/(B4911+C4911))</f>
        <v>0.5</v>
      </c>
      <c r="E4911" s="5">
        <f>B4911/4040</f>
        <v>2.4752475247524753E-4</v>
      </c>
      <c r="F4911" s="5">
        <f>C4911/4040</f>
        <v>2.4752475247524753E-4</v>
      </c>
    </row>
    <row r="4912" spans="1:6" x14ac:dyDescent="0.25">
      <c r="A4912" t="s">
        <v>1316</v>
      </c>
      <c r="B4912">
        <v>1</v>
      </c>
      <c r="C4912">
        <v>0</v>
      </c>
      <c r="D4912" s="5">
        <f>IF(C4912=0,0,B4912/(B4912+C4912))</f>
        <v>0</v>
      </c>
      <c r="E4912" s="5">
        <f>B4912/4040</f>
        <v>2.4752475247524753E-4</v>
      </c>
      <c r="F4912" s="5">
        <f>C4912/4040</f>
        <v>0</v>
      </c>
    </row>
    <row r="4913" spans="1:6" x14ac:dyDescent="0.25">
      <c r="A4913" t="s">
        <v>7952</v>
      </c>
      <c r="B4913">
        <v>1</v>
      </c>
      <c r="C4913">
        <v>0</v>
      </c>
      <c r="D4913" s="5">
        <f>IF(C4913=0,0,B4913/(B4913+C4913))</f>
        <v>0</v>
      </c>
      <c r="E4913" s="5">
        <f>B4913/4040</f>
        <v>2.4752475247524753E-4</v>
      </c>
      <c r="F4913" s="5">
        <f>C4913/4040</f>
        <v>0</v>
      </c>
    </row>
    <row r="4914" spans="1:6" x14ac:dyDescent="0.25">
      <c r="A4914" t="s">
        <v>11861</v>
      </c>
      <c r="B4914">
        <v>1</v>
      </c>
      <c r="C4914">
        <v>0</v>
      </c>
      <c r="D4914" s="5">
        <f>IF(C4914=0,0,B4914/(B4914+C4914))</f>
        <v>0</v>
      </c>
      <c r="E4914" s="5">
        <f>B4914/4040</f>
        <v>2.4752475247524753E-4</v>
      </c>
      <c r="F4914" s="5">
        <f>C4914/4040</f>
        <v>0</v>
      </c>
    </row>
    <row r="4915" spans="1:6" x14ac:dyDescent="0.25">
      <c r="A4915" t="s">
        <v>1843</v>
      </c>
      <c r="B4915">
        <v>1</v>
      </c>
      <c r="C4915">
        <v>0</v>
      </c>
      <c r="D4915" s="5">
        <f>IF(C4915=0,0,B4915/(B4915+C4915))</f>
        <v>0</v>
      </c>
      <c r="E4915" s="5">
        <f>B4915/4040</f>
        <v>2.4752475247524753E-4</v>
      </c>
      <c r="F4915" s="5">
        <f>C4915/4040</f>
        <v>0</v>
      </c>
    </row>
    <row r="4916" spans="1:6" x14ac:dyDescent="0.25">
      <c r="A4916" t="s">
        <v>1803</v>
      </c>
      <c r="B4916">
        <v>1</v>
      </c>
      <c r="C4916">
        <v>0</v>
      </c>
      <c r="D4916" s="5">
        <f>IF(C4916=0,0,B4916/(B4916+C4916))</f>
        <v>0</v>
      </c>
      <c r="E4916" s="5">
        <f>B4916/4040</f>
        <v>2.4752475247524753E-4</v>
      </c>
      <c r="F4916" s="5">
        <f>C4916/4040</f>
        <v>0</v>
      </c>
    </row>
    <row r="4917" spans="1:6" x14ac:dyDescent="0.25">
      <c r="A4917" t="s">
        <v>11042</v>
      </c>
      <c r="B4917">
        <v>1</v>
      </c>
      <c r="C4917">
        <v>0</v>
      </c>
      <c r="D4917" s="5">
        <f>IF(C4917=0,0,B4917/(B4917+C4917))</f>
        <v>0</v>
      </c>
      <c r="E4917" s="5">
        <f>B4917/4040</f>
        <v>2.4752475247524753E-4</v>
      </c>
      <c r="F4917" s="5">
        <f>C4917/4040</f>
        <v>0</v>
      </c>
    </row>
    <row r="4918" spans="1:6" x14ac:dyDescent="0.25">
      <c r="A4918" t="s">
        <v>7078</v>
      </c>
      <c r="B4918">
        <v>1</v>
      </c>
      <c r="C4918">
        <v>0</v>
      </c>
      <c r="D4918" s="5">
        <f>IF(C4918=0,0,B4918/(B4918+C4918))</f>
        <v>0</v>
      </c>
      <c r="E4918" s="5">
        <f>B4918/4040</f>
        <v>2.4752475247524753E-4</v>
      </c>
      <c r="F4918" s="5">
        <f>C4918/4040</f>
        <v>0</v>
      </c>
    </row>
    <row r="4919" spans="1:6" x14ac:dyDescent="0.25">
      <c r="A4919" t="s">
        <v>7387</v>
      </c>
      <c r="B4919">
        <v>1</v>
      </c>
      <c r="C4919">
        <v>0</v>
      </c>
      <c r="D4919" s="5">
        <f>IF(C4919=0,0,B4919/(B4919+C4919))</f>
        <v>0</v>
      </c>
      <c r="E4919" s="5">
        <f>B4919/4040</f>
        <v>2.4752475247524753E-4</v>
      </c>
      <c r="F4919" s="5">
        <f>C4919/4040</f>
        <v>0</v>
      </c>
    </row>
    <row r="4920" spans="1:6" x14ac:dyDescent="0.25">
      <c r="A4920" t="s">
        <v>5053</v>
      </c>
      <c r="B4920">
        <v>1</v>
      </c>
      <c r="C4920">
        <v>0</v>
      </c>
      <c r="D4920" s="5">
        <f>IF(C4920=0,0,B4920/(B4920+C4920))</f>
        <v>0</v>
      </c>
      <c r="E4920" s="5">
        <f>B4920/4040</f>
        <v>2.4752475247524753E-4</v>
      </c>
      <c r="F4920" s="5">
        <f>C4920/4040</f>
        <v>0</v>
      </c>
    </row>
    <row r="4921" spans="1:6" x14ac:dyDescent="0.25">
      <c r="A4921" t="s">
        <v>10209</v>
      </c>
      <c r="B4921">
        <v>1</v>
      </c>
      <c r="C4921">
        <v>1</v>
      </c>
      <c r="D4921" s="5">
        <f>IF(C4921=0,0,B4921/(B4921+C4921))</f>
        <v>0.5</v>
      </c>
      <c r="E4921" s="5">
        <f>B4921/4040</f>
        <v>2.4752475247524753E-4</v>
      </c>
      <c r="F4921" s="5">
        <f>C4921/4040</f>
        <v>2.4752475247524753E-4</v>
      </c>
    </row>
    <row r="4922" spans="1:6" x14ac:dyDescent="0.25">
      <c r="A4922" t="s">
        <v>8319</v>
      </c>
      <c r="B4922">
        <v>1</v>
      </c>
      <c r="C4922">
        <v>2</v>
      </c>
      <c r="D4922" s="5">
        <f>IF(C4922=0,0,B4922/(B4922+C4922))</f>
        <v>0.33333333333333331</v>
      </c>
      <c r="E4922" s="5">
        <f>B4922/4040</f>
        <v>2.4752475247524753E-4</v>
      </c>
      <c r="F4922" s="5">
        <f>C4922/4040</f>
        <v>4.9504950495049506E-4</v>
      </c>
    </row>
    <row r="4923" spans="1:6" x14ac:dyDescent="0.25">
      <c r="A4923" t="s">
        <v>7718</v>
      </c>
      <c r="B4923">
        <v>1</v>
      </c>
      <c r="C4923">
        <v>0</v>
      </c>
      <c r="D4923" s="5">
        <f>IF(C4923=0,0,B4923/(B4923+C4923))</f>
        <v>0</v>
      </c>
      <c r="E4923" s="5">
        <f>B4923/4040</f>
        <v>2.4752475247524753E-4</v>
      </c>
      <c r="F4923" s="5">
        <f>C4923/4040</f>
        <v>0</v>
      </c>
    </row>
    <row r="4924" spans="1:6" x14ac:dyDescent="0.25">
      <c r="A4924" t="s">
        <v>4246</v>
      </c>
      <c r="B4924">
        <v>1</v>
      </c>
      <c r="C4924">
        <v>3</v>
      </c>
      <c r="D4924" s="5">
        <f>IF(C4924=0,0,B4924/(B4924+C4924))</f>
        <v>0.25</v>
      </c>
      <c r="E4924" s="5">
        <f>B4924/4040</f>
        <v>2.4752475247524753E-4</v>
      </c>
      <c r="F4924" s="5">
        <f>C4924/4040</f>
        <v>7.4257425742574258E-4</v>
      </c>
    </row>
    <row r="4925" spans="1:6" x14ac:dyDescent="0.25">
      <c r="A4925" t="s">
        <v>4297</v>
      </c>
      <c r="B4925">
        <v>1</v>
      </c>
      <c r="C4925">
        <v>1</v>
      </c>
      <c r="D4925" s="5">
        <f>IF(C4925=0,0,B4925/(B4925+C4925))</f>
        <v>0.5</v>
      </c>
      <c r="E4925" s="5">
        <f>B4925/4040</f>
        <v>2.4752475247524753E-4</v>
      </c>
      <c r="F4925" s="5">
        <f>C4925/4040</f>
        <v>2.4752475247524753E-4</v>
      </c>
    </row>
    <row r="4926" spans="1:6" x14ac:dyDescent="0.25">
      <c r="A4926" t="s">
        <v>5648</v>
      </c>
      <c r="B4926">
        <v>1</v>
      </c>
      <c r="C4926">
        <v>0</v>
      </c>
      <c r="D4926" s="5">
        <f>IF(C4926=0,0,B4926/(B4926+C4926))</f>
        <v>0</v>
      </c>
      <c r="E4926" s="5">
        <f>B4926/4040</f>
        <v>2.4752475247524753E-4</v>
      </c>
      <c r="F4926" s="5">
        <f>C4926/4040</f>
        <v>0</v>
      </c>
    </row>
    <row r="4927" spans="1:6" x14ac:dyDescent="0.25">
      <c r="A4927" t="s">
        <v>7098</v>
      </c>
      <c r="B4927">
        <v>1</v>
      </c>
      <c r="C4927">
        <v>0</v>
      </c>
      <c r="D4927" s="5">
        <f>IF(C4927=0,0,B4927/(B4927+C4927))</f>
        <v>0</v>
      </c>
      <c r="E4927" s="5">
        <f>B4927/4040</f>
        <v>2.4752475247524753E-4</v>
      </c>
      <c r="F4927" s="5">
        <f>C4927/4040</f>
        <v>0</v>
      </c>
    </row>
    <row r="4928" spans="1:6" x14ac:dyDescent="0.25">
      <c r="A4928" t="s">
        <v>30</v>
      </c>
      <c r="B4928">
        <v>1</v>
      </c>
      <c r="C4928">
        <v>0</v>
      </c>
      <c r="D4928" s="5">
        <f>IF(C4928=0,0,B4928/(B4928+C4928))</f>
        <v>0</v>
      </c>
      <c r="E4928" s="5">
        <f>B4928/4040</f>
        <v>2.4752475247524753E-4</v>
      </c>
      <c r="F4928" s="5">
        <f>C4928/4040</f>
        <v>0</v>
      </c>
    </row>
    <row r="4929" spans="1:6" x14ac:dyDescent="0.25">
      <c r="A4929" t="s">
        <v>5436</v>
      </c>
      <c r="B4929">
        <v>1</v>
      </c>
      <c r="C4929">
        <v>0</v>
      </c>
      <c r="D4929" s="5">
        <f>IF(C4929=0,0,B4929/(B4929+C4929))</f>
        <v>0</v>
      </c>
      <c r="E4929" s="5">
        <f>B4929/4040</f>
        <v>2.4752475247524753E-4</v>
      </c>
      <c r="F4929" s="5">
        <f>C4929/4040</f>
        <v>0</v>
      </c>
    </row>
    <row r="4930" spans="1:6" x14ac:dyDescent="0.25">
      <c r="A4930" t="s">
        <v>11472</v>
      </c>
      <c r="B4930">
        <v>1</v>
      </c>
      <c r="C4930">
        <v>0</v>
      </c>
      <c r="D4930" s="5">
        <f>IF(C4930=0,0,B4930/(B4930+C4930))</f>
        <v>0</v>
      </c>
      <c r="E4930" s="5">
        <f>B4930/4040</f>
        <v>2.4752475247524753E-4</v>
      </c>
      <c r="F4930" s="5">
        <f>C4930/4040</f>
        <v>0</v>
      </c>
    </row>
    <row r="4931" spans="1:6" x14ac:dyDescent="0.25">
      <c r="A4931" t="s">
        <v>6369</v>
      </c>
      <c r="B4931">
        <v>1</v>
      </c>
      <c r="C4931">
        <v>0</v>
      </c>
      <c r="D4931" s="5">
        <f>IF(C4931=0,0,B4931/(B4931+C4931))</f>
        <v>0</v>
      </c>
      <c r="E4931" s="5">
        <f>B4931/4040</f>
        <v>2.4752475247524753E-4</v>
      </c>
      <c r="F4931" s="5">
        <f>C4931/4040</f>
        <v>0</v>
      </c>
    </row>
    <row r="4932" spans="1:6" x14ac:dyDescent="0.25">
      <c r="A4932" t="s">
        <v>10197</v>
      </c>
      <c r="B4932">
        <v>1</v>
      </c>
      <c r="C4932">
        <v>2</v>
      </c>
      <c r="D4932" s="5">
        <f>IF(C4932=0,0,B4932/(B4932+C4932))</f>
        <v>0.33333333333333331</v>
      </c>
      <c r="E4932" s="5">
        <f>B4932/4040</f>
        <v>2.4752475247524753E-4</v>
      </c>
      <c r="F4932" s="5">
        <f>C4932/4040</f>
        <v>4.9504950495049506E-4</v>
      </c>
    </row>
    <row r="4933" spans="1:6" x14ac:dyDescent="0.25">
      <c r="A4933" t="s">
        <v>6758</v>
      </c>
      <c r="B4933">
        <v>1</v>
      </c>
      <c r="C4933">
        <v>1</v>
      </c>
      <c r="D4933" s="5">
        <f>IF(C4933=0,0,B4933/(B4933+C4933))</f>
        <v>0.5</v>
      </c>
      <c r="E4933" s="5">
        <f>B4933/4040</f>
        <v>2.4752475247524753E-4</v>
      </c>
      <c r="F4933" s="5">
        <f>C4933/4040</f>
        <v>2.4752475247524753E-4</v>
      </c>
    </row>
    <row r="4934" spans="1:6" x14ac:dyDescent="0.25">
      <c r="A4934" t="s">
        <v>5179</v>
      </c>
      <c r="B4934">
        <v>1</v>
      </c>
      <c r="C4934">
        <v>1</v>
      </c>
      <c r="D4934" s="5">
        <f>IF(C4934=0,0,B4934/(B4934+C4934))</f>
        <v>0.5</v>
      </c>
      <c r="E4934" s="5">
        <f>B4934/4040</f>
        <v>2.4752475247524753E-4</v>
      </c>
      <c r="F4934" s="5">
        <f>C4934/4040</f>
        <v>2.4752475247524753E-4</v>
      </c>
    </row>
    <row r="4935" spans="1:6" x14ac:dyDescent="0.25">
      <c r="A4935" t="s">
        <v>4214</v>
      </c>
      <c r="B4935">
        <v>1</v>
      </c>
      <c r="C4935">
        <v>0</v>
      </c>
      <c r="D4935" s="5">
        <f>IF(C4935=0,0,B4935/(B4935+C4935))</f>
        <v>0</v>
      </c>
      <c r="E4935" s="5">
        <f>B4935/4040</f>
        <v>2.4752475247524753E-4</v>
      </c>
      <c r="F4935" s="5">
        <f>C4935/4040</f>
        <v>0</v>
      </c>
    </row>
    <row r="4936" spans="1:6" x14ac:dyDescent="0.25">
      <c r="A4936" t="s">
        <v>3543</v>
      </c>
      <c r="B4936">
        <v>1</v>
      </c>
      <c r="C4936">
        <v>0</v>
      </c>
      <c r="D4936" s="5">
        <f>IF(C4936=0,0,B4936/(B4936+C4936))</f>
        <v>0</v>
      </c>
      <c r="E4936" s="5">
        <f>B4936/4040</f>
        <v>2.4752475247524753E-4</v>
      </c>
      <c r="F4936" s="5">
        <f>C4936/4040</f>
        <v>0</v>
      </c>
    </row>
    <row r="4937" spans="1:6" x14ac:dyDescent="0.25">
      <c r="A4937" t="s">
        <v>8089</v>
      </c>
      <c r="B4937">
        <v>1</v>
      </c>
      <c r="C4937">
        <v>0</v>
      </c>
      <c r="D4937" s="5">
        <f>IF(C4937=0,0,B4937/(B4937+C4937))</f>
        <v>0</v>
      </c>
      <c r="E4937" s="5">
        <f>B4937/4040</f>
        <v>2.4752475247524753E-4</v>
      </c>
      <c r="F4937" s="5">
        <f>C4937/4040</f>
        <v>0</v>
      </c>
    </row>
    <row r="4938" spans="1:6" x14ac:dyDescent="0.25">
      <c r="A4938" t="s">
        <v>7923</v>
      </c>
      <c r="B4938">
        <v>1</v>
      </c>
      <c r="C4938">
        <v>0</v>
      </c>
      <c r="D4938" s="5">
        <f>IF(C4938=0,0,B4938/(B4938+C4938))</f>
        <v>0</v>
      </c>
      <c r="E4938" s="5">
        <f>B4938/4040</f>
        <v>2.4752475247524753E-4</v>
      </c>
      <c r="F4938" s="5">
        <f>C4938/4040</f>
        <v>0</v>
      </c>
    </row>
    <row r="4939" spans="1:6" x14ac:dyDescent="0.25">
      <c r="A4939" t="s">
        <v>1111</v>
      </c>
      <c r="B4939">
        <v>1</v>
      </c>
      <c r="C4939">
        <v>0</v>
      </c>
      <c r="D4939" s="5">
        <f>IF(C4939=0,0,B4939/(B4939+C4939))</f>
        <v>0</v>
      </c>
      <c r="E4939" s="5">
        <f>B4939/4040</f>
        <v>2.4752475247524753E-4</v>
      </c>
      <c r="F4939" s="5">
        <f>C4939/4040</f>
        <v>0</v>
      </c>
    </row>
    <row r="4940" spans="1:6" x14ac:dyDescent="0.25">
      <c r="A4940" t="s">
        <v>2642</v>
      </c>
      <c r="B4940">
        <v>1</v>
      </c>
      <c r="C4940">
        <v>0</v>
      </c>
      <c r="D4940" s="5">
        <f>IF(C4940=0,0,B4940/(B4940+C4940))</f>
        <v>0</v>
      </c>
      <c r="E4940" s="5">
        <f>B4940/4040</f>
        <v>2.4752475247524753E-4</v>
      </c>
      <c r="F4940" s="5">
        <f>C4940/4040</f>
        <v>0</v>
      </c>
    </row>
    <row r="4941" spans="1:6" x14ac:dyDescent="0.25">
      <c r="A4941" t="s">
        <v>7987</v>
      </c>
      <c r="B4941">
        <v>1</v>
      </c>
      <c r="C4941">
        <v>1</v>
      </c>
      <c r="D4941" s="5">
        <f>IF(C4941=0,0,B4941/(B4941+C4941))</f>
        <v>0.5</v>
      </c>
      <c r="E4941" s="5">
        <f>B4941/4040</f>
        <v>2.4752475247524753E-4</v>
      </c>
      <c r="F4941" s="5">
        <f>C4941/4040</f>
        <v>2.4752475247524753E-4</v>
      </c>
    </row>
    <row r="4942" spans="1:6" x14ac:dyDescent="0.25">
      <c r="A4942" t="s">
        <v>5947</v>
      </c>
      <c r="B4942">
        <v>1</v>
      </c>
      <c r="C4942">
        <v>0</v>
      </c>
      <c r="D4942" s="5">
        <f>IF(C4942=0,0,B4942/(B4942+C4942))</f>
        <v>0</v>
      </c>
      <c r="E4942" s="5">
        <f>B4942/4040</f>
        <v>2.4752475247524753E-4</v>
      </c>
      <c r="F4942" s="5">
        <f>C4942/4040</f>
        <v>0</v>
      </c>
    </row>
    <row r="4943" spans="1:6" x14ac:dyDescent="0.25">
      <c r="A4943" t="s">
        <v>5725</v>
      </c>
      <c r="B4943">
        <v>1</v>
      </c>
      <c r="C4943">
        <v>0</v>
      </c>
      <c r="D4943" s="5">
        <f>IF(C4943=0,0,B4943/(B4943+C4943))</f>
        <v>0</v>
      </c>
      <c r="E4943" s="5">
        <f>B4943/4040</f>
        <v>2.4752475247524753E-4</v>
      </c>
      <c r="F4943" s="5">
        <f>C4943/4040</f>
        <v>0</v>
      </c>
    </row>
    <row r="4944" spans="1:6" x14ac:dyDescent="0.25">
      <c r="A4944" t="s">
        <v>10977</v>
      </c>
      <c r="B4944">
        <v>1</v>
      </c>
      <c r="C4944">
        <v>4</v>
      </c>
      <c r="D4944" s="5">
        <f>IF(C4944=0,0,B4944/(B4944+C4944))</f>
        <v>0.2</v>
      </c>
      <c r="E4944" s="5">
        <f>B4944/4040</f>
        <v>2.4752475247524753E-4</v>
      </c>
      <c r="F4944" s="5">
        <f>C4944/4040</f>
        <v>9.9009900990099011E-4</v>
      </c>
    </row>
    <row r="4945" spans="1:6" x14ac:dyDescent="0.25">
      <c r="A4945" t="s">
        <v>397</v>
      </c>
      <c r="B4945">
        <v>1</v>
      </c>
      <c r="C4945">
        <v>3</v>
      </c>
      <c r="D4945" s="5">
        <f>IF(C4945=0,0,B4945/(B4945+C4945))</f>
        <v>0.25</v>
      </c>
      <c r="E4945" s="5">
        <f>B4945/4040</f>
        <v>2.4752475247524753E-4</v>
      </c>
      <c r="F4945" s="5">
        <f>C4945/4040</f>
        <v>7.4257425742574258E-4</v>
      </c>
    </row>
    <row r="4946" spans="1:6" x14ac:dyDescent="0.25">
      <c r="A4946" t="s">
        <v>2092</v>
      </c>
      <c r="B4946">
        <v>1</v>
      </c>
      <c r="C4946">
        <v>0</v>
      </c>
      <c r="D4946" s="5">
        <f>IF(C4946=0,0,B4946/(B4946+C4946))</f>
        <v>0</v>
      </c>
      <c r="E4946" s="5">
        <f>B4946/4040</f>
        <v>2.4752475247524753E-4</v>
      </c>
      <c r="F4946" s="5">
        <f>C4946/4040</f>
        <v>0</v>
      </c>
    </row>
    <row r="4947" spans="1:6" x14ac:dyDescent="0.25">
      <c r="A4947" t="s">
        <v>3159</v>
      </c>
      <c r="B4947">
        <v>1</v>
      </c>
      <c r="C4947">
        <v>1</v>
      </c>
      <c r="D4947" s="5">
        <f>IF(C4947=0,0,B4947/(B4947+C4947))</f>
        <v>0.5</v>
      </c>
      <c r="E4947" s="5">
        <f>B4947/4040</f>
        <v>2.4752475247524753E-4</v>
      </c>
      <c r="F4947" s="5">
        <f>C4947/4040</f>
        <v>2.4752475247524753E-4</v>
      </c>
    </row>
    <row r="4948" spans="1:6" x14ac:dyDescent="0.25">
      <c r="A4948" t="s">
        <v>779</v>
      </c>
      <c r="B4948">
        <v>1</v>
      </c>
      <c r="C4948">
        <v>8</v>
      </c>
      <c r="D4948" s="5">
        <f>IF(C4948=0,0,B4948/(B4948+C4948))</f>
        <v>0.1111111111111111</v>
      </c>
      <c r="E4948" s="5">
        <f>B4948/4040</f>
        <v>2.4752475247524753E-4</v>
      </c>
      <c r="F4948" s="5">
        <f>C4948/4040</f>
        <v>1.9801980198019802E-3</v>
      </c>
    </row>
    <row r="4949" spans="1:6" x14ac:dyDescent="0.25">
      <c r="A4949" t="s">
        <v>1687</v>
      </c>
      <c r="B4949">
        <v>1</v>
      </c>
      <c r="C4949">
        <v>0</v>
      </c>
      <c r="D4949" s="5">
        <f>IF(C4949=0,0,B4949/(B4949+C4949))</f>
        <v>0</v>
      </c>
      <c r="E4949" s="5">
        <f>B4949/4040</f>
        <v>2.4752475247524753E-4</v>
      </c>
      <c r="F4949" s="5">
        <f>C4949/4040</f>
        <v>0</v>
      </c>
    </row>
    <row r="4950" spans="1:6" x14ac:dyDescent="0.25">
      <c r="A4950" t="s">
        <v>752</v>
      </c>
      <c r="B4950">
        <v>1</v>
      </c>
      <c r="C4950">
        <v>1</v>
      </c>
      <c r="D4950" s="5">
        <f>IF(C4950=0,0,B4950/(B4950+C4950))</f>
        <v>0.5</v>
      </c>
      <c r="E4950" s="5">
        <f>B4950/4040</f>
        <v>2.4752475247524753E-4</v>
      </c>
      <c r="F4950" s="5">
        <f>C4950/4040</f>
        <v>2.4752475247524753E-4</v>
      </c>
    </row>
    <row r="4951" spans="1:6" x14ac:dyDescent="0.25">
      <c r="A4951" t="s">
        <v>5214</v>
      </c>
      <c r="B4951">
        <v>1</v>
      </c>
      <c r="C4951">
        <v>0</v>
      </c>
      <c r="D4951" s="5">
        <f>IF(C4951=0,0,B4951/(B4951+C4951))</f>
        <v>0</v>
      </c>
      <c r="E4951" s="5">
        <f>B4951/4040</f>
        <v>2.4752475247524753E-4</v>
      </c>
      <c r="F4951" s="5">
        <f>C4951/4040</f>
        <v>0</v>
      </c>
    </row>
    <row r="4952" spans="1:6" x14ac:dyDescent="0.25">
      <c r="A4952" t="s">
        <v>1509</v>
      </c>
      <c r="B4952">
        <v>1</v>
      </c>
      <c r="C4952">
        <v>0</v>
      </c>
      <c r="D4952" s="5">
        <f>IF(C4952=0,0,B4952/(B4952+C4952))</f>
        <v>0</v>
      </c>
      <c r="E4952" s="5">
        <f>B4952/4040</f>
        <v>2.4752475247524753E-4</v>
      </c>
      <c r="F4952" s="5">
        <f>C4952/4040</f>
        <v>0</v>
      </c>
    </row>
    <row r="4953" spans="1:6" x14ac:dyDescent="0.25">
      <c r="A4953" t="s">
        <v>7523</v>
      </c>
      <c r="B4953">
        <v>1</v>
      </c>
      <c r="C4953">
        <v>3</v>
      </c>
      <c r="D4953" s="5">
        <f>IF(C4953=0,0,B4953/(B4953+C4953))</f>
        <v>0.25</v>
      </c>
      <c r="E4953" s="5">
        <f>B4953/4040</f>
        <v>2.4752475247524753E-4</v>
      </c>
      <c r="F4953" s="5">
        <f>C4953/4040</f>
        <v>7.4257425742574258E-4</v>
      </c>
    </row>
    <row r="4954" spans="1:6" x14ac:dyDescent="0.25">
      <c r="A4954" t="s">
        <v>3855</v>
      </c>
      <c r="B4954">
        <v>1</v>
      </c>
      <c r="C4954">
        <v>1</v>
      </c>
      <c r="D4954" s="5">
        <f>IF(C4954=0,0,B4954/(B4954+C4954))</f>
        <v>0.5</v>
      </c>
      <c r="E4954" s="5">
        <f>B4954/4040</f>
        <v>2.4752475247524753E-4</v>
      </c>
      <c r="F4954" s="5">
        <f>C4954/4040</f>
        <v>2.4752475247524753E-4</v>
      </c>
    </row>
    <row r="4955" spans="1:6" x14ac:dyDescent="0.25">
      <c r="A4955" t="s">
        <v>11296</v>
      </c>
      <c r="B4955">
        <v>1</v>
      </c>
      <c r="C4955">
        <v>0</v>
      </c>
      <c r="D4955" s="5">
        <f>IF(C4955=0,0,B4955/(B4955+C4955))</f>
        <v>0</v>
      </c>
      <c r="E4955" s="5">
        <f>B4955/4040</f>
        <v>2.4752475247524753E-4</v>
      </c>
      <c r="F4955" s="5">
        <f>C4955/4040</f>
        <v>0</v>
      </c>
    </row>
    <row r="4956" spans="1:6" x14ac:dyDescent="0.25">
      <c r="A4956" t="s">
        <v>5372</v>
      </c>
      <c r="B4956">
        <v>1</v>
      </c>
      <c r="C4956">
        <v>1</v>
      </c>
      <c r="D4956" s="5">
        <f>IF(C4956=0,0,B4956/(B4956+C4956))</f>
        <v>0.5</v>
      </c>
      <c r="E4956" s="5">
        <f>B4956/4040</f>
        <v>2.4752475247524753E-4</v>
      </c>
      <c r="F4956" s="5">
        <f>C4956/4040</f>
        <v>2.4752475247524753E-4</v>
      </c>
    </row>
    <row r="4957" spans="1:6" x14ac:dyDescent="0.25">
      <c r="A4957" t="s">
        <v>5565</v>
      </c>
      <c r="B4957">
        <v>1</v>
      </c>
      <c r="C4957">
        <v>0</v>
      </c>
      <c r="D4957" s="5">
        <f>IF(C4957=0,0,B4957/(B4957+C4957))</f>
        <v>0</v>
      </c>
      <c r="E4957" s="5">
        <f>B4957/4040</f>
        <v>2.4752475247524753E-4</v>
      </c>
      <c r="F4957" s="5">
        <f>C4957/4040</f>
        <v>0</v>
      </c>
    </row>
    <row r="4958" spans="1:6" x14ac:dyDescent="0.25">
      <c r="A4958" t="s">
        <v>6376</v>
      </c>
      <c r="B4958">
        <v>1</v>
      </c>
      <c r="C4958">
        <v>0</v>
      </c>
      <c r="D4958" s="5">
        <f>IF(C4958=0,0,B4958/(B4958+C4958))</f>
        <v>0</v>
      </c>
      <c r="E4958" s="5">
        <f>B4958/4040</f>
        <v>2.4752475247524753E-4</v>
      </c>
      <c r="F4958" s="5">
        <f>C4958/4040</f>
        <v>0</v>
      </c>
    </row>
    <row r="4959" spans="1:6" x14ac:dyDescent="0.25">
      <c r="A4959" t="s">
        <v>10479</v>
      </c>
      <c r="B4959">
        <v>1</v>
      </c>
      <c r="C4959">
        <v>6</v>
      </c>
      <c r="D4959" s="5">
        <f>IF(C4959=0,0,B4959/(B4959+C4959))</f>
        <v>0.14285714285714285</v>
      </c>
      <c r="E4959" s="5">
        <f>B4959/4040</f>
        <v>2.4752475247524753E-4</v>
      </c>
      <c r="F4959" s="5">
        <f>C4959/4040</f>
        <v>1.4851485148514852E-3</v>
      </c>
    </row>
    <row r="4960" spans="1:6" x14ac:dyDescent="0.25">
      <c r="A4960" t="s">
        <v>3412</v>
      </c>
      <c r="B4960">
        <v>1</v>
      </c>
      <c r="C4960">
        <v>0</v>
      </c>
      <c r="D4960" s="5">
        <f>IF(C4960=0,0,B4960/(B4960+C4960))</f>
        <v>0</v>
      </c>
      <c r="E4960" s="5">
        <f>B4960/4040</f>
        <v>2.4752475247524753E-4</v>
      </c>
      <c r="F4960" s="5">
        <f>C4960/4040</f>
        <v>0</v>
      </c>
    </row>
    <row r="4961" spans="1:6" x14ac:dyDescent="0.25">
      <c r="A4961" t="s">
        <v>2099</v>
      </c>
      <c r="B4961">
        <v>1</v>
      </c>
      <c r="C4961">
        <v>0</v>
      </c>
      <c r="D4961" s="5">
        <f>IF(C4961=0,0,B4961/(B4961+C4961))</f>
        <v>0</v>
      </c>
      <c r="E4961" s="5">
        <f>B4961/4040</f>
        <v>2.4752475247524753E-4</v>
      </c>
      <c r="F4961" s="5">
        <f>C4961/4040</f>
        <v>0</v>
      </c>
    </row>
    <row r="4962" spans="1:6" x14ac:dyDescent="0.25">
      <c r="A4962" t="s">
        <v>9707</v>
      </c>
      <c r="B4962">
        <v>1</v>
      </c>
      <c r="C4962">
        <v>0</v>
      </c>
      <c r="D4962" s="5">
        <f>IF(C4962=0,0,B4962/(B4962+C4962))</f>
        <v>0</v>
      </c>
      <c r="E4962" s="5">
        <f>B4962/4040</f>
        <v>2.4752475247524753E-4</v>
      </c>
      <c r="F4962" s="5">
        <f>C4962/4040</f>
        <v>0</v>
      </c>
    </row>
    <row r="4963" spans="1:6" x14ac:dyDescent="0.25">
      <c r="A4963" t="s">
        <v>8059</v>
      </c>
      <c r="B4963">
        <v>1</v>
      </c>
      <c r="C4963">
        <v>3</v>
      </c>
      <c r="D4963" s="5">
        <f>IF(C4963=0,0,B4963/(B4963+C4963))</f>
        <v>0.25</v>
      </c>
      <c r="E4963" s="5">
        <f>B4963/4040</f>
        <v>2.4752475247524753E-4</v>
      </c>
      <c r="F4963" s="5">
        <f>C4963/4040</f>
        <v>7.4257425742574258E-4</v>
      </c>
    </row>
    <row r="4964" spans="1:6" x14ac:dyDescent="0.25">
      <c r="A4964" t="s">
        <v>10841</v>
      </c>
      <c r="B4964">
        <v>1</v>
      </c>
      <c r="C4964">
        <v>0</v>
      </c>
      <c r="D4964" s="5">
        <f>IF(C4964=0,0,B4964/(B4964+C4964))</f>
        <v>0</v>
      </c>
      <c r="E4964" s="5">
        <f>B4964/4040</f>
        <v>2.4752475247524753E-4</v>
      </c>
      <c r="F4964" s="5">
        <f>C4964/4040</f>
        <v>0</v>
      </c>
    </row>
    <row r="4965" spans="1:6" x14ac:dyDescent="0.25">
      <c r="A4965" t="s">
        <v>4371</v>
      </c>
      <c r="B4965">
        <v>1</v>
      </c>
      <c r="C4965">
        <v>0</v>
      </c>
      <c r="D4965" s="5">
        <f>IF(C4965=0,0,B4965/(B4965+C4965))</f>
        <v>0</v>
      </c>
      <c r="E4965" s="5">
        <f>B4965/4040</f>
        <v>2.4752475247524753E-4</v>
      </c>
      <c r="F4965" s="5">
        <f>C4965/4040</f>
        <v>0</v>
      </c>
    </row>
    <row r="4966" spans="1:6" x14ac:dyDescent="0.25">
      <c r="A4966" t="s">
        <v>9280</v>
      </c>
      <c r="B4966">
        <v>1</v>
      </c>
      <c r="C4966">
        <v>0</v>
      </c>
      <c r="D4966" s="5">
        <f>IF(C4966=0,0,B4966/(B4966+C4966))</f>
        <v>0</v>
      </c>
      <c r="E4966" s="5">
        <f>B4966/4040</f>
        <v>2.4752475247524753E-4</v>
      </c>
      <c r="F4966" s="5">
        <f>C4966/4040</f>
        <v>0</v>
      </c>
    </row>
    <row r="4967" spans="1:6" x14ac:dyDescent="0.25">
      <c r="A4967" t="s">
        <v>10444</v>
      </c>
      <c r="B4967">
        <v>1</v>
      </c>
      <c r="C4967">
        <v>3</v>
      </c>
      <c r="D4967" s="5">
        <f>IF(C4967=0,0,B4967/(B4967+C4967))</f>
        <v>0.25</v>
      </c>
      <c r="E4967" s="5">
        <f>B4967/4040</f>
        <v>2.4752475247524753E-4</v>
      </c>
      <c r="F4967" s="5">
        <f>C4967/4040</f>
        <v>7.4257425742574258E-4</v>
      </c>
    </row>
    <row r="4968" spans="1:6" x14ac:dyDescent="0.25">
      <c r="A4968" t="s">
        <v>5411</v>
      </c>
      <c r="B4968">
        <v>1</v>
      </c>
      <c r="C4968">
        <v>0</v>
      </c>
      <c r="D4968" s="5">
        <f>IF(C4968=0,0,B4968/(B4968+C4968))</f>
        <v>0</v>
      </c>
      <c r="E4968" s="5">
        <f>B4968/4040</f>
        <v>2.4752475247524753E-4</v>
      </c>
      <c r="F4968" s="5">
        <f>C4968/4040</f>
        <v>0</v>
      </c>
    </row>
    <row r="4969" spans="1:6" x14ac:dyDescent="0.25">
      <c r="A4969" t="s">
        <v>9329</v>
      </c>
      <c r="B4969">
        <v>1</v>
      </c>
      <c r="C4969">
        <v>2</v>
      </c>
      <c r="D4969" s="5">
        <f>IF(C4969=0,0,B4969/(B4969+C4969))</f>
        <v>0.33333333333333331</v>
      </c>
      <c r="E4969" s="5">
        <f>B4969/4040</f>
        <v>2.4752475247524753E-4</v>
      </c>
      <c r="F4969" s="5">
        <f>C4969/4040</f>
        <v>4.9504950495049506E-4</v>
      </c>
    </row>
    <row r="4970" spans="1:6" x14ac:dyDescent="0.25">
      <c r="A4970" t="s">
        <v>126</v>
      </c>
      <c r="B4970">
        <v>1</v>
      </c>
      <c r="C4970">
        <v>1</v>
      </c>
      <c r="D4970" s="5">
        <f>IF(C4970=0,0,B4970/(B4970+C4970))</f>
        <v>0.5</v>
      </c>
      <c r="E4970" s="5">
        <f>B4970/4040</f>
        <v>2.4752475247524753E-4</v>
      </c>
      <c r="F4970" s="5">
        <f>C4970/4040</f>
        <v>2.4752475247524753E-4</v>
      </c>
    </row>
    <row r="4971" spans="1:6" x14ac:dyDescent="0.25">
      <c r="A4971" t="s">
        <v>6749</v>
      </c>
      <c r="B4971">
        <v>1</v>
      </c>
      <c r="C4971">
        <v>0</v>
      </c>
      <c r="D4971" s="5">
        <f>IF(C4971=0,0,B4971/(B4971+C4971))</f>
        <v>0</v>
      </c>
      <c r="E4971" s="5">
        <f>B4971/4040</f>
        <v>2.4752475247524753E-4</v>
      </c>
      <c r="F4971" s="5">
        <f>C4971/4040</f>
        <v>0</v>
      </c>
    </row>
    <row r="4972" spans="1:6" x14ac:dyDescent="0.25">
      <c r="A4972" t="s">
        <v>11337</v>
      </c>
      <c r="B4972">
        <v>1</v>
      </c>
      <c r="C4972">
        <v>1</v>
      </c>
      <c r="D4972" s="5">
        <f>IF(C4972=0,0,B4972/(B4972+C4972))</f>
        <v>0.5</v>
      </c>
      <c r="E4972" s="5">
        <f>B4972/4040</f>
        <v>2.4752475247524753E-4</v>
      </c>
      <c r="F4972" s="5">
        <f>C4972/4040</f>
        <v>2.4752475247524753E-4</v>
      </c>
    </row>
    <row r="4973" spans="1:6" x14ac:dyDescent="0.25">
      <c r="A4973" t="s">
        <v>1578</v>
      </c>
      <c r="B4973">
        <v>1</v>
      </c>
      <c r="C4973">
        <v>0</v>
      </c>
      <c r="D4973" s="5">
        <f>IF(C4973=0,0,B4973/(B4973+C4973))</f>
        <v>0</v>
      </c>
      <c r="E4973" s="5">
        <f>B4973/4040</f>
        <v>2.4752475247524753E-4</v>
      </c>
      <c r="F4973" s="5">
        <f>C4973/4040</f>
        <v>0</v>
      </c>
    </row>
    <row r="4974" spans="1:6" x14ac:dyDescent="0.25">
      <c r="A4974" t="s">
        <v>3225</v>
      </c>
      <c r="B4974">
        <v>1</v>
      </c>
      <c r="C4974">
        <v>0</v>
      </c>
      <c r="D4974" s="5">
        <f>IF(C4974=0,0,B4974/(B4974+C4974))</f>
        <v>0</v>
      </c>
      <c r="E4974" s="5">
        <f>B4974/4040</f>
        <v>2.4752475247524753E-4</v>
      </c>
      <c r="F4974" s="5">
        <f>C4974/4040</f>
        <v>0</v>
      </c>
    </row>
    <row r="4975" spans="1:6" x14ac:dyDescent="0.25">
      <c r="A4975" t="s">
        <v>6688</v>
      </c>
      <c r="B4975">
        <v>1</v>
      </c>
      <c r="C4975">
        <v>0</v>
      </c>
      <c r="D4975" s="5">
        <f>IF(C4975=0,0,B4975/(B4975+C4975))</f>
        <v>0</v>
      </c>
      <c r="E4975" s="5">
        <f>B4975/4040</f>
        <v>2.4752475247524753E-4</v>
      </c>
      <c r="F4975" s="5">
        <f>C4975/4040</f>
        <v>0</v>
      </c>
    </row>
    <row r="4976" spans="1:6" x14ac:dyDescent="0.25">
      <c r="A4976" t="s">
        <v>1994</v>
      </c>
      <c r="B4976">
        <v>1</v>
      </c>
      <c r="C4976">
        <v>4</v>
      </c>
      <c r="D4976" s="5">
        <f>IF(C4976=0,0,B4976/(B4976+C4976))</f>
        <v>0.2</v>
      </c>
      <c r="E4976" s="5">
        <f>B4976/4040</f>
        <v>2.4752475247524753E-4</v>
      </c>
      <c r="F4976" s="5">
        <f>C4976/4040</f>
        <v>9.9009900990099011E-4</v>
      </c>
    </row>
    <row r="4977" spans="1:6" x14ac:dyDescent="0.25">
      <c r="A4977" t="s">
        <v>12169</v>
      </c>
      <c r="B4977">
        <v>1</v>
      </c>
      <c r="C4977">
        <v>0</v>
      </c>
      <c r="D4977" s="5">
        <f>IF(C4977=0,0,B4977/(B4977+C4977))</f>
        <v>0</v>
      </c>
      <c r="E4977" s="5">
        <f>B4977/4040</f>
        <v>2.4752475247524753E-4</v>
      </c>
      <c r="F4977" s="5">
        <f>C4977/4040</f>
        <v>0</v>
      </c>
    </row>
    <row r="4978" spans="1:6" x14ac:dyDescent="0.25">
      <c r="A4978" t="s">
        <v>12266</v>
      </c>
      <c r="B4978">
        <v>1</v>
      </c>
      <c r="C4978">
        <v>16</v>
      </c>
      <c r="D4978" s="5">
        <f>IF(C4978=0,0,B4978/(B4978+C4978))</f>
        <v>5.8823529411764705E-2</v>
      </c>
      <c r="E4978" s="5">
        <f>B4978/4040</f>
        <v>2.4752475247524753E-4</v>
      </c>
      <c r="F4978" s="5">
        <f>C4978/4040</f>
        <v>3.9603960396039604E-3</v>
      </c>
    </row>
    <row r="4979" spans="1:6" x14ac:dyDescent="0.25">
      <c r="A4979" t="s">
        <v>2517</v>
      </c>
      <c r="B4979">
        <v>1</v>
      </c>
      <c r="C4979">
        <v>1</v>
      </c>
      <c r="D4979" s="5">
        <f>IF(C4979=0,0,B4979/(B4979+C4979))</f>
        <v>0.5</v>
      </c>
      <c r="E4979" s="5">
        <f>B4979/4040</f>
        <v>2.4752475247524753E-4</v>
      </c>
      <c r="F4979" s="5">
        <f>C4979/4040</f>
        <v>2.4752475247524753E-4</v>
      </c>
    </row>
    <row r="4980" spans="1:6" x14ac:dyDescent="0.25">
      <c r="A4980" t="s">
        <v>11804</v>
      </c>
      <c r="B4980">
        <v>1</v>
      </c>
      <c r="C4980">
        <v>0</v>
      </c>
      <c r="D4980" s="5">
        <f>IF(C4980=0,0,B4980/(B4980+C4980))</f>
        <v>0</v>
      </c>
      <c r="E4980" s="5">
        <f>B4980/4040</f>
        <v>2.4752475247524753E-4</v>
      </c>
      <c r="F4980" s="5">
        <f>C4980/4040</f>
        <v>0</v>
      </c>
    </row>
    <row r="4981" spans="1:6" x14ac:dyDescent="0.25">
      <c r="A4981" t="s">
        <v>3857</v>
      </c>
      <c r="B4981">
        <v>1</v>
      </c>
      <c r="C4981">
        <v>0</v>
      </c>
      <c r="D4981" s="5">
        <f>IF(C4981=0,0,B4981/(B4981+C4981))</f>
        <v>0</v>
      </c>
      <c r="E4981" s="5">
        <f>B4981/4040</f>
        <v>2.4752475247524753E-4</v>
      </c>
      <c r="F4981" s="5">
        <f>C4981/4040</f>
        <v>0</v>
      </c>
    </row>
    <row r="4982" spans="1:6" x14ac:dyDescent="0.25">
      <c r="A4982" t="s">
        <v>104</v>
      </c>
      <c r="B4982">
        <v>1</v>
      </c>
      <c r="C4982">
        <v>0</v>
      </c>
      <c r="D4982" s="5">
        <f>IF(C4982=0,0,B4982/(B4982+C4982))</f>
        <v>0</v>
      </c>
      <c r="E4982" s="5">
        <f>B4982/4040</f>
        <v>2.4752475247524753E-4</v>
      </c>
      <c r="F4982" s="5">
        <f>C4982/4040</f>
        <v>0</v>
      </c>
    </row>
    <row r="4983" spans="1:6" x14ac:dyDescent="0.25">
      <c r="A4983" t="s">
        <v>5144</v>
      </c>
      <c r="B4983">
        <v>1</v>
      </c>
      <c r="C4983">
        <v>3</v>
      </c>
      <c r="D4983" s="5">
        <f>IF(C4983=0,0,B4983/(B4983+C4983))</f>
        <v>0.25</v>
      </c>
      <c r="E4983" s="5">
        <f>B4983/4040</f>
        <v>2.4752475247524753E-4</v>
      </c>
      <c r="F4983" s="5">
        <f>C4983/4040</f>
        <v>7.4257425742574258E-4</v>
      </c>
    </row>
    <row r="4984" spans="1:6" x14ac:dyDescent="0.25">
      <c r="A4984" t="s">
        <v>3552</v>
      </c>
      <c r="B4984">
        <v>1</v>
      </c>
      <c r="C4984">
        <v>2</v>
      </c>
      <c r="D4984" s="5">
        <f>IF(C4984=0,0,B4984/(B4984+C4984))</f>
        <v>0.33333333333333331</v>
      </c>
      <c r="E4984" s="5">
        <f>B4984/4040</f>
        <v>2.4752475247524753E-4</v>
      </c>
      <c r="F4984" s="5">
        <f>C4984/4040</f>
        <v>4.9504950495049506E-4</v>
      </c>
    </row>
    <row r="4985" spans="1:6" x14ac:dyDescent="0.25">
      <c r="A4985" t="s">
        <v>2207</v>
      </c>
      <c r="B4985">
        <v>1</v>
      </c>
      <c r="C4985">
        <v>0</v>
      </c>
      <c r="D4985" s="5">
        <f>IF(C4985=0,0,B4985/(B4985+C4985))</f>
        <v>0</v>
      </c>
      <c r="E4985" s="5">
        <f>B4985/4040</f>
        <v>2.4752475247524753E-4</v>
      </c>
      <c r="F4985" s="5">
        <f>C4985/4040</f>
        <v>0</v>
      </c>
    </row>
    <row r="4986" spans="1:6" x14ac:dyDescent="0.25">
      <c r="A4986" t="s">
        <v>1666</v>
      </c>
      <c r="B4986">
        <v>1</v>
      </c>
      <c r="C4986">
        <v>0</v>
      </c>
      <c r="D4986" s="5">
        <f>IF(C4986=0,0,B4986/(B4986+C4986))</f>
        <v>0</v>
      </c>
      <c r="E4986" s="5">
        <f>B4986/4040</f>
        <v>2.4752475247524753E-4</v>
      </c>
      <c r="F4986" s="5">
        <f>C4986/4040</f>
        <v>0</v>
      </c>
    </row>
    <row r="4987" spans="1:6" x14ac:dyDescent="0.25">
      <c r="A4987" t="s">
        <v>2913</v>
      </c>
      <c r="B4987">
        <v>1</v>
      </c>
      <c r="C4987">
        <v>0</v>
      </c>
      <c r="D4987" s="5">
        <f>IF(C4987=0,0,B4987/(B4987+C4987))</f>
        <v>0</v>
      </c>
      <c r="E4987" s="5">
        <f>B4987/4040</f>
        <v>2.4752475247524753E-4</v>
      </c>
      <c r="F4987" s="5">
        <f>C4987/4040</f>
        <v>0</v>
      </c>
    </row>
    <row r="4988" spans="1:6" x14ac:dyDescent="0.25">
      <c r="A4988" t="s">
        <v>3416</v>
      </c>
      <c r="B4988">
        <v>1</v>
      </c>
      <c r="C4988">
        <v>0</v>
      </c>
      <c r="D4988" s="5">
        <f>IF(C4988=0,0,B4988/(B4988+C4988))</f>
        <v>0</v>
      </c>
      <c r="E4988" s="5">
        <f>B4988/4040</f>
        <v>2.4752475247524753E-4</v>
      </c>
      <c r="F4988" s="5">
        <f>C4988/4040</f>
        <v>0</v>
      </c>
    </row>
    <row r="4989" spans="1:6" x14ac:dyDescent="0.25">
      <c r="A4989" t="s">
        <v>11904</v>
      </c>
      <c r="B4989">
        <v>1</v>
      </c>
      <c r="C4989">
        <v>4</v>
      </c>
      <c r="D4989" s="5">
        <f>IF(C4989=0,0,B4989/(B4989+C4989))</f>
        <v>0.2</v>
      </c>
      <c r="E4989" s="5">
        <f>B4989/4040</f>
        <v>2.4752475247524753E-4</v>
      </c>
      <c r="F4989" s="5">
        <f>C4989/4040</f>
        <v>9.9009900990099011E-4</v>
      </c>
    </row>
    <row r="4990" spans="1:6" x14ac:dyDescent="0.25">
      <c r="A4990" t="s">
        <v>7514</v>
      </c>
      <c r="B4990">
        <v>1</v>
      </c>
      <c r="C4990">
        <v>1</v>
      </c>
      <c r="D4990" s="5">
        <f>IF(C4990=0,0,B4990/(B4990+C4990))</f>
        <v>0.5</v>
      </c>
      <c r="E4990" s="5">
        <f>B4990/4040</f>
        <v>2.4752475247524753E-4</v>
      </c>
      <c r="F4990" s="5">
        <f>C4990/4040</f>
        <v>2.4752475247524753E-4</v>
      </c>
    </row>
    <row r="4991" spans="1:6" x14ac:dyDescent="0.25">
      <c r="A4991" t="s">
        <v>6768</v>
      </c>
      <c r="B4991">
        <v>1</v>
      </c>
      <c r="C4991">
        <v>0</v>
      </c>
      <c r="D4991" s="5">
        <f>IF(C4991=0,0,B4991/(B4991+C4991))</f>
        <v>0</v>
      </c>
      <c r="E4991" s="5">
        <f>B4991/4040</f>
        <v>2.4752475247524753E-4</v>
      </c>
      <c r="F4991" s="5">
        <f>C4991/4040</f>
        <v>0</v>
      </c>
    </row>
    <row r="4992" spans="1:6" x14ac:dyDescent="0.25">
      <c r="A4992" t="s">
        <v>8689</v>
      </c>
      <c r="B4992">
        <v>1</v>
      </c>
      <c r="C4992">
        <v>2</v>
      </c>
      <c r="D4992" s="5">
        <f>IF(C4992=0,0,B4992/(B4992+C4992))</f>
        <v>0.33333333333333331</v>
      </c>
      <c r="E4992" s="5">
        <f>B4992/4040</f>
        <v>2.4752475247524753E-4</v>
      </c>
      <c r="F4992" s="5">
        <f>C4992/4040</f>
        <v>4.9504950495049506E-4</v>
      </c>
    </row>
    <row r="4993" spans="1:6" x14ac:dyDescent="0.25">
      <c r="A4993" t="s">
        <v>1280</v>
      </c>
      <c r="B4993">
        <v>1</v>
      </c>
      <c r="C4993">
        <v>0</v>
      </c>
      <c r="D4993" s="5">
        <f>IF(C4993=0,0,B4993/(B4993+C4993))</f>
        <v>0</v>
      </c>
      <c r="E4993" s="5">
        <f>B4993/4040</f>
        <v>2.4752475247524753E-4</v>
      </c>
      <c r="F4993" s="5">
        <f>C4993/4040</f>
        <v>0</v>
      </c>
    </row>
    <row r="4994" spans="1:6" x14ac:dyDescent="0.25">
      <c r="A4994" t="s">
        <v>7588</v>
      </c>
      <c r="B4994">
        <v>1</v>
      </c>
      <c r="C4994">
        <v>1</v>
      </c>
      <c r="D4994" s="5">
        <f>IF(C4994=0,0,B4994/(B4994+C4994))</f>
        <v>0.5</v>
      </c>
      <c r="E4994" s="5">
        <f>B4994/4040</f>
        <v>2.4752475247524753E-4</v>
      </c>
      <c r="F4994" s="5">
        <f>C4994/4040</f>
        <v>2.4752475247524753E-4</v>
      </c>
    </row>
    <row r="4995" spans="1:6" x14ac:dyDescent="0.25">
      <c r="A4995" t="s">
        <v>3222</v>
      </c>
      <c r="B4995">
        <v>1</v>
      </c>
      <c r="C4995">
        <v>0</v>
      </c>
      <c r="D4995" s="5">
        <f>IF(C4995=0,0,B4995/(B4995+C4995))</f>
        <v>0</v>
      </c>
      <c r="E4995" s="5">
        <f>B4995/4040</f>
        <v>2.4752475247524753E-4</v>
      </c>
      <c r="F4995" s="5">
        <f>C4995/4040</f>
        <v>0</v>
      </c>
    </row>
    <row r="4996" spans="1:6" x14ac:dyDescent="0.25">
      <c r="A4996" t="s">
        <v>3593</v>
      </c>
      <c r="B4996">
        <v>1</v>
      </c>
      <c r="C4996">
        <v>2</v>
      </c>
      <c r="D4996" s="5">
        <f>IF(C4996=0,0,B4996/(B4996+C4996))</f>
        <v>0.33333333333333331</v>
      </c>
      <c r="E4996" s="5">
        <f>B4996/4040</f>
        <v>2.4752475247524753E-4</v>
      </c>
      <c r="F4996" s="5">
        <f>C4996/4040</f>
        <v>4.9504950495049506E-4</v>
      </c>
    </row>
    <row r="4997" spans="1:6" x14ac:dyDescent="0.25">
      <c r="A4997" t="s">
        <v>7869</v>
      </c>
      <c r="B4997">
        <v>1</v>
      </c>
      <c r="C4997">
        <v>1</v>
      </c>
      <c r="D4997" s="5">
        <f>IF(C4997=0,0,B4997/(B4997+C4997))</f>
        <v>0.5</v>
      </c>
      <c r="E4997" s="5">
        <f>B4997/4040</f>
        <v>2.4752475247524753E-4</v>
      </c>
      <c r="F4997" s="5">
        <f>C4997/4040</f>
        <v>2.4752475247524753E-4</v>
      </c>
    </row>
    <row r="4998" spans="1:6" x14ac:dyDescent="0.25">
      <c r="A4998" t="s">
        <v>4311</v>
      </c>
      <c r="B4998">
        <v>1</v>
      </c>
      <c r="C4998">
        <v>0</v>
      </c>
      <c r="D4998" s="5">
        <f>IF(C4998=0,0,B4998/(B4998+C4998))</f>
        <v>0</v>
      </c>
      <c r="E4998" s="5">
        <f>B4998/4040</f>
        <v>2.4752475247524753E-4</v>
      </c>
      <c r="F4998" s="5">
        <f>C4998/4040</f>
        <v>0</v>
      </c>
    </row>
    <row r="4999" spans="1:6" x14ac:dyDescent="0.25">
      <c r="A4999" t="s">
        <v>5380</v>
      </c>
      <c r="B4999">
        <v>1</v>
      </c>
      <c r="C4999">
        <v>0</v>
      </c>
      <c r="D4999" s="5">
        <f>IF(C4999=0,0,B4999/(B4999+C4999))</f>
        <v>0</v>
      </c>
      <c r="E4999" s="5">
        <f>B4999/4040</f>
        <v>2.4752475247524753E-4</v>
      </c>
      <c r="F4999" s="5">
        <f>C4999/4040</f>
        <v>0</v>
      </c>
    </row>
    <row r="5000" spans="1:6" x14ac:dyDescent="0.25">
      <c r="A5000" t="s">
        <v>6041</v>
      </c>
      <c r="B5000">
        <v>1</v>
      </c>
      <c r="C5000">
        <v>1</v>
      </c>
      <c r="D5000" s="5">
        <f>IF(C5000=0,0,B5000/(B5000+C5000))</f>
        <v>0.5</v>
      </c>
      <c r="E5000" s="5">
        <f>B5000/4040</f>
        <v>2.4752475247524753E-4</v>
      </c>
      <c r="F5000" s="5">
        <f>C5000/4040</f>
        <v>2.4752475247524753E-4</v>
      </c>
    </row>
    <row r="5001" spans="1:6" x14ac:dyDescent="0.25">
      <c r="A5001" t="s">
        <v>7721</v>
      </c>
      <c r="B5001">
        <v>1</v>
      </c>
      <c r="C5001">
        <v>0</v>
      </c>
      <c r="D5001" s="5">
        <f>IF(C5001=0,0,B5001/(B5001+C5001))</f>
        <v>0</v>
      </c>
      <c r="E5001" s="5">
        <f>B5001/4040</f>
        <v>2.4752475247524753E-4</v>
      </c>
      <c r="F5001" s="5">
        <f>C5001/4040</f>
        <v>0</v>
      </c>
    </row>
    <row r="5002" spans="1:6" x14ac:dyDescent="0.25">
      <c r="A5002" t="s">
        <v>905</v>
      </c>
      <c r="B5002">
        <v>1</v>
      </c>
      <c r="C5002">
        <v>0</v>
      </c>
      <c r="D5002" s="5">
        <f>IF(C5002=0,0,B5002/(B5002+C5002))</f>
        <v>0</v>
      </c>
      <c r="E5002" s="5">
        <f>B5002/4040</f>
        <v>2.4752475247524753E-4</v>
      </c>
      <c r="F5002" s="5">
        <f>C5002/4040</f>
        <v>0</v>
      </c>
    </row>
    <row r="5003" spans="1:6" x14ac:dyDescent="0.25">
      <c r="A5003" t="s">
        <v>3377</v>
      </c>
      <c r="B5003">
        <v>1</v>
      </c>
      <c r="C5003">
        <v>0</v>
      </c>
      <c r="D5003" s="5">
        <f>IF(C5003=0,0,B5003/(B5003+C5003))</f>
        <v>0</v>
      </c>
      <c r="E5003" s="5">
        <f>B5003/4040</f>
        <v>2.4752475247524753E-4</v>
      </c>
      <c r="F5003" s="5">
        <f>C5003/4040</f>
        <v>0</v>
      </c>
    </row>
    <row r="5004" spans="1:6" x14ac:dyDescent="0.25">
      <c r="A5004" t="s">
        <v>6514</v>
      </c>
      <c r="B5004">
        <v>1</v>
      </c>
      <c r="C5004">
        <v>1</v>
      </c>
      <c r="D5004" s="5">
        <f>IF(C5004=0,0,B5004/(B5004+C5004))</f>
        <v>0.5</v>
      </c>
      <c r="E5004" s="5">
        <f>B5004/4040</f>
        <v>2.4752475247524753E-4</v>
      </c>
      <c r="F5004" s="5">
        <f>C5004/4040</f>
        <v>2.4752475247524753E-4</v>
      </c>
    </row>
    <row r="5005" spans="1:6" x14ac:dyDescent="0.25">
      <c r="A5005" t="s">
        <v>97</v>
      </c>
      <c r="B5005">
        <v>1</v>
      </c>
      <c r="C5005">
        <v>4</v>
      </c>
      <c r="D5005" s="5">
        <f>IF(C5005=0,0,B5005/(B5005+C5005))</f>
        <v>0.2</v>
      </c>
      <c r="E5005" s="5">
        <f>B5005/4040</f>
        <v>2.4752475247524753E-4</v>
      </c>
      <c r="F5005" s="5">
        <f>C5005/4040</f>
        <v>9.9009900990099011E-4</v>
      </c>
    </row>
    <row r="5006" spans="1:6" x14ac:dyDescent="0.25">
      <c r="A5006" t="s">
        <v>9347</v>
      </c>
      <c r="B5006">
        <v>1</v>
      </c>
      <c r="C5006">
        <v>0</v>
      </c>
      <c r="D5006" s="5">
        <f>IF(C5006=0,0,B5006/(B5006+C5006))</f>
        <v>0</v>
      </c>
      <c r="E5006" s="5">
        <f>B5006/4040</f>
        <v>2.4752475247524753E-4</v>
      </c>
      <c r="F5006" s="5">
        <f>C5006/4040</f>
        <v>0</v>
      </c>
    </row>
    <row r="5007" spans="1:6" x14ac:dyDescent="0.25">
      <c r="A5007" t="s">
        <v>6659</v>
      </c>
      <c r="B5007">
        <v>1</v>
      </c>
      <c r="C5007">
        <v>4</v>
      </c>
      <c r="D5007" s="5">
        <f>IF(C5007=0,0,B5007/(B5007+C5007))</f>
        <v>0.2</v>
      </c>
      <c r="E5007" s="5">
        <f>B5007/4040</f>
        <v>2.4752475247524753E-4</v>
      </c>
      <c r="F5007" s="5">
        <f>C5007/4040</f>
        <v>9.9009900990099011E-4</v>
      </c>
    </row>
    <row r="5008" spans="1:6" x14ac:dyDescent="0.25">
      <c r="A5008" t="s">
        <v>7299</v>
      </c>
      <c r="B5008">
        <v>1</v>
      </c>
      <c r="C5008">
        <v>0</v>
      </c>
      <c r="D5008" s="5">
        <f>IF(C5008=0,0,B5008/(B5008+C5008))</f>
        <v>0</v>
      </c>
      <c r="E5008" s="5">
        <f>B5008/4040</f>
        <v>2.4752475247524753E-4</v>
      </c>
      <c r="F5008" s="5">
        <f>C5008/4040</f>
        <v>0</v>
      </c>
    </row>
    <row r="5009" spans="1:6" x14ac:dyDescent="0.25">
      <c r="A5009" t="s">
        <v>7371</v>
      </c>
      <c r="B5009">
        <v>1</v>
      </c>
      <c r="C5009">
        <v>11</v>
      </c>
      <c r="D5009" s="5">
        <f>IF(C5009=0,0,B5009/(B5009+C5009))</f>
        <v>8.3333333333333329E-2</v>
      </c>
      <c r="E5009" s="5">
        <f>B5009/4040</f>
        <v>2.4752475247524753E-4</v>
      </c>
      <c r="F5009" s="5">
        <f>C5009/4040</f>
        <v>2.7227722772277226E-3</v>
      </c>
    </row>
    <row r="5010" spans="1:6" x14ac:dyDescent="0.25">
      <c r="A5010" t="s">
        <v>1772</v>
      </c>
      <c r="B5010">
        <v>1</v>
      </c>
      <c r="C5010">
        <v>0</v>
      </c>
      <c r="D5010" s="5">
        <f>IF(C5010=0,0,B5010/(B5010+C5010))</f>
        <v>0</v>
      </c>
      <c r="E5010" s="5">
        <f>B5010/4040</f>
        <v>2.4752475247524753E-4</v>
      </c>
      <c r="F5010" s="5">
        <f>C5010/4040</f>
        <v>0</v>
      </c>
    </row>
    <row r="5011" spans="1:6" x14ac:dyDescent="0.25">
      <c r="A5011" t="s">
        <v>2927</v>
      </c>
      <c r="B5011">
        <v>1</v>
      </c>
      <c r="C5011">
        <v>8</v>
      </c>
      <c r="D5011" s="5">
        <f>IF(C5011=0,0,B5011/(B5011+C5011))</f>
        <v>0.1111111111111111</v>
      </c>
      <c r="E5011" s="5">
        <f>B5011/4040</f>
        <v>2.4752475247524753E-4</v>
      </c>
      <c r="F5011" s="5">
        <f>C5011/4040</f>
        <v>1.9801980198019802E-3</v>
      </c>
    </row>
    <row r="5012" spans="1:6" x14ac:dyDescent="0.25">
      <c r="A5012" t="s">
        <v>9793</v>
      </c>
      <c r="B5012">
        <v>1</v>
      </c>
      <c r="C5012">
        <v>2</v>
      </c>
      <c r="D5012" s="5">
        <f>IF(C5012=0,0,B5012/(B5012+C5012))</f>
        <v>0.33333333333333331</v>
      </c>
      <c r="E5012" s="5">
        <f>B5012/4040</f>
        <v>2.4752475247524753E-4</v>
      </c>
      <c r="F5012" s="5">
        <f>C5012/4040</f>
        <v>4.9504950495049506E-4</v>
      </c>
    </row>
    <row r="5013" spans="1:6" x14ac:dyDescent="0.25">
      <c r="A5013" t="s">
        <v>2494</v>
      </c>
      <c r="B5013">
        <v>1</v>
      </c>
      <c r="C5013">
        <v>7</v>
      </c>
      <c r="D5013" s="5">
        <f>IF(C5013=0,0,B5013/(B5013+C5013))</f>
        <v>0.125</v>
      </c>
      <c r="E5013" s="5">
        <f>B5013/4040</f>
        <v>2.4752475247524753E-4</v>
      </c>
      <c r="F5013" s="5">
        <f>C5013/4040</f>
        <v>1.7326732673267327E-3</v>
      </c>
    </row>
    <row r="5014" spans="1:6" x14ac:dyDescent="0.25">
      <c r="A5014" t="s">
        <v>8372</v>
      </c>
      <c r="B5014">
        <v>1</v>
      </c>
      <c r="C5014">
        <v>0</v>
      </c>
      <c r="D5014" s="5">
        <f>IF(C5014=0,0,B5014/(B5014+C5014))</f>
        <v>0</v>
      </c>
      <c r="E5014" s="5">
        <f>B5014/4040</f>
        <v>2.4752475247524753E-4</v>
      </c>
      <c r="F5014" s="5">
        <f>C5014/4040</f>
        <v>0</v>
      </c>
    </row>
    <row r="5015" spans="1:6" x14ac:dyDescent="0.25">
      <c r="A5015" t="s">
        <v>3338</v>
      </c>
      <c r="B5015">
        <v>1</v>
      </c>
      <c r="C5015">
        <v>0</v>
      </c>
      <c r="D5015" s="5">
        <f>IF(C5015=0,0,B5015/(B5015+C5015))</f>
        <v>0</v>
      </c>
      <c r="E5015" s="5">
        <f>B5015/4040</f>
        <v>2.4752475247524753E-4</v>
      </c>
      <c r="F5015" s="5">
        <f>C5015/4040</f>
        <v>0</v>
      </c>
    </row>
    <row r="5016" spans="1:6" x14ac:dyDescent="0.25">
      <c r="A5016" t="s">
        <v>7437</v>
      </c>
      <c r="B5016">
        <v>1</v>
      </c>
      <c r="C5016">
        <v>0</v>
      </c>
      <c r="D5016" s="5">
        <f>IF(C5016=0,0,B5016/(B5016+C5016))</f>
        <v>0</v>
      </c>
      <c r="E5016" s="5">
        <f>B5016/4040</f>
        <v>2.4752475247524753E-4</v>
      </c>
      <c r="F5016" s="5">
        <f>C5016/4040</f>
        <v>0</v>
      </c>
    </row>
    <row r="5017" spans="1:6" x14ac:dyDescent="0.25">
      <c r="A5017" t="s">
        <v>810</v>
      </c>
      <c r="B5017">
        <v>1</v>
      </c>
      <c r="C5017">
        <v>2</v>
      </c>
      <c r="D5017" s="5">
        <f>IF(C5017=0,0,B5017/(B5017+C5017))</f>
        <v>0.33333333333333331</v>
      </c>
      <c r="E5017" s="5">
        <f>B5017/4040</f>
        <v>2.4752475247524753E-4</v>
      </c>
      <c r="F5017" s="5">
        <f>C5017/4040</f>
        <v>4.9504950495049506E-4</v>
      </c>
    </row>
    <row r="5018" spans="1:6" x14ac:dyDescent="0.25">
      <c r="A5018" t="s">
        <v>9198</v>
      </c>
      <c r="B5018">
        <v>1</v>
      </c>
      <c r="C5018">
        <v>0</v>
      </c>
      <c r="D5018" s="5">
        <f>IF(C5018=0,0,B5018/(B5018+C5018))</f>
        <v>0</v>
      </c>
      <c r="E5018" s="5">
        <f>B5018/4040</f>
        <v>2.4752475247524753E-4</v>
      </c>
      <c r="F5018" s="5">
        <f>C5018/4040</f>
        <v>0</v>
      </c>
    </row>
    <row r="5019" spans="1:6" x14ac:dyDescent="0.25">
      <c r="A5019" t="s">
        <v>3569</v>
      </c>
      <c r="B5019">
        <v>1</v>
      </c>
      <c r="C5019">
        <v>0</v>
      </c>
      <c r="D5019" s="5">
        <f>IF(C5019=0,0,B5019/(B5019+C5019))</f>
        <v>0</v>
      </c>
      <c r="E5019" s="5">
        <f>B5019/4040</f>
        <v>2.4752475247524753E-4</v>
      </c>
      <c r="F5019" s="5">
        <f>C5019/4040</f>
        <v>0</v>
      </c>
    </row>
    <row r="5020" spans="1:6" x14ac:dyDescent="0.25">
      <c r="A5020" t="s">
        <v>3049</v>
      </c>
      <c r="B5020">
        <v>1</v>
      </c>
      <c r="C5020">
        <v>1</v>
      </c>
      <c r="D5020" s="5">
        <f>IF(C5020=0,0,B5020/(B5020+C5020))</f>
        <v>0.5</v>
      </c>
      <c r="E5020" s="5">
        <f>B5020/4040</f>
        <v>2.4752475247524753E-4</v>
      </c>
      <c r="F5020" s="5">
        <f>C5020/4040</f>
        <v>2.4752475247524753E-4</v>
      </c>
    </row>
    <row r="5021" spans="1:6" x14ac:dyDescent="0.25">
      <c r="A5021" t="s">
        <v>1609</v>
      </c>
      <c r="B5021">
        <v>1</v>
      </c>
      <c r="C5021">
        <v>0</v>
      </c>
      <c r="D5021" s="5">
        <f>IF(C5021=0,0,B5021/(B5021+C5021))</f>
        <v>0</v>
      </c>
      <c r="E5021" s="5">
        <f>B5021/4040</f>
        <v>2.4752475247524753E-4</v>
      </c>
      <c r="F5021" s="5">
        <f>C5021/4040</f>
        <v>0</v>
      </c>
    </row>
    <row r="5022" spans="1:6" x14ac:dyDescent="0.25">
      <c r="A5022" t="s">
        <v>9881</v>
      </c>
      <c r="B5022">
        <v>1</v>
      </c>
      <c r="C5022">
        <v>0</v>
      </c>
      <c r="D5022" s="5">
        <f>IF(C5022=0,0,B5022/(B5022+C5022))</f>
        <v>0</v>
      </c>
      <c r="E5022" s="5">
        <f>B5022/4040</f>
        <v>2.4752475247524753E-4</v>
      </c>
      <c r="F5022" s="5">
        <f>C5022/4040</f>
        <v>0</v>
      </c>
    </row>
    <row r="5023" spans="1:6" x14ac:dyDescent="0.25">
      <c r="A5023" t="s">
        <v>2600</v>
      </c>
      <c r="B5023">
        <v>1</v>
      </c>
      <c r="C5023">
        <v>6</v>
      </c>
      <c r="D5023" s="5">
        <f>IF(C5023=0,0,B5023/(B5023+C5023))</f>
        <v>0.14285714285714285</v>
      </c>
      <c r="E5023" s="5">
        <f>B5023/4040</f>
        <v>2.4752475247524753E-4</v>
      </c>
      <c r="F5023" s="5">
        <f>C5023/4040</f>
        <v>1.4851485148514852E-3</v>
      </c>
    </row>
    <row r="5024" spans="1:6" x14ac:dyDescent="0.25">
      <c r="A5024" t="s">
        <v>9561</v>
      </c>
      <c r="B5024">
        <v>1</v>
      </c>
      <c r="C5024">
        <v>4</v>
      </c>
      <c r="D5024" s="5">
        <f>IF(C5024=0,0,B5024/(B5024+C5024))</f>
        <v>0.2</v>
      </c>
      <c r="E5024" s="5">
        <f>B5024/4040</f>
        <v>2.4752475247524753E-4</v>
      </c>
      <c r="F5024" s="5">
        <f>C5024/4040</f>
        <v>9.9009900990099011E-4</v>
      </c>
    </row>
    <row r="5025" spans="1:6" x14ac:dyDescent="0.25">
      <c r="A5025" t="s">
        <v>11341</v>
      </c>
      <c r="B5025">
        <v>1</v>
      </c>
      <c r="C5025">
        <v>3</v>
      </c>
      <c r="D5025" s="5">
        <f>IF(C5025=0,0,B5025/(B5025+C5025))</f>
        <v>0.25</v>
      </c>
      <c r="E5025" s="5">
        <f>B5025/4040</f>
        <v>2.4752475247524753E-4</v>
      </c>
      <c r="F5025" s="5">
        <f>C5025/4040</f>
        <v>7.4257425742574258E-4</v>
      </c>
    </row>
    <row r="5026" spans="1:6" x14ac:dyDescent="0.25">
      <c r="A5026" t="s">
        <v>1061</v>
      </c>
      <c r="B5026">
        <v>1</v>
      </c>
      <c r="C5026">
        <v>0</v>
      </c>
      <c r="D5026" s="5">
        <f>IF(C5026=0,0,B5026/(B5026+C5026))</f>
        <v>0</v>
      </c>
      <c r="E5026" s="5">
        <f>B5026/4040</f>
        <v>2.4752475247524753E-4</v>
      </c>
      <c r="F5026" s="5">
        <f>C5026/4040</f>
        <v>0</v>
      </c>
    </row>
    <row r="5027" spans="1:6" x14ac:dyDescent="0.25">
      <c r="A5027" t="s">
        <v>7689</v>
      </c>
      <c r="B5027">
        <v>1</v>
      </c>
      <c r="C5027">
        <v>0</v>
      </c>
      <c r="D5027" s="5">
        <f>IF(C5027=0,0,B5027/(B5027+C5027))</f>
        <v>0</v>
      </c>
      <c r="E5027" s="5">
        <f>B5027/4040</f>
        <v>2.4752475247524753E-4</v>
      </c>
      <c r="F5027" s="5">
        <f>C5027/4040</f>
        <v>0</v>
      </c>
    </row>
    <row r="5028" spans="1:6" x14ac:dyDescent="0.25">
      <c r="A5028" t="s">
        <v>12161</v>
      </c>
      <c r="B5028">
        <v>1</v>
      </c>
      <c r="C5028">
        <v>0</v>
      </c>
      <c r="D5028" s="5">
        <f>IF(C5028=0,0,B5028/(B5028+C5028))</f>
        <v>0</v>
      </c>
      <c r="E5028" s="5">
        <f>B5028/4040</f>
        <v>2.4752475247524753E-4</v>
      </c>
      <c r="F5028" s="5">
        <f>C5028/4040</f>
        <v>0</v>
      </c>
    </row>
    <row r="5029" spans="1:6" x14ac:dyDescent="0.25">
      <c r="A5029" t="s">
        <v>2997</v>
      </c>
      <c r="B5029">
        <v>1</v>
      </c>
      <c r="C5029">
        <v>0</v>
      </c>
      <c r="D5029" s="5">
        <f>IF(C5029=0,0,B5029/(B5029+C5029))</f>
        <v>0</v>
      </c>
      <c r="E5029" s="5">
        <f>B5029/4040</f>
        <v>2.4752475247524753E-4</v>
      </c>
      <c r="F5029" s="5">
        <f>C5029/4040</f>
        <v>0</v>
      </c>
    </row>
    <row r="5030" spans="1:6" x14ac:dyDescent="0.25">
      <c r="A5030" t="s">
        <v>2883</v>
      </c>
      <c r="B5030">
        <v>1</v>
      </c>
      <c r="C5030">
        <v>0</v>
      </c>
      <c r="D5030" s="5">
        <f>IF(C5030=0,0,B5030/(B5030+C5030))</f>
        <v>0</v>
      </c>
      <c r="E5030" s="5">
        <f>B5030/4040</f>
        <v>2.4752475247524753E-4</v>
      </c>
      <c r="F5030" s="5">
        <f>C5030/4040</f>
        <v>0</v>
      </c>
    </row>
    <row r="5031" spans="1:6" x14ac:dyDescent="0.25">
      <c r="A5031" t="s">
        <v>8389</v>
      </c>
      <c r="B5031">
        <v>1</v>
      </c>
      <c r="C5031">
        <v>1</v>
      </c>
      <c r="D5031" s="5">
        <f>IF(C5031=0,0,B5031/(B5031+C5031))</f>
        <v>0.5</v>
      </c>
      <c r="E5031" s="5">
        <f>B5031/4040</f>
        <v>2.4752475247524753E-4</v>
      </c>
      <c r="F5031" s="5">
        <f>C5031/4040</f>
        <v>2.4752475247524753E-4</v>
      </c>
    </row>
    <row r="5032" spans="1:6" x14ac:dyDescent="0.25">
      <c r="A5032" t="s">
        <v>8390</v>
      </c>
      <c r="B5032">
        <v>1</v>
      </c>
      <c r="C5032">
        <v>3</v>
      </c>
      <c r="D5032" s="5">
        <f>IF(C5032=0,0,B5032/(B5032+C5032))</f>
        <v>0.25</v>
      </c>
      <c r="E5032" s="5">
        <f>B5032/4040</f>
        <v>2.4752475247524753E-4</v>
      </c>
      <c r="F5032" s="5">
        <f>C5032/4040</f>
        <v>7.4257425742574258E-4</v>
      </c>
    </row>
    <row r="5033" spans="1:6" x14ac:dyDescent="0.25">
      <c r="A5033" t="s">
        <v>7941</v>
      </c>
      <c r="B5033">
        <v>1</v>
      </c>
      <c r="C5033">
        <v>1</v>
      </c>
      <c r="D5033" s="5">
        <f>IF(C5033=0,0,B5033/(B5033+C5033))</f>
        <v>0.5</v>
      </c>
      <c r="E5033" s="5">
        <f>B5033/4040</f>
        <v>2.4752475247524753E-4</v>
      </c>
      <c r="F5033" s="5">
        <f>C5033/4040</f>
        <v>2.4752475247524753E-4</v>
      </c>
    </row>
    <row r="5034" spans="1:6" x14ac:dyDescent="0.25">
      <c r="A5034" t="s">
        <v>11544</v>
      </c>
      <c r="B5034">
        <v>1</v>
      </c>
      <c r="C5034">
        <v>0</v>
      </c>
      <c r="D5034" s="5">
        <f>IF(C5034=0,0,B5034/(B5034+C5034))</f>
        <v>0</v>
      </c>
      <c r="E5034" s="5">
        <f>B5034/4040</f>
        <v>2.4752475247524753E-4</v>
      </c>
      <c r="F5034" s="5">
        <f>C5034/4040</f>
        <v>0</v>
      </c>
    </row>
    <row r="5035" spans="1:6" x14ac:dyDescent="0.25">
      <c r="A5035" t="s">
        <v>6126</v>
      </c>
      <c r="B5035">
        <v>1</v>
      </c>
      <c r="C5035">
        <v>18</v>
      </c>
      <c r="D5035" s="5">
        <f>IF(C5035=0,0,B5035/(B5035+C5035))</f>
        <v>5.2631578947368418E-2</v>
      </c>
      <c r="E5035" s="5">
        <f>B5035/4040</f>
        <v>2.4752475247524753E-4</v>
      </c>
      <c r="F5035" s="5">
        <f>C5035/4040</f>
        <v>4.4554455445544551E-3</v>
      </c>
    </row>
    <row r="5036" spans="1:6" x14ac:dyDescent="0.25">
      <c r="A5036" t="s">
        <v>7527</v>
      </c>
      <c r="B5036">
        <v>1</v>
      </c>
      <c r="C5036">
        <v>0</v>
      </c>
      <c r="D5036" s="5">
        <f>IF(C5036=0,0,B5036/(B5036+C5036))</f>
        <v>0</v>
      </c>
      <c r="E5036" s="5">
        <f>B5036/4040</f>
        <v>2.4752475247524753E-4</v>
      </c>
      <c r="F5036" s="5">
        <f>C5036/4040</f>
        <v>0</v>
      </c>
    </row>
    <row r="5037" spans="1:6" x14ac:dyDescent="0.25">
      <c r="A5037" t="s">
        <v>9529</v>
      </c>
      <c r="B5037">
        <v>1</v>
      </c>
      <c r="C5037">
        <v>1</v>
      </c>
      <c r="D5037" s="5">
        <f>IF(C5037=0,0,B5037/(B5037+C5037))</f>
        <v>0.5</v>
      </c>
      <c r="E5037" s="5">
        <f>B5037/4040</f>
        <v>2.4752475247524753E-4</v>
      </c>
      <c r="F5037" s="5">
        <f>C5037/4040</f>
        <v>2.4752475247524753E-4</v>
      </c>
    </row>
    <row r="5038" spans="1:6" x14ac:dyDescent="0.25">
      <c r="A5038" t="s">
        <v>8237</v>
      </c>
      <c r="B5038">
        <v>1</v>
      </c>
      <c r="C5038">
        <v>0</v>
      </c>
      <c r="D5038" s="5">
        <f>IF(C5038=0,0,B5038/(B5038+C5038))</f>
        <v>0</v>
      </c>
      <c r="E5038" s="5">
        <f>B5038/4040</f>
        <v>2.4752475247524753E-4</v>
      </c>
      <c r="F5038" s="5">
        <f>C5038/4040</f>
        <v>0</v>
      </c>
    </row>
    <row r="5039" spans="1:6" x14ac:dyDescent="0.25">
      <c r="A5039" t="s">
        <v>8194</v>
      </c>
      <c r="B5039">
        <v>1</v>
      </c>
      <c r="C5039">
        <v>1</v>
      </c>
      <c r="D5039" s="5">
        <f>IF(C5039=0,0,B5039/(B5039+C5039))</f>
        <v>0.5</v>
      </c>
      <c r="E5039" s="5">
        <f>B5039/4040</f>
        <v>2.4752475247524753E-4</v>
      </c>
      <c r="F5039" s="5">
        <f>C5039/4040</f>
        <v>2.4752475247524753E-4</v>
      </c>
    </row>
    <row r="5040" spans="1:6" x14ac:dyDescent="0.25">
      <c r="A5040" t="s">
        <v>5284</v>
      </c>
      <c r="B5040">
        <v>1</v>
      </c>
      <c r="C5040">
        <v>3</v>
      </c>
      <c r="D5040" s="5">
        <f>IF(C5040=0,0,B5040/(B5040+C5040))</f>
        <v>0.25</v>
      </c>
      <c r="E5040" s="5">
        <f>B5040/4040</f>
        <v>2.4752475247524753E-4</v>
      </c>
      <c r="F5040" s="5">
        <f>C5040/4040</f>
        <v>7.4257425742574258E-4</v>
      </c>
    </row>
    <row r="5041" spans="1:6" x14ac:dyDescent="0.25">
      <c r="A5041" t="s">
        <v>8010</v>
      </c>
      <c r="B5041">
        <v>1</v>
      </c>
      <c r="C5041">
        <v>0</v>
      </c>
      <c r="D5041" s="5">
        <f>IF(C5041=0,0,B5041/(B5041+C5041))</f>
        <v>0</v>
      </c>
      <c r="E5041" s="5">
        <f>B5041/4040</f>
        <v>2.4752475247524753E-4</v>
      </c>
      <c r="F5041" s="5">
        <f>C5041/4040</f>
        <v>0</v>
      </c>
    </row>
    <row r="5042" spans="1:6" x14ac:dyDescent="0.25">
      <c r="A5042" t="s">
        <v>2072</v>
      </c>
      <c r="B5042">
        <v>1</v>
      </c>
      <c r="C5042">
        <v>1</v>
      </c>
      <c r="D5042" s="5">
        <f>IF(C5042=0,0,B5042/(B5042+C5042))</f>
        <v>0.5</v>
      </c>
      <c r="E5042" s="5">
        <f>B5042/4040</f>
        <v>2.4752475247524753E-4</v>
      </c>
      <c r="F5042" s="5">
        <f>C5042/4040</f>
        <v>2.4752475247524753E-4</v>
      </c>
    </row>
    <row r="5043" spans="1:6" x14ac:dyDescent="0.25">
      <c r="A5043" t="s">
        <v>7993</v>
      </c>
      <c r="B5043">
        <v>1</v>
      </c>
      <c r="C5043">
        <v>0</v>
      </c>
      <c r="D5043" s="5">
        <f>IF(C5043=0,0,B5043/(B5043+C5043))</f>
        <v>0</v>
      </c>
      <c r="E5043" s="5">
        <f>B5043/4040</f>
        <v>2.4752475247524753E-4</v>
      </c>
      <c r="F5043" s="5">
        <f>C5043/4040</f>
        <v>0</v>
      </c>
    </row>
    <row r="5044" spans="1:6" x14ac:dyDescent="0.25">
      <c r="A5044" t="s">
        <v>5826</v>
      </c>
      <c r="B5044">
        <v>1</v>
      </c>
      <c r="C5044">
        <v>0</v>
      </c>
      <c r="D5044" s="5">
        <f>IF(C5044=0,0,B5044/(B5044+C5044))</f>
        <v>0</v>
      </c>
      <c r="E5044" s="5">
        <f>B5044/4040</f>
        <v>2.4752475247524753E-4</v>
      </c>
      <c r="F5044" s="5">
        <f>C5044/4040</f>
        <v>0</v>
      </c>
    </row>
    <row r="5045" spans="1:6" x14ac:dyDescent="0.25">
      <c r="A5045" t="s">
        <v>7092</v>
      </c>
      <c r="B5045">
        <v>1</v>
      </c>
      <c r="C5045">
        <v>1</v>
      </c>
      <c r="D5045" s="5">
        <f>IF(C5045=0,0,B5045/(B5045+C5045))</f>
        <v>0.5</v>
      </c>
      <c r="E5045" s="5">
        <f>B5045/4040</f>
        <v>2.4752475247524753E-4</v>
      </c>
      <c r="F5045" s="5">
        <f>C5045/4040</f>
        <v>2.4752475247524753E-4</v>
      </c>
    </row>
    <row r="5046" spans="1:6" x14ac:dyDescent="0.25">
      <c r="A5046" t="s">
        <v>7005</v>
      </c>
      <c r="B5046">
        <v>1</v>
      </c>
      <c r="C5046">
        <v>1</v>
      </c>
      <c r="D5046" s="5">
        <f>IF(C5046=0,0,B5046/(B5046+C5046))</f>
        <v>0.5</v>
      </c>
      <c r="E5046" s="5">
        <f>B5046/4040</f>
        <v>2.4752475247524753E-4</v>
      </c>
      <c r="F5046" s="5">
        <f>C5046/4040</f>
        <v>2.4752475247524753E-4</v>
      </c>
    </row>
    <row r="5047" spans="1:6" x14ac:dyDescent="0.25">
      <c r="A5047" t="s">
        <v>4382</v>
      </c>
      <c r="B5047">
        <v>1</v>
      </c>
      <c r="C5047">
        <v>1</v>
      </c>
      <c r="D5047" s="5">
        <f>IF(C5047=0,0,B5047/(B5047+C5047))</f>
        <v>0.5</v>
      </c>
      <c r="E5047" s="5">
        <f>B5047/4040</f>
        <v>2.4752475247524753E-4</v>
      </c>
      <c r="F5047" s="5">
        <f>C5047/4040</f>
        <v>2.4752475247524753E-4</v>
      </c>
    </row>
    <row r="5048" spans="1:6" x14ac:dyDescent="0.25">
      <c r="A5048" t="s">
        <v>6640</v>
      </c>
      <c r="B5048">
        <v>1</v>
      </c>
      <c r="C5048">
        <v>1</v>
      </c>
      <c r="D5048" s="5">
        <f>IF(C5048=0,0,B5048/(B5048+C5048))</f>
        <v>0.5</v>
      </c>
      <c r="E5048" s="5">
        <f>B5048/4040</f>
        <v>2.4752475247524753E-4</v>
      </c>
      <c r="F5048" s="5">
        <f>C5048/4040</f>
        <v>2.4752475247524753E-4</v>
      </c>
    </row>
    <row r="5049" spans="1:6" x14ac:dyDescent="0.25">
      <c r="A5049" t="s">
        <v>8154</v>
      </c>
      <c r="B5049">
        <v>1</v>
      </c>
      <c r="C5049">
        <v>1</v>
      </c>
      <c r="D5049" s="5">
        <f>IF(C5049=0,0,B5049/(B5049+C5049))</f>
        <v>0.5</v>
      </c>
      <c r="E5049" s="5">
        <f>B5049/4040</f>
        <v>2.4752475247524753E-4</v>
      </c>
      <c r="F5049" s="5">
        <f>C5049/4040</f>
        <v>2.4752475247524753E-4</v>
      </c>
    </row>
    <row r="5050" spans="1:6" x14ac:dyDescent="0.25">
      <c r="A5050" t="s">
        <v>3466</v>
      </c>
      <c r="B5050">
        <v>1</v>
      </c>
      <c r="C5050">
        <v>2</v>
      </c>
      <c r="D5050" s="5">
        <f>IF(C5050=0,0,B5050/(B5050+C5050))</f>
        <v>0.33333333333333331</v>
      </c>
      <c r="E5050" s="5">
        <f>B5050/4040</f>
        <v>2.4752475247524753E-4</v>
      </c>
      <c r="F5050" s="5">
        <f>C5050/4040</f>
        <v>4.9504950495049506E-4</v>
      </c>
    </row>
    <row r="5051" spans="1:6" x14ac:dyDescent="0.25">
      <c r="A5051" t="s">
        <v>4935</v>
      </c>
      <c r="B5051">
        <v>1</v>
      </c>
      <c r="C5051">
        <v>1</v>
      </c>
      <c r="D5051" s="5">
        <f>IF(C5051=0,0,B5051/(B5051+C5051))</f>
        <v>0.5</v>
      </c>
      <c r="E5051" s="5">
        <f>B5051/4040</f>
        <v>2.4752475247524753E-4</v>
      </c>
      <c r="F5051" s="5">
        <f>C5051/4040</f>
        <v>2.4752475247524753E-4</v>
      </c>
    </row>
    <row r="5052" spans="1:6" x14ac:dyDescent="0.25">
      <c r="A5052" t="s">
        <v>10955</v>
      </c>
      <c r="B5052">
        <v>1</v>
      </c>
      <c r="C5052">
        <v>2</v>
      </c>
      <c r="D5052" s="5">
        <f>IF(C5052=0,0,B5052/(B5052+C5052))</f>
        <v>0.33333333333333331</v>
      </c>
      <c r="E5052" s="5">
        <f>B5052/4040</f>
        <v>2.4752475247524753E-4</v>
      </c>
      <c r="F5052" s="5">
        <f>C5052/4040</f>
        <v>4.9504950495049506E-4</v>
      </c>
    </row>
    <row r="5053" spans="1:6" x14ac:dyDescent="0.25">
      <c r="A5053" t="s">
        <v>11585</v>
      </c>
      <c r="B5053">
        <v>1</v>
      </c>
      <c r="C5053">
        <v>0</v>
      </c>
      <c r="D5053" s="5">
        <f>IF(C5053=0,0,B5053/(B5053+C5053))</f>
        <v>0</v>
      </c>
      <c r="E5053" s="5">
        <f>B5053/4040</f>
        <v>2.4752475247524753E-4</v>
      </c>
      <c r="F5053" s="5">
        <f>C5053/4040</f>
        <v>0</v>
      </c>
    </row>
    <row r="5054" spans="1:6" x14ac:dyDescent="0.25">
      <c r="A5054" t="s">
        <v>5083</v>
      </c>
      <c r="B5054">
        <v>1</v>
      </c>
      <c r="C5054">
        <v>0</v>
      </c>
      <c r="D5054" s="5">
        <f>IF(C5054=0,0,B5054/(B5054+C5054))</f>
        <v>0</v>
      </c>
      <c r="E5054" s="5">
        <f>B5054/4040</f>
        <v>2.4752475247524753E-4</v>
      </c>
      <c r="F5054" s="5">
        <f>C5054/4040</f>
        <v>0</v>
      </c>
    </row>
    <row r="5055" spans="1:6" x14ac:dyDescent="0.25">
      <c r="A5055" t="s">
        <v>150</v>
      </c>
      <c r="B5055">
        <v>1</v>
      </c>
      <c r="C5055">
        <v>0</v>
      </c>
      <c r="D5055" s="5">
        <f>IF(C5055=0,0,B5055/(B5055+C5055))</f>
        <v>0</v>
      </c>
      <c r="E5055" s="5">
        <f>B5055/4040</f>
        <v>2.4752475247524753E-4</v>
      </c>
      <c r="F5055" s="5">
        <f>C5055/4040</f>
        <v>0</v>
      </c>
    </row>
    <row r="5056" spans="1:6" x14ac:dyDescent="0.25">
      <c r="A5056" t="s">
        <v>5702</v>
      </c>
      <c r="B5056">
        <v>1</v>
      </c>
      <c r="C5056">
        <v>2</v>
      </c>
      <c r="D5056" s="5">
        <f>IF(C5056=0,0,B5056/(B5056+C5056))</f>
        <v>0.33333333333333331</v>
      </c>
      <c r="E5056" s="5">
        <f>B5056/4040</f>
        <v>2.4752475247524753E-4</v>
      </c>
      <c r="F5056" s="5">
        <f>C5056/4040</f>
        <v>4.9504950495049506E-4</v>
      </c>
    </row>
    <row r="5057" spans="1:6" x14ac:dyDescent="0.25">
      <c r="A5057" t="s">
        <v>6361</v>
      </c>
      <c r="B5057">
        <v>1</v>
      </c>
      <c r="C5057">
        <v>0</v>
      </c>
      <c r="D5057" s="5">
        <f>IF(C5057=0,0,B5057/(B5057+C5057))</f>
        <v>0</v>
      </c>
      <c r="E5057" s="5">
        <f>B5057/4040</f>
        <v>2.4752475247524753E-4</v>
      </c>
      <c r="F5057" s="5">
        <f>C5057/4040</f>
        <v>0</v>
      </c>
    </row>
    <row r="5058" spans="1:6" x14ac:dyDescent="0.25">
      <c r="A5058" t="s">
        <v>1306</v>
      </c>
      <c r="B5058">
        <v>1</v>
      </c>
      <c r="C5058">
        <v>0</v>
      </c>
      <c r="D5058" s="5">
        <f>IF(C5058=0,0,B5058/(B5058+C5058))</f>
        <v>0</v>
      </c>
      <c r="E5058" s="5">
        <f>B5058/4040</f>
        <v>2.4752475247524753E-4</v>
      </c>
      <c r="F5058" s="5">
        <f>C5058/4040</f>
        <v>0</v>
      </c>
    </row>
    <row r="5059" spans="1:6" x14ac:dyDescent="0.25">
      <c r="A5059" t="s">
        <v>5450</v>
      </c>
      <c r="B5059">
        <v>1</v>
      </c>
      <c r="C5059">
        <v>0</v>
      </c>
      <c r="D5059" s="5">
        <f>IF(C5059=0,0,B5059/(B5059+C5059))</f>
        <v>0</v>
      </c>
      <c r="E5059" s="5">
        <f>B5059/4040</f>
        <v>2.4752475247524753E-4</v>
      </c>
      <c r="F5059" s="5">
        <f>C5059/4040</f>
        <v>0</v>
      </c>
    </row>
    <row r="5060" spans="1:6" x14ac:dyDescent="0.25">
      <c r="A5060" t="s">
        <v>1421</v>
      </c>
      <c r="B5060">
        <v>1</v>
      </c>
      <c r="C5060">
        <v>0</v>
      </c>
      <c r="D5060" s="5">
        <f>IF(C5060=0,0,B5060/(B5060+C5060))</f>
        <v>0</v>
      </c>
      <c r="E5060" s="5">
        <f>B5060/4040</f>
        <v>2.4752475247524753E-4</v>
      </c>
      <c r="F5060" s="5">
        <f>C5060/4040</f>
        <v>0</v>
      </c>
    </row>
    <row r="5061" spans="1:6" x14ac:dyDescent="0.25">
      <c r="A5061" t="s">
        <v>11974</v>
      </c>
      <c r="B5061">
        <v>1</v>
      </c>
      <c r="C5061">
        <v>0</v>
      </c>
      <c r="D5061" s="5">
        <f>IF(C5061=0,0,B5061/(B5061+C5061))</f>
        <v>0</v>
      </c>
      <c r="E5061" s="5">
        <f>B5061/4040</f>
        <v>2.4752475247524753E-4</v>
      </c>
      <c r="F5061" s="5">
        <f>C5061/4040</f>
        <v>0</v>
      </c>
    </row>
    <row r="5062" spans="1:6" x14ac:dyDescent="0.25">
      <c r="A5062" t="s">
        <v>321</v>
      </c>
      <c r="B5062">
        <v>1</v>
      </c>
      <c r="C5062">
        <v>0</v>
      </c>
      <c r="D5062" s="5">
        <f>IF(C5062=0,0,B5062/(B5062+C5062))</f>
        <v>0</v>
      </c>
      <c r="E5062" s="5">
        <f>B5062/4040</f>
        <v>2.4752475247524753E-4</v>
      </c>
      <c r="F5062" s="5">
        <f>C5062/4040</f>
        <v>0</v>
      </c>
    </row>
    <row r="5063" spans="1:6" x14ac:dyDescent="0.25">
      <c r="A5063" t="s">
        <v>1676</v>
      </c>
      <c r="B5063">
        <v>1</v>
      </c>
      <c r="C5063">
        <v>1</v>
      </c>
      <c r="D5063" s="5">
        <f>IF(C5063=0,0,B5063/(B5063+C5063))</f>
        <v>0.5</v>
      </c>
      <c r="E5063" s="5">
        <f>B5063/4040</f>
        <v>2.4752475247524753E-4</v>
      </c>
      <c r="F5063" s="5">
        <f>C5063/4040</f>
        <v>2.4752475247524753E-4</v>
      </c>
    </row>
    <row r="5064" spans="1:6" x14ac:dyDescent="0.25">
      <c r="A5064" t="s">
        <v>5062</v>
      </c>
      <c r="B5064">
        <v>1</v>
      </c>
      <c r="C5064">
        <v>3</v>
      </c>
      <c r="D5064" s="5">
        <f>IF(C5064=0,0,B5064/(B5064+C5064))</f>
        <v>0.25</v>
      </c>
      <c r="E5064" s="5">
        <f>B5064/4040</f>
        <v>2.4752475247524753E-4</v>
      </c>
      <c r="F5064" s="5">
        <f>C5064/4040</f>
        <v>7.4257425742574258E-4</v>
      </c>
    </row>
    <row r="5065" spans="1:6" x14ac:dyDescent="0.25">
      <c r="A5065" t="s">
        <v>11356</v>
      </c>
      <c r="B5065">
        <v>1</v>
      </c>
      <c r="C5065">
        <v>0</v>
      </c>
      <c r="D5065" s="5">
        <f>IF(C5065=0,0,B5065/(B5065+C5065))</f>
        <v>0</v>
      </c>
      <c r="E5065" s="5">
        <f>B5065/4040</f>
        <v>2.4752475247524753E-4</v>
      </c>
      <c r="F5065" s="5">
        <f>C5065/4040</f>
        <v>0</v>
      </c>
    </row>
    <row r="5066" spans="1:6" x14ac:dyDescent="0.25">
      <c r="A5066" t="s">
        <v>8073</v>
      </c>
      <c r="B5066">
        <v>1</v>
      </c>
      <c r="C5066">
        <v>0</v>
      </c>
      <c r="D5066" s="5">
        <f>IF(C5066=0,0,B5066/(B5066+C5066))</f>
        <v>0</v>
      </c>
      <c r="E5066" s="5">
        <f>B5066/4040</f>
        <v>2.4752475247524753E-4</v>
      </c>
      <c r="F5066" s="5">
        <f>C5066/4040</f>
        <v>0</v>
      </c>
    </row>
    <row r="5067" spans="1:6" x14ac:dyDescent="0.25">
      <c r="A5067" t="s">
        <v>9235</v>
      </c>
      <c r="B5067">
        <v>1</v>
      </c>
      <c r="C5067">
        <v>1</v>
      </c>
      <c r="D5067" s="5">
        <f>IF(C5067=0,0,B5067/(B5067+C5067))</f>
        <v>0.5</v>
      </c>
      <c r="E5067" s="5">
        <f>B5067/4040</f>
        <v>2.4752475247524753E-4</v>
      </c>
      <c r="F5067" s="5">
        <f>C5067/4040</f>
        <v>2.4752475247524753E-4</v>
      </c>
    </row>
    <row r="5068" spans="1:6" x14ac:dyDescent="0.25">
      <c r="A5068" t="s">
        <v>6161</v>
      </c>
      <c r="B5068">
        <v>1</v>
      </c>
      <c r="C5068">
        <v>0</v>
      </c>
      <c r="D5068" s="5">
        <f>IF(C5068=0,0,B5068/(B5068+C5068))</f>
        <v>0</v>
      </c>
      <c r="E5068" s="5">
        <f>B5068/4040</f>
        <v>2.4752475247524753E-4</v>
      </c>
      <c r="F5068" s="5">
        <f>C5068/4040</f>
        <v>0</v>
      </c>
    </row>
    <row r="5069" spans="1:6" x14ac:dyDescent="0.25">
      <c r="A5069" t="s">
        <v>3961</v>
      </c>
      <c r="B5069">
        <v>1</v>
      </c>
      <c r="C5069">
        <v>3</v>
      </c>
      <c r="D5069" s="5">
        <f>IF(C5069=0,0,B5069/(B5069+C5069))</f>
        <v>0.25</v>
      </c>
      <c r="E5069" s="5">
        <f>B5069/4040</f>
        <v>2.4752475247524753E-4</v>
      </c>
      <c r="F5069" s="5">
        <f>C5069/4040</f>
        <v>7.4257425742574258E-4</v>
      </c>
    </row>
    <row r="5070" spans="1:6" x14ac:dyDescent="0.25">
      <c r="A5070" t="s">
        <v>10550</v>
      </c>
      <c r="B5070">
        <v>1</v>
      </c>
      <c r="C5070">
        <v>1</v>
      </c>
      <c r="D5070" s="5">
        <f>IF(C5070=0,0,B5070/(B5070+C5070))</f>
        <v>0.5</v>
      </c>
      <c r="E5070" s="5">
        <f>B5070/4040</f>
        <v>2.4752475247524753E-4</v>
      </c>
      <c r="F5070" s="5">
        <f>C5070/4040</f>
        <v>2.4752475247524753E-4</v>
      </c>
    </row>
    <row r="5071" spans="1:6" x14ac:dyDescent="0.25">
      <c r="A5071" t="s">
        <v>709</v>
      </c>
      <c r="B5071">
        <v>1</v>
      </c>
      <c r="C5071">
        <v>0</v>
      </c>
      <c r="D5071" s="5">
        <f>IF(C5071=0,0,B5071/(B5071+C5071))</f>
        <v>0</v>
      </c>
      <c r="E5071" s="5">
        <f>B5071/4040</f>
        <v>2.4752475247524753E-4</v>
      </c>
      <c r="F5071" s="5">
        <f>C5071/4040</f>
        <v>0</v>
      </c>
    </row>
    <row r="5072" spans="1:6" x14ac:dyDescent="0.25">
      <c r="A5072" t="s">
        <v>2226</v>
      </c>
      <c r="B5072">
        <v>1</v>
      </c>
      <c r="C5072">
        <v>0</v>
      </c>
      <c r="D5072" s="5">
        <f>IF(C5072=0,0,B5072/(B5072+C5072))</f>
        <v>0</v>
      </c>
      <c r="E5072" s="5">
        <f>B5072/4040</f>
        <v>2.4752475247524753E-4</v>
      </c>
      <c r="F5072" s="5">
        <f>C5072/4040</f>
        <v>0</v>
      </c>
    </row>
    <row r="5073" spans="1:6" x14ac:dyDescent="0.25">
      <c r="A5073" t="s">
        <v>10896</v>
      </c>
      <c r="B5073">
        <v>1</v>
      </c>
      <c r="C5073">
        <v>0</v>
      </c>
      <c r="D5073" s="5">
        <f>IF(C5073=0,0,B5073/(B5073+C5073))</f>
        <v>0</v>
      </c>
      <c r="E5073" s="5">
        <f>B5073/4040</f>
        <v>2.4752475247524753E-4</v>
      </c>
      <c r="F5073" s="5">
        <f>C5073/4040</f>
        <v>0</v>
      </c>
    </row>
    <row r="5074" spans="1:6" x14ac:dyDescent="0.25">
      <c r="A5074" t="s">
        <v>11965</v>
      </c>
      <c r="B5074">
        <v>1</v>
      </c>
      <c r="C5074">
        <v>6</v>
      </c>
      <c r="D5074" s="5">
        <f>IF(C5074=0,0,B5074/(B5074+C5074))</f>
        <v>0.14285714285714285</v>
      </c>
      <c r="E5074" s="5">
        <f>B5074/4040</f>
        <v>2.4752475247524753E-4</v>
      </c>
      <c r="F5074" s="5">
        <f>C5074/4040</f>
        <v>1.4851485148514852E-3</v>
      </c>
    </row>
    <row r="5075" spans="1:6" x14ac:dyDescent="0.25">
      <c r="A5075" t="s">
        <v>466</v>
      </c>
      <c r="B5075">
        <v>1</v>
      </c>
      <c r="C5075">
        <v>0</v>
      </c>
      <c r="D5075" s="5">
        <f>IF(C5075=0,0,B5075/(B5075+C5075))</f>
        <v>0</v>
      </c>
      <c r="E5075" s="5">
        <f>B5075/4040</f>
        <v>2.4752475247524753E-4</v>
      </c>
      <c r="F5075" s="5">
        <f>C5075/4040</f>
        <v>0</v>
      </c>
    </row>
    <row r="5076" spans="1:6" x14ac:dyDescent="0.25">
      <c r="A5076" t="s">
        <v>9432</v>
      </c>
      <c r="B5076">
        <v>1</v>
      </c>
      <c r="C5076">
        <v>0</v>
      </c>
      <c r="D5076" s="5">
        <f>IF(C5076=0,0,B5076/(B5076+C5076))</f>
        <v>0</v>
      </c>
      <c r="E5076" s="5">
        <f>B5076/4040</f>
        <v>2.4752475247524753E-4</v>
      </c>
      <c r="F5076" s="5">
        <f>C5076/4040</f>
        <v>0</v>
      </c>
    </row>
    <row r="5077" spans="1:6" x14ac:dyDescent="0.25">
      <c r="A5077" t="s">
        <v>12066</v>
      </c>
      <c r="B5077">
        <v>1</v>
      </c>
      <c r="C5077">
        <v>0</v>
      </c>
      <c r="D5077" s="5">
        <f>IF(C5077=0,0,B5077/(B5077+C5077))</f>
        <v>0</v>
      </c>
      <c r="E5077" s="5">
        <f>B5077/4040</f>
        <v>2.4752475247524753E-4</v>
      </c>
      <c r="F5077" s="5">
        <f>C5077/4040</f>
        <v>0</v>
      </c>
    </row>
    <row r="5078" spans="1:6" x14ac:dyDescent="0.25">
      <c r="A5078" t="s">
        <v>4578</v>
      </c>
      <c r="B5078">
        <v>1</v>
      </c>
      <c r="C5078">
        <v>0</v>
      </c>
      <c r="D5078" s="5">
        <f>IF(C5078=0,0,B5078/(B5078+C5078))</f>
        <v>0</v>
      </c>
      <c r="E5078" s="5">
        <f>B5078/4040</f>
        <v>2.4752475247524753E-4</v>
      </c>
      <c r="F5078" s="5">
        <f>C5078/4040</f>
        <v>0</v>
      </c>
    </row>
    <row r="5079" spans="1:6" x14ac:dyDescent="0.25">
      <c r="A5079" t="s">
        <v>8742</v>
      </c>
      <c r="B5079">
        <v>1</v>
      </c>
      <c r="C5079">
        <v>0</v>
      </c>
      <c r="D5079" s="5">
        <f>IF(C5079=0,0,B5079/(B5079+C5079))</f>
        <v>0</v>
      </c>
      <c r="E5079" s="5">
        <f>B5079/4040</f>
        <v>2.4752475247524753E-4</v>
      </c>
      <c r="F5079" s="5">
        <f>C5079/4040</f>
        <v>0</v>
      </c>
    </row>
    <row r="5080" spans="1:6" x14ac:dyDescent="0.25">
      <c r="A5080" t="s">
        <v>4198</v>
      </c>
      <c r="B5080">
        <v>1</v>
      </c>
      <c r="C5080">
        <v>14</v>
      </c>
      <c r="D5080" s="5">
        <f>IF(C5080=0,0,B5080/(B5080+C5080))</f>
        <v>6.6666666666666666E-2</v>
      </c>
      <c r="E5080" s="5">
        <f>B5080/4040</f>
        <v>2.4752475247524753E-4</v>
      </c>
      <c r="F5080" s="5">
        <f>C5080/4040</f>
        <v>3.4653465346534654E-3</v>
      </c>
    </row>
    <row r="5081" spans="1:6" x14ac:dyDescent="0.25">
      <c r="A5081" t="s">
        <v>486</v>
      </c>
      <c r="B5081">
        <v>1</v>
      </c>
      <c r="C5081">
        <v>0</v>
      </c>
      <c r="D5081" s="5">
        <f>IF(C5081=0,0,B5081/(B5081+C5081))</f>
        <v>0</v>
      </c>
      <c r="E5081" s="5">
        <f>B5081/4040</f>
        <v>2.4752475247524753E-4</v>
      </c>
      <c r="F5081" s="5">
        <f>C5081/4040</f>
        <v>0</v>
      </c>
    </row>
    <row r="5082" spans="1:6" x14ac:dyDescent="0.25">
      <c r="A5082" t="s">
        <v>4389</v>
      </c>
      <c r="B5082">
        <v>1</v>
      </c>
      <c r="C5082">
        <v>1</v>
      </c>
      <c r="D5082" s="5">
        <f>IF(C5082=0,0,B5082/(B5082+C5082))</f>
        <v>0.5</v>
      </c>
      <c r="E5082" s="5">
        <f>B5082/4040</f>
        <v>2.4752475247524753E-4</v>
      </c>
      <c r="F5082" s="5">
        <f>C5082/4040</f>
        <v>2.4752475247524753E-4</v>
      </c>
    </row>
    <row r="5083" spans="1:6" x14ac:dyDescent="0.25">
      <c r="A5083" t="s">
        <v>7726</v>
      </c>
      <c r="B5083">
        <v>1</v>
      </c>
      <c r="C5083">
        <v>2</v>
      </c>
      <c r="D5083" s="5">
        <f>IF(C5083=0,0,B5083/(B5083+C5083))</f>
        <v>0.33333333333333331</v>
      </c>
      <c r="E5083" s="5">
        <f>B5083/4040</f>
        <v>2.4752475247524753E-4</v>
      </c>
      <c r="F5083" s="5">
        <f>C5083/4040</f>
        <v>4.9504950495049506E-4</v>
      </c>
    </row>
    <row r="5084" spans="1:6" x14ac:dyDescent="0.25">
      <c r="A5084" t="s">
        <v>12114</v>
      </c>
      <c r="B5084">
        <v>1</v>
      </c>
      <c r="C5084">
        <v>0</v>
      </c>
      <c r="D5084" s="5">
        <f>IF(C5084=0,0,B5084/(B5084+C5084))</f>
        <v>0</v>
      </c>
      <c r="E5084" s="5">
        <f>B5084/4040</f>
        <v>2.4752475247524753E-4</v>
      </c>
      <c r="F5084" s="5">
        <f>C5084/4040</f>
        <v>0</v>
      </c>
    </row>
    <row r="5085" spans="1:6" x14ac:dyDescent="0.25">
      <c r="A5085" t="s">
        <v>4967</v>
      </c>
      <c r="B5085">
        <v>1</v>
      </c>
      <c r="C5085">
        <v>0</v>
      </c>
      <c r="D5085" s="5">
        <f>IF(C5085=0,0,B5085/(B5085+C5085))</f>
        <v>0</v>
      </c>
      <c r="E5085" s="5">
        <f>B5085/4040</f>
        <v>2.4752475247524753E-4</v>
      </c>
      <c r="F5085" s="5">
        <f>C5085/4040</f>
        <v>0</v>
      </c>
    </row>
    <row r="5086" spans="1:6" x14ac:dyDescent="0.25">
      <c r="A5086" t="s">
        <v>10180</v>
      </c>
      <c r="B5086">
        <v>1</v>
      </c>
      <c r="C5086">
        <v>0</v>
      </c>
      <c r="D5086" s="5">
        <f>IF(C5086=0,0,B5086/(B5086+C5086))</f>
        <v>0</v>
      </c>
      <c r="E5086" s="5">
        <f>B5086/4040</f>
        <v>2.4752475247524753E-4</v>
      </c>
      <c r="F5086" s="5">
        <f>C5086/4040</f>
        <v>0</v>
      </c>
    </row>
    <row r="5087" spans="1:6" x14ac:dyDescent="0.25">
      <c r="A5087" t="s">
        <v>11857</v>
      </c>
      <c r="B5087">
        <v>1</v>
      </c>
      <c r="C5087">
        <v>0</v>
      </c>
      <c r="D5087" s="5">
        <f>IF(C5087=0,0,B5087/(B5087+C5087))</f>
        <v>0</v>
      </c>
      <c r="E5087" s="5">
        <f>B5087/4040</f>
        <v>2.4752475247524753E-4</v>
      </c>
      <c r="F5087" s="5">
        <f>C5087/4040</f>
        <v>0</v>
      </c>
    </row>
    <row r="5088" spans="1:6" x14ac:dyDescent="0.25">
      <c r="A5088" t="s">
        <v>6267</v>
      </c>
      <c r="B5088">
        <v>1</v>
      </c>
      <c r="C5088">
        <v>0</v>
      </c>
      <c r="D5088" s="5">
        <f>IF(C5088=0,0,B5088/(B5088+C5088))</f>
        <v>0</v>
      </c>
      <c r="E5088" s="5">
        <f>B5088/4040</f>
        <v>2.4752475247524753E-4</v>
      </c>
      <c r="F5088" s="5">
        <f>C5088/4040</f>
        <v>0</v>
      </c>
    </row>
    <row r="5089" spans="1:6" x14ac:dyDescent="0.25">
      <c r="A5089" t="s">
        <v>11662</v>
      </c>
      <c r="B5089">
        <v>1</v>
      </c>
      <c r="C5089">
        <v>0</v>
      </c>
      <c r="D5089" s="5">
        <f>IF(C5089=0,0,B5089/(B5089+C5089))</f>
        <v>0</v>
      </c>
      <c r="E5089" s="5">
        <f>B5089/4040</f>
        <v>2.4752475247524753E-4</v>
      </c>
      <c r="F5089" s="5">
        <f>C5089/4040</f>
        <v>0</v>
      </c>
    </row>
    <row r="5090" spans="1:6" x14ac:dyDescent="0.25">
      <c r="A5090" t="s">
        <v>4302</v>
      </c>
      <c r="B5090">
        <v>1</v>
      </c>
      <c r="C5090">
        <v>0</v>
      </c>
      <c r="D5090" s="5">
        <f>IF(C5090=0,0,B5090/(B5090+C5090))</f>
        <v>0</v>
      </c>
      <c r="E5090" s="5">
        <f>B5090/4040</f>
        <v>2.4752475247524753E-4</v>
      </c>
      <c r="F5090" s="5">
        <f>C5090/4040</f>
        <v>0</v>
      </c>
    </row>
    <row r="5091" spans="1:6" x14ac:dyDescent="0.25">
      <c r="A5091" t="s">
        <v>8929</v>
      </c>
      <c r="B5091">
        <v>1</v>
      </c>
      <c r="C5091">
        <v>0</v>
      </c>
      <c r="D5091" s="5">
        <f>IF(C5091=0,0,B5091/(B5091+C5091))</f>
        <v>0</v>
      </c>
      <c r="E5091" s="5">
        <f>B5091/4040</f>
        <v>2.4752475247524753E-4</v>
      </c>
      <c r="F5091" s="5">
        <f>C5091/4040</f>
        <v>0</v>
      </c>
    </row>
    <row r="5092" spans="1:6" x14ac:dyDescent="0.25">
      <c r="A5092" t="s">
        <v>4528</v>
      </c>
      <c r="B5092">
        <v>1</v>
      </c>
      <c r="C5092">
        <v>0</v>
      </c>
      <c r="D5092" s="5">
        <f>IF(C5092=0,0,B5092/(B5092+C5092))</f>
        <v>0</v>
      </c>
      <c r="E5092" s="5">
        <f>B5092/4040</f>
        <v>2.4752475247524753E-4</v>
      </c>
      <c r="F5092" s="5">
        <f>C5092/4040</f>
        <v>0</v>
      </c>
    </row>
    <row r="5093" spans="1:6" x14ac:dyDescent="0.25">
      <c r="A5093" t="s">
        <v>1610</v>
      </c>
      <c r="B5093">
        <v>1</v>
      </c>
      <c r="C5093">
        <v>0</v>
      </c>
      <c r="D5093" s="5">
        <f>IF(C5093=0,0,B5093/(B5093+C5093))</f>
        <v>0</v>
      </c>
      <c r="E5093" s="5">
        <f>B5093/4040</f>
        <v>2.4752475247524753E-4</v>
      </c>
      <c r="F5093" s="5">
        <f>C5093/4040</f>
        <v>0</v>
      </c>
    </row>
    <row r="5094" spans="1:6" x14ac:dyDescent="0.25">
      <c r="A5094" t="s">
        <v>10368</v>
      </c>
      <c r="B5094">
        <v>1</v>
      </c>
      <c r="C5094">
        <v>1</v>
      </c>
      <c r="D5094" s="5">
        <f>IF(C5094=0,0,B5094/(B5094+C5094))</f>
        <v>0.5</v>
      </c>
      <c r="E5094" s="5">
        <f>B5094/4040</f>
        <v>2.4752475247524753E-4</v>
      </c>
      <c r="F5094" s="5">
        <f>C5094/4040</f>
        <v>2.4752475247524753E-4</v>
      </c>
    </row>
    <row r="5095" spans="1:6" x14ac:dyDescent="0.25">
      <c r="A5095" t="s">
        <v>5180</v>
      </c>
      <c r="B5095">
        <v>1</v>
      </c>
      <c r="C5095">
        <v>0</v>
      </c>
      <c r="D5095" s="5">
        <f>IF(C5095=0,0,B5095/(B5095+C5095))</f>
        <v>0</v>
      </c>
      <c r="E5095" s="5">
        <f>B5095/4040</f>
        <v>2.4752475247524753E-4</v>
      </c>
      <c r="F5095" s="5">
        <f>C5095/4040</f>
        <v>0</v>
      </c>
    </row>
    <row r="5096" spans="1:6" x14ac:dyDescent="0.25">
      <c r="A5096" t="s">
        <v>5780</v>
      </c>
      <c r="B5096">
        <v>1</v>
      </c>
      <c r="C5096">
        <v>0</v>
      </c>
      <c r="D5096" s="5">
        <f>IF(C5096=0,0,B5096/(B5096+C5096))</f>
        <v>0</v>
      </c>
      <c r="E5096" s="5">
        <f>B5096/4040</f>
        <v>2.4752475247524753E-4</v>
      </c>
      <c r="F5096" s="5">
        <f>C5096/4040</f>
        <v>0</v>
      </c>
    </row>
    <row r="5097" spans="1:6" x14ac:dyDescent="0.25">
      <c r="A5097" t="s">
        <v>2479</v>
      </c>
      <c r="B5097">
        <v>1</v>
      </c>
      <c r="C5097">
        <v>1</v>
      </c>
      <c r="D5097" s="5">
        <f>IF(C5097=0,0,B5097/(B5097+C5097))</f>
        <v>0.5</v>
      </c>
      <c r="E5097" s="5">
        <f>B5097/4040</f>
        <v>2.4752475247524753E-4</v>
      </c>
      <c r="F5097" s="5">
        <f>C5097/4040</f>
        <v>2.4752475247524753E-4</v>
      </c>
    </row>
    <row r="5098" spans="1:6" x14ac:dyDescent="0.25">
      <c r="A5098" t="s">
        <v>5894</v>
      </c>
      <c r="B5098">
        <v>1</v>
      </c>
      <c r="C5098">
        <v>0</v>
      </c>
      <c r="D5098" s="5">
        <f>IF(C5098=0,0,B5098/(B5098+C5098))</f>
        <v>0</v>
      </c>
      <c r="E5098" s="5">
        <f>B5098/4040</f>
        <v>2.4752475247524753E-4</v>
      </c>
      <c r="F5098" s="5">
        <f>C5098/4040</f>
        <v>0</v>
      </c>
    </row>
    <row r="5099" spans="1:6" x14ac:dyDescent="0.25">
      <c r="A5099" t="s">
        <v>3139</v>
      </c>
      <c r="B5099">
        <v>1</v>
      </c>
      <c r="C5099">
        <v>1</v>
      </c>
      <c r="D5099" s="5">
        <f>IF(C5099=0,0,B5099/(B5099+C5099))</f>
        <v>0.5</v>
      </c>
      <c r="E5099" s="5">
        <f>B5099/4040</f>
        <v>2.4752475247524753E-4</v>
      </c>
      <c r="F5099" s="5">
        <f>C5099/4040</f>
        <v>2.4752475247524753E-4</v>
      </c>
    </row>
    <row r="5100" spans="1:6" x14ac:dyDescent="0.25">
      <c r="A5100" t="s">
        <v>1407</v>
      </c>
      <c r="B5100">
        <v>1</v>
      </c>
      <c r="C5100">
        <v>0</v>
      </c>
      <c r="D5100" s="5">
        <f>IF(C5100=0,0,B5100/(B5100+C5100))</f>
        <v>0</v>
      </c>
      <c r="E5100" s="5">
        <f>B5100/4040</f>
        <v>2.4752475247524753E-4</v>
      </c>
      <c r="F5100" s="5">
        <f>C5100/4040</f>
        <v>0</v>
      </c>
    </row>
    <row r="5101" spans="1:6" x14ac:dyDescent="0.25">
      <c r="A5101" t="s">
        <v>9744</v>
      </c>
      <c r="B5101">
        <v>1</v>
      </c>
      <c r="C5101">
        <v>0</v>
      </c>
      <c r="D5101" s="5">
        <f>IF(C5101=0,0,B5101/(B5101+C5101))</f>
        <v>0</v>
      </c>
      <c r="E5101" s="5">
        <f>B5101/4040</f>
        <v>2.4752475247524753E-4</v>
      </c>
      <c r="F5101" s="5">
        <f>C5101/4040</f>
        <v>0</v>
      </c>
    </row>
    <row r="5102" spans="1:6" x14ac:dyDescent="0.25">
      <c r="A5102" t="s">
        <v>6962</v>
      </c>
      <c r="B5102">
        <v>1</v>
      </c>
      <c r="C5102">
        <v>0</v>
      </c>
      <c r="D5102" s="5">
        <f>IF(C5102=0,0,B5102/(B5102+C5102))</f>
        <v>0</v>
      </c>
      <c r="E5102" s="5">
        <f>B5102/4040</f>
        <v>2.4752475247524753E-4</v>
      </c>
      <c r="F5102" s="5">
        <f>C5102/4040</f>
        <v>0</v>
      </c>
    </row>
    <row r="5103" spans="1:6" x14ac:dyDescent="0.25">
      <c r="A5103" t="s">
        <v>3227</v>
      </c>
      <c r="B5103">
        <v>1</v>
      </c>
      <c r="C5103">
        <v>2</v>
      </c>
      <c r="D5103" s="5">
        <f>IF(C5103=0,0,B5103/(B5103+C5103))</f>
        <v>0.33333333333333331</v>
      </c>
      <c r="E5103" s="5">
        <f>B5103/4040</f>
        <v>2.4752475247524753E-4</v>
      </c>
      <c r="F5103" s="5">
        <f>C5103/4040</f>
        <v>4.9504950495049506E-4</v>
      </c>
    </row>
    <row r="5104" spans="1:6" x14ac:dyDescent="0.25">
      <c r="A5104" t="s">
        <v>3228</v>
      </c>
      <c r="B5104">
        <v>1</v>
      </c>
      <c r="C5104">
        <v>0</v>
      </c>
      <c r="D5104" s="5">
        <f>IF(C5104=0,0,B5104/(B5104+C5104))</f>
        <v>0</v>
      </c>
      <c r="E5104" s="5">
        <f>B5104/4040</f>
        <v>2.4752475247524753E-4</v>
      </c>
      <c r="F5104" s="5">
        <f>C5104/4040</f>
        <v>0</v>
      </c>
    </row>
    <row r="5105" spans="1:6" x14ac:dyDescent="0.25">
      <c r="A5105" t="s">
        <v>6963</v>
      </c>
      <c r="B5105">
        <v>1</v>
      </c>
      <c r="C5105">
        <v>4</v>
      </c>
      <c r="D5105" s="5">
        <f>IF(C5105=0,0,B5105/(B5105+C5105))</f>
        <v>0.2</v>
      </c>
      <c r="E5105" s="5">
        <f>B5105/4040</f>
        <v>2.4752475247524753E-4</v>
      </c>
      <c r="F5105" s="5">
        <f>C5105/4040</f>
        <v>9.9009900990099011E-4</v>
      </c>
    </row>
    <row r="5106" spans="1:6" x14ac:dyDescent="0.25">
      <c r="A5106" t="s">
        <v>7260</v>
      </c>
      <c r="B5106">
        <v>1</v>
      </c>
      <c r="C5106">
        <v>2</v>
      </c>
      <c r="D5106" s="5">
        <f>IF(C5106=0,0,B5106/(B5106+C5106))</f>
        <v>0.33333333333333331</v>
      </c>
      <c r="E5106" s="5">
        <f>B5106/4040</f>
        <v>2.4752475247524753E-4</v>
      </c>
      <c r="F5106" s="5">
        <f>C5106/4040</f>
        <v>4.9504950495049506E-4</v>
      </c>
    </row>
    <row r="5107" spans="1:6" x14ac:dyDescent="0.25">
      <c r="A5107" t="s">
        <v>11347</v>
      </c>
      <c r="B5107">
        <v>1</v>
      </c>
      <c r="C5107">
        <v>2</v>
      </c>
      <c r="D5107" s="5">
        <f>IF(C5107=0,0,B5107/(B5107+C5107))</f>
        <v>0.33333333333333331</v>
      </c>
      <c r="E5107" s="5">
        <f>B5107/4040</f>
        <v>2.4752475247524753E-4</v>
      </c>
      <c r="F5107" s="5">
        <f>C5107/4040</f>
        <v>4.9504950495049506E-4</v>
      </c>
    </row>
    <row r="5108" spans="1:6" x14ac:dyDescent="0.25">
      <c r="A5108" t="s">
        <v>2167</v>
      </c>
      <c r="B5108">
        <v>1</v>
      </c>
      <c r="C5108">
        <v>0</v>
      </c>
      <c r="D5108" s="5">
        <f>IF(C5108=0,0,B5108/(B5108+C5108))</f>
        <v>0</v>
      </c>
      <c r="E5108" s="5">
        <f>B5108/4040</f>
        <v>2.4752475247524753E-4</v>
      </c>
      <c r="F5108" s="5">
        <f>C5108/4040</f>
        <v>0</v>
      </c>
    </row>
    <row r="5109" spans="1:6" x14ac:dyDescent="0.25">
      <c r="A5109" t="s">
        <v>8462</v>
      </c>
      <c r="B5109">
        <v>1</v>
      </c>
      <c r="C5109">
        <v>0</v>
      </c>
      <c r="D5109" s="5">
        <f>IF(C5109=0,0,B5109/(B5109+C5109))</f>
        <v>0</v>
      </c>
      <c r="E5109" s="5">
        <f>B5109/4040</f>
        <v>2.4752475247524753E-4</v>
      </c>
      <c r="F5109" s="5">
        <f>C5109/4040</f>
        <v>0</v>
      </c>
    </row>
    <row r="5110" spans="1:6" x14ac:dyDescent="0.25">
      <c r="A5110" t="s">
        <v>1761</v>
      </c>
      <c r="B5110">
        <v>1</v>
      </c>
      <c r="C5110">
        <v>0</v>
      </c>
      <c r="D5110" s="5">
        <f>IF(C5110=0,0,B5110/(B5110+C5110))</f>
        <v>0</v>
      </c>
      <c r="E5110" s="5">
        <f>B5110/4040</f>
        <v>2.4752475247524753E-4</v>
      </c>
      <c r="F5110" s="5">
        <f>C5110/4040</f>
        <v>0</v>
      </c>
    </row>
    <row r="5111" spans="1:6" x14ac:dyDescent="0.25">
      <c r="A5111" t="s">
        <v>2879</v>
      </c>
      <c r="B5111">
        <v>1</v>
      </c>
      <c r="C5111">
        <v>0</v>
      </c>
      <c r="D5111" s="5">
        <f>IF(C5111=0,0,B5111/(B5111+C5111))</f>
        <v>0</v>
      </c>
      <c r="E5111" s="5">
        <f>B5111/4040</f>
        <v>2.4752475247524753E-4</v>
      </c>
      <c r="F5111" s="5">
        <f>C5111/4040</f>
        <v>0</v>
      </c>
    </row>
    <row r="5112" spans="1:6" x14ac:dyDescent="0.25">
      <c r="A5112" t="s">
        <v>1751</v>
      </c>
      <c r="B5112">
        <v>1</v>
      </c>
      <c r="C5112">
        <v>1</v>
      </c>
      <c r="D5112" s="5">
        <f>IF(C5112=0,0,B5112/(B5112+C5112))</f>
        <v>0.5</v>
      </c>
      <c r="E5112" s="5">
        <f>B5112/4040</f>
        <v>2.4752475247524753E-4</v>
      </c>
      <c r="F5112" s="5">
        <f>C5112/4040</f>
        <v>2.4752475247524753E-4</v>
      </c>
    </row>
    <row r="5113" spans="1:6" x14ac:dyDescent="0.25">
      <c r="A5113" t="s">
        <v>10330</v>
      </c>
      <c r="B5113">
        <v>1</v>
      </c>
      <c r="C5113">
        <v>1</v>
      </c>
      <c r="D5113" s="5">
        <f>IF(C5113=0,0,B5113/(B5113+C5113))</f>
        <v>0.5</v>
      </c>
      <c r="E5113" s="5">
        <f>B5113/4040</f>
        <v>2.4752475247524753E-4</v>
      </c>
      <c r="F5113" s="5">
        <f>C5113/4040</f>
        <v>2.4752475247524753E-4</v>
      </c>
    </row>
    <row r="5114" spans="1:6" x14ac:dyDescent="0.25">
      <c r="A5114" t="s">
        <v>8029</v>
      </c>
      <c r="B5114">
        <v>1</v>
      </c>
      <c r="C5114">
        <v>2</v>
      </c>
      <c r="D5114" s="5">
        <f>IF(C5114=0,0,B5114/(B5114+C5114))</f>
        <v>0.33333333333333331</v>
      </c>
      <c r="E5114" s="5">
        <f>B5114/4040</f>
        <v>2.4752475247524753E-4</v>
      </c>
      <c r="F5114" s="5">
        <f>C5114/4040</f>
        <v>4.9504950495049506E-4</v>
      </c>
    </row>
    <row r="5115" spans="1:6" x14ac:dyDescent="0.25">
      <c r="A5115" t="s">
        <v>5021</v>
      </c>
      <c r="B5115">
        <v>1</v>
      </c>
      <c r="C5115">
        <v>0</v>
      </c>
      <c r="D5115" s="5">
        <f>IF(C5115=0,0,B5115/(B5115+C5115))</f>
        <v>0</v>
      </c>
      <c r="E5115" s="5">
        <f>B5115/4040</f>
        <v>2.4752475247524753E-4</v>
      </c>
      <c r="F5115" s="5">
        <f>C5115/4040</f>
        <v>0</v>
      </c>
    </row>
    <row r="5116" spans="1:6" x14ac:dyDescent="0.25">
      <c r="A5116" t="s">
        <v>7999</v>
      </c>
      <c r="B5116">
        <v>1</v>
      </c>
      <c r="C5116">
        <v>3</v>
      </c>
      <c r="D5116" s="5">
        <f>IF(C5116=0,0,B5116/(B5116+C5116))</f>
        <v>0.25</v>
      </c>
      <c r="E5116" s="5">
        <f>B5116/4040</f>
        <v>2.4752475247524753E-4</v>
      </c>
      <c r="F5116" s="5">
        <f>C5116/4040</f>
        <v>7.4257425742574258E-4</v>
      </c>
    </row>
    <row r="5117" spans="1:6" x14ac:dyDescent="0.25">
      <c r="A5117" t="s">
        <v>12009</v>
      </c>
      <c r="B5117">
        <v>1</v>
      </c>
      <c r="C5117">
        <v>0</v>
      </c>
      <c r="D5117" s="5">
        <f>IF(C5117=0,0,B5117/(B5117+C5117))</f>
        <v>0</v>
      </c>
      <c r="E5117" s="5">
        <f>B5117/4040</f>
        <v>2.4752475247524753E-4</v>
      </c>
      <c r="F5117" s="5">
        <f>C5117/4040</f>
        <v>0</v>
      </c>
    </row>
    <row r="5118" spans="1:6" x14ac:dyDescent="0.25">
      <c r="A5118" t="s">
        <v>11987</v>
      </c>
      <c r="B5118">
        <v>1</v>
      </c>
      <c r="C5118">
        <v>0</v>
      </c>
      <c r="D5118" s="5">
        <f>IF(C5118=0,0,B5118/(B5118+C5118))</f>
        <v>0</v>
      </c>
      <c r="E5118" s="5">
        <f>B5118/4040</f>
        <v>2.4752475247524753E-4</v>
      </c>
      <c r="F5118" s="5">
        <f>C5118/4040</f>
        <v>0</v>
      </c>
    </row>
    <row r="5119" spans="1:6" x14ac:dyDescent="0.25">
      <c r="A5119" t="s">
        <v>3176</v>
      </c>
      <c r="B5119">
        <v>1</v>
      </c>
      <c r="C5119">
        <v>1</v>
      </c>
      <c r="D5119" s="5">
        <f>IF(C5119=0,0,B5119/(B5119+C5119))</f>
        <v>0.5</v>
      </c>
      <c r="E5119" s="5">
        <f>B5119/4040</f>
        <v>2.4752475247524753E-4</v>
      </c>
      <c r="F5119" s="5">
        <f>C5119/4040</f>
        <v>2.4752475247524753E-4</v>
      </c>
    </row>
    <row r="5120" spans="1:6" x14ac:dyDescent="0.25">
      <c r="A5120" t="s">
        <v>6582</v>
      </c>
      <c r="B5120">
        <v>1</v>
      </c>
      <c r="C5120">
        <v>1</v>
      </c>
      <c r="D5120" s="5">
        <f>IF(C5120=0,0,B5120/(B5120+C5120))</f>
        <v>0.5</v>
      </c>
      <c r="E5120" s="5">
        <f>B5120/4040</f>
        <v>2.4752475247524753E-4</v>
      </c>
      <c r="F5120" s="5">
        <f>C5120/4040</f>
        <v>2.4752475247524753E-4</v>
      </c>
    </row>
    <row r="5121" spans="1:6" x14ac:dyDescent="0.25">
      <c r="A5121" t="s">
        <v>1678</v>
      </c>
      <c r="B5121">
        <v>1</v>
      </c>
      <c r="C5121">
        <v>0</v>
      </c>
      <c r="D5121" s="5">
        <f>IF(C5121=0,0,B5121/(B5121+C5121))</f>
        <v>0</v>
      </c>
      <c r="E5121" s="5">
        <f>B5121/4040</f>
        <v>2.4752475247524753E-4</v>
      </c>
      <c r="F5121" s="5">
        <f>C5121/4040</f>
        <v>0</v>
      </c>
    </row>
    <row r="5122" spans="1:6" x14ac:dyDescent="0.25">
      <c r="A5122" t="s">
        <v>601</v>
      </c>
      <c r="B5122">
        <v>1</v>
      </c>
      <c r="C5122">
        <v>1</v>
      </c>
      <c r="D5122" s="5">
        <f>IF(C5122=0,0,B5122/(B5122+C5122))</f>
        <v>0.5</v>
      </c>
      <c r="E5122" s="5">
        <f>B5122/4040</f>
        <v>2.4752475247524753E-4</v>
      </c>
      <c r="F5122" s="5">
        <f>C5122/4040</f>
        <v>2.4752475247524753E-4</v>
      </c>
    </row>
    <row r="5123" spans="1:6" x14ac:dyDescent="0.25">
      <c r="A5123" t="s">
        <v>3204</v>
      </c>
      <c r="B5123">
        <v>1</v>
      </c>
      <c r="C5123">
        <v>1</v>
      </c>
      <c r="D5123" s="5">
        <f>IF(C5123=0,0,B5123/(B5123+C5123))</f>
        <v>0.5</v>
      </c>
      <c r="E5123" s="5">
        <f>B5123/4040</f>
        <v>2.4752475247524753E-4</v>
      </c>
      <c r="F5123" s="5">
        <f>C5123/4040</f>
        <v>2.4752475247524753E-4</v>
      </c>
    </row>
    <row r="5124" spans="1:6" x14ac:dyDescent="0.25">
      <c r="A5124" t="s">
        <v>10147</v>
      </c>
      <c r="B5124">
        <v>1</v>
      </c>
      <c r="C5124">
        <v>2</v>
      </c>
      <c r="D5124" s="5">
        <f>IF(C5124=0,0,B5124/(B5124+C5124))</f>
        <v>0.33333333333333331</v>
      </c>
      <c r="E5124" s="5">
        <f>B5124/4040</f>
        <v>2.4752475247524753E-4</v>
      </c>
      <c r="F5124" s="5">
        <f>C5124/4040</f>
        <v>4.9504950495049506E-4</v>
      </c>
    </row>
    <row r="5125" spans="1:6" x14ac:dyDescent="0.25">
      <c r="A5125" t="s">
        <v>9686</v>
      </c>
      <c r="B5125">
        <v>1</v>
      </c>
      <c r="C5125">
        <v>0</v>
      </c>
      <c r="D5125" s="5">
        <f>IF(C5125=0,0,B5125/(B5125+C5125))</f>
        <v>0</v>
      </c>
      <c r="E5125" s="5">
        <f>B5125/4040</f>
        <v>2.4752475247524753E-4</v>
      </c>
      <c r="F5125" s="5">
        <f>C5125/4040</f>
        <v>0</v>
      </c>
    </row>
    <row r="5126" spans="1:6" x14ac:dyDescent="0.25">
      <c r="A5126" t="s">
        <v>10478</v>
      </c>
      <c r="B5126">
        <v>1</v>
      </c>
      <c r="C5126">
        <v>1</v>
      </c>
      <c r="D5126" s="5">
        <f>IF(C5126=0,0,B5126/(B5126+C5126))</f>
        <v>0.5</v>
      </c>
      <c r="E5126" s="5">
        <f>B5126/4040</f>
        <v>2.4752475247524753E-4</v>
      </c>
      <c r="F5126" s="5">
        <f>C5126/4040</f>
        <v>2.4752475247524753E-4</v>
      </c>
    </row>
    <row r="5127" spans="1:6" x14ac:dyDescent="0.25">
      <c r="A5127" t="s">
        <v>327</v>
      </c>
      <c r="B5127">
        <v>1</v>
      </c>
      <c r="C5127">
        <v>4</v>
      </c>
      <c r="D5127" s="5">
        <f>IF(C5127=0,0,B5127/(B5127+C5127))</f>
        <v>0.2</v>
      </c>
      <c r="E5127" s="5">
        <f>B5127/4040</f>
        <v>2.4752475247524753E-4</v>
      </c>
      <c r="F5127" s="5">
        <f>C5127/4040</f>
        <v>9.9009900990099011E-4</v>
      </c>
    </row>
    <row r="5128" spans="1:6" x14ac:dyDescent="0.25">
      <c r="A5128" t="s">
        <v>11450</v>
      </c>
      <c r="B5128">
        <v>1</v>
      </c>
      <c r="C5128">
        <v>0</v>
      </c>
      <c r="D5128" s="5">
        <f>IF(C5128=0,0,B5128/(B5128+C5128))</f>
        <v>0</v>
      </c>
      <c r="E5128" s="5">
        <f>B5128/4040</f>
        <v>2.4752475247524753E-4</v>
      </c>
      <c r="F5128" s="5">
        <f>C5128/4040</f>
        <v>0</v>
      </c>
    </row>
    <row r="5129" spans="1:6" x14ac:dyDescent="0.25">
      <c r="A5129" t="s">
        <v>9337</v>
      </c>
      <c r="B5129">
        <v>1</v>
      </c>
      <c r="C5129">
        <v>2</v>
      </c>
      <c r="D5129" s="5">
        <f>IF(C5129=0,0,B5129/(B5129+C5129))</f>
        <v>0.33333333333333331</v>
      </c>
      <c r="E5129" s="5">
        <f>B5129/4040</f>
        <v>2.4752475247524753E-4</v>
      </c>
      <c r="F5129" s="5">
        <f>C5129/4040</f>
        <v>4.9504950495049506E-4</v>
      </c>
    </row>
    <row r="5130" spans="1:6" x14ac:dyDescent="0.25">
      <c r="A5130" t="s">
        <v>10363</v>
      </c>
      <c r="B5130">
        <v>1</v>
      </c>
      <c r="C5130">
        <v>1</v>
      </c>
      <c r="D5130" s="5">
        <f>IF(C5130=0,0,B5130/(B5130+C5130))</f>
        <v>0.5</v>
      </c>
      <c r="E5130" s="5">
        <f>B5130/4040</f>
        <v>2.4752475247524753E-4</v>
      </c>
      <c r="F5130" s="5">
        <f>C5130/4040</f>
        <v>2.4752475247524753E-4</v>
      </c>
    </row>
    <row r="5131" spans="1:6" x14ac:dyDescent="0.25">
      <c r="A5131" t="s">
        <v>10495</v>
      </c>
      <c r="B5131">
        <v>1</v>
      </c>
      <c r="C5131">
        <v>0</v>
      </c>
      <c r="D5131" s="5">
        <f>IF(C5131=0,0,B5131/(B5131+C5131))</f>
        <v>0</v>
      </c>
      <c r="E5131" s="5">
        <f>B5131/4040</f>
        <v>2.4752475247524753E-4</v>
      </c>
      <c r="F5131" s="5">
        <f>C5131/4040</f>
        <v>0</v>
      </c>
    </row>
    <row r="5132" spans="1:6" x14ac:dyDescent="0.25">
      <c r="A5132" t="s">
        <v>10989</v>
      </c>
      <c r="B5132">
        <v>1</v>
      </c>
      <c r="C5132">
        <v>0</v>
      </c>
      <c r="D5132" s="5">
        <f>IF(C5132=0,0,B5132/(B5132+C5132))</f>
        <v>0</v>
      </c>
      <c r="E5132" s="5">
        <f>B5132/4040</f>
        <v>2.4752475247524753E-4</v>
      </c>
      <c r="F5132" s="5">
        <f>C5132/4040</f>
        <v>0</v>
      </c>
    </row>
    <row r="5133" spans="1:6" x14ac:dyDescent="0.25">
      <c r="A5133" t="s">
        <v>10987</v>
      </c>
      <c r="B5133">
        <v>1</v>
      </c>
      <c r="C5133">
        <v>3</v>
      </c>
      <c r="D5133" s="5">
        <f>IF(C5133=0,0,B5133/(B5133+C5133))</f>
        <v>0.25</v>
      </c>
      <c r="E5133" s="5">
        <f>B5133/4040</f>
        <v>2.4752475247524753E-4</v>
      </c>
      <c r="F5133" s="5">
        <f>C5133/4040</f>
        <v>7.4257425742574258E-4</v>
      </c>
    </row>
    <row r="5134" spans="1:6" x14ac:dyDescent="0.25">
      <c r="A5134" t="s">
        <v>4627</v>
      </c>
      <c r="B5134">
        <v>1</v>
      </c>
      <c r="C5134">
        <v>0</v>
      </c>
      <c r="D5134" s="5">
        <f>IF(C5134=0,0,B5134/(B5134+C5134))</f>
        <v>0</v>
      </c>
      <c r="E5134" s="5">
        <f>B5134/4040</f>
        <v>2.4752475247524753E-4</v>
      </c>
      <c r="F5134" s="5">
        <f>C5134/4040</f>
        <v>0</v>
      </c>
    </row>
    <row r="5135" spans="1:6" x14ac:dyDescent="0.25">
      <c r="A5135" t="s">
        <v>4619</v>
      </c>
      <c r="B5135">
        <v>1</v>
      </c>
      <c r="C5135">
        <v>3</v>
      </c>
      <c r="D5135" s="5">
        <f>IF(C5135=0,0,B5135/(B5135+C5135))</f>
        <v>0.25</v>
      </c>
      <c r="E5135" s="5">
        <f>B5135/4040</f>
        <v>2.4752475247524753E-4</v>
      </c>
      <c r="F5135" s="5">
        <f>C5135/4040</f>
        <v>7.4257425742574258E-4</v>
      </c>
    </row>
    <row r="5136" spans="1:6" x14ac:dyDescent="0.25">
      <c r="A5136" t="s">
        <v>5082</v>
      </c>
      <c r="B5136">
        <v>1</v>
      </c>
      <c r="C5136">
        <v>1</v>
      </c>
      <c r="D5136" s="5">
        <f>IF(C5136=0,0,B5136/(B5136+C5136))</f>
        <v>0.5</v>
      </c>
      <c r="E5136" s="5">
        <f>B5136/4040</f>
        <v>2.4752475247524753E-4</v>
      </c>
      <c r="F5136" s="5">
        <f>C5136/4040</f>
        <v>2.4752475247524753E-4</v>
      </c>
    </row>
    <row r="5137" spans="1:6" x14ac:dyDescent="0.25">
      <c r="A5137" t="s">
        <v>5242</v>
      </c>
      <c r="B5137">
        <v>1</v>
      </c>
      <c r="C5137">
        <v>0</v>
      </c>
      <c r="D5137" s="5">
        <f>IF(C5137=0,0,B5137/(B5137+C5137))</f>
        <v>0</v>
      </c>
      <c r="E5137" s="5">
        <f>B5137/4040</f>
        <v>2.4752475247524753E-4</v>
      </c>
      <c r="F5137" s="5">
        <f>C5137/4040</f>
        <v>0</v>
      </c>
    </row>
    <row r="5138" spans="1:6" x14ac:dyDescent="0.25">
      <c r="A5138" t="s">
        <v>8483</v>
      </c>
      <c r="B5138">
        <v>1</v>
      </c>
      <c r="C5138">
        <v>1</v>
      </c>
      <c r="D5138" s="5">
        <f>IF(C5138=0,0,B5138/(B5138+C5138))</f>
        <v>0.5</v>
      </c>
      <c r="E5138" s="5">
        <f>B5138/4040</f>
        <v>2.4752475247524753E-4</v>
      </c>
      <c r="F5138" s="5">
        <f>C5138/4040</f>
        <v>2.4752475247524753E-4</v>
      </c>
    </row>
    <row r="5139" spans="1:6" x14ac:dyDescent="0.25">
      <c r="A5139" t="s">
        <v>10078</v>
      </c>
      <c r="B5139">
        <v>1</v>
      </c>
      <c r="C5139">
        <v>5</v>
      </c>
      <c r="D5139" s="5">
        <f>IF(C5139=0,0,B5139/(B5139+C5139))</f>
        <v>0.16666666666666666</v>
      </c>
      <c r="E5139" s="5">
        <f>B5139/4040</f>
        <v>2.4752475247524753E-4</v>
      </c>
      <c r="F5139" s="5">
        <f>C5139/4040</f>
        <v>1.2376237623762376E-3</v>
      </c>
    </row>
    <row r="5140" spans="1:6" x14ac:dyDescent="0.25">
      <c r="A5140" t="s">
        <v>11195</v>
      </c>
      <c r="B5140">
        <v>1</v>
      </c>
      <c r="C5140">
        <v>2</v>
      </c>
      <c r="D5140" s="5">
        <f>IF(C5140=0,0,B5140/(B5140+C5140))</f>
        <v>0.33333333333333331</v>
      </c>
      <c r="E5140" s="5">
        <f>B5140/4040</f>
        <v>2.4752475247524753E-4</v>
      </c>
      <c r="F5140" s="5">
        <f>C5140/4040</f>
        <v>4.9504950495049506E-4</v>
      </c>
    </row>
    <row r="5141" spans="1:6" x14ac:dyDescent="0.25">
      <c r="A5141" t="s">
        <v>9818</v>
      </c>
      <c r="B5141">
        <v>1</v>
      </c>
      <c r="C5141">
        <v>3</v>
      </c>
      <c r="D5141" s="5">
        <f>IF(C5141=0,0,B5141/(B5141+C5141))</f>
        <v>0.25</v>
      </c>
      <c r="E5141" s="5">
        <f>B5141/4040</f>
        <v>2.4752475247524753E-4</v>
      </c>
      <c r="F5141" s="5">
        <f>C5141/4040</f>
        <v>7.4257425742574258E-4</v>
      </c>
    </row>
    <row r="5142" spans="1:6" x14ac:dyDescent="0.25">
      <c r="A5142" t="s">
        <v>2385</v>
      </c>
      <c r="B5142">
        <v>1</v>
      </c>
      <c r="C5142">
        <v>0</v>
      </c>
      <c r="D5142" s="5">
        <f>IF(C5142=0,0,B5142/(B5142+C5142))</f>
        <v>0</v>
      </c>
      <c r="E5142" s="5">
        <f>B5142/4040</f>
        <v>2.4752475247524753E-4</v>
      </c>
      <c r="F5142" s="5">
        <f>C5142/4040</f>
        <v>0</v>
      </c>
    </row>
    <row r="5143" spans="1:6" x14ac:dyDescent="0.25">
      <c r="A5143" t="s">
        <v>3926</v>
      </c>
      <c r="B5143">
        <v>1</v>
      </c>
      <c r="C5143">
        <v>2</v>
      </c>
      <c r="D5143" s="5">
        <f>IF(C5143=0,0,B5143/(B5143+C5143))</f>
        <v>0.33333333333333331</v>
      </c>
      <c r="E5143" s="5">
        <f>B5143/4040</f>
        <v>2.4752475247524753E-4</v>
      </c>
      <c r="F5143" s="5">
        <f>C5143/4040</f>
        <v>4.9504950495049506E-4</v>
      </c>
    </row>
    <row r="5144" spans="1:6" x14ac:dyDescent="0.25">
      <c r="A5144" t="s">
        <v>7958</v>
      </c>
      <c r="B5144">
        <v>1</v>
      </c>
      <c r="C5144">
        <v>0</v>
      </c>
      <c r="D5144" s="5">
        <f>IF(C5144=0,0,B5144/(B5144+C5144))</f>
        <v>0</v>
      </c>
      <c r="E5144" s="5">
        <f>B5144/4040</f>
        <v>2.4752475247524753E-4</v>
      </c>
      <c r="F5144" s="5">
        <f>C5144/4040</f>
        <v>0</v>
      </c>
    </row>
    <row r="5145" spans="1:6" x14ac:dyDescent="0.25">
      <c r="A5145" t="s">
        <v>4223</v>
      </c>
      <c r="B5145">
        <v>1</v>
      </c>
      <c r="C5145">
        <v>0</v>
      </c>
      <c r="D5145" s="5">
        <f>IF(C5145=0,0,B5145/(B5145+C5145))</f>
        <v>0</v>
      </c>
      <c r="E5145" s="5">
        <f>B5145/4040</f>
        <v>2.4752475247524753E-4</v>
      </c>
      <c r="F5145" s="5">
        <f>C5145/4040</f>
        <v>0</v>
      </c>
    </row>
    <row r="5146" spans="1:6" x14ac:dyDescent="0.25">
      <c r="A5146" t="s">
        <v>8273</v>
      </c>
      <c r="B5146">
        <v>1</v>
      </c>
      <c r="C5146">
        <v>0</v>
      </c>
      <c r="D5146" s="5">
        <f>IF(C5146=0,0,B5146/(B5146+C5146))</f>
        <v>0</v>
      </c>
      <c r="E5146" s="5">
        <f>B5146/4040</f>
        <v>2.4752475247524753E-4</v>
      </c>
      <c r="F5146" s="5">
        <f>C5146/4040</f>
        <v>0</v>
      </c>
    </row>
    <row r="5147" spans="1:6" x14ac:dyDescent="0.25">
      <c r="A5147" t="s">
        <v>10969</v>
      </c>
      <c r="B5147">
        <v>1</v>
      </c>
      <c r="C5147">
        <v>1</v>
      </c>
      <c r="D5147" s="5">
        <f>IF(C5147=0,0,B5147/(B5147+C5147))</f>
        <v>0.5</v>
      </c>
      <c r="E5147" s="5">
        <f>B5147/4040</f>
        <v>2.4752475247524753E-4</v>
      </c>
      <c r="F5147" s="5">
        <f>C5147/4040</f>
        <v>2.4752475247524753E-4</v>
      </c>
    </row>
    <row r="5148" spans="1:6" x14ac:dyDescent="0.25">
      <c r="A5148" t="s">
        <v>10018</v>
      </c>
      <c r="B5148">
        <v>1</v>
      </c>
      <c r="C5148">
        <v>0</v>
      </c>
      <c r="D5148" s="5">
        <f>IF(C5148=0,0,B5148/(B5148+C5148))</f>
        <v>0</v>
      </c>
      <c r="E5148" s="5">
        <f>B5148/4040</f>
        <v>2.4752475247524753E-4</v>
      </c>
      <c r="F5148" s="5">
        <f>C5148/4040</f>
        <v>0</v>
      </c>
    </row>
    <row r="5149" spans="1:6" x14ac:dyDescent="0.25">
      <c r="A5149" t="s">
        <v>9075</v>
      </c>
      <c r="B5149">
        <v>1</v>
      </c>
      <c r="C5149">
        <v>1</v>
      </c>
      <c r="D5149" s="5">
        <f>IF(C5149=0,0,B5149/(B5149+C5149))</f>
        <v>0.5</v>
      </c>
      <c r="E5149" s="5">
        <f>B5149/4040</f>
        <v>2.4752475247524753E-4</v>
      </c>
      <c r="F5149" s="5">
        <f>C5149/4040</f>
        <v>2.4752475247524753E-4</v>
      </c>
    </row>
    <row r="5150" spans="1:6" x14ac:dyDescent="0.25">
      <c r="A5150" t="s">
        <v>9077</v>
      </c>
      <c r="B5150">
        <v>1</v>
      </c>
      <c r="C5150">
        <v>1</v>
      </c>
      <c r="D5150" s="5">
        <f>IF(C5150=0,0,B5150/(B5150+C5150))</f>
        <v>0.5</v>
      </c>
      <c r="E5150" s="5">
        <f>B5150/4040</f>
        <v>2.4752475247524753E-4</v>
      </c>
      <c r="F5150" s="5">
        <f>C5150/4040</f>
        <v>2.4752475247524753E-4</v>
      </c>
    </row>
    <row r="5151" spans="1:6" x14ac:dyDescent="0.25">
      <c r="A5151" t="s">
        <v>8274</v>
      </c>
      <c r="B5151">
        <v>1</v>
      </c>
      <c r="C5151">
        <v>0</v>
      </c>
      <c r="D5151" s="5">
        <f>IF(C5151=0,0,B5151/(B5151+C5151))</f>
        <v>0</v>
      </c>
      <c r="E5151" s="5">
        <f>B5151/4040</f>
        <v>2.4752475247524753E-4</v>
      </c>
      <c r="F5151" s="5">
        <f>C5151/4040</f>
        <v>0</v>
      </c>
    </row>
    <row r="5152" spans="1:6" x14ac:dyDescent="0.25">
      <c r="A5152" t="s">
        <v>4911</v>
      </c>
      <c r="B5152">
        <v>1</v>
      </c>
      <c r="C5152">
        <v>1</v>
      </c>
      <c r="D5152" s="5">
        <f>IF(C5152=0,0,B5152/(B5152+C5152))</f>
        <v>0.5</v>
      </c>
      <c r="E5152" s="5">
        <f>B5152/4040</f>
        <v>2.4752475247524753E-4</v>
      </c>
      <c r="F5152" s="5">
        <f>C5152/4040</f>
        <v>2.4752475247524753E-4</v>
      </c>
    </row>
    <row r="5153" spans="1:6" x14ac:dyDescent="0.25">
      <c r="A5153" t="s">
        <v>122</v>
      </c>
      <c r="B5153">
        <v>1</v>
      </c>
      <c r="C5153">
        <v>0</v>
      </c>
      <c r="D5153" s="5">
        <f>IF(C5153=0,0,B5153/(B5153+C5153))</f>
        <v>0</v>
      </c>
      <c r="E5153" s="5">
        <f>B5153/4040</f>
        <v>2.4752475247524753E-4</v>
      </c>
      <c r="F5153" s="5">
        <f>C5153/4040</f>
        <v>0</v>
      </c>
    </row>
    <row r="5154" spans="1:6" x14ac:dyDescent="0.25">
      <c r="A5154" t="s">
        <v>1027</v>
      </c>
      <c r="B5154">
        <v>1</v>
      </c>
      <c r="C5154">
        <v>0</v>
      </c>
      <c r="D5154" s="5">
        <f>IF(C5154=0,0,B5154/(B5154+C5154))</f>
        <v>0</v>
      </c>
      <c r="E5154" s="5">
        <f>B5154/4040</f>
        <v>2.4752475247524753E-4</v>
      </c>
      <c r="F5154" s="5">
        <f>C5154/4040</f>
        <v>0</v>
      </c>
    </row>
    <row r="5155" spans="1:6" x14ac:dyDescent="0.25">
      <c r="A5155" t="s">
        <v>8453</v>
      </c>
      <c r="B5155">
        <v>1</v>
      </c>
      <c r="C5155">
        <v>0</v>
      </c>
      <c r="D5155" s="5">
        <f>IF(C5155=0,0,B5155/(B5155+C5155))</f>
        <v>0</v>
      </c>
      <c r="E5155" s="5">
        <f>B5155/4040</f>
        <v>2.4752475247524753E-4</v>
      </c>
      <c r="F5155" s="5">
        <f>C5155/4040</f>
        <v>0</v>
      </c>
    </row>
    <row r="5156" spans="1:6" x14ac:dyDescent="0.25">
      <c r="A5156" t="s">
        <v>10822</v>
      </c>
      <c r="B5156">
        <v>1</v>
      </c>
      <c r="C5156">
        <v>4</v>
      </c>
      <c r="D5156" s="5">
        <f>IF(C5156=0,0,B5156/(B5156+C5156))</f>
        <v>0.2</v>
      </c>
      <c r="E5156" s="5">
        <f>B5156/4040</f>
        <v>2.4752475247524753E-4</v>
      </c>
      <c r="F5156" s="5">
        <f>C5156/4040</f>
        <v>9.9009900990099011E-4</v>
      </c>
    </row>
    <row r="5157" spans="1:6" x14ac:dyDescent="0.25">
      <c r="A5157" t="s">
        <v>1087</v>
      </c>
      <c r="B5157">
        <v>1</v>
      </c>
      <c r="C5157">
        <v>0</v>
      </c>
      <c r="D5157" s="5">
        <f>IF(C5157=0,0,B5157/(B5157+C5157))</f>
        <v>0</v>
      </c>
      <c r="E5157" s="5">
        <f>B5157/4040</f>
        <v>2.4752475247524753E-4</v>
      </c>
      <c r="F5157" s="5">
        <f>C5157/4040</f>
        <v>0</v>
      </c>
    </row>
    <row r="5158" spans="1:6" x14ac:dyDescent="0.25">
      <c r="A5158" t="s">
        <v>2003</v>
      </c>
      <c r="B5158">
        <v>1</v>
      </c>
      <c r="C5158">
        <v>4</v>
      </c>
      <c r="D5158" s="5">
        <f>IF(C5158=0,0,B5158/(B5158+C5158))</f>
        <v>0.2</v>
      </c>
      <c r="E5158" s="5">
        <f>B5158/4040</f>
        <v>2.4752475247524753E-4</v>
      </c>
      <c r="F5158" s="5">
        <f>C5158/4040</f>
        <v>9.9009900990099011E-4</v>
      </c>
    </row>
    <row r="5159" spans="1:6" x14ac:dyDescent="0.25">
      <c r="A5159" t="s">
        <v>10247</v>
      </c>
      <c r="B5159">
        <v>1</v>
      </c>
      <c r="C5159">
        <v>2</v>
      </c>
      <c r="D5159" s="5">
        <f>IF(C5159=0,0,B5159/(B5159+C5159))</f>
        <v>0.33333333333333331</v>
      </c>
      <c r="E5159" s="5">
        <f>B5159/4040</f>
        <v>2.4752475247524753E-4</v>
      </c>
      <c r="F5159" s="5">
        <f>C5159/4040</f>
        <v>4.9504950495049506E-4</v>
      </c>
    </row>
    <row r="5160" spans="1:6" x14ac:dyDescent="0.25">
      <c r="A5160" t="s">
        <v>10304</v>
      </c>
      <c r="B5160">
        <v>1</v>
      </c>
      <c r="C5160">
        <v>0</v>
      </c>
      <c r="D5160" s="5">
        <f>IF(C5160=0,0,B5160/(B5160+C5160))</f>
        <v>0</v>
      </c>
      <c r="E5160" s="5">
        <f>B5160/4040</f>
        <v>2.4752475247524753E-4</v>
      </c>
      <c r="F5160" s="5">
        <f>C5160/4040</f>
        <v>0</v>
      </c>
    </row>
    <row r="5161" spans="1:6" x14ac:dyDescent="0.25">
      <c r="A5161" t="s">
        <v>7518</v>
      </c>
      <c r="B5161">
        <v>1</v>
      </c>
      <c r="C5161">
        <v>1</v>
      </c>
      <c r="D5161" s="5">
        <f>IF(C5161=0,0,B5161/(B5161+C5161))</f>
        <v>0.5</v>
      </c>
      <c r="E5161" s="5">
        <f>B5161/4040</f>
        <v>2.4752475247524753E-4</v>
      </c>
      <c r="F5161" s="5">
        <f>C5161/4040</f>
        <v>2.4752475247524753E-4</v>
      </c>
    </row>
    <row r="5162" spans="1:6" x14ac:dyDescent="0.25">
      <c r="A5162" t="s">
        <v>6122</v>
      </c>
      <c r="B5162">
        <v>1</v>
      </c>
      <c r="C5162">
        <v>0</v>
      </c>
      <c r="D5162" s="5">
        <f>IF(C5162=0,0,B5162/(B5162+C5162))</f>
        <v>0</v>
      </c>
      <c r="E5162" s="5">
        <f>B5162/4040</f>
        <v>2.4752475247524753E-4</v>
      </c>
      <c r="F5162" s="5">
        <f>C5162/4040</f>
        <v>0</v>
      </c>
    </row>
    <row r="5163" spans="1:6" x14ac:dyDescent="0.25">
      <c r="A5163" t="s">
        <v>7964</v>
      </c>
      <c r="B5163">
        <v>1</v>
      </c>
      <c r="C5163">
        <v>2</v>
      </c>
      <c r="D5163" s="5">
        <f>IF(C5163=0,0,B5163/(B5163+C5163))</f>
        <v>0.33333333333333331</v>
      </c>
      <c r="E5163" s="5">
        <f>B5163/4040</f>
        <v>2.4752475247524753E-4</v>
      </c>
      <c r="F5163" s="5">
        <f>C5163/4040</f>
        <v>4.9504950495049506E-4</v>
      </c>
    </row>
    <row r="5164" spans="1:6" x14ac:dyDescent="0.25">
      <c r="A5164" t="s">
        <v>6448</v>
      </c>
      <c r="B5164">
        <v>1</v>
      </c>
      <c r="C5164">
        <v>0</v>
      </c>
      <c r="D5164" s="5">
        <f>IF(C5164=0,0,B5164/(B5164+C5164))</f>
        <v>0</v>
      </c>
      <c r="E5164" s="5">
        <f>B5164/4040</f>
        <v>2.4752475247524753E-4</v>
      </c>
      <c r="F5164" s="5">
        <f>C5164/4040</f>
        <v>0</v>
      </c>
    </row>
    <row r="5165" spans="1:6" x14ac:dyDescent="0.25">
      <c r="A5165" t="s">
        <v>12232</v>
      </c>
      <c r="B5165">
        <v>1</v>
      </c>
      <c r="C5165">
        <v>0</v>
      </c>
      <c r="D5165" s="5">
        <f>IF(C5165=0,0,B5165/(B5165+C5165))</f>
        <v>0</v>
      </c>
      <c r="E5165" s="5">
        <f>B5165/4040</f>
        <v>2.4752475247524753E-4</v>
      </c>
      <c r="F5165" s="5">
        <f>C5165/4040</f>
        <v>0</v>
      </c>
    </row>
    <row r="5166" spans="1:6" x14ac:dyDescent="0.25">
      <c r="A5166" t="s">
        <v>7761</v>
      </c>
      <c r="B5166">
        <v>1</v>
      </c>
      <c r="C5166">
        <v>0</v>
      </c>
      <c r="D5166" s="5">
        <f>IF(C5166=0,0,B5166/(B5166+C5166))</f>
        <v>0</v>
      </c>
      <c r="E5166" s="5">
        <f>B5166/4040</f>
        <v>2.4752475247524753E-4</v>
      </c>
      <c r="F5166" s="5">
        <f>C5166/4040</f>
        <v>0</v>
      </c>
    </row>
    <row r="5167" spans="1:6" x14ac:dyDescent="0.25">
      <c r="A5167" t="s">
        <v>11451</v>
      </c>
      <c r="B5167">
        <v>1</v>
      </c>
      <c r="C5167">
        <v>0</v>
      </c>
      <c r="D5167" s="5">
        <f>IF(C5167=0,0,B5167/(B5167+C5167))</f>
        <v>0</v>
      </c>
      <c r="E5167" s="5">
        <f>B5167/4040</f>
        <v>2.4752475247524753E-4</v>
      </c>
      <c r="F5167" s="5">
        <f>C5167/4040</f>
        <v>0</v>
      </c>
    </row>
    <row r="5168" spans="1:6" x14ac:dyDescent="0.25">
      <c r="A5168" t="s">
        <v>882</v>
      </c>
      <c r="B5168">
        <v>1</v>
      </c>
      <c r="C5168">
        <v>0</v>
      </c>
      <c r="D5168" s="5">
        <f>IF(C5168=0,0,B5168/(B5168+C5168))</f>
        <v>0</v>
      </c>
      <c r="E5168" s="5">
        <f>B5168/4040</f>
        <v>2.4752475247524753E-4</v>
      </c>
      <c r="F5168" s="5">
        <f>C5168/4040</f>
        <v>0</v>
      </c>
    </row>
    <row r="5169" spans="1:6" x14ac:dyDescent="0.25">
      <c r="A5169" t="s">
        <v>3123</v>
      </c>
      <c r="B5169">
        <v>1</v>
      </c>
      <c r="C5169">
        <v>0</v>
      </c>
      <c r="D5169" s="5">
        <f>IF(C5169=0,0,B5169/(B5169+C5169))</f>
        <v>0</v>
      </c>
      <c r="E5169" s="5">
        <f>B5169/4040</f>
        <v>2.4752475247524753E-4</v>
      </c>
      <c r="F5169" s="5">
        <f>C5169/4040</f>
        <v>0</v>
      </c>
    </row>
    <row r="5170" spans="1:6" x14ac:dyDescent="0.25">
      <c r="A5170" t="s">
        <v>623</v>
      </c>
      <c r="B5170">
        <v>1</v>
      </c>
      <c r="C5170">
        <v>0</v>
      </c>
      <c r="D5170" s="5">
        <f>IF(C5170=0,0,B5170/(B5170+C5170))</f>
        <v>0</v>
      </c>
      <c r="E5170" s="5">
        <f>B5170/4040</f>
        <v>2.4752475247524753E-4</v>
      </c>
      <c r="F5170" s="5">
        <f>C5170/4040</f>
        <v>0</v>
      </c>
    </row>
    <row r="5171" spans="1:6" x14ac:dyDescent="0.25">
      <c r="A5171" t="s">
        <v>10886</v>
      </c>
      <c r="B5171">
        <v>1</v>
      </c>
      <c r="C5171">
        <v>7</v>
      </c>
      <c r="D5171" s="5">
        <f>IF(C5171=0,0,B5171/(B5171+C5171))</f>
        <v>0.125</v>
      </c>
      <c r="E5171" s="5">
        <f>B5171/4040</f>
        <v>2.4752475247524753E-4</v>
      </c>
      <c r="F5171" s="5">
        <f>C5171/4040</f>
        <v>1.7326732673267327E-3</v>
      </c>
    </row>
    <row r="5172" spans="1:6" x14ac:dyDescent="0.25">
      <c r="A5172" t="s">
        <v>5437</v>
      </c>
      <c r="B5172">
        <v>1</v>
      </c>
      <c r="C5172">
        <v>2</v>
      </c>
      <c r="D5172" s="5">
        <f>IF(C5172=0,0,B5172/(B5172+C5172))</f>
        <v>0.33333333333333331</v>
      </c>
      <c r="E5172" s="5">
        <f>B5172/4040</f>
        <v>2.4752475247524753E-4</v>
      </c>
      <c r="F5172" s="5">
        <f>C5172/4040</f>
        <v>4.9504950495049506E-4</v>
      </c>
    </row>
    <row r="5173" spans="1:6" x14ac:dyDescent="0.25">
      <c r="A5173" t="s">
        <v>5029</v>
      </c>
      <c r="B5173">
        <v>1</v>
      </c>
      <c r="C5173">
        <v>1</v>
      </c>
      <c r="D5173" s="5">
        <f>IF(C5173=0,0,B5173/(B5173+C5173))</f>
        <v>0.5</v>
      </c>
      <c r="E5173" s="5">
        <f>B5173/4040</f>
        <v>2.4752475247524753E-4</v>
      </c>
      <c r="F5173" s="5">
        <f>C5173/4040</f>
        <v>2.4752475247524753E-4</v>
      </c>
    </row>
    <row r="5174" spans="1:6" x14ac:dyDescent="0.25">
      <c r="A5174" t="s">
        <v>9573</v>
      </c>
      <c r="B5174">
        <v>1</v>
      </c>
      <c r="C5174">
        <v>2</v>
      </c>
      <c r="D5174" s="5">
        <f>IF(C5174=0,0,B5174/(B5174+C5174))</f>
        <v>0.33333333333333331</v>
      </c>
      <c r="E5174" s="5">
        <f>B5174/4040</f>
        <v>2.4752475247524753E-4</v>
      </c>
      <c r="F5174" s="5">
        <f>C5174/4040</f>
        <v>4.9504950495049506E-4</v>
      </c>
    </row>
    <row r="5175" spans="1:6" x14ac:dyDescent="0.25">
      <c r="A5175" t="s">
        <v>7992</v>
      </c>
      <c r="B5175">
        <v>1</v>
      </c>
      <c r="C5175">
        <v>1</v>
      </c>
      <c r="D5175" s="5">
        <f>IF(C5175=0,0,B5175/(B5175+C5175))</f>
        <v>0.5</v>
      </c>
      <c r="E5175" s="5">
        <f>B5175/4040</f>
        <v>2.4752475247524753E-4</v>
      </c>
      <c r="F5175" s="5">
        <f>C5175/4040</f>
        <v>2.4752475247524753E-4</v>
      </c>
    </row>
    <row r="5176" spans="1:6" x14ac:dyDescent="0.25">
      <c r="A5176" t="s">
        <v>7994</v>
      </c>
      <c r="B5176">
        <v>1</v>
      </c>
      <c r="C5176">
        <v>8</v>
      </c>
      <c r="D5176" s="5">
        <f>IF(C5176=0,0,B5176/(B5176+C5176))</f>
        <v>0.1111111111111111</v>
      </c>
      <c r="E5176" s="5">
        <f>B5176/4040</f>
        <v>2.4752475247524753E-4</v>
      </c>
      <c r="F5176" s="5">
        <f>C5176/4040</f>
        <v>1.9801980198019802E-3</v>
      </c>
    </row>
    <row r="5177" spans="1:6" x14ac:dyDescent="0.25">
      <c r="A5177" t="s">
        <v>4140</v>
      </c>
      <c r="B5177">
        <v>1</v>
      </c>
      <c r="C5177">
        <v>0</v>
      </c>
      <c r="D5177" s="5">
        <f>IF(C5177=0,0,B5177/(B5177+C5177))</f>
        <v>0</v>
      </c>
      <c r="E5177" s="5">
        <f>B5177/4040</f>
        <v>2.4752475247524753E-4</v>
      </c>
      <c r="F5177" s="5">
        <f>C5177/4040</f>
        <v>0</v>
      </c>
    </row>
    <row r="5178" spans="1:6" x14ac:dyDescent="0.25">
      <c r="A5178" t="s">
        <v>11894</v>
      </c>
      <c r="B5178">
        <v>1</v>
      </c>
      <c r="C5178">
        <v>4</v>
      </c>
      <c r="D5178" s="5">
        <f>IF(C5178=0,0,B5178/(B5178+C5178))</f>
        <v>0.2</v>
      </c>
      <c r="E5178" s="5">
        <f>B5178/4040</f>
        <v>2.4752475247524753E-4</v>
      </c>
      <c r="F5178" s="5">
        <f>C5178/4040</f>
        <v>9.9009900990099011E-4</v>
      </c>
    </row>
    <row r="5179" spans="1:6" x14ac:dyDescent="0.25">
      <c r="A5179" t="s">
        <v>9553</v>
      </c>
      <c r="B5179">
        <v>1</v>
      </c>
      <c r="C5179">
        <v>0</v>
      </c>
      <c r="D5179" s="5">
        <f>IF(C5179=0,0,B5179/(B5179+C5179))</f>
        <v>0</v>
      </c>
      <c r="E5179" s="5">
        <f>B5179/4040</f>
        <v>2.4752475247524753E-4</v>
      </c>
      <c r="F5179" s="5">
        <f>C5179/4040</f>
        <v>0</v>
      </c>
    </row>
    <row r="5180" spans="1:6" x14ac:dyDescent="0.25">
      <c r="A5180" t="s">
        <v>7880</v>
      </c>
      <c r="B5180">
        <v>1</v>
      </c>
      <c r="C5180">
        <v>0</v>
      </c>
      <c r="D5180" s="5">
        <f>IF(C5180=0,0,B5180/(B5180+C5180))</f>
        <v>0</v>
      </c>
      <c r="E5180" s="5">
        <f>B5180/4040</f>
        <v>2.4752475247524753E-4</v>
      </c>
      <c r="F5180" s="5">
        <f>C5180/4040</f>
        <v>0</v>
      </c>
    </row>
    <row r="5181" spans="1:6" x14ac:dyDescent="0.25">
      <c r="A5181" t="s">
        <v>696</v>
      </c>
      <c r="B5181">
        <v>1</v>
      </c>
      <c r="C5181">
        <v>0</v>
      </c>
      <c r="D5181" s="5">
        <f>IF(C5181=0,0,B5181/(B5181+C5181))</f>
        <v>0</v>
      </c>
      <c r="E5181" s="5">
        <f>B5181/4040</f>
        <v>2.4752475247524753E-4</v>
      </c>
      <c r="F5181" s="5">
        <f>C5181/4040</f>
        <v>0</v>
      </c>
    </row>
    <row r="5182" spans="1:6" x14ac:dyDescent="0.25">
      <c r="A5182" t="s">
        <v>5271</v>
      </c>
      <c r="B5182">
        <v>1</v>
      </c>
      <c r="C5182">
        <v>0</v>
      </c>
      <c r="D5182" s="5">
        <f>IF(C5182=0,0,B5182/(B5182+C5182))</f>
        <v>0</v>
      </c>
      <c r="E5182" s="5">
        <f>B5182/4040</f>
        <v>2.4752475247524753E-4</v>
      </c>
      <c r="F5182" s="5">
        <f>C5182/4040</f>
        <v>0</v>
      </c>
    </row>
    <row r="5183" spans="1:6" x14ac:dyDescent="0.25">
      <c r="A5183" t="s">
        <v>2394</v>
      </c>
      <c r="B5183">
        <v>1</v>
      </c>
      <c r="C5183">
        <v>1</v>
      </c>
      <c r="D5183" s="5">
        <f>IF(C5183=0,0,B5183/(B5183+C5183))</f>
        <v>0.5</v>
      </c>
      <c r="E5183" s="5">
        <f>B5183/4040</f>
        <v>2.4752475247524753E-4</v>
      </c>
      <c r="F5183" s="5">
        <f>C5183/4040</f>
        <v>2.4752475247524753E-4</v>
      </c>
    </row>
    <row r="5184" spans="1:6" x14ac:dyDescent="0.25">
      <c r="A5184" t="s">
        <v>3783</v>
      </c>
      <c r="B5184">
        <v>1</v>
      </c>
      <c r="C5184">
        <v>3</v>
      </c>
      <c r="D5184" s="5">
        <f>IF(C5184=0,0,B5184/(B5184+C5184))</f>
        <v>0.25</v>
      </c>
      <c r="E5184" s="5">
        <f>B5184/4040</f>
        <v>2.4752475247524753E-4</v>
      </c>
      <c r="F5184" s="5">
        <f>C5184/4040</f>
        <v>7.4257425742574258E-4</v>
      </c>
    </row>
    <row r="5185" spans="1:6" x14ac:dyDescent="0.25">
      <c r="A5185" t="s">
        <v>10268</v>
      </c>
      <c r="B5185">
        <v>1</v>
      </c>
      <c r="C5185">
        <v>4</v>
      </c>
      <c r="D5185" s="5">
        <f>IF(C5185=0,0,B5185/(B5185+C5185))</f>
        <v>0.2</v>
      </c>
      <c r="E5185" s="5">
        <f>B5185/4040</f>
        <v>2.4752475247524753E-4</v>
      </c>
      <c r="F5185" s="5">
        <f>C5185/4040</f>
        <v>9.9009900990099011E-4</v>
      </c>
    </row>
    <row r="5186" spans="1:6" x14ac:dyDescent="0.25">
      <c r="A5186" t="s">
        <v>11833</v>
      </c>
      <c r="B5186">
        <v>1</v>
      </c>
      <c r="C5186">
        <v>1</v>
      </c>
      <c r="D5186" s="5">
        <f>IF(C5186=0,0,B5186/(B5186+C5186))</f>
        <v>0.5</v>
      </c>
      <c r="E5186" s="5">
        <f>B5186/4040</f>
        <v>2.4752475247524753E-4</v>
      </c>
      <c r="F5186" s="5">
        <f>C5186/4040</f>
        <v>2.4752475247524753E-4</v>
      </c>
    </row>
    <row r="5187" spans="1:6" x14ac:dyDescent="0.25">
      <c r="A5187" t="s">
        <v>6746</v>
      </c>
      <c r="B5187">
        <v>1</v>
      </c>
      <c r="C5187">
        <v>0</v>
      </c>
      <c r="D5187" s="5">
        <f>IF(C5187=0,0,B5187/(B5187+C5187))</f>
        <v>0</v>
      </c>
      <c r="E5187" s="5">
        <f>B5187/4040</f>
        <v>2.4752475247524753E-4</v>
      </c>
      <c r="F5187" s="5">
        <f>C5187/4040</f>
        <v>0</v>
      </c>
    </row>
    <row r="5188" spans="1:6" x14ac:dyDescent="0.25">
      <c r="A5188" t="s">
        <v>6770</v>
      </c>
      <c r="B5188">
        <v>1</v>
      </c>
      <c r="C5188">
        <v>1</v>
      </c>
      <c r="D5188" s="5">
        <f>IF(C5188=0,0,B5188/(B5188+C5188))</f>
        <v>0.5</v>
      </c>
      <c r="E5188" s="5">
        <f>B5188/4040</f>
        <v>2.4752475247524753E-4</v>
      </c>
      <c r="F5188" s="5">
        <f>C5188/4040</f>
        <v>2.4752475247524753E-4</v>
      </c>
    </row>
    <row r="5189" spans="1:6" x14ac:dyDescent="0.25">
      <c r="A5189" t="s">
        <v>4309</v>
      </c>
      <c r="B5189">
        <v>1</v>
      </c>
      <c r="C5189">
        <v>3</v>
      </c>
      <c r="D5189" s="5">
        <f>IF(C5189=0,0,B5189/(B5189+C5189))</f>
        <v>0.25</v>
      </c>
      <c r="E5189" s="5">
        <f>B5189/4040</f>
        <v>2.4752475247524753E-4</v>
      </c>
      <c r="F5189" s="5">
        <f>C5189/4040</f>
        <v>7.4257425742574258E-4</v>
      </c>
    </row>
    <row r="5190" spans="1:6" x14ac:dyDescent="0.25">
      <c r="A5190" t="s">
        <v>8899</v>
      </c>
      <c r="B5190">
        <v>1</v>
      </c>
      <c r="C5190">
        <v>0</v>
      </c>
      <c r="D5190" s="5">
        <f>IF(C5190=0,0,B5190/(B5190+C5190))</f>
        <v>0</v>
      </c>
      <c r="E5190" s="5">
        <f>B5190/4040</f>
        <v>2.4752475247524753E-4</v>
      </c>
      <c r="F5190" s="5">
        <f>C5190/4040</f>
        <v>0</v>
      </c>
    </row>
    <row r="5191" spans="1:6" x14ac:dyDescent="0.25">
      <c r="A5191" t="s">
        <v>10566</v>
      </c>
      <c r="B5191">
        <v>1</v>
      </c>
      <c r="C5191">
        <v>0</v>
      </c>
      <c r="D5191" s="5">
        <f>IF(C5191=0,0,B5191/(B5191+C5191))</f>
        <v>0</v>
      </c>
      <c r="E5191" s="5">
        <f>B5191/4040</f>
        <v>2.4752475247524753E-4</v>
      </c>
      <c r="F5191" s="5">
        <f>C5191/4040</f>
        <v>0</v>
      </c>
    </row>
    <row r="5192" spans="1:6" x14ac:dyDescent="0.25">
      <c r="A5192" t="s">
        <v>12155</v>
      </c>
      <c r="B5192">
        <v>1</v>
      </c>
      <c r="C5192">
        <v>4</v>
      </c>
      <c r="D5192" s="5">
        <f>IF(C5192=0,0,B5192/(B5192+C5192))</f>
        <v>0.2</v>
      </c>
      <c r="E5192" s="5">
        <f>B5192/4040</f>
        <v>2.4752475247524753E-4</v>
      </c>
      <c r="F5192" s="5">
        <f>C5192/4040</f>
        <v>9.9009900990099011E-4</v>
      </c>
    </row>
    <row r="5193" spans="1:6" x14ac:dyDescent="0.25">
      <c r="A5193" t="s">
        <v>10132</v>
      </c>
      <c r="B5193">
        <v>1</v>
      </c>
      <c r="C5193">
        <v>0</v>
      </c>
      <c r="D5193" s="5">
        <f>IF(C5193=0,0,B5193/(B5193+C5193))</f>
        <v>0</v>
      </c>
      <c r="E5193" s="5">
        <f>B5193/4040</f>
        <v>2.4752475247524753E-4</v>
      </c>
      <c r="F5193" s="5">
        <f>C5193/4040</f>
        <v>0</v>
      </c>
    </row>
    <row r="5194" spans="1:6" x14ac:dyDescent="0.25">
      <c r="A5194" t="s">
        <v>1792</v>
      </c>
      <c r="B5194">
        <v>1</v>
      </c>
      <c r="C5194">
        <v>0</v>
      </c>
      <c r="D5194" s="5">
        <f>IF(C5194=0,0,B5194/(B5194+C5194))</f>
        <v>0</v>
      </c>
      <c r="E5194" s="5">
        <f>B5194/4040</f>
        <v>2.4752475247524753E-4</v>
      </c>
      <c r="F5194" s="5">
        <f>C5194/4040</f>
        <v>0</v>
      </c>
    </row>
    <row r="5195" spans="1:6" x14ac:dyDescent="0.25">
      <c r="A5195" t="s">
        <v>11482</v>
      </c>
      <c r="B5195">
        <v>1</v>
      </c>
      <c r="C5195">
        <v>1</v>
      </c>
      <c r="D5195" s="5">
        <f>IF(C5195=0,0,B5195/(B5195+C5195))</f>
        <v>0.5</v>
      </c>
      <c r="E5195" s="5">
        <f>B5195/4040</f>
        <v>2.4752475247524753E-4</v>
      </c>
      <c r="F5195" s="5">
        <f>C5195/4040</f>
        <v>2.4752475247524753E-4</v>
      </c>
    </row>
    <row r="5196" spans="1:6" x14ac:dyDescent="0.25">
      <c r="A5196" t="s">
        <v>5306</v>
      </c>
      <c r="B5196">
        <v>1</v>
      </c>
      <c r="C5196">
        <v>6</v>
      </c>
      <c r="D5196" s="5">
        <f>IF(C5196=0,0,B5196/(B5196+C5196))</f>
        <v>0.14285714285714285</v>
      </c>
      <c r="E5196" s="5">
        <f>B5196/4040</f>
        <v>2.4752475247524753E-4</v>
      </c>
      <c r="F5196" s="5">
        <f>C5196/4040</f>
        <v>1.4851485148514852E-3</v>
      </c>
    </row>
    <row r="5197" spans="1:6" x14ac:dyDescent="0.25">
      <c r="A5197" t="s">
        <v>5312</v>
      </c>
      <c r="B5197">
        <v>1</v>
      </c>
      <c r="C5197">
        <v>0</v>
      </c>
      <c r="D5197" s="5">
        <f>IF(C5197=0,0,B5197/(B5197+C5197))</f>
        <v>0</v>
      </c>
      <c r="E5197" s="5">
        <f>B5197/4040</f>
        <v>2.4752475247524753E-4</v>
      </c>
      <c r="F5197" s="5">
        <f>C5197/4040</f>
        <v>0</v>
      </c>
    </row>
    <row r="5198" spans="1:6" x14ac:dyDescent="0.25">
      <c r="A5198" t="s">
        <v>2031</v>
      </c>
      <c r="B5198">
        <v>1</v>
      </c>
      <c r="C5198">
        <v>0</v>
      </c>
      <c r="D5198" s="5">
        <f>IF(C5198=0,0,B5198/(B5198+C5198))</f>
        <v>0</v>
      </c>
      <c r="E5198" s="5">
        <f>B5198/4040</f>
        <v>2.4752475247524753E-4</v>
      </c>
      <c r="F5198" s="5">
        <f>C5198/4040</f>
        <v>0</v>
      </c>
    </row>
    <row r="5199" spans="1:6" x14ac:dyDescent="0.25">
      <c r="A5199" t="s">
        <v>1039</v>
      </c>
      <c r="B5199">
        <v>1</v>
      </c>
      <c r="C5199">
        <v>2</v>
      </c>
      <c r="D5199" s="5">
        <f>IF(C5199=0,0,B5199/(B5199+C5199))</f>
        <v>0.33333333333333331</v>
      </c>
      <c r="E5199" s="5">
        <f>B5199/4040</f>
        <v>2.4752475247524753E-4</v>
      </c>
      <c r="F5199" s="5">
        <f>C5199/4040</f>
        <v>4.9504950495049506E-4</v>
      </c>
    </row>
    <row r="5200" spans="1:6" x14ac:dyDescent="0.25">
      <c r="A5200" t="s">
        <v>8443</v>
      </c>
      <c r="B5200">
        <v>1</v>
      </c>
      <c r="C5200">
        <v>0</v>
      </c>
      <c r="D5200" s="5">
        <f>IF(C5200=0,0,B5200/(B5200+C5200))</f>
        <v>0</v>
      </c>
      <c r="E5200" s="5">
        <f>B5200/4040</f>
        <v>2.4752475247524753E-4</v>
      </c>
      <c r="F5200" s="5">
        <f>C5200/4040</f>
        <v>0</v>
      </c>
    </row>
    <row r="5201" spans="1:6" x14ac:dyDescent="0.25">
      <c r="A5201" t="s">
        <v>11481</v>
      </c>
      <c r="B5201">
        <v>1</v>
      </c>
      <c r="C5201">
        <v>0</v>
      </c>
      <c r="D5201" s="5">
        <f>IF(C5201=0,0,B5201/(B5201+C5201))</f>
        <v>0</v>
      </c>
      <c r="E5201" s="5">
        <f>B5201/4040</f>
        <v>2.4752475247524753E-4</v>
      </c>
      <c r="F5201" s="5">
        <f>C5201/4040</f>
        <v>0</v>
      </c>
    </row>
    <row r="5202" spans="1:6" x14ac:dyDescent="0.25">
      <c r="A5202" t="s">
        <v>3259</v>
      </c>
      <c r="B5202">
        <v>1</v>
      </c>
      <c r="C5202">
        <v>2</v>
      </c>
      <c r="D5202" s="5">
        <f>IF(C5202=0,0,B5202/(B5202+C5202))</f>
        <v>0.33333333333333331</v>
      </c>
      <c r="E5202" s="5">
        <f>B5202/4040</f>
        <v>2.4752475247524753E-4</v>
      </c>
      <c r="F5202" s="5">
        <f>C5202/4040</f>
        <v>4.9504950495049506E-4</v>
      </c>
    </row>
    <row r="5203" spans="1:6" x14ac:dyDescent="0.25">
      <c r="A5203" t="s">
        <v>10703</v>
      </c>
      <c r="B5203">
        <v>1</v>
      </c>
      <c r="C5203">
        <v>1</v>
      </c>
      <c r="D5203" s="5">
        <f>IF(C5203=0,0,B5203/(B5203+C5203))</f>
        <v>0.5</v>
      </c>
      <c r="E5203" s="5">
        <f>B5203/4040</f>
        <v>2.4752475247524753E-4</v>
      </c>
      <c r="F5203" s="5">
        <f>C5203/4040</f>
        <v>2.4752475247524753E-4</v>
      </c>
    </row>
    <row r="5204" spans="1:6" x14ac:dyDescent="0.25">
      <c r="A5204" t="s">
        <v>2064</v>
      </c>
      <c r="B5204">
        <v>1</v>
      </c>
      <c r="C5204">
        <v>0</v>
      </c>
      <c r="D5204" s="5">
        <f>IF(C5204=0,0,B5204/(B5204+C5204))</f>
        <v>0</v>
      </c>
      <c r="E5204" s="5">
        <f>B5204/4040</f>
        <v>2.4752475247524753E-4</v>
      </c>
      <c r="F5204" s="5">
        <f>C5204/4040</f>
        <v>0</v>
      </c>
    </row>
    <row r="5205" spans="1:6" x14ac:dyDescent="0.25">
      <c r="A5205" t="s">
        <v>4482</v>
      </c>
      <c r="B5205">
        <v>1</v>
      </c>
      <c r="C5205">
        <v>0</v>
      </c>
      <c r="D5205" s="5">
        <f>IF(C5205=0,0,B5205/(B5205+C5205))</f>
        <v>0</v>
      </c>
      <c r="E5205" s="5">
        <f>B5205/4040</f>
        <v>2.4752475247524753E-4</v>
      </c>
      <c r="F5205" s="5">
        <f>C5205/4040</f>
        <v>0</v>
      </c>
    </row>
    <row r="5206" spans="1:6" x14ac:dyDescent="0.25">
      <c r="A5206" t="s">
        <v>11252</v>
      </c>
      <c r="B5206">
        <v>1</v>
      </c>
      <c r="C5206">
        <v>0</v>
      </c>
      <c r="D5206" s="5">
        <f>IF(C5206=0,0,B5206/(B5206+C5206))</f>
        <v>0</v>
      </c>
      <c r="E5206" s="5">
        <f>B5206/4040</f>
        <v>2.4752475247524753E-4</v>
      </c>
      <c r="F5206" s="5">
        <f>C5206/4040</f>
        <v>0</v>
      </c>
    </row>
    <row r="5207" spans="1:6" x14ac:dyDescent="0.25">
      <c r="A5207" t="s">
        <v>2169</v>
      </c>
      <c r="B5207">
        <v>1</v>
      </c>
      <c r="C5207">
        <v>1</v>
      </c>
      <c r="D5207" s="5">
        <f>IF(C5207=0,0,B5207/(B5207+C5207))</f>
        <v>0.5</v>
      </c>
      <c r="E5207" s="5">
        <f>B5207/4040</f>
        <v>2.4752475247524753E-4</v>
      </c>
      <c r="F5207" s="5">
        <f>C5207/4040</f>
        <v>2.4752475247524753E-4</v>
      </c>
    </row>
    <row r="5208" spans="1:6" x14ac:dyDescent="0.25">
      <c r="A5208" t="s">
        <v>5389</v>
      </c>
      <c r="B5208">
        <v>1</v>
      </c>
      <c r="C5208">
        <v>0</v>
      </c>
      <c r="D5208" s="5">
        <f>IF(C5208=0,0,B5208/(B5208+C5208))</f>
        <v>0</v>
      </c>
      <c r="E5208" s="5">
        <f>B5208/4040</f>
        <v>2.4752475247524753E-4</v>
      </c>
      <c r="F5208" s="5">
        <f>C5208/4040</f>
        <v>0</v>
      </c>
    </row>
    <row r="5209" spans="1:6" x14ac:dyDescent="0.25">
      <c r="A5209" t="s">
        <v>5606</v>
      </c>
      <c r="B5209">
        <v>1</v>
      </c>
      <c r="C5209">
        <v>0</v>
      </c>
      <c r="D5209" s="5">
        <f>IF(C5209=0,0,B5209/(B5209+C5209))</f>
        <v>0</v>
      </c>
      <c r="E5209" s="5">
        <f>B5209/4040</f>
        <v>2.4752475247524753E-4</v>
      </c>
      <c r="F5209" s="5">
        <f>C5209/4040</f>
        <v>0</v>
      </c>
    </row>
    <row r="5210" spans="1:6" x14ac:dyDescent="0.25">
      <c r="A5210" t="s">
        <v>2666</v>
      </c>
      <c r="B5210">
        <v>1</v>
      </c>
      <c r="C5210">
        <v>0</v>
      </c>
      <c r="D5210" s="5">
        <f>IF(C5210=0,0,B5210/(B5210+C5210))</f>
        <v>0</v>
      </c>
      <c r="E5210" s="5">
        <f>B5210/4040</f>
        <v>2.4752475247524753E-4</v>
      </c>
      <c r="F5210" s="5">
        <f>C5210/4040</f>
        <v>0</v>
      </c>
    </row>
    <row r="5211" spans="1:6" x14ac:dyDescent="0.25">
      <c r="A5211" t="s">
        <v>10862</v>
      </c>
      <c r="B5211">
        <v>1</v>
      </c>
      <c r="C5211">
        <v>0</v>
      </c>
      <c r="D5211" s="5">
        <f>IF(C5211=0,0,B5211/(B5211+C5211))</f>
        <v>0</v>
      </c>
      <c r="E5211" s="5">
        <f>B5211/4040</f>
        <v>2.4752475247524753E-4</v>
      </c>
      <c r="F5211" s="5">
        <f>C5211/4040</f>
        <v>0</v>
      </c>
    </row>
    <row r="5212" spans="1:6" x14ac:dyDescent="0.25">
      <c r="A5212" t="s">
        <v>11333</v>
      </c>
      <c r="B5212">
        <v>1</v>
      </c>
      <c r="C5212">
        <v>2</v>
      </c>
      <c r="D5212" s="5">
        <f>IF(C5212=0,0,B5212/(B5212+C5212))</f>
        <v>0.33333333333333331</v>
      </c>
      <c r="E5212" s="5">
        <f>B5212/4040</f>
        <v>2.4752475247524753E-4</v>
      </c>
      <c r="F5212" s="5">
        <f>C5212/4040</f>
        <v>4.9504950495049506E-4</v>
      </c>
    </row>
    <row r="5213" spans="1:6" x14ac:dyDescent="0.25">
      <c r="A5213" t="s">
        <v>10826</v>
      </c>
      <c r="B5213">
        <v>1</v>
      </c>
      <c r="C5213">
        <v>0</v>
      </c>
      <c r="D5213" s="5">
        <f>IF(C5213=0,0,B5213/(B5213+C5213))</f>
        <v>0</v>
      </c>
      <c r="E5213" s="5">
        <f>B5213/4040</f>
        <v>2.4752475247524753E-4</v>
      </c>
      <c r="F5213" s="5">
        <f>C5213/4040</f>
        <v>0</v>
      </c>
    </row>
    <row r="5214" spans="1:6" x14ac:dyDescent="0.25">
      <c r="A5214" t="s">
        <v>12078</v>
      </c>
      <c r="B5214">
        <v>1</v>
      </c>
      <c r="C5214">
        <v>1</v>
      </c>
      <c r="D5214" s="5">
        <f>IF(C5214=0,0,B5214/(B5214+C5214))</f>
        <v>0.5</v>
      </c>
      <c r="E5214" s="5">
        <f>B5214/4040</f>
        <v>2.4752475247524753E-4</v>
      </c>
      <c r="F5214" s="5">
        <f>C5214/4040</f>
        <v>2.4752475247524753E-4</v>
      </c>
    </row>
    <row r="5215" spans="1:6" x14ac:dyDescent="0.25">
      <c r="A5215" t="s">
        <v>4884</v>
      </c>
      <c r="B5215">
        <v>1</v>
      </c>
      <c r="C5215">
        <v>4</v>
      </c>
      <c r="D5215" s="5">
        <f>IF(C5215=0,0,B5215/(B5215+C5215))</f>
        <v>0.2</v>
      </c>
      <c r="E5215" s="5">
        <f>B5215/4040</f>
        <v>2.4752475247524753E-4</v>
      </c>
      <c r="F5215" s="5">
        <f>C5215/4040</f>
        <v>9.9009900990099011E-4</v>
      </c>
    </row>
    <row r="5216" spans="1:6" x14ac:dyDescent="0.25">
      <c r="A5216" t="s">
        <v>4896</v>
      </c>
      <c r="B5216">
        <v>1</v>
      </c>
      <c r="C5216">
        <v>3</v>
      </c>
      <c r="D5216" s="5">
        <f>IF(C5216=0,0,B5216/(B5216+C5216))</f>
        <v>0.25</v>
      </c>
      <c r="E5216" s="5">
        <f>B5216/4040</f>
        <v>2.4752475247524753E-4</v>
      </c>
      <c r="F5216" s="5">
        <f>C5216/4040</f>
        <v>7.4257425742574258E-4</v>
      </c>
    </row>
    <row r="5217" spans="1:6" x14ac:dyDescent="0.25">
      <c r="A5217" t="s">
        <v>4897</v>
      </c>
      <c r="B5217">
        <v>1</v>
      </c>
      <c r="C5217">
        <v>0</v>
      </c>
      <c r="D5217" s="5">
        <f>IF(C5217=0,0,B5217/(B5217+C5217))</f>
        <v>0</v>
      </c>
      <c r="E5217" s="5">
        <f>B5217/4040</f>
        <v>2.4752475247524753E-4</v>
      </c>
      <c r="F5217" s="5">
        <f>C5217/4040</f>
        <v>0</v>
      </c>
    </row>
    <row r="5218" spans="1:6" x14ac:dyDescent="0.25">
      <c r="A5218" t="s">
        <v>10598</v>
      </c>
      <c r="B5218">
        <v>1</v>
      </c>
      <c r="C5218">
        <v>2</v>
      </c>
      <c r="D5218" s="5">
        <f>IF(C5218=0,0,B5218/(B5218+C5218))</f>
        <v>0.33333333333333331</v>
      </c>
      <c r="E5218" s="5">
        <f>B5218/4040</f>
        <v>2.4752475247524753E-4</v>
      </c>
      <c r="F5218" s="5">
        <f>C5218/4040</f>
        <v>4.9504950495049506E-4</v>
      </c>
    </row>
    <row r="5219" spans="1:6" x14ac:dyDescent="0.25">
      <c r="A5219" t="s">
        <v>468</v>
      </c>
      <c r="B5219">
        <v>1</v>
      </c>
      <c r="C5219">
        <v>0</v>
      </c>
      <c r="D5219" s="5">
        <f>IF(C5219=0,0,B5219/(B5219+C5219))</f>
        <v>0</v>
      </c>
      <c r="E5219" s="5">
        <f>B5219/4040</f>
        <v>2.4752475247524753E-4</v>
      </c>
      <c r="F5219" s="5">
        <f>C5219/4040</f>
        <v>0</v>
      </c>
    </row>
    <row r="5220" spans="1:6" x14ac:dyDescent="0.25">
      <c r="A5220" t="s">
        <v>8974</v>
      </c>
      <c r="B5220">
        <v>1</v>
      </c>
      <c r="C5220">
        <v>0</v>
      </c>
      <c r="D5220" s="5">
        <f>IF(C5220=0,0,B5220/(B5220+C5220))</f>
        <v>0</v>
      </c>
      <c r="E5220" s="5">
        <f>B5220/4040</f>
        <v>2.4752475247524753E-4</v>
      </c>
      <c r="F5220" s="5">
        <f>C5220/4040</f>
        <v>0</v>
      </c>
    </row>
    <row r="5221" spans="1:6" x14ac:dyDescent="0.25">
      <c r="A5221" t="s">
        <v>926</v>
      </c>
      <c r="B5221">
        <v>1</v>
      </c>
      <c r="C5221">
        <v>1</v>
      </c>
      <c r="D5221" s="5">
        <f>IF(C5221=0,0,B5221/(B5221+C5221))</f>
        <v>0.5</v>
      </c>
      <c r="E5221" s="5">
        <f>B5221/4040</f>
        <v>2.4752475247524753E-4</v>
      </c>
      <c r="F5221" s="5">
        <f>C5221/4040</f>
        <v>2.4752475247524753E-4</v>
      </c>
    </row>
    <row r="5222" spans="1:6" x14ac:dyDescent="0.25">
      <c r="A5222" t="s">
        <v>1071</v>
      </c>
      <c r="B5222">
        <v>1</v>
      </c>
      <c r="C5222">
        <v>0</v>
      </c>
      <c r="D5222" s="5">
        <f>IF(C5222=0,0,B5222/(B5222+C5222))</f>
        <v>0</v>
      </c>
      <c r="E5222" s="5">
        <f>B5222/4040</f>
        <v>2.4752475247524753E-4</v>
      </c>
      <c r="F5222" s="5">
        <f>C5222/4040</f>
        <v>0</v>
      </c>
    </row>
    <row r="5223" spans="1:6" x14ac:dyDescent="0.25">
      <c r="A5223" t="s">
        <v>5695</v>
      </c>
      <c r="B5223">
        <v>1</v>
      </c>
      <c r="C5223">
        <v>2</v>
      </c>
      <c r="D5223" s="5">
        <f>IF(C5223=0,0,B5223/(B5223+C5223))</f>
        <v>0.33333333333333331</v>
      </c>
      <c r="E5223" s="5">
        <f>B5223/4040</f>
        <v>2.4752475247524753E-4</v>
      </c>
      <c r="F5223" s="5">
        <f>C5223/4040</f>
        <v>4.9504950495049506E-4</v>
      </c>
    </row>
    <row r="5224" spans="1:6" x14ac:dyDescent="0.25">
      <c r="A5224" t="s">
        <v>3718</v>
      </c>
      <c r="B5224">
        <v>1</v>
      </c>
      <c r="C5224">
        <v>0</v>
      </c>
      <c r="D5224" s="5">
        <f>IF(C5224=0,0,B5224/(B5224+C5224))</f>
        <v>0</v>
      </c>
      <c r="E5224" s="5">
        <f>B5224/4040</f>
        <v>2.4752475247524753E-4</v>
      </c>
      <c r="F5224" s="5">
        <f>C5224/4040</f>
        <v>0</v>
      </c>
    </row>
    <row r="5225" spans="1:6" x14ac:dyDescent="0.25">
      <c r="A5225" t="s">
        <v>4907</v>
      </c>
      <c r="B5225">
        <v>1</v>
      </c>
      <c r="C5225">
        <v>6</v>
      </c>
      <c r="D5225" s="5">
        <f>IF(C5225=0,0,B5225/(B5225+C5225))</f>
        <v>0.14285714285714285</v>
      </c>
      <c r="E5225" s="5">
        <f>B5225/4040</f>
        <v>2.4752475247524753E-4</v>
      </c>
      <c r="F5225" s="5">
        <f>C5225/4040</f>
        <v>1.4851485148514852E-3</v>
      </c>
    </row>
    <row r="5226" spans="1:6" x14ac:dyDescent="0.25">
      <c r="A5226" t="s">
        <v>8794</v>
      </c>
      <c r="B5226">
        <v>1</v>
      </c>
      <c r="C5226">
        <v>1</v>
      </c>
      <c r="D5226" s="5">
        <f>IF(C5226=0,0,B5226/(B5226+C5226))</f>
        <v>0.5</v>
      </c>
      <c r="E5226" s="5">
        <f>B5226/4040</f>
        <v>2.4752475247524753E-4</v>
      </c>
      <c r="F5226" s="5">
        <f>C5226/4040</f>
        <v>2.4752475247524753E-4</v>
      </c>
    </row>
    <row r="5227" spans="1:6" x14ac:dyDescent="0.25">
      <c r="A5227" t="s">
        <v>1556</v>
      </c>
      <c r="B5227">
        <v>1</v>
      </c>
      <c r="C5227">
        <v>2</v>
      </c>
      <c r="D5227" s="5">
        <f>IF(C5227=0,0,B5227/(B5227+C5227))</f>
        <v>0.33333333333333331</v>
      </c>
      <c r="E5227" s="5">
        <f>B5227/4040</f>
        <v>2.4752475247524753E-4</v>
      </c>
      <c r="F5227" s="5">
        <f>C5227/4040</f>
        <v>4.9504950495049506E-4</v>
      </c>
    </row>
    <row r="5228" spans="1:6" x14ac:dyDescent="0.25">
      <c r="A5228" t="s">
        <v>6358</v>
      </c>
      <c r="B5228">
        <v>1</v>
      </c>
      <c r="C5228">
        <v>0</v>
      </c>
      <c r="D5228" s="5">
        <f>IF(C5228=0,0,B5228/(B5228+C5228))</f>
        <v>0</v>
      </c>
      <c r="E5228" s="5">
        <f>B5228/4040</f>
        <v>2.4752475247524753E-4</v>
      </c>
      <c r="F5228" s="5">
        <f>C5228/4040</f>
        <v>0</v>
      </c>
    </row>
    <row r="5229" spans="1:6" x14ac:dyDescent="0.25">
      <c r="A5229" t="s">
        <v>7877</v>
      </c>
      <c r="B5229">
        <v>1</v>
      </c>
      <c r="C5229">
        <v>1</v>
      </c>
      <c r="D5229" s="5">
        <f>IF(C5229=0,0,B5229/(B5229+C5229))</f>
        <v>0.5</v>
      </c>
      <c r="E5229" s="5">
        <f>B5229/4040</f>
        <v>2.4752475247524753E-4</v>
      </c>
      <c r="F5229" s="5">
        <f>C5229/4040</f>
        <v>2.4752475247524753E-4</v>
      </c>
    </row>
    <row r="5230" spans="1:6" x14ac:dyDescent="0.25">
      <c r="A5230" t="s">
        <v>8196</v>
      </c>
      <c r="B5230">
        <v>1</v>
      </c>
      <c r="C5230">
        <v>1</v>
      </c>
      <c r="D5230" s="5">
        <f>IF(C5230=0,0,B5230/(B5230+C5230))</f>
        <v>0.5</v>
      </c>
      <c r="E5230" s="5">
        <f>B5230/4040</f>
        <v>2.4752475247524753E-4</v>
      </c>
      <c r="F5230" s="5">
        <f>C5230/4040</f>
        <v>2.4752475247524753E-4</v>
      </c>
    </row>
    <row r="5231" spans="1:6" x14ac:dyDescent="0.25">
      <c r="A5231" t="s">
        <v>10168</v>
      </c>
      <c r="B5231">
        <v>1</v>
      </c>
      <c r="C5231">
        <v>4</v>
      </c>
      <c r="D5231" s="5">
        <f>IF(C5231=0,0,B5231/(B5231+C5231))</f>
        <v>0.2</v>
      </c>
      <c r="E5231" s="5">
        <f>B5231/4040</f>
        <v>2.4752475247524753E-4</v>
      </c>
      <c r="F5231" s="5">
        <f>C5231/4040</f>
        <v>9.9009900990099011E-4</v>
      </c>
    </row>
    <row r="5232" spans="1:6" x14ac:dyDescent="0.25">
      <c r="A5232" t="s">
        <v>9550</v>
      </c>
      <c r="B5232">
        <v>1</v>
      </c>
      <c r="C5232">
        <v>0</v>
      </c>
      <c r="D5232" s="5">
        <f>IF(C5232=0,0,B5232/(B5232+C5232))</f>
        <v>0</v>
      </c>
      <c r="E5232" s="5">
        <f>B5232/4040</f>
        <v>2.4752475247524753E-4</v>
      </c>
      <c r="F5232" s="5">
        <f>C5232/4040</f>
        <v>0</v>
      </c>
    </row>
    <row r="5233" spans="1:6" x14ac:dyDescent="0.25">
      <c r="A5233" t="s">
        <v>9549</v>
      </c>
      <c r="B5233">
        <v>1</v>
      </c>
      <c r="C5233">
        <v>1</v>
      </c>
      <c r="D5233" s="5">
        <f>IF(C5233=0,0,B5233/(B5233+C5233))</f>
        <v>0.5</v>
      </c>
      <c r="E5233" s="5">
        <f>B5233/4040</f>
        <v>2.4752475247524753E-4</v>
      </c>
      <c r="F5233" s="5">
        <f>C5233/4040</f>
        <v>2.4752475247524753E-4</v>
      </c>
    </row>
    <row r="5234" spans="1:6" x14ac:dyDescent="0.25">
      <c r="A5234" t="s">
        <v>9787</v>
      </c>
      <c r="B5234">
        <v>1</v>
      </c>
      <c r="C5234">
        <v>0</v>
      </c>
      <c r="D5234" s="5">
        <f>IF(C5234=0,0,B5234/(B5234+C5234))</f>
        <v>0</v>
      </c>
      <c r="E5234" s="5">
        <f>B5234/4040</f>
        <v>2.4752475247524753E-4</v>
      </c>
      <c r="F5234" s="5">
        <f>C5234/4040</f>
        <v>0</v>
      </c>
    </row>
    <row r="5235" spans="1:6" x14ac:dyDescent="0.25">
      <c r="A5235" t="s">
        <v>6524</v>
      </c>
      <c r="B5235">
        <v>1</v>
      </c>
      <c r="C5235">
        <v>0</v>
      </c>
      <c r="D5235" s="5">
        <f>IF(C5235=0,0,B5235/(B5235+C5235))</f>
        <v>0</v>
      </c>
      <c r="E5235" s="5">
        <f>B5235/4040</f>
        <v>2.4752475247524753E-4</v>
      </c>
      <c r="F5235" s="5">
        <f>C5235/4040</f>
        <v>0</v>
      </c>
    </row>
    <row r="5236" spans="1:6" x14ac:dyDescent="0.25">
      <c r="A5236" t="s">
        <v>3911</v>
      </c>
      <c r="B5236">
        <v>1</v>
      </c>
      <c r="C5236">
        <v>2</v>
      </c>
      <c r="D5236" s="5">
        <f>IF(C5236=0,0,B5236/(B5236+C5236))</f>
        <v>0.33333333333333331</v>
      </c>
      <c r="E5236" s="5">
        <f>B5236/4040</f>
        <v>2.4752475247524753E-4</v>
      </c>
      <c r="F5236" s="5">
        <f>C5236/4040</f>
        <v>4.9504950495049506E-4</v>
      </c>
    </row>
    <row r="5237" spans="1:6" x14ac:dyDescent="0.25">
      <c r="A5237" t="s">
        <v>10975</v>
      </c>
      <c r="B5237">
        <v>1</v>
      </c>
      <c r="C5237">
        <v>0</v>
      </c>
      <c r="D5237" s="5">
        <f>IF(C5237=0,0,B5237/(B5237+C5237))</f>
        <v>0</v>
      </c>
      <c r="E5237" s="5">
        <f>B5237/4040</f>
        <v>2.4752475247524753E-4</v>
      </c>
      <c r="F5237" s="5">
        <f>C5237/4040</f>
        <v>0</v>
      </c>
    </row>
    <row r="5238" spans="1:6" x14ac:dyDescent="0.25">
      <c r="A5238" t="s">
        <v>2776</v>
      </c>
      <c r="B5238">
        <v>1</v>
      </c>
      <c r="C5238">
        <v>0</v>
      </c>
      <c r="D5238" s="5">
        <f>IF(C5238=0,0,B5238/(B5238+C5238))</f>
        <v>0</v>
      </c>
      <c r="E5238" s="5">
        <f>B5238/4040</f>
        <v>2.4752475247524753E-4</v>
      </c>
      <c r="F5238" s="5">
        <f>C5238/4040</f>
        <v>0</v>
      </c>
    </row>
    <row r="5239" spans="1:6" x14ac:dyDescent="0.25">
      <c r="A5239" t="s">
        <v>8276</v>
      </c>
      <c r="B5239">
        <v>1</v>
      </c>
      <c r="C5239">
        <v>0</v>
      </c>
      <c r="D5239" s="5">
        <f>IF(C5239=0,0,B5239/(B5239+C5239))</f>
        <v>0</v>
      </c>
      <c r="E5239" s="5">
        <f>B5239/4040</f>
        <v>2.4752475247524753E-4</v>
      </c>
      <c r="F5239" s="5">
        <f>C5239/4040</f>
        <v>0</v>
      </c>
    </row>
    <row r="5240" spans="1:6" x14ac:dyDescent="0.25">
      <c r="A5240" t="s">
        <v>9616</v>
      </c>
      <c r="B5240">
        <v>1</v>
      </c>
      <c r="C5240">
        <v>0</v>
      </c>
      <c r="D5240" s="5">
        <f>IF(C5240=0,0,B5240/(B5240+C5240))</f>
        <v>0</v>
      </c>
      <c r="E5240" s="5">
        <f>B5240/4040</f>
        <v>2.4752475247524753E-4</v>
      </c>
      <c r="F5240" s="5">
        <f>C5240/4040</f>
        <v>0</v>
      </c>
    </row>
    <row r="5241" spans="1:6" x14ac:dyDescent="0.25">
      <c r="A5241" t="s">
        <v>10412</v>
      </c>
      <c r="B5241">
        <v>1</v>
      </c>
      <c r="C5241">
        <v>0</v>
      </c>
      <c r="D5241" s="5">
        <f>IF(C5241=0,0,B5241/(B5241+C5241))</f>
        <v>0</v>
      </c>
      <c r="E5241" s="5">
        <f>B5241/4040</f>
        <v>2.4752475247524753E-4</v>
      </c>
      <c r="F5241" s="5">
        <f>C5241/4040</f>
        <v>0</v>
      </c>
    </row>
    <row r="5242" spans="1:6" x14ac:dyDescent="0.25">
      <c r="A5242" t="s">
        <v>2181</v>
      </c>
      <c r="B5242">
        <v>1</v>
      </c>
      <c r="C5242">
        <v>2</v>
      </c>
      <c r="D5242" s="5">
        <f>IF(C5242=0,0,B5242/(B5242+C5242))</f>
        <v>0.33333333333333331</v>
      </c>
      <c r="E5242" s="5">
        <f>B5242/4040</f>
        <v>2.4752475247524753E-4</v>
      </c>
      <c r="F5242" s="5">
        <f>C5242/4040</f>
        <v>4.9504950495049506E-4</v>
      </c>
    </row>
    <row r="5243" spans="1:6" x14ac:dyDescent="0.25">
      <c r="A5243" t="s">
        <v>11427</v>
      </c>
      <c r="B5243">
        <v>1</v>
      </c>
      <c r="C5243">
        <v>1</v>
      </c>
      <c r="D5243" s="5">
        <f>IF(C5243=0,0,B5243/(B5243+C5243))</f>
        <v>0.5</v>
      </c>
      <c r="E5243" s="5">
        <f>B5243/4040</f>
        <v>2.4752475247524753E-4</v>
      </c>
      <c r="F5243" s="5">
        <f>C5243/4040</f>
        <v>2.4752475247524753E-4</v>
      </c>
    </row>
    <row r="5244" spans="1:6" x14ac:dyDescent="0.25">
      <c r="A5244" t="s">
        <v>3219</v>
      </c>
      <c r="B5244">
        <v>1</v>
      </c>
      <c r="C5244">
        <v>0</v>
      </c>
      <c r="D5244" s="5">
        <f>IF(C5244=0,0,B5244/(B5244+C5244))</f>
        <v>0</v>
      </c>
      <c r="E5244" s="5">
        <f>B5244/4040</f>
        <v>2.4752475247524753E-4</v>
      </c>
      <c r="F5244" s="5">
        <f>C5244/4040</f>
        <v>0</v>
      </c>
    </row>
    <row r="5245" spans="1:6" x14ac:dyDescent="0.25">
      <c r="A5245" t="s">
        <v>8290</v>
      </c>
      <c r="B5245">
        <v>1</v>
      </c>
      <c r="C5245">
        <v>3</v>
      </c>
      <c r="D5245" s="5">
        <f>IF(C5245=0,0,B5245/(B5245+C5245))</f>
        <v>0.25</v>
      </c>
      <c r="E5245" s="5">
        <f>B5245/4040</f>
        <v>2.4752475247524753E-4</v>
      </c>
      <c r="F5245" s="5">
        <f>C5245/4040</f>
        <v>7.4257425742574258E-4</v>
      </c>
    </row>
    <row r="5246" spans="1:6" x14ac:dyDescent="0.25">
      <c r="A5246" t="s">
        <v>10631</v>
      </c>
      <c r="B5246">
        <v>1</v>
      </c>
      <c r="C5246">
        <v>0</v>
      </c>
      <c r="D5246" s="5">
        <f>IF(C5246=0,0,B5246/(B5246+C5246))</f>
        <v>0</v>
      </c>
      <c r="E5246" s="5">
        <f>B5246/4040</f>
        <v>2.4752475247524753E-4</v>
      </c>
      <c r="F5246" s="5">
        <f>C5246/4040</f>
        <v>0</v>
      </c>
    </row>
    <row r="5247" spans="1:6" x14ac:dyDescent="0.25">
      <c r="A5247" t="s">
        <v>6207</v>
      </c>
      <c r="B5247">
        <v>1</v>
      </c>
      <c r="C5247">
        <v>0</v>
      </c>
      <c r="D5247" s="5">
        <f>IF(C5247=0,0,B5247/(B5247+C5247))</f>
        <v>0</v>
      </c>
      <c r="E5247" s="5">
        <f>B5247/4040</f>
        <v>2.4752475247524753E-4</v>
      </c>
      <c r="F5247" s="5">
        <f>C5247/4040</f>
        <v>0</v>
      </c>
    </row>
    <row r="5248" spans="1:6" x14ac:dyDescent="0.25">
      <c r="A5248" t="s">
        <v>10641</v>
      </c>
      <c r="B5248">
        <v>1</v>
      </c>
      <c r="C5248">
        <v>0</v>
      </c>
      <c r="D5248" s="5">
        <f>IF(C5248=0,0,B5248/(B5248+C5248))</f>
        <v>0</v>
      </c>
      <c r="E5248" s="5">
        <f>B5248/4040</f>
        <v>2.4752475247524753E-4</v>
      </c>
      <c r="F5248" s="5">
        <f>C5248/4040</f>
        <v>0</v>
      </c>
    </row>
    <row r="5249" spans="1:6" x14ac:dyDescent="0.25">
      <c r="A5249" t="s">
        <v>8848</v>
      </c>
      <c r="B5249">
        <v>1</v>
      </c>
      <c r="C5249">
        <v>0</v>
      </c>
      <c r="D5249" s="5">
        <f>IF(C5249=0,0,B5249/(B5249+C5249))</f>
        <v>0</v>
      </c>
      <c r="E5249" s="5">
        <f>B5249/4040</f>
        <v>2.4752475247524753E-4</v>
      </c>
      <c r="F5249" s="5">
        <f>C5249/4040</f>
        <v>0</v>
      </c>
    </row>
    <row r="5250" spans="1:6" x14ac:dyDescent="0.25">
      <c r="A5250" t="s">
        <v>2853</v>
      </c>
      <c r="B5250">
        <v>1</v>
      </c>
      <c r="C5250">
        <v>2</v>
      </c>
      <c r="D5250" s="5">
        <f>IF(C5250=0,0,B5250/(B5250+C5250))</f>
        <v>0.33333333333333331</v>
      </c>
      <c r="E5250" s="5">
        <f>B5250/4040</f>
        <v>2.4752475247524753E-4</v>
      </c>
      <c r="F5250" s="5">
        <f>C5250/4040</f>
        <v>4.9504950495049506E-4</v>
      </c>
    </row>
    <row r="5251" spans="1:6" x14ac:dyDescent="0.25">
      <c r="A5251" t="s">
        <v>1743</v>
      </c>
      <c r="B5251">
        <v>1</v>
      </c>
      <c r="C5251">
        <v>2</v>
      </c>
      <c r="D5251" s="5">
        <f>IF(C5251=0,0,B5251/(B5251+C5251))</f>
        <v>0.33333333333333331</v>
      </c>
      <c r="E5251" s="5">
        <f>B5251/4040</f>
        <v>2.4752475247524753E-4</v>
      </c>
      <c r="F5251" s="5">
        <f>C5251/4040</f>
        <v>4.9504950495049506E-4</v>
      </c>
    </row>
    <row r="5252" spans="1:6" x14ac:dyDescent="0.25">
      <c r="A5252" t="s">
        <v>5307</v>
      </c>
      <c r="B5252">
        <v>1</v>
      </c>
      <c r="C5252">
        <v>0</v>
      </c>
      <c r="D5252" s="5">
        <f>IF(C5252=0,0,B5252/(B5252+C5252))</f>
        <v>0</v>
      </c>
      <c r="E5252" s="5">
        <f>B5252/4040</f>
        <v>2.4752475247524753E-4</v>
      </c>
      <c r="F5252" s="5">
        <f>C5252/4040</f>
        <v>0</v>
      </c>
    </row>
    <row r="5253" spans="1:6" x14ac:dyDescent="0.25">
      <c r="A5253" t="s">
        <v>2384</v>
      </c>
      <c r="B5253">
        <v>1</v>
      </c>
      <c r="C5253">
        <v>0</v>
      </c>
      <c r="D5253" s="5">
        <f>IF(C5253=0,0,B5253/(B5253+C5253))</f>
        <v>0</v>
      </c>
      <c r="E5253" s="5">
        <f>B5253/4040</f>
        <v>2.4752475247524753E-4</v>
      </c>
      <c r="F5253" s="5">
        <f>C5253/4040</f>
        <v>0</v>
      </c>
    </row>
    <row r="5254" spans="1:6" x14ac:dyDescent="0.25">
      <c r="A5254" t="s">
        <v>4858</v>
      </c>
      <c r="B5254">
        <v>1</v>
      </c>
      <c r="C5254">
        <v>2</v>
      </c>
      <c r="D5254" s="5">
        <f>IF(C5254=0,0,B5254/(B5254+C5254))</f>
        <v>0.33333333333333331</v>
      </c>
      <c r="E5254" s="5">
        <f>B5254/4040</f>
        <v>2.4752475247524753E-4</v>
      </c>
      <c r="F5254" s="5">
        <f>C5254/4040</f>
        <v>4.9504950495049506E-4</v>
      </c>
    </row>
    <row r="5255" spans="1:6" x14ac:dyDescent="0.25">
      <c r="A5255" t="s">
        <v>11648</v>
      </c>
      <c r="B5255">
        <v>1</v>
      </c>
      <c r="C5255">
        <v>0</v>
      </c>
      <c r="D5255" s="5">
        <f>IF(C5255=0,0,B5255/(B5255+C5255))</f>
        <v>0</v>
      </c>
      <c r="E5255" s="5">
        <f>B5255/4040</f>
        <v>2.4752475247524753E-4</v>
      </c>
      <c r="F5255" s="5">
        <f>C5255/4040</f>
        <v>0</v>
      </c>
    </row>
    <row r="5256" spans="1:6" x14ac:dyDescent="0.25">
      <c r="A5256" t="s">
        <v>3648</v>
      </c>
      <c r="B5256">
        <v>1</v>
      </c>
      <c r="C5256">
        <v>0</v>
      </c>
      <c r="D5256" s="5">
        <f>IF(C5256=0,0,B5256/(B5256+C5256))</f>
        <v>0</v>
      </c>
      <c r="E5256" s="5">
        <f>B5256/4040</f>
        <v>2.4752475247524753E-4</v>
      </c>
      <c r="F5256" s="5">
        <f>C5256/4040</f>
        <v>0</v>
      </c>
    </row>
    <row r="5257" spans="1:6" x14ac:dyDescent="0.25">
      <c r="A5257" t="s">
        <v>684</v>
      </c>
      <c r="B5257">
        <v>1</v>
      </c>
      <c r="C5257">
        <v>0</v>
      </c>
      <c r="D5257" s="5">
        <f>IF(C5257=0,0,B5257/(B5257+C5257))</f>
        <v>0</v>
      </c>
      <c r="E5257" s="5">
        <f>B5257/4040</f>
        <v>2.4752475247524753E-4</v>
      </c>
      <c r="F5257" s="5">
        <f>C5257/4040</f>
        <v>0</v>
      </c>
    </row>
    <row r="5258" spans="1:6" x14ac:dyDescent="0.25">
      <c r="A5258" t="s">
        <v>694</v>
      </c>
      <c r="B5258">
        <v>1</v>
      </c>
      <c r="C5258">
        <v>0</v>
      </c>
      <c r="D5258" s="5">
        <f>IF(C5258=0,0,B5258/(B5258+C5258))</f>
        <v>0</v>
      </c>
      <c r="E5258" s="5">
        <f>B5258/4040</f>
        <v>2.4752475247524753E-4</v>
      </c>
      <c r="F5258" s="5">
        <f>C5258/4040</f>
        <v>0</v>
      </c>
    </row>
    <row r="5259" spans="1:6" x14ac:dyDescent="0.25">
      <c r="A5259" t="s">
        <v>3386</v>
      </c>
      <c r="B5259">
        <v>1</v>
      </c>
      <c r="C5259">
        <v>1</v>
      </c>
      <c r="D5259" s="5">
        <f>IF(C5259=0,0,B5259/(B5259+C5259))</f>
        <v>0.5</v>
      </c>
      <c r="E5259" s="5">
        <f>B5259/4040</f>
        <v>2.4752475247524753E-4</v>
      </c>
      <c r="F5259" s="5">
        <f>C5259/4040</f>
        <v>2.4752475247524753E-4</v>
      </c>
    </row>
    <row r="5260" spans="1:6" x14ac:dyDescent="0.25">
      <c r="A5260" t="s">
        <v>10300</v>
      </c>
      <c r="B5260">
        <v>1</v>
      </c>
      <c r="C5260">
        <v>5</v>
      </c>
      <c r="D5260" s="5">
        <f>IF(C5260=0,0,B5260/(B5260+C5260))</f>
        <v>0.16666666666666666</v>
      </c>
      <c r="E5260" s="5">
        <f>B5260/4040</f>
        <v>2.4752475247524753E-4</v>
      </c>
      <c r="F5260" s="5">
        <f>C5260/4040</f>
        <v>1.2376237623762376E-3</v>
      </c>
    </row>
    <row r="5261" spans="1:6" x14ac:dyDescent="0.25">
      <c r="A5261" t="s">
        <v>8947</v>
      </c>
      <c r="B5261">
        <v>1</v>
      </c>
      <c r="C5261">
        <v>0</v>
      </c>
      <c r="D5261" s="5">
        <f>IF(C5261=0,0,B5261/(B5261+C5261))</f>
        <v>0</v>
      </c>
      <c r="E5261" s="5">
        <f>B5261/4040</f>
        <v>2.4752475247524753E-4</v>
      </c>
      <c r="F5261" s="5">
        <f>C5261/4040</f>
        <v>0</v>
      </c>
    </row>
    <row r="5262" spans="1:6" x14ac:dyDescent="0.25">
      <c r="A5262" t="s">
        <v>9443</v>
      </c>
      <c r="B5262">
        <v>1</v>
      </c>
      <c r="C5262">
        <v>0</v>
      </c>
      <c r="D5262" s="5">
        <f>IF(C5262=0,0,B5262/(B5262+C5262))</f>
        <v>0</v>
      </c>
      <c r="E5262" s="5">
        <f>B5262/4040</f>
        <v>2.4752475247524753E-4</v>
      </c>
      <c r="F5262" s="5">
        <f>C5262/4040</f>
        <v>0</v>
      </c>
    </row>
    <row r="5263" spans="1:6" x14ac:dyDescent="0.25">
      <c r="A5263" t="s">
        <v>715</v>
      </c>
      <c r="B5263">
        <v>1</v>
      </c>
      <c r="C5263">
        <v>0</v>
      </c>
      <c r="D5263" s="5">
        <f>IF(C5263=0,0,B5263/(B5263+C5263))</f>
        <v>0</v>
      </c>
      <c r="E5263" s="5">
        <f>B5263/4040</f>
        <v>2.4752475247524753E-4</v>
      </c>
      <c r="F5263" s="5">
        <f>C5263/4040</f>
        <v>0</v>
      </c>
    </row>
    <row r="5264" spans="1:6" x14ac:dyDescent="0.25">
      <c r="A5264" t="s">
        <v>5635</v>
      </c>
      <c r="B5264">
        <v>1</v>
      </c>
      <c r="C5264">
        <v>2</v>
      </c>
      <c r="D5264" s="5">
        <f>IF(C5264=0,0,B5264/(B5264+C5264))</f>
        <v>0.33333333333333331</v>
      </c>
      <c r="E5264" s="5">
        <f>B5264/4040</f>
        <v>2.4752475247524753E-4</v>
      </c>
      <c r="F5264" s="5">
        <f>C5264/4040</f>
        <v>4.9504950495049506E-4</v>
      </c>
    </row>
    <row r="5265" spans="1:6" x14ac:dyDescent="0.25">
      <c r="A5265" t="s">
        <v>4961</v>
      </c>
      <c r="B5265">
        <v>1</v>
      </c>
      <c r="C5265">
        <v>13</v>
      </c>
      <c r="D5265" s="5">
        <f>IF(C5265=0,0,B5265/(B5265+C5265))</f>
        <v>7.1428571428571425E-2</v>
      </c>
      <c r="E5265" s="5">
        <f>B5265/4040</f>
        <v>2.4752475247524753E-4</v>
      </c>
      <c r="F5265" s="5">
        <f>C5265/4040</f>
        <v>3.2178217821782176E-3</v>
      </c>
    </row>
    <row r="5266" spans="1:6" x14ac:dyDescent="0.25">
      <c r="A5266" t="s">
        <v>9569</v>
      </c>
      <c r="B5266">
        <v>1</v>
      </c>
      <c r="C5266">
        <v>1</v>
      </c>
      <c r="D5266" s="5">
        <f>IF(C5266=0,0,B5266/(B5266+C5266))</f>
        <v>0.5</v>
      </c>
      <c r="E5266" s="5">
        <f>B5266/4040</f>
        <v>2.4752475247524753E-4</v>
      </c>
      <c r="F5266" s="5">
        <f>C5266/4040</f>
        <v>2.4752475247524753E-4</v>
      </c>
    </row>
    <row r="5267" spans="1:6" x14ac:dyDescent="0.25">
      <c r="A5267" t="s">
        <v>2544</v>
      </c>
      <c r="B5267">
        <v>1</v>
      </c>
      <c r="C5267">
        <v>0</v>
      </c>
      <c r="D5267" s="5">
        <f>IF(C5267=0,0,B5267/(B5267+C5267))</f>
        <v>0</v>
      </c>
      <c r="E5267" s="5">
        <f>B5267/4040</f>
        <v>2.4752475247524753E-4</v>
      </c>
      <c r="F5267" s="5">
        <f>C5267/4040</f>
        <v>0</v>
      </c>
    </row>
    <row r="5268" spans="1:6" x14ac:dyDescent="0.25">
      <c r="A5268" t="s">
        <v>8952</v>
      </c>
      <c r="B5268">
        <v>1</v>
      </c>
      <c r="C5268">
        <v>1</v>
      </c>
      <c r="D5268" s="5">
        <f>IF(C5268=0,0,B5268/(B5268+C5268))</f>
        <v>0.5</v>
      </c>
      <c r="E5268" s="5">
        <f>B5268/4040</f>
        <v>2.4752475247524753E-4</v>
      </c>
      <c r="F5268" s="5">
        <f>C5268/4040</f>
        <v>2.4752475247524753E-4</v>
      </c>
    </row>
    <row r="5269" spans="1:6" x14ac:dyDescent="0.25">
      <c r="A5269" t="s">
        <v>8572</v>
      </c>
      <c r="B5269">
        <v>1</v>
      </c>
      <c r="C5269">
        <v>2</v>
      </c>
      <c r="D5269" s="5">
        <f>IF(C5269=0,0,B5269/(B5269+C5269))</f>
        <v>0.33333333333333331</v>
      </c>
      <c r="E5269" s="5">
        <f>B5269/4040</f>
        <v>2.4752475247524753E-4</v>
      </c>
      <c r="F5269" s="5">
        <f>C5269/4040</f>
        <v>4.9504950495049506E-4</v>
      </c>
    </row>
    <row r="5270" spans="1:6" x14ac:dyDescent="0.25">
      <c r="A5270" t="s">
        <v>9621</v>
      </c>
      <c r="B5270">
        <v>1</v>
      </c>
      <c r="C5270">
        <v>2</v>
      </c>
      <c r="D5270" s="5">
        <f>IF(C5270=0,0,B5270/(B5270+C5270))</f>
        <v>0.33333333333333331</v>
      </c>
      <c r="E5270" s="5">
        <f>B5270/4040</f>
        <v>2.4752475247524753E-4</v>
      </c>
      <c r="F5270" s="5">
        <f>C5270/4040</f>
        <v>4.9504950495049506E-4</v>
      </c>
    </row>
    <row r="5271" spans="1:6" x14ac:dyDescent="0.25">
      <c r="A5271" t="s">
        <v>11756</v>
      </c>
      <c r="B5271">
        <v>1</v>
      </c>
      <c r="C5271">
        <v>3</v>
      </c>
      <c r="D5271" s="5">
        <f>IF(C5271=0,0,B5271/(B5271+C5271))</f>
        <v>0.25</v>
      </c>
      <c r="E5271" s="5">
        <f>B5271/4040</f>
        <v>2.4752475247524753E-4</v>
      </c>
      <c r="F5271" s="5">
        <f>C5271/4040</f>
        <v>7.4257425742574258E-4</v>
      </c>
    </row>
    <row r="5272" spans="1:6" x14ac:dyDescent="0.25">
      <c r="A5272" t="s">
        <v>12192</v>
      </c>
      <c r="B5272">
        <v>1</v>
      </c>
      <c r="C5272">
        <v>7</v>
      </c>
      <c r="D5272" s="5">
        <f>IF(C5272=0,0,B5272/(B5272+C5272))</f>
        <v>0.125</v>
      </c>
      <c r="E5272" s="5">
        <f>B5272/4040</f>
        <v>2.4752475247524753E-4</v>
      </c>
      <c r="F5272" s="5">
        <f>C5272/4040</f>
        <v>1.7326732673267327E-3</v>
      </c>
    </row>
    <row r="5273" spans="1:6" x14ac:dyDescent="0.25">
      <c r="A5273" t="s">
        <v>993</v>
      </c>
      <c r="B5273">
        <v>1</v>
      </c>
      <c r="C5273">
        <v>0</v>
      </c>
      <c r="D5273" s="5">
        <f>IF(C5273=0,0,B5273/(B5273+C5273))</f>
        <v>0</v>
      </c>
      <c r="E5273" s="5">
        <f>B5273/4040</f>
        <v>2.4752475247524753E-4</v>
      </c>
      <c r="F5273" s="5">
        <f>C5273/4040</f>
        <v>0</v>
      </c>
    </row>
    <row r="5274" spans="1:6" x14ac:dyDescent="0.25">
      <c r="A5274" t="s">
        <v>5785</v>
      </c>
      <c r="B5274">
        <v>1</v>
      </c>
      <c r="C5274">
        <v>0</v>
      </c>
      <c r="D5274" s="5">
        <f>IF(C5274=0,0,B5274/(B5274+C5274))</f>
        <v>0</v>
      </c>
      <c r="E5274" s="5">
        <f>B5274/4040</f>
        <v>2.4752475247524753E-4</v>
      </c>
      <c r="F5274" s="5">
        <f>C5274/4040</f>
        <v>0</v>
      </c>
    </row>
    <row r="5275" spans="1:6" x14ac:dyDescent="0.25">
      <c r="A5275" t="s">
        <v>9619</v>
      </c>
      <c r="B5275">
        <v>1</v>
      </c>
      <c r="C5275">
        <v>2</v>
      </c>
      <c r="D5275" s="5">
        <f>IF(C5275=0,0,B5275/(B5275+C5275))</f>
        <v>0.33333333333333331</v>
      </c>
      <c r="E5275" s="5">
        <f>B5275/4040</f>
        <v>2.4752475247524753E-4</v>
      </c>
      <c r="F5275" s="5">
        <f>C5275/4040</f>
        <v>4.9504950495049506E-4</v>
      </c>
    </row>
    <row r="5276" spans="1:6" x14ac:dyDescent="0.25">
      <c r="A5276" t="s">
        <v>6781</v>
      </c>
      <c r="B5276">
        <v>1</v>
      </c>
      <c r="C5276">
        <v>0</v>
      </c>
      <c r="D5276" s="5">
        <f>IF(C5276=0,0,B5276/(B5276+C5276))</f>
        <v>0</v>
      </c>
      <c r="E5276" s="5">
        <f>B5276/4040</f>
        <v>2.4752475247524753E-4</v>
      </c>
      <c r="F5276" s="5">
        <f>C5276/4040</f>
        <v>0</v>
      </c>
    </row>
    <row r="5277" spans="1:6" x14ac:dyDescent="0.25">
      <c r="A5277" t="s">
        <v>2505</v>
      </c>
      <c r="B5277">
        <v>1</v>
      </c>
      <c r="C5277">
        <v>0</v>
      </c>
      <c r="D5277" s="5">
        <f>IF(C5277=0,0,B5277/(B5277+C5277))</f>
        <v>0</v>
      </c>
      <c r="E5277" s="5">
        <f>B5277/4040</f>
        <v>2.4752475247524753E-4</v>
      </c>
      <c r="F5277" s="5">
        <f>C5277/4040</f>
        <v>0</v>
      </c>
    </row>
    <row r="5278" spans="1:6" x14ac:dyDescent="0.25">
      <c r="A5278" t="s">
        <v>10537</v>
      </c>
      <c r="B5278">
        <v>1</v>
      </c>
      <c r="C5278">
        <v>0</v>
      </c>
      <c r="D5278" s="5">
        <f>IF(C5278=0,0,B5278/(B5278+C5278))</f>
        <v>0</v>
      </c>
      <c r="E5278" s="5">
        <f>B5278/4040</f>
        <v>2.4752475247524753E-4</v>
      </c>
      <c r="F5278" s="5">
        <f>C5278/4040</f>
        <v>0</v>
      </c>
    </row>
    <row r="5279" spans="1:6" x14ac:dyDescent="0.25">
      <c r="A5279" t="s">
        <v>247</v>
      </c>
      <c r="B5279">
        <v>1</v>
      </c>
      <c r="C5279">
        <v>1</v>
      </c>
      <c r="D5279" s="5">
        <f>IF(C5279=0,0,B5279/(B5279+C5279))</f>
        <v>0.5</v>
      </c>
      <c r="E5279" s="5">
        <f>B5279/4040</f>
        <v>2.4752475247524753E-4</v>
      </c>
      <c r="F5279" s="5">
        <f>C5279/4040</f>
        <v>2.4752475247524753E-4</v>
      </c>
    </row>
    <row r="5280" spans="1:6" x14ac:dyDescent="0.25">
      <c r="A5280" t="s">
        <v>285</v>
      </c>
      <c r="B5280">
        <v>1</v>
      </c>
      <c r="C5280">
        <v>0</v>
      </c>
      <c r="D5280" s="5">
        <f>IF(C5280=0,0,B5280/(B5280+C5280))</f>
        <v>0</v>
      </c>
      <c r="E5280" s="5">
        <f>B5280/4040</f>
        <v>2.4752475247524753E-4</v>
      </c>
      <c r="F5280" s="5">
        <f>C5280/4040</f>
        <v>0</v>
      </c>
    </row>
    <row r="5281" spans="1:6" x14ac:dyDescent="0.25">
      <c r="A5281" t="s">
        <v>6981</v>
      </c>
      <c r="B5281">
        <v>1</v>
      </c>
      <c r="C5281">
        <v>0</v>
      </c>
      <c r="D5281" s="5">
        <f>IF(C5281=0,0,B5281/(B5281+C5281))</f>
        <v>0</v>
      </c>
      <c r="E5281" s="5">
        <f>B5281/4040</f>
        <v>2.4752475247524753E-4</v>
      </c>
      <c r="F5281" s="5">
        <f>C5281/4040</f>
        <v>0</v>
      </c>
    </row>
    <row r="5282" spans="1:6" x14ac:dyDescent="0.25">
      <c r="A5282" t="s">
        <v>766</v>
      </c>
      <c r="B5282">
        <v>1</v>
      </c>
      <c r="C5282">
        <v>0</v>
      </c>
      <c r="D5282" s="5">
        <f>IF(C5282=0,0,B5282/(B5282+C5282))</f>
        <v>0</v>
      </c>
      <c r="E5282" s="5">
        <f>B5282/4040</f>
        <v>2.4752475247524753E-4</v>
      </c>
      <c r="F5282" s="5">
        <f>C5282/4040</f>
        <v>0</v>
      </c>
    </row>
    <row r="5283" spans="1:6" x14ac:dyDescent="0.25">
      <c r="A5283" t="s">
        <v>11287</v>
      </c>
      <c r="B5283">
        <v>1</v>
      </c>
      <c r="C5283">
        <v>0</v>
      </c>
      <c r="D5283" s="5">
        <f>IF(C5283=0,0,B5283/(B5283+C5283))</f>
        <v>0</v>
      </c>
      <c r="E5283" s="5">
        <f>B5283/4040</f>
        <v>2.4752475247524753E-4</v>
      </c>
      <c r="F5283" s="5">
        <f>C5283/4040</f>
        <v>0</v>
      </c>
    </row>
    <row r="5284" spans="1:6" x14ac:dyDescent="0.25">
      <c r="A5284" t="s">
        <v>9104</v>
      </c>
      <c r="B5284">
        <v>1</v>
      </c>
      <c r="C5284">
        <v>2</v>
      </c>
      <c r="D5284" s="5">
        <f>IF(C5284=0,0,B5284/(B5284+C5284))</f>
        <v>0.33333333333333331</v>
      </c>
      <c r="E5284" s="5">
        <f>B5284/4040</f>
        <v>2.4752475247524753E-4</v>
      </c>
      <c r="F5284" s="5">
        <f>C5284/4040</f>
        <v>4.9504950495049506E-4</v>
      </c>
    </row>
    <row r="5285" spans="1:6" x14ac:dyDescent="0.25">
      <c r="A5285" t="s">
        <v>12179</v>
      </c>
      <c r="B5285">
        <v>1</v>
      </c>
      <c r="C5285">
        <v>0</v>
      </c>
      <c r="D5285" s="5">
        <f>IF(C5285=0,0,B5285/(B5285+C5285))</f>
        <v>0</v>
      </c>
      <c r="E5285" s="5">
        <f>B5285/4040</f>
        <v>2.4752475247524753E-4</v>
      </c>
      <c r="F5285" s="5">
        <f>C5285/4040</f>
        <v>0</v>
      </c>
    </row>
    <row r="5286" spans="1:6" x14ac:dyDescent="0.25">
      <c r="A5286" t="s">
        <v>2532</v>
      </c>
      <c r="B5286">
        <v>1</v>
      </c>
      <c r="C5286">
        <v>0</v>
      </c>
      <c r="D5286" s="5">
        <f>IF(C5286=0,0,B5286/(B5286+C5286))</f>
        <v>0</v>
      </c>
      <c r="E5286" s="5">
        <f>B5286/4040</f>
        <v>2.4752475247524753E-4</v>
      </c>
      <c r="F5286" s="5">
        <f>C5286/4040</f>
        <v>0</v>
      </c>
    </row>
    <row r="5287" spans="1:6" x14ac:dyDescent="0.25">
      <c r="A5287" t="s">
        <v>7777</v>
      </c>
      <c r="B5287">
        <v>1</v>
      </c>
      <c r="C5287">
        <v>0</v>
      </c>
      <c r="D5287" s="5">
        <f>IF(C5287=0,0,B5287/(B5287+C5287))</f>
        <v>0</v>
      </c>
      <c r="E5287" s="5">
        <f>B5287/4040</f>
        <v>2.4752475247524753E-4</v>
      </c>
      <c r="F5287" s="5">
        <f>C5287/4040</f>
        <v>0</v>
      </c>
    </row>
    <row r="5288" spans="1:6" x14ac:dyDescent="0.25">
      <c r="A5288" t="s">
        <v>4491</v>
      </c>
      <c r="B5288">
        <v>1</v>
      </c>
      <c r="C5288">
        <v>1</v>
      </c>
      <c r="D5288" s="5">
        <f>IF(C5288=0,0,B5288/(B5288+C5288))</f>
        <v>0.5</v>
      </c>
      <c r="E5288" s="5">
        <f>B5288/4040</f>
        <v>2.4752475247524753E-4</v>
      </c>
      <c r="F5288" s="5">
        <f>C5288/4040</f>
        <v>2.4752475247524753E-4</v>
      </c>
    </row>
    <row r="5289" spans="1:6" x14ac:dyDescent="0.25">
      <c r="A5289" t="s">
        <v>5724</v>
      </c>
      <c r="B5289">
        <v>1</v>
      </c>
      <c r="C5289">
        <v>0</v>
      </c>
      <c r="D5289" s="5">
        <f>IF(C5289=0,0,B5289/(B5289+C5289))</f>
        <v>0</v>
      </c>
      <c r="E5289" s="5">
        <f>B5289/4040</f>
        <v>2.4752475247524753E-4</v>
      </c>
      <c r="F5289" s="5">
        <f>C5289/4040</f>
        <v>0</v>
      </c>
    </row>
    <row r="5290" spans="1:6" x14ac:dyDescent="0.25">
      <c r="A5290" t="s">
        <v>4377</v>
      </c>
      <c r="B5290">
        <v>1</v>
      </c>
      <c r="C5290">
        <v>1</v>
      </c>
      <c r="D5290" s="5">
        <f>IF(C5290=0,0,B5290/(B5290+C5290))</f>
        <v>0.5</v>
      </c>
      <c r="E5290" s="5">
        <f>B5290/4040</f>
        <v>2.4752475247524753E-4</v>
      </c>
      <c r="F5290" s="5">
        <f>C5290/4040</f>
        <v>2.4752475247524753E-4</v>
      </c>
    </row>
    <row r="5291" spans="1:6" x14ac:dyDescent="0.25">
      <c r="A5291" t="s">
        <v>2058</v>
      </c>
      <c r="B5291">
        <v>1</v>
      </c>
      <c r="C5291">
        <v>0</v>
      </c>
      <c r="D5291" s="5">
        <f>IF(C5291=0,0,B5291/(B5291+C5291))</f>
        <v>0</v>
      </c>
      <c r="E5291" s="5">
        <f>B5291/4040</f>
        <v>2.4752475247524753E-4</v>
      </c>
      <c r="F5291" s="5">
        <f>C5291/4040</f>
        <v>0</v>
      </c>
    </row>
    <row r="5292" spans="1:6" x14ac:dyDescent="0.25">
      <c r="A5292" t="s">
        <v>1035</v>
      </c>
      <c r="B5292">
        <v>1</v>
      </c>
      <c r="C5292">
        <v>3</v>
      </c>
      <c r="D5292" s="5">
        <f>IF(C5292=0,0,B5292/(B5292+C5292))</f>
        <v>0.25</v>
      </c>
      <c r="E5292" s="5">
        <f>B5292/4040</f>
        <v>2.4752475247524753E-4</v>
      </c>
      <c r="F5292" s="5">
        <f>C5292/4040</f>
        <v>7.4257425742574258E-4</v>
      </c>
    </row>
    <row r="5293" spans="1:6" x14ac:dyDescent="0.25">
      <c r="A5293" t="s">
        <v>3571</v>
      </c>
      <c r="B5293">
        <v>1</v>
      </c>
      <c r="C5293">
        <v>0</v>
      </c>
      <c r="D5293" s="5">
        <f>IF(C5293=0,0,B5293/(B5293+C5293))</f>
        <v>0</v>
      </c>
      <c r="E5293" s="5">
        <f>B5293/4040</f>
        <v>2.4752475247524753E-4</v>
      </c>
      <c r="F5293" s="5">
        <f>C5293/4040</f>
        <v>0</v>
      </c>
    </row>
    <row r="5294" spans="1:6" x14ac:dyDescent="0.25">
      <c r="A5294" t="s">
        <v>654</v>
      </c>
      <c r="B5294">
        <v>1</v>
      </c>
      <c r="C5294">
        <v>0</v>
      </c>
      <c r="D5294" s="5">
        <f>IF(C5294=0,0,B5294/(B5294+C5294))</f>
        <v>0</v>
      </c>
      <c r="E5294" s="5">
        <f>B5294/4040</f>
        <v>2.4752475247524753E-4</v>
      </c>
      <c r="F5294" s="5">
        <f>C5294/4040</f>
        <v>0</v>
      </c>
    </row>
    <row r="5295" spans="1:6" x14ac:dyDescent="0.25">
      <c r="A5295" t="s">
        <v>2320</v>
      </c>
      <c r="B5295">
        <v>1</v>
      </c>
      <c r="C5295">
        <v>0</v>
      </c>
      <c r="D5295" s="5">
        <f>IF(C5295=0,0,B5295/(B5295+C5295))</f>
        <v>0</v>
      </c>
      <c r="E5295" s="5">
        <f>B5295/4040</f>
        <v>2.4752475247524753E-4</v>
      </c>
      <c r="F5295" s="5">
        <f>C5295/4040</f>
        <v>0</v>
      </c>
    </row>
    <row r="5296" spans="1:6" x14ac:dyDescent="0.25">
      <c r="A5296" t="s">
        <v>2376</v>
      </c>
      <c r="B5296">
        <v>1</v>
      </c>
      <c r="C5296">
        <v>1</v>
      </c>
      <c r="D5296" s="5">
        <f>IF(C5296=0,0,B5296/(B5296+C5296))</f>
        <v>0.5</v>
      </c>
      <c r="E5296" s="5">
        <f>B5296/4040</f>
        <v>2.4752475247524753E-4</v>
      </c>
      <c r="F5296" s="5">
        <f>C5296/4040</f>
        <v>2.4752475247524753E-4</v>
      </c>
    </row>
    <row r="5297" spans="1:6" x14ac:dyDescent="0.25">
      <c r="A5297" t="s">
        <v>10421</v>
      </c>
      <c r="B5297">
        <v>1</v>
      </c>
      <c r="C5297">
        <v>0</v>
      </c>
      <c r="D5297" s="5">
        <f>IF(C5297=0,0,B5297/(B5297+C5297))</f>
        <v>0</v>
      </c>
      <c r="E5297" s="5">
        <f>B5297/4040</f>
        <v>2.4752475247524753E-4</v>
      </c>
      <c r="F5297" s="5">
        <f>C5297/4040</f>
        <v>0</v>
      </c>
    </row>
    <row r="5298" spans="1:6" x14ac:dyDescent="0.25">
      <c r="A5298" t="s">
        <v>5119</v>
      </c>
      <c r="B5298">
        <v>1</v>
      </c>
      <c r="C5298">
        <v>1</v>
      </c>
      <c r="D5298" s="5">
        <f>IF(C5298=0,0,B5298/(B5298+C5298))</f>
        <v>0.5</v>
      </c>
      <c r="E5298" s="5">
        <f>B5298/4040</f>
        <v>2.4752475247524753E-4</v>
      </c>
      <c r="F5298" s="5">
        <f>C5298/4040</f>
        <v>2.4752475247524753E-4</v>
      </c>
    </row>
    <row r="5299" spans="1:6" x14ac:dyDescent="0.25">
      <c r="A5299" t="s">
        <v>4611</v>
      </c>
      <c r="B5299">
        <v>1</v>
      </c>
      <c r="C5299">
        <v>0</v>
      </c>
      <c r="D5299" s="5">
        <f>IF(C5299=0,0,B5299/(B5299+C5299))</f>
        <v>0</v>
      </c>
      <c r="E5299" s="5">
        <f>B5299/4040</f>
        <v>2.4752475247524753E-4</v>
      </c>
      <c r="F5299" s="5">
        <f>C5299/4040</f>
        <v>0</v>
      </c>
    </row>
    <row r="5300" spans="1:6" x14ac:dyDescent="0.25">
      <c r="A5300" t="s">
        <v>3273</v>
      </c>
      <c r="B5300">
        <v>1</v>
      </c>
      <c r="C5300">
        <v>2</v>
      </c>
      <c r="D5300" s="5">
        <f>IF(C5300=0,0,B5300/(B5300+C5300))</f>
        <v>0.33333333333333331</v>
      </c>
      <c r="E5300" s="5">
        <f>B5300/4040</f>
        <v>2.4752475247524753E-4</v>
      </c>
      <c r="F5300" s="5">
        <f>C5300/4040</f>
        <v>4.9504950495049506E-4</v>
      </c>
    </row>
    <row r="5301" spans="1:6" x14ac:dyDescent="0.25">
      <c r="A5301" t="s">
        <v>11029</v>
      </c>
      <c r="B5301">
        <v>1</v>
      </c>
      <c r="C5301">
        <v>0</v>
      </c>
      <c r="D5301" s="5">
        <f>IF(C5301=0,0,B5301/(B5301+C5301))</f>
        <v>0</v>
      </c>
      <c r="E5301" s="5">
        <f>B5301/4040</f>
        <v>2.4752475247524753E-4</v>
      </c>
      <c r="F5301" s="5">
        <f>C5301/4040</f>
        <v>0</v>
      </c>
    </row>
    <row r="5302" spans="1:6" x14ac:dyDescent="0.25">
      <c r="A5302" t="s">
        <v>8053</v>
      </c>
      <c r="B5302">
        <v>1</v>
      </c>
      <c r="C5302">
        <v>1</v>
      </c>
      <c r="D5302" s="5">
        <f>IF(C5302=0,0,B5302/(B5302+C5302))</f>
        <v>0.5</v>
      </c>
      <c r="E5302" s="5">
        <f>B5302/4040</f>
        <v>2.4752475247524753E-4</v>
      </c>
      <c r="F5302" s="5">
        <f>C5302/4040</f>
        <v>2.4752475247524753E-4</v>
      </c>
    </row>
    <row r="5303" spans="1:6" x14ac:dyDescent="0.25">
      <c r="A5303" t="s">
        <v>402</v>
      </c>
      <c r="B5303">
        <v>1</v>
      </c>
      <c r="C5303">
        <v>1</v>
      </c>
      <c r="D5303" s="5">
        <f>IF(C5303=0,0,B5303/(B5303+C5303))</f>
        <v>0.5</v>
      </c>
      <c r="E5303" s="5">
        <f>B5303/4040</f>
        <v>2.4752475247524753E-4</v>
      </c>
      <c r="F5303" s="5">
        <f>C5303/4040</f>
        <v>2.4752475247524753E-4</v>
      </c>
    </row>
    <row r="5304" spans="1:6" x14ac:dyDescent="0.25">
      <c r="A5304" t="s">
        <v>3613</v>
      </c>
      <c r="B5304">
        <v>1</v>
      </c>
      <c r="C5304">
        <v>1</v>
      </c>
      <c r="D5304" s="5">
        <f>IF(C5304=0,0,B5304/(B5304+C5304))</f>
        <v>0.5</v>
      </c>
      <c r="E5304" s="5">
        <f>B5304/4040</f>
        <v>2.4752475247524753E-4</v>
      </c>
      <c r="F5304" s="5">
        <f>C5304/4040</f>
        <v>2.4752475247524753E-4</v>
      </c>
    </row>
    <row r="5305" spans="1:6" x14ac:dyDescent="0.25">
      <c r="A5305" t="s">
        <v>6697</v>
      </c>
      <c r="B5305">
        <v>1</v>
      </c>
      <c r="C5305">
        <v>0</v>
      </c>
      <c r="D5305" s="5">
        <f>IF(C5305=0,0,B5305/(B5305+C5305))</f>
        <v>0</v>
      </c>
      <c r="E5305" s="5">
        <f>B5305/4040</f>
        <v>2.4752475247524753E-4</v>
      </c>
      <c r="F5305" s="5">
        <f>C5305/4040</f>
        <v>0</v>
      </c>
    </row>
    <row r="5306" spans="1:6" x14ac:dyDescent="0.25">
      <c r="A5306" t="s">
        <v>724</v>
      </c>
      <c r="B5306">
        <v>1</v>
      </c>
      <c r="C5306">
        <v>1</v>
      </c>
      <c r="D5306" s="5">
        <f>IF(C5306=0,0,B5306/(B5306+C5306))</f>
        <v>0.5</v>
      </c>
      <c r="E5306" s="5">
        <f>B5306/4040</f>
        <v>2.4752475247524753E-4</v>
      </c>
      <c r="F5306" s="5">
        <f>C5306/4040</f>
        <v>2.4752475247524753E-4</v>
      </c>
    </row>
    <row r="5307" spans="1:6" x14ac:dyDescent="0.25">
      <c r="A5307" t="s">
        <v>2531</v>
      </c>
      <c r="B5307">
        <v>1</v>
      </c>
      <c r="C5307">
        <v>0</v>
      </c>
      <c r="D5307" s="5">
        <f>IF(C5307=0,0,B5307/(B5307+C5307))</f>
        <v>0</v>
      </c>
      <c r="E5307" s="5">
        <f>B5307/4040</f>
        <v>2.4752475247524753E-4</v>
      </c>
      <c r="F5307" s="5">
        <f>C5307/4040</f>
        <v>0</v>
      </c>
    </row>
    <row r="5308" spans="1:6" x14ac:dyDescent="0.25">
      <c r="A5308" t="s">
        <v>5546</v>
      </c>
      <c r="B5308">
        <v>1</v>
      </c>
      <c r="C5308">
        <v>4</v>
      </c>
      <c r="D5308" s="5">
        <f>IF(C5308=0,0,B5308/(B5308+C5308))</f>
        <v>0.2</v>
      </c>
      <c r="E5308" s="5">
        <f>B5308/4040</f>
        <v>2.4752475247524753E-4</v>
      </c>
      <c r="F5308" s="5">
        <f>C5308/4040</f>
        <v>9.9009900990099011E-4</v>
      </c>
    </row>
    <row r="5309" spans="1:6" x14ac:dyDescent="0.25">
      <c r="A5309" t="s">
        <v>9411</v>
      </c>
      <c r="B5309">
        <v>1</v>
      </c>
      <c r="C5309">
        <v>0</v>
      </c>
      <c r="D5309" s="5">
        <f>IF(C5309=0,0,B5309/(B5309+C5309))</f>
        <v>0</v>
      </c>
      <c r="E5309" s="5">
        <f>B5309/4040</f>
        <v>2.4752475247524753E-4</v>
      </c>
      <c r="F5309" s="5">
        <f>C5309/4040</f>
        <v>0</v>
      </c>
    </row>
    <row r="5310" spans="1:6" x14ac:dyDescent="0.25">
      <c r="A5310" t="s">
        <v>12291</v>
      </c>
      <c r="B5310">
        <v>1</v>
      </c>
      <c r="C5310">
        <v>1</v>
      </c>
      <c r="D5310" s="5">
        <f>IF(C5310=0,0,B5310/(B5310+C5310))</f>
        <v>0.5</v>
      </c>
      <c r="E5310" s="5">
        <f>B5310/4040</f>
        <v>2.4752475247524753E-4</v>
      </c>
      <c r="F5310" s="5">
        <f>C5310/4040</f>
        <v>2.4752475247524753E-4</v>
      </c>
    </row>
    <row r="5311" spans="1:6" x14ac:dyDescent="0.25">
      <c r="A5311" t="s">
        <v>3038</v>
      </c>
      <c r="B5311">
        <v>1</v>
      </c>
      <c r="C5311">
        <v>2</v>
      </c>
      <c r="D5311" s="5">
        <f>IF(C5311=0,0,B5311/(B5311+C5311))</f>
        <v>0.33333333333333331</v>
      </c>
      <c r="E5311" s="5">
        <f>B5311/4040</f>
        <v>2.4752475247524753E-4</v>
      </c>
      <c r="F5311" s="5">
        <f>C5311/4040</f>
        <v>4.9504950495049506E-4</v>
      </c>
    </row>
    <row r="5312" spans="1:6" x14ac:dyDescent="0.25">
      <c r="A5312" t="s">
        <v>8666</v>
      </c>
      <c r="B5312">
        <v>1</v>
      </c>
      <c r="C5312">
        <v>1</v>
      </c>
      <c r="D5312" s="5">
        <f>IF(C5312=0,0,B5312/(B5312+C5312))</f>
        <v>0.5</v>
      </c>
      <c r="E5312" s="5">
        <f>B5312/4040</f>
        <v>2.4752475247524753E-4</v>
      </c>
      <c r="F5312" s="5">
        <f>C5312/4040</f>
        <v>2.4752475247524753E-4</v>
      </c>
    </row>
    <row r="5313" spans="1:6" x14ac:dyDescent="0.25">
      <c r="A5313" t="s">
        <v>8724</v>
      </c>
      <c r="B5313">
        <v>1</v>
      </c>
      <c r="C5313">
        <v>0</v>
      </c>
      <c r="D5313" s="5">
        <f>IF(C5313=0,0,B5313/(B5313+C5313))</f>
        <v>0</v>
      </c>
      <c r="E5313" s="5">
        <f>B5313/4040</f>
        <v>2.4752475247524753E-4</v>
      </c>
      <c r="F5313" s="5">
        <f>C5313/4040</f>
        <v>0</v>
      </c>
    </row>
    <row r="5314" spans="1:6" x14ac:dyDescent="0.25">
      <c r="A5314" t="s">
        <v>9473</v>
      </c>
      <c r="B5314">
        <v>1</v>
      </c>
      <c r="C5314">
        <v>0</v>
      </c>
      <c r="D5314" s="5">
        <f>IF(C5314=0,0,B5314/(B5314+C5314))</f>
        <v>0</v>
      </c>
      <c r="E5314" s="5">
        <f>B5314/4040</f>
        <v>2.4752475247524753E-4</v>
      </c>
      <c r="F5314" s="5">
        <f>C5314/4040</f>
        <v>0</v>
      </c>
    </row>
    <row r="5315" spans="1:6" x14ac:dyDescent="0.25">
      <c r="A5315" t="s">
        <v>426</v>
      </c>
      <c r="B5315">
        <v>1</v>
      </c>
      <c r="C5315">
        <v>0</v>
      </c>
      <c r="D5315" s="5">
        <f>IF(C5315=0,0,B5315/(B5315+C5315))</f>
        <v>0</v>
      </c>
      <c r="E5315" s="5">
        <f>B5315/4040</f>
        <v>2.4752475247524753E-4</v>
      </c>
      <c r="F5315" s="5">
        <f>C5315/4040</f>
        <v>0</v>
      </c>
    </row>
    <row r="5316" spans="1:6" x14ac:dyDescent="0.25">
      <c r="A5316" t="s">
        <v>11812</v>
      </c>
      <c r="B5316">
        <v>1</v>
      </c>
      <c r="C5316">
        <v>0</v>
      </c>
      <c r="D5316" s="5">
        <f>IF(C5316=0,0,B5316/(B5316+C5316))</f>
        <v>0</v>
      </c>
      <c r="E5316" s="5">
        <f>B5316/4040</f>
        <v>2.4752475247524753E-4</v>
      </c>
      <c r="F5316" s="5">
        <f>C5316/4040</f>
        <v>0</v>
      </c>
    </row>
    <row r="5317" spans="1:6" x14ac:dyDescent="0.25">
      <c r="A5317" t="s">
        <v>9149</v>
      </c>
      <c r="B5317">
        <v>1</v>
      </c>
      <c r="C5317">
        <v>3</v>
      </c>
      <c r="D5317" s="5">
        <f>IF(C5317=0,0,B5317/(B5317+C5317))</f>
        <v>0.25</v>
      </c>
      <c r="E5317" s="5">
        <f>B5317/4040</f>
        <v>2.4752475247524753E-4</v>
      </c>
      <c r="F5317" s="5">
        <f>C5317/4040</f>
        <v>7.4257425742574258E-4</v>
      </c>
    </row>
    <row r="5318" spans="1:6" x14ac:dyDescent="0.25">
      <c r="A5318" t="s">
        <v>5769</v>
      </c>
      <c r="B5318">
        <v>1</v>
      </c>
      <c r="C5318">
        <v>0</v>
      </c>
      <c r="D5318" s="5">
        <f>IF(C5318=0,0,B5318/(B5318+C5318))</f>
        <v>0</v>
      </c>
      <c r="E5318" s="5">
        <f>B5318/4040</f>
        <v>2.4752475247524753E-4</v>
      </c>
      <c r="F5318" s="5">
        <f>C5318/4040</f>
        <v>0</v>
      </c>
    </row>
    <row r="5319" spans="1:6" x14ac:dyDescent="0.25">
      <c r="A5319" t="s">
        <v>10501</v>
      </c>
      <c r="B5319">
        <v>1</v>
      </c>
      <c r="C5319">
        <v>2</v>
      </c>
      <c r="D5319" s="5">
        <f>IF(C5319=0,0,B5319/(B5319+C5319))</f>
        <v>0.33333333333333331</v>
      </c>
      <c r="E5319" s="5">
        <f>B5319/4040</f>
        <v>2.4752475247524753E-4</v>
      </c>
      <c r="F5319" s="5">
        <f>C5319/4040</f>
        <v>4.9504950495049506E-4</v>
      </c>
    </row>
    <row r="5320" spans="1:6" x14ac:dyDescent="0.25">
      <c r="A5320" t="s">
        <v>1727</v>
      </c>
      <c r="B5320">
        <v>1</v>
      </c>
      <c r="C5320">
        <v>0</v>
      </c>
      <c r="D5320" s="5">
        <f>IF(C5320=0,0,B5320/(B5320+C5320))</f>
        <v>0</v>
      </c>
      <c r="E5320" s="5">
        <f>B5320/4040</f>
        <v>2.4752475247524753E-4</v>
      </c>
      <c r="F5320" s="5">
        <f>C5320/4040</f>
        <v>0</v>
      </c>
    </row>
    <row r="5321" spans="1:6" x14ac:dyDescent="0.25">
      <c r="A5321" t="s">
        <v>5128</v>
      </c>
      <c r="B5321">
        <v>1</v>
      </c>
      <c r="C5321">
        <v>0</v>
      </c>
      <c r="D5321" s="5">
        <f>IF(C5321=0,0,B5321/(B5321+C5321))</f>
        <v>0</v>
      </c>
      <c r="E5321" s="5">
        <f>B5321/4040</f>
        <v>2.4752475247524753E-4</v>
      </c>
      <c r="F5321" s="5">
        <f>C5321/4040</f>
        <v>0</v>
      </c>
    </row>
    <row r="5322" spans="1:6" x14ac:dyDescent="0.25">
      <c r="A5322" t="s">
        <v>8917</v>
      </c>
      <c r="B5322">
        <v>1</v>
      </c>
      <c r="C5322">
        <v>1</v>
      </c>
      <c r="D5322" s="5">
        <f>IF(C5322=0,0,B5322/(B5322+C5322))</f>
        <v>0.5</v>
      </c>
      <c r="E5322" s="5">
        <f>B5322/4040</f>
        <v>2.4752475247524753E-4</v>
      </c>
      <c r="F5322" s="5">
        <f>C5322/4040</f>
        <v>2.4752475247524753E-4</v>
      </c>
    </row>
    <row r="5323" spans="1:6" x14ac:dyDescent="0.25">
      <c r="A5323" t="s">
        <v>5255</v>
      </c>
      <c r="B5323">
        <v>1</v>
      </c>
      <c r="C5323">
        <v>0</v>
      </c>
      <c r="D5323" s="5">
        <f>IF(C5323=0,0,B5323/(B5323+C5323))</f>
        <v>0</v>
      </c>
      <c r="E5323" s="5">
        <f>B5323/4040</f>
        <v>2.4752475247524753E-4</v>
      </c>
      <c r="F5323" s="5">
        <f>C5323/4040</f>
        <v>0</v>
      </c>
    </row>
    <row r="5324" spans="1:6" x14ac:dyDescent="0.25">
      <c r="A5324" t="s">
        <v>11298</v>
      </c>
      <c r="B5324">
        <v>1</v>
      </c>
      <c r="C5324">
        <v>0</v>
      </c>
      <c r="D5324" s="5">
        <f>IF(C5324=0,0,B5324/(B5324+C5324))</f>
        <v>0</v>
      </c>
      <c r="E5324" s="5">
        <f>B5324/4040</f>
        <v>2.4752475247524753E-4</v>
      </c>
      <c r="F5324" s="5">
        <f>C5324/4040</f>
        <v>0</v>
      </c>
    </row>
    <row r="5325" spans="1:6" x14ac:dyDescent="0.25">
      <c r="A5325" t="s">
        <v>5585</v>
      </c>
      <c r="B5325">
        <v>1</v>
      </c>
      <c r="C5325">
        <v>1</v>
      </c>
      <c r="D5325" s="5">
        <f>IF(C5325=0,0,B5325/(B5325+C5325))</f>
        <v>0.5</v>
      </c>
      <c r="E5325" s="5">
        <f>B5325/4040</f>
        <v>2.4752475247524753E-4</v>
      </c>
      <c r="F5325" s="5">
        <f>C5325/4040</f>
        <v>2.4752475247524753E-4</v>
      </c>
    </row>
    <row r="5326" spans="1:6" x14ac:dyDescent="0.25">
      <c r="A5326" t="s">
        <v>11633</v>
      </c>
      <c r="B5326">
        <v>1</v>
      </c>
      <c r="C5326">
        <v>1</v>
      </c>
      <c r="D5326" s="5">
        <f>IF(C5326=0,0,B5326/(B5326+C5326))</f>
        <v>0.5</v>
      </c>
      <c r="E5326" s="5">
        <f>B5326/4040</f>
        <v>2.4752475247524753E-4</v>
      </c>
      <c r="F5326" s="5">
        <f>C5326/4040</f>
        <v>2.4752475247524753E-4</v>
      </c>
    </row>
    <row r="5327" spans="1:6" x14ac:dyDescent="0.25">
      <c r="A5327" t="s">
        <v>7397</v>
      </c>
      <c r="B5327">
        <v>1</v>
      </c>
      <c r="C5327">
        <v>0</v>
      </c>
      <c r="D5327" s="5">
        <f>IF(C5327=0,0,B5327/(B5327+C5327))</f>
        <v>0</v>
      </c>
      <c r="E5327" s="5">
        <f>B5327/4040</f>
        <v>2.4752475247524753E-4</v>
      </c>
      <c r="F5327" s="5">
        <f>C5327/4040</f>
        <v>0</v>
      </c>
    </row>
    <row r="5328" spans="1:6" x14ac:dyDescent="0.25">
      <c r="A5328" t="s">
        <v>11638</v>
      </c>
      <c r="B5328">
        <v>1</v>
      </c>
      <c r="C5328">
        <v>1</v>
      </c>
      <c r="D5328" s="5">
        <f>IF(C5328=0,0,B5328/(B5328+C5328))</f>
        <v>0.5</v>
      </c>
      <c r="E5328" s="5">
        <f>B5328/4040</f>
        <v>2.4752475247524753E-4</v>
      </c>
      <c r="F5328" s="5">
        <f>C5328/4040</f>
        <v>2.4752475247524753E-4</v>
      </c>
    </row>
    <row r="5329" spans="1:6" x14ac:dyDescent="0.25">
      <c r="A5329" t="s">
        <v>10158</v>
      </c>
      <c r="B5329">
        <v>1</v>
      </c>
      <c r="C5329">
        <v>3</v>
      </c>
      <c r="D5329" s="5">
        <f>IF(C5329=0,0,B5329/(B5329+C5329))</f>
        <v>0.25</v>
      </c>
      <c r="E5329" s="5">
        <f>B5329/4040</f>
        <v>2.4752475247524753E-4</v>
      </c>
      <c r="F5329" s="5">
        <f>C5329/4040</f>
        <v>7.4257425742574258E-4</v>
      </c>
    </row>
    <row r="5330" spans="1:6" x14ac:dyDescent="0.25">
      <c r="A5330" t="s">
        <v>4045</v>
      </c>
      <c r="B5330">
        <v>1</v>
      </c>
      <c r="C5330">
        <v>0</v>
      </c>
      <c r="D5330" s="5">
        <f>IF(C5330=0,0,B5330/(B5330+C5330))</f>
        <v>0</v>
      </c>
      <c r="E5330" s="5">
        <f>B5330/4040</f>
        <v>2.4752475247524753E-4</v>
      </c>
      <c r="F5330" s="5">
        <f>C5330/4040</f>
        <v>0</v>
      </c>
    </row>
    <row r="5331" spans="1:6" x14ac:dyDescent="0.25">
      <c r="A5331" t="s">
        <v>9287</v>
      </c>
      <c r="B5331">
        <v>1</v>
      </c>
      <c r="C5331">
        <v>0</v>
      </c>
      <c r="D5331" s="5">
        <f>IF(C5331=0,0,B5331/(B5331+C5331))</f>
        <v>0</v>
      </c>
      <c r="E5331" s="5">
        <f>B5331/4040</f>
        <v>2.4752475247524753E-4</v>
      </c>
      <c r="F5331" s="5">
        <f>C5331/4040</f>
        <v>0</v>
      </c>
    </row>
    <row r="5332" spans="1:6" x14ac:dyDescent="0.25">
      <c r="A5332" t="s">
        <v>11595</v>
      </c>
      <c r="B5332">
        <v>1</v>
      </c>
      <c r="C5332">
        <v>0</v>
      </c>
      <c r="D5332" s="5">
        <f>IF(C5332=0,0,B5332/(B5332+C5332))</f>
        <v>0</v>
      </c>
      <c r="E5332" s="5">
        <f>B5332/4040</f>
        <v>2.4752475247524753E-4</v>
      </c>
      <c r="F5332" s="5">
        <f>C5332/4040</f>
        <v>0</v>
      </c>
    </row>
    <row r="5333" spans="1:6" x14ac:dyDescent="0.25">
      <c r="A5333" t="s">
        <v>10844</v>
      </c>
      <c r="B5333">
        <v>1</v>
      </c>
      <c r="C5333">
        <v>0</v>
      </c>
      <c r="D5333" s="5">
        <f>IF(C5333=0,0,B5333/(B5333+C5333))</f>
        <v>0</v>
      </c>
      <c r="E5333" s="5">
        <f>B5333/4040</f>
        <v>2.4752475247524753E-4</v>
      </c>
      <c r="F5333" s="5">
        <f>C5333/4040</f>
        <v>0</v>
      </c>
    </row>
    <row r="5334" spans="1:6" x14ac:dyDescent="0.25">
      <c r="A5334" t="s">
        <v>3388</v>
      </c>
      <c r="B5334">
        <v>1</v>
      </c>
      <c r="C5334">
        <v>3</v>
      </c>
      <c r="D5334" s="5">
        <f>IF(C5334=0,0,B5334/(B5334+C5334))</f>
        <v>0.25</v>
      </c>
      <c r="E5334" s="5">
        <f>B5334/4040</f>
        <v>2.4752475247524753E-4</v>
      </c>
      <c r="F5334" s="5">
        <f>C5334/4040</f>
        <v>7.4257425742574258E-4</v>
      </c>
    </row>
    <row r="5335" spans="1:6" x14ac:dyDescent="0.25">
      <c r="A5335" t="s">
        <v>5524</v>
      </c>
      <c r="B5335">
        <v>1</v>
      </c>
      <c r="C5335">
        <v>0</v>
      </c>
      <c r="D5335" s="5">
        <f>IF(C5335=0,0,B5335/(B5335+C5335))</f>
        <v>0</v>
      </c>
      <c r="E5335" s="5">
        <f>B5335/4040</f>
        <v>2.4752475247524753E-4</v>
      </c>
      <c r="F5335" s="5">
        <f>C5335/4040</f>
        <v>0</v>
      </c>
    </row>
    <row r="5336" spans="1:6" x14ac:dyDescent="0.25">
      <c r="A5336" t="s">
        <v>4402</v>
      </c>
      <c r="B5336">
        <v>1</v>
      </c>
      <c r="C5336">
        <v>0</v>
      </c>
      <c r="D5336" s="5">
        <f>IF(C5336=0,0,B5336/(B5336+C5336))</f>
        <v>0</v>
      </c>
      <c r="E5336" s="5">
        <f>B5336/4040</f>
        <v>2.4752475247524753E-4</v>
      </c>
      <c r="F5336" s="5">
        <f>C5336/4040</f>
        <v>0</v>
      </c>
    </row>
    <row r="5337" spans="1:6" x14ac:dyDescent="0.25">
      <c r="A5337" t="s">
        <v>8381</v>
      </c>
      <c r="B5337">
        <v>1</v>
      </c>
      <c r="C5337">
        <v>0</v>
      </c>
      <c r="D5337" s="5">
        <f>IF(C5337=0,0,B5337/(B5337+C5337))</f>
        <v>0</v>
      </c>
      <c r="E5337" s="5">
        <f>B5337/4040</f>
        <v>2.4752475247524753E-4</v>
      </c>
      <c r="F5337" s="5">
        <f>C5337/4040</f>
        <v>0</v>
      </c>
    </row>
    <row r="5338" spans="1:6" x14ac:dyDescent="0.25">
      <c r="A5338" t="s">
        <v>9660</v>
      </c>
      <c r="B5338">
        <v>1</v>
      </c>
      <c r="C5338">
        <v>0</v>
      </c>
      <c r="D5338" s="5">
        <f>IF(C5338=0,0,B5338/(B5338+C5338))</f>
        <v>0</v>
      </c>
      <c r="E5338" s="5">
        <f>B5338/4040</f>
        <v>2.4752475247524753E-4</v>
      </c>
      <c r="F5338" s="5">
        <f>C5338/4040</f>
        <v>0</v>
      </c>
    </row>
    <row r="5339" spans="1:6" x14ac:dyDescent="0.25">
      <c r="A5339" t="s">
        <v>9501</v>
      </c>
      <c r="B5339">
        <v>1</v>
      </c>
      <c r="C5339">
        <v>6</v>
      </c>
      <c r="D5339" s="5">
        <f>IF(C5339=0,0,B5339/(B5339+C5339))</f>
        <v>0.14285714285714285</v>
      </c>
      <c r="E5339" s="5">
        <f>B5339/4040</f>
        <v>2.4752475247524753E-4</v>
      </c>
      <c r="F5339" s="5">
        <f>C5339/4040</f>
        <v>1.4851485148514852E-3</v>
      </c>
    </row>
    <row r="5340" spans="1:6" x14ac:dyDescent="0.25">
      <c r="A5340" t="s">
        <v>5270</v>
      </c>
      <c r="B5340">
        <v>1</v>
      </c>
      <c r="C5340">
        <v>0</v>
      </c>
      <c r="D5340" s="5">
        <f>IF(C5340=0,0,B5340/(B5340+C5340))</f>
        <v>0</v>
      </c>
      <c r="E5340" s="5">
        <f>B5340/4040</f>
        <v>2.4752475247524753E-4</v>
      </c>
      <c r="F5340" s="5">
        <f>C5340/4040</f>
        <v>0</v>
      </c>
    </row>
    <row r="5341" spans="1:6" x14ac:dyDescent="0.25">
      <c r="A5341" t="s">
        <v>1090</v>
      </c>
      <c r="B5341">
        <v>1</v>
      </c>
      <c r="C5341">
        <v>0</v>
      </c>
      <c r="D5341" s="5">
        <f>IF(C5341=0,0,B5341/(B5341+C5341))</f>
        <v>0</v>
      </c>
      <c r="E5341" s="5">
        <f>B5341/4040</f>
        <v>2.4752475247524753E-4</v>
      </c>
      <c r="F5341" s="5">
        <f>C5341/4040</f>
        <v>0</v>
      </c>
    </row>
    <row r="5342" spans="1:6" x14ac:dyDescent="0.25">
      <c r="A5342" t="s">
        <v>8679</v>
      </c>
      <c r="B5342">
        <v>1</v>
      </c>
      <c r="C5342">
        <v>0</v>
      </c>
      <c r="D5342" s="5">
        <f>IF(C5342=0,0,B5342/(B5342+C5342))</f>
        <v>0</v>
      </c>
      <c r="E5342" s="5">
        <f>B5342/4040</f>
        <v>2.4752475247524753E-4</v>
      </c>
      <c r="F5342" s="5">
        <f>C5342/4040</f>
        <v>0</v>
      </c>
    </row>
    <row r="5343" spans="1:6" x14ac:dyDescent="0.25">
      <c r="A5343" t="s">
        <v>12172</v>
      </c>
      <c r="B5343">
        <v>1</v>
      </c>
      <c r="C5343">
        <v>0</v>
      </c>
      <c r="D5343" s="5">
        <f>IF(C5343=0,0,B5343/(B5343+C5343))</f>
        <v>0</v>
      </c>
      <c r="E5343" s="5">
        <f>B5343/4040</f>
        <v>2.4752475247524753E-4</v>
      </c>
      <c r="F5343" s="5">
        <f>C5343/4040</f>
        <v>0</v>
      </c>
    </row>
    <row r="5344" spans="1:6" x14ac:dyDescent="0.25">
      <c r="A5344" t="s">
        <v>8167</v>
      </c>
      <c r="B5344">
        <v>1</v>
      </c>
      <c r="C5344">
        <v>2</v>
      </c>
      <c r="D5344" s="5">
        <f>IF(C5344=0,0,B5344/(B5344+C5344))</f>
        <v>0.33333333333333331</v>
      </c>
      <c r="E5344" s="5">
        <f>B5344/4040</f>
        <v>2.4752475247524753E-4</v>
      </c>
      <c r="F5344" s="5">
        <f>C5344/4040</f>
        <v>4.9504950495049506E-4</v>
      </c>
    </row>
    <row r="5345" spans="1:6" x14ac:dyDescent="0.25">
      <c r="A5345" t="s">
        <v>6020</v>
      </c>
      <c r="B5345">
        <v>1</v>
      </c>
      <c r="C5345">
        <v>3</v>
      </c>
      <c r="D5345" s="5">
        <f>IF(C5345=0,0,B5345/(B5345+C5345))</f>
        <v>0.25</v>
      </c>
      <c r="E5345" s="5">
        <f>B5345/4040</f>
        <v>2.4752475247524753E-4</v>
      </c>
      <c r="F5345" s="5">
        <f>C5345/4040</f>
        <v>7.4257425742574258E-4</v>
      </c>
    </row>
    <row r="5346" spans="1:6" x14ac:dyDescent="0.25">
      <c r="A5346" t="s">
        <v>5332</v>
      </c>
      <c r="B5346">
        <v>1</v>
      </c>
      <c r="C5346">
        <v>2</v>
      </c>
      <c r="D5346" s="5">
        <f>IF(C5346=0,0,B5346/(B5346+C5346))</f>
        <v>0.33333333333333331</v>
      </c>
      <c r="E5346" s="5">
        <f>B5346/4040</f>
        <v>2.4752475247524753E-4</v>
      </c>
      <c r="F5346" s="5">
        <f>C5346/4040</f>
        <v>4.9504950495049506E-4</v>
      </c>
    </row>
    <row r="5347" spans="1:6" x14ac:dyDescent="0.25">
      <c r="A5347" t="s">
        <v>3101</v>
      </c>
      <c r="B5347">
        <v>1</v>
      </c>
      <c r="C5347">
        <v>6</v>
      </c>
      <c r="D5347" s="5">
        <f>IF(C5347=0,0,B5347/(B5347+C5347))</f>
        <v>0.14285714285714285</v>
      </c>
      <c r="E5347" s="5">
        <f>B5347/4040</f>
        <v>2.4752475247524753E-4</v>
      </c>
      <c r="F5347" s="5">
        <f>C5347/4040</f>
        <v>1.4851485148514852E-3</v>
      </c>
    </row>
    <row r="5348" spans="1:6" x14ac:dyDescent="0.25">
      <c r="A5348" t="s">
        <v>7455</v>
      </c>
      <c r="B5348">
        <v>1</v>
      </c>
      <c r="C5348">
        <v>1</v>
      </c>
      <c r="D5348" s="5">
        <f>IF(C5348=0,0,B5348/(B5348+C5348))</f>
        <v>0.5</v>
      </c>
      <c r="E5348" s="5">
        <f>B5348/4040</f>
        <v>2.4752475247524753E-4</v>
      </c>
      <c r="F5348" s="5">
        <f>C5348/4040</f>
        <v>2.4752475247524753E-4</v>
      </c>
    </row>
    <row r="5349" spans="1:6" x14ac:dyDescent="0.25">
      <c r="A5349" t="s">
        <v>10803</v>
      </c>
      <c r="B5349">
        <v>1</v>
      </c>
      <c r="C5349">
        <v>3</v>
      </c>
      <c r="D5349" s="5">
        <f>IF(C5349=0,0,B5349/(B5349+C5349))</f>
        <v>0.25</v>
      </c>
      <c r="E5349" s="5">
        <f>B5349/4040</f>
        <v>2.4752475247524753E-4</v>
      </c>
      <c r="F5349" s="5">
        <f>C5349/4040</f>
        <v>7.4257425742574258E-4</v>
      </c>
    </row>
    <row r="5350" spans="1:6" x14ac:dyDescent="0.25">
      <c r="A5350" t="s">
        <v>10809</v>
      </c>
      <c r="B5350">
        <v>1</v>
      </c>
      <c r="C5350">
        <v>0</v>
      </c>
      <c r="D5350" s="5">
        <f>IF(C5350=0,0,B5350/(B5350+C5350))</f>
        <v>0</v>
      </c>
      <c r="E5350" s="5">
        <f>B5350/4040</f>
        <v>2.4752475247524753E-4</v>
      </c>
      <c r="F5350" s="5">
        <f>C5350/4040</f>
        <v>0</v>
      </c>
    </row>
    <row r="5351" spans="1:6" x14ac:dyDescent="0.25">
      <c r="A5351" t="s">
        <v>5373</v>
      </c>
      <c r="B5351">
        <v>1</v>
      </c>
      <c r="C5351">
        <v>0</v>
      </c>
      <c r="D5351" s="5">
        <f>IF(C5351=0,0,B5351/(B5351+C5351))</f>
        <v>0</v>
      </c>
      <c r="E5351" s="5">
        <f>B5351/4040</f>
        <v>2.4752475247524753E-4</v>
      </c>
      <c r="F5351" s="5">
        <f>C5351/4040</f>
        <v>0</v>
      </c>
    </row>
    <row r="5352" spans="1:6" x14ac:dyDescent="0.25">
      <c r="A5352" t="s">
        <v>10182</v>
      </c>
      <c r="B5352">
        <v>1</v>
      </c>
      <c r="C5352">
        <v>0</v>
      </c>
      <c r="D5352" s="5">
        <f>IF(C5352=0,0,B5352/(B5352+C5352))</f>
        <v>0</v>
      </c>
      <c r="E5352" s="5">
        <f>B5352/4040</f>
        <v>2.4752475247524753E-4</v>
      </c>
      <c r="F5352" s="5">
        <f>C5352/4040</f>
        <v>0</v>
      </c>
    </row>
    <row r="5353" spans="1:6" x14ac:dyDescent="0.25">
      <c r="A5353" t="s">
        <v>8637</v>
      </c>
      <c r="B5353">
        <v>1</v>
      </c>
      <c r="C5353">
        <v>0</v>
      </c>
      <c r="D5353" s="5">
        <f>IF(C5353=0,0,B5353/(B5353+C5353))</f>
        <v>0</v>
      </c>
      <c r="E5353" s="5">
        <f>B5353/4040</f>
        <v>2.4752475247524753E-4</v>
      </c>
      <c r="F5353" s="5">
        <f>C5353/4040</f>
        <v>0</v>
      </c>
    </row>
    <row r="5354" spans="1:6" x14ac:dyDescent="0.25">
      <c r="A5354" t="s">
        <v>1068</v>
      </c>
      <c r="B5354">
        <v>1</v>
      </c>
      <c r="C5354">
        <v>1</v>
      </c>
      <c r="D5354" s="5">
        <f>IF(C5354=0,0,B5354/(B5354+C5354))</f>
        <v>0.5</v>
      </c>
      <c r="E5354" s="5">
        <f>B5354/4040</f>
        <v>2.4752475247524753E-4</v>
      </c>
      <c r="F5354" s="5">
        <f>C5354/4040</f>
        <v>2.4752475247524753E-4</v>
      </c>
    </row>
    <row r="5355" spans="1:6" x14ac:dyDescent="0.25">
      <c r="A5355" t="s">
        <v>132</v>
      </c>
      <c r="B5355">
        <v>1</v>
      </c>
      <c r="C5355">
        <v>0</v>
      </c>
      <c r="D5355" s="5">
        <f>IF(C5355=0,0,B5355/(B5355+C5355))</f>
        <v>0</v>
      </c>
      <c r="E5355" s="5">
        <f>B5355/4040</f>
        <v>2.4752475247524753E-4</v>
      </c>
      <c r="F5355" s="5">
        <f>C5355/4040</f>
        <v>0</v>
      </c>
    </row>
    <row r="5356" spans="1:6" x14ac:dyDescent="0.25">
      <c r="A5356" t="s">
        <v>11639</v>
      </c>
      <c r="B5356">
        <v>1</v>
      </c>
      <c r="C5356">
        <v>0</v>
      </c>
      <c r="D5356" s="5">
        <f>IF(C5356=0,0,B5356/(B5356+C5356))</f>
        <v>0</v>
      </c>
      <c r="E5356" s="5">
        <f>B5356/4040</f>
        <v>2.4752475247524753E-4</v>
      </c>
      <c r="F5356" s="5">
        <f>C5356/4040</f>
        <v>0</v>
      </c>
    </row>
    <row r="5357" spans="1:6" x14ac:dyDescent="0.25">
      <c r="A5357" t="s">
        <v>1833</v>
      </c>
      <c r="B5357">
        <v>1</v>
      </c>
      <c r="C5357">
        <v>10</v>
      </c>
      <c r="D5357" s="5">
        <f>IF(C5357=0,0,B5357/(B5357+C5357))</f>
        <v>9.0909090909090912E-2</v>
      </c>
      <c r="E5357" s="5">
        <f>B5357/4040</f>
        <v>2.4752475247524753E-4</v>
      </c>
      <c r="F5357" s="5">
        <f>C5357/4040</f>
        <v>2.4752475247524753E-3</v>
      </c>
    </row>
    <row r="5358" spans="1:6" x14ac:dyDescent="0.25">
      <c r="A5358" t="s">
        <v>1940</v>
      </c>
      <c r="B5358">
        <v>1</v>
      </c>
      <c r="C5358">
        <v>0</v>
      </c>
      <c r="D5358" s="5">
        <f>IF(C5358=0,0,B5358/(B5358+C5358))</f>
        <v>0</v>
      </c>
      <c r="E5358" s="5">
        <f>B5358/4040</f>
        <v>2.4752475247524753E-4</v>
      </c>
      <c r="F5358" s="5">
        <f>C5358/4040</f>
        <v>0</v>
      </c>
    </row>
    <row r="5359" spans="1:6" x14ac:dyDescent="0.25">
      <c r="A5359" t="s">
        <v>4922</v>
      </c>
      <c r="B5359">
        <v>1</v>
      </c>
      <c r="C5359">
        <v>0</v>
      </c>
      <c r="D5359" s="5">
        <f>IF(C5359=0,0,B5359/(B5359+C5359))</f>
        <v>0</v>
      </c>
      <c r="E5359" s="5">
        <f>B5359/4040</f>
        <v>2.4752475247524753E-4</v>
      </c>
      <c r="F5359" s="5">
        <f>C5359/4040</f>
        <v>0</v>
      </c>
    </row>
    <row r="5360" spans="1:6" x14ac:dyDescent="0.25">
      <c r="A5360" t="s">
        <v>8500</v>
      </c>
      <c r="B5360">
        <v>1</v>
      </c>
      <c r="C5360">
        <v>0</v>
      </c>
      <c r="D5360" s="5">
        <f>IF(C5360=0,0,B5360/(B5360+C5360))</f>
        <v>0</v>
      </c>
      <c r="E5360" s="5">
        <f>B5360/4040</f>
        <v>2.4752475247524753E-4</v>
      </c>
      <c r="F5360" s="5">
        <f>C5360/4040</f>
        <v>0</v>
      </c>
    </row>
    <row r="5361" spans="1:6" x14ac:dyDescent="0.25">
      <c r="A5361" t="s">
        <v>7928</v>
      </c>
      <c r="B5361">
        <v>1</v>
      </c>
      <c r="C5361">
        <v>0</v>
      </c>
      <c r="D5361" s="5">
        <f>IF(C5361=0,0,B5361/(B5361+C5361))</f>
        <v>0</v>
      </c>
      <c r="E5361" s="5">
        <f>B5361/4040</f>
        <v>2.4752475247524753E-4</v>
      </c>
      <c r="F5361" s="5">
        <f>C5361/4040</f>
        <v>0</v>
      </c>
    </row>
    <row r="5362" spans="1:6" x14ac:dyDescent="0.25">
      <c r="A5362" t="s">
        <v>12120</v>
      </c>
      <c r="B5362">
        <v>1</v>
      </c>
      <c r="C5362">
        <v>3</v>
      </c>
      <c r="D5362" s="5">
        <f>IF(C5362=0,0,B5362/(B5362+C5362))</f>
        <v>0.25</v>
      </c>
      <c r="E5362" s="5">
        <f>B5362/4040</f>
        <v>2.4752475247524753E-4</v>
      </c>
      <c r="F5362" s="5">
        <f>C5362/4040</f>
        <v>7.4257425742574258E-4</v>
      </c>
    </row>
    <row r="5363" spans="1:6" x14ac:dyDescent="0.25">
      <c r="A5363" t="s">
        <v>11885</v>
      </c>
      <c r="B5363">
        <v>1</v>
      </c>
      <c r="C5363">
        <v>0</v>
      </c>
      <c r="D5363" s="5">
        <f>IF(C5363=0,0,B5363/(B5363+C5363))</f>
        <v>0</v>
      </c>
      <c r="E5363" s="5">
        <f>B5363/4040</f>
        <v>2.4752475247524753E-4</v>
      </c>
      <c r="F5363" s="5">
        <f>C5363/4040</f>
        <v>0</v>
      </c>
    </row>
    <row r="5364" spans="1:6" x14ac:dyDescent="0.25">
      <c r="A5364" t="s">
        <v>11458</v>
      </c>
      <c r="B5364">
        <v>1</v>
      </c>
      <c r="C5364">
        <v>0</v>
      </c>
      <c r="D5364" s="5">
        <f>IF(C5364=0,0,B5364/(B5364+C5364))</f>
        <v>0</v>
      </c>
      <c r="E5364" s="5">
        <f>B5364/4040</f>
        <v>2.4752475247524753E-4</v>
      </c>
      <c r="F5364" s="5">
        <f>C5364/4040</f>
        <v>0</v>
      </c>
    </row>
    <row r="5365" spans="1:6" x14ac:dyDescent="0.25">
      <c r="A5365" t="s">
        <v>9568</v>
      </c>
      <c r="B5365">
        <v>1</v>
      </c>
      <c r="C5365">
        <v>1</v>
      </c>
      <c r="D5365" s="5">
        <f>IF(C5365=0,0,B5365/(B5365+C5365))</f>
        <v>0.5</v>
      </c>
      <c r="E5365" s="5">
        <f>B5365/4040</f>
        <v>2.4752475247524753E-4</v>
      </c>
      <c r="F5365" s="5">
        <f>C5365/4040</f>
        <v>2.4752475247524753E-4</v>
      </c>
    </row>
    <row r="5366" spans="1:6" x14ac:dyDescent="0.25">
      <c r="A5366" t="s">
        <v>4152</v>
      </c>
      <c r="B5366">
        <v>1</v>
      </c>
      <c r="C5366">
        <v>0</v>
      </c>
      <c r="D5366" s="5">
        <f>IF(C5366=0,0,B5366/(B5366+C5366))</f>
        <v>0</v>
      </c>
      <c r="E5366" s="5">
        <f>B5366/4040</f>
        <v>2.4752475247524753E-4</v>
      </c>
      <c r="F5366" s="5">
        <f>C5366/4040</f>
        <v>0</v>
      </c>
    </row>
    <row r="5367" spans="1:6" x14ac:dyDescent="0.25">
      <c r="A5367" t="s">
        <v>9064</v>
      </c>
      <c r="B5367">
        <v>1</v>
      </c>
      <c r="C5367">
        <v>0</v>
      </c>
      <c r="D5367" s="5">
        <f>IF(C5367=0,0,B5367/(B5367+C5367))</f>
        <v>0</v>
      </c>
      <c r="E5367" s="5">
        <f>B5367/4040</f>
        <v>2.4752475247524753E-4</v>
      </c>
      <c r="F5367" s="5">
        <f>C5367/4040</f>
        <v>0</v>
      </c>
    </row>
    <row r="5368" spans="1:6" x14ac:dyDescent="0.25">
      <c r="A5368" t="s">
        <v>2035</v>
      </c>
      <c r="B5368">
        <v>1</v>
      </c>
      <c r="C5368">
        <v>0</v>
      </c>
      <c r="D5368" s="5">
        <f>IF(C5368=0,0,B5368/(B5368+C5368))</f>
        <v>0</v>
      </c>
      <c r="E5368" s="5">
        <f>B5368/4040</f>
        <v>2.4752475247524753E-4</v>
      </c>
      <c r="F5368" s="5">
        <f>C5368/4040</f>
        <v>0</v>
      </c>
    </row>
    <row r="5369" spans="1:6" x14ac:dyDescent="0.25">
      <c r="A5369" t="s">
        <v>3819</v>
      </c>
      <c r="B5369">
        <v>1</v>
      </c>
      <c r="C5369">
        <v>4</v>
      </c>
      <c r="D5369" s="5">
        <f>IF(C5369=0,0,B5369/(B5369+C5369))</f>
        <v>0.2</v>
      </c>
      <c r="E5369" s="5">
        <f>B5369/4040</f>
        <v>2.4752475247524753E-4</v>
      </c>
      <c r="F5369" s="5">
        <f>C5369/4040</f>
        <v>9.9009900990099011E-4</v>
      </c>
    </row>
    <row r="5370" spans="1:6" x14ac:dyDescent="0.25">
      <c r="A5370" t="s">
        <v>6311</v>
      </c>
      <c r="B5370">
        <v>1</v>
      </c>
      <c r="C5370">
        <v>0</v>
      </c>
      <c r="D5370" s="5">
        <f>IF(C5370=0,0,B5370/(B5370+C5370))</f>
        <v>0</v>
      </c>
      <c r="E5370" s="5">
        <f>B5370/4040</f>
        <v>2.4752475247524753E-4</v>
      </c>
      <c r="F5370" s="5">
        <f>C5370/4040</f>
        <v>0</v>
      </c>
    </row>
    <row r="5371" spans="1:6" x14ac:dyDescent="0.25">
      <c r="A5371" t="s">
        <v>3716</v>
      </c>
      <c r="B5371">
        <v>1</v>
      </c>
      <c r="C5371">
        <v>1</v>
      </c>
      <c r="D5371" s="5">
        <f>IF(C5371=0,0,B5371/(B5371+C5371))</f>
        <v>0.5</v>
      </c>
      <c r="E5371" s="5">
        <f>B5371/4040</f>
        <v>2.4752475247524753E-4</v>
      </c>
      <c r="F5371" s="5">
        <f>C5371/4040</f>
        <v>2.4752475247524753E-4</v>
      </c>
    </row>
    <row r="5372" spans="1:6" x14ac:dyDescent="0.25">
      <c r="A5372" t="s">
        <v>297</v>
      </c>
      <c r="B5372">
        <v>1</v>
      </c>
      <c r="C5372">
        <v>0</v>
      </c>
      <c r="D5372" s="5">
        <f>IF(C5372=0,0,B5372/(B5372+C5372))</f>
        <v>0</v>
      </c>
      <c r="E5372" s="5">
        <f>B5372/4040</f>
        <v>2.4752475247524753E-4</v>
      </c>
      <c r="F5372" s="5">
        <f>C5372/4040</f>
        <v>0</v>
      </c>
    </row>
    <row r="5373" spans="1:6" x14ac:dyDescent="0.25">
      <c r="A5373" t="s">
        <v>3597</v>
      </c>
      <c r="B5373">
        <v>1</v>
      </c>
      <c r="C5373">
        <v>1</v>
      </c>
      <c r="D5373" s="5">
        <f>IF(C5373=0,0,B5373/(B5373+C5373))</f>
        <v>0.5</v>
      </c>
      <c r="E5373" s="5">
        <f>B5373/4040</f>
        <v>2.4752475247524753E-4</v>
      </c>
      <c r="F5373" s="5">
        <f>C5373/4040</f>
        <v>2.4752475247524753E-4</v>
      </c>
    </row>
    <row r="5374" spans="1:6" x14ac:dyDescent="0.25">
      <c r="A5374" t="s">
        <v>10942</v>
      </c>
      <c r="B5374">
        <v>1</v>
      </c>
      <c r="C5374">
        <v>0</v>
      </c>
      <c r="D5374" s="5">
        <f>IF(C5374=0,0,B5374/(B5374+C5374))</f>
        <v>0</v>
      </c>
      <c r="E5374" s="5">
        <f>B5374/4040</f>
        <v>2.4752475247524753E-4</v>
      </c>
      <c r="F5374" s="5">
        <f>C5374/4040</f>
        <v>0</v>
      </c>
    </row>
    <row r="5375" spans="1:6" x14ac:dyDescent="0.25">
      <c r="A5375" t="s">
        <v>4994</v>
      </c>
      <c r="B5375">
        <v>1</v>
      </c>
      <c r="C5375">
        <v>0</v>
      </c>
      <c r="D5375" s="5">
        <f>IF(C5375=0,0,B5375/(B5375+C5375))</f>
        <v>0</v>
      </c>
      <c r="E5375" s="5">
        <f>B5375/4040</f>
        <v>2.4752475247524753E-4</v>
      </c>
      <c r="F5375" s="5">
        <f>C5375/4040</f>
        <v>0</v>
      </c>
    </row>
    <row r="5376" spans="1:6" x14ac:dyDescent="0.25">
      <c r="A5376" t="s">
        <v>250</v>
      </c>
      <c r="B5376">
        <v>1</v>
      </c>
      <c r="C5376">
        <v>6</v>
      </c>
      <c r="D5376" s="5">
        <f>IF(C5376=0,0,B5376/(B5376+C5376))</f>
        <v>0.14285714285714285</v>
      </c>
      <c r="E5376" s="5">
        <f>B5376/4040</f>
        <v>2.4752475247524753E-4</v>
      </c>
      <c r="F5376" s="5">
        <f>C5376/4040</f>
        <v>1.4851485148514852E-3</v>
      </c>
    </row>
    <row r="5377" spans="1:6" x14ac:dyDescent="0.25">
      <c r="A5377" t="s">
        <v>413</v>
      </c>
      <c r="B5377">
        <v>1</v>
      </c>
      <c r="C5377">
        <v>4</v>
      </c>
      <c r="D5377" s="5">
        <f>IF(C5377=0,0,B5377/(B5377+C5377))</f>
        <v>0.2</v>
      </c>
      <c r="E5377" s="5">
        <f>B5377/4040</f>
        <v>2.4752475247524753E-4</v>
      </c>
      <c r="F5377" s="5">
        <f>C5377/4040</f>
        <v>9.9009900990099011E-4</v>
      </c>
    </row>
    <row r="5378" spans="1:6" x14ac:dyDescent="0.25">
      <c r="A5378" t="s">
        <v>2410</v>
      </c>
      <c r="B5378">
        <v>1</v>
      </c>
      <c r="C5378">
        <v>3</v>
      </c>
      <c r="D5378" s="5">
        <f>IF(C5378=0,0,B5378/(B5378+C5378))</f>
        <v>0.25</v>
      </c>
      <c r="E5378" s="5">
        <f>B5378/4040</f>
        <v>2.4752475247524753E-4</v>
      </c>
      <c r="F5378" s="5">
        <f>C5378/4040</f>
        <v>7.4257425742574258E-4</v>
      </c>
    </row>
    <row r="5379" spans="1:6" x14ac:dyDescent="0.25">
      <c r="A5379" t="s">
        <v>9011</v>
      </c>
      <c r="B5379">
        <v>1</v>
      </c>
      <c r="C5379">
        <v>0</v>
      </c>
      <c r="D5379" s="5">
        <f>IF(C5379=0,0,B5379/(B5379+C5379))</f>
        <v>0</v>
      </c>
      <c r="E5379" s="5">
        <f>B5379/4040</f>
        <v>2.4752475247524753E-4</v>
      </c>
      <c r="F5379" s="5">
        <f>C5379/4040</f>
        <v>0</v>
      </c>
    </row>
    <row r="5380" spans="1:6" x14ac:dyDescent="0.25">
      <c r="A5380" t="s">
        <v>12334</v>
      </c>
      <c r="B5380">
        <v>1</v>
      </c>
      <c r="C5380">
        <v>0</v>
      </c>
      <c r="D5380" s="5">
        <f>IF(C5380=0,0,B5380/(B5380+C5380))</f>
        <v>0</v>
      </c>
      <c r="E5380" s="5">
        <f>B5380/4040</f>
        <v>2.4752475247524753E-4</v>
      </c>
      <c r="F5380" s="5">
        <f>C5380/4040</f>
        <v>0</v>
      </c>
    </row>
    <row r="5381" spans="1:6" x14ac:dyDescent="0.25">
      <c r="A5381" t="s">
        <v>3054</v>
      </c>
      <c r="B5381">
        <v>1</v>
      </c>
      <c r="C5381">
        <v>0</v>
      </c>
      <c r="D5381" s="5">
        <f>IF(C5381=0,0,B5381/(B5381+C5381))</f>
        <v>0</v>
      </c>
      <c r="E5381" s="5">
        <f>B5381/4040</f>
        <v>2.4752475247524753E-4</v>
      </c>
      <c r="F5381" s="5">
        <f>C5381/4040</f>
        <v>0</v>
      </c>
    </row>
    <row r="5382" spans="1:6" x14ac:dyDescent="0.25">
      <c r="A5382" t="s">
        <v>11172</v>
      </c>
      <c r="B5382">
        <v>1</v>
      </c>
      <c r="C5382">
        <v>0</v>
      </c>
      <c r="D5382" s="5">
        <f>IF(C5382=0,0,B5382/(B5382+C5382))</f>
        <v>0</v>
      </c>
      <c r="E5382" s="5">
        <f>B5382/4040</f>
        <v>2.4752475247524753E-4</v>
      </c>
      <c r="F5382" s="5">
        <f>C5382/4040</f>
        <v>0</v>
      </c>
    </row>
    <row r="5383" spans="1:6" x14ac:dyDescent="0.25">
      <c r="A5383" t="s">
        <v>11959</v>
      </c>
      <c r="B5383">
        <v>1</v>
      </c>
      <c r="C5383">
        <v>1</v>
      </c>
      <c r="D5383" s="5">
        <f>IF(C5383=0,0,B5383/(B5383+C5383))</f>
        <v>0.5</v>
      </c>
      <c r="E5383" s="5">
        <f>B5383/4040</f>
        <v>2.4752475247524753E-4</v>
      </c>
      <c r="F5383" s="5">
        <f>C5383/4040</f>
        <v>2.4752475247524753E-4</v>
      </c>
    </row>
    <row r="5384" spans="1:6" x14ac:dyDescent="0.25">
      <c r="A5384" t="s">
        <v>10359</v>
      </c>
      <c r="B5384">
        <v>1</v>
      </c>
      <c r="C5384">
        <v>0</v>
      </c>
      <c r="D5384" s="5">
        <f>IF(C5384=0,0,B5384/(B5384+C5384))</f>
        <v>0</v>
      </c>
      <c r="E5384" s="5">
        <f>B5384/4040</f>
        <v>2.4752475247524753E-4</v>
      </c>
      <c r="F5384" s="5">
        <f>C5384/4040</f>
        <v>0</v>
      </c>
    </row>
    <row r="5385" spans="1:6" x14ac:dyDescent="0.25">
      <c r="A5385" t="s">
        <v>2109</v>
      </c>
      <c r="B5385">
        <v>1</v>
      </c>
      <c r="C5385">
        <v>1</v>
      </c>
      <c r="D5385" s="5">
        <f>IF(C5385=0,0,B5385/(B5385+C5385))</f>
        <v>0.5</v>
      </c>
      <c r="E5385" s="5">
        <f>B5385/4040</f>
        <v>2.4752475247524753E-4</v>
      </c>
      <c r="F5385" s="5">
        <f>C5385/4040</f>
        <v>2.4752475247524753E-4</v>
      </c>
    </row>
    <row r="5386" spans="1:6" x14ac:dyDescent="0.25">
      <c r="A5386" t="s">
        <v>1379</v>
      </c>
      <c r="B5386">
        <v>1</v>
      </c>
      <c r="C5386">
        <v>0</v>
      </c>
      <c r="D5386" s="5">
        <f>IF(C5386=0,0,B5386/(B5386+C5386))</f>
        <v>0</v>
      </c>
      <c r="E5386" s="5">
        <f>B5386/4040</f>
        <v>2.4752475247524753E-4</v>
      </c>
      <c r="F5386" s="5">
        <f>C5386/4040</f>
        <v>0</v>
      </c>
    </row>
    <row r="5387" spans="1:6" x14ac:dyDescent="0.25">
      <c r="A5387" t="s">
        <v>4704</v>
      </c>
      <c r="B5387">
        <v>1</v>
      </c>
      <c r="C5387">
        <v>4</v>
      </c>
      <c r="D5387" s="5">
        <f>IF(C5387=0,0,B5387/(B5387+C5387))</f>
        <v>0.2</v>
      </c>
      <c r="E5387" s="5">
        <f>B5387/4040</f>
        <v>2.4752475247524753E-4</v>
      </c>
      <c r="F5387" s="5">
        <f>C5387/4040</f>
        <v>9.9009900990099011E-4</v>
      </c>
    </row>
    <row r="5388" spans="1:6" x14ac:dyDescent="0.25">
      <c r="A5388" t="s">
        <v>12006</v>
      </c>
      <c r="B5388">
        <v>1</v>
      </c>
      <c r="C5388">
        <v>1</v>
      </c>
      <c r="D5388" s="5">
        <f>IF(C5388=0,0,B5388/(B5388+C5388))</f>
        <v>0.5</v>
      </c>
      <c r="E5388" s="5">
        <f>B5388/4040</f>
        <v>2.4752475247524753E-4</v>
      </c>
      <c r="F5388" s="5">
        <f>C5388/4040</f>
        <v>2.4752475247524753E-4</v>
      </c>
    </row>
    <row r="5389" spans="1:6" x14ac:dyDescent="0.25">
      <c r="A5389" t="s">
        <v>10205</v>
      </c>
      <c r="B5389">
        <v>1</v>
      </c>
      <c r="C5389">
        <v>0</v>
      </c>
      <c r="D5389" s="5">
        <f>IF(C5389=0,0,B5389/(B5389+C5389))</f>
        <v>0</v>
      </c>
      <c r="E5389" s="5">
        <f>B5389/4040</f>
        <v>2.4752475247524753E-4</v>
      </c>
      <c r="F5389" s="5">
        <f>C5389/4040</f>
        <v>0</v>
      </c>
    </row>
    <row r="5390" spans="1:6" x14ac:dyDescent="0.25">
      <c r="A5390" t="s">
        <v>11311</v>
      </c>
      <c r="B5390">
        <v>1</v>
      </c>
      <c r="C5390">
        <v>2</v>
      </c>
      <c r="D5390" s="5">
        <f>IF(C5390=0,0,B5390/(B5390+C5390))</f>
        <v>0.33333333333333331</v>
      </c>
      <c r="E5390" s="5">
        <f>B5390/4040</f>
        <v>2.4752475247524753E-4</v>
      </c>
      <c r="F5390" s="5">
        <f>C5390/4040</f>
        <v>4.9504950495049506E-4</v>
      </c>
    </row>
    <row r="5391" spans="1:6" x14ac:dyDescent="0.25">
      <c r="A5391" t="s">
        <v>11967</v>
      </c>
      <c r="B5391">
        <v>1</v>
      </c>
      <c r="C5391">
        <v>0</v>
      </c>
      <c r="D5391" s="5">
        <f>IF(C5391=0,0,B5391/(B5391+C5391))</f>
        <v>0</v>
      </c>
      <c r="E5391" s="5">
        <f>B5391/4040</f>
        <v>2.4752475247524753E-4</v>
      </c>
      <c r="F5391" s="5">
        <f>C5391/4040</f>
        <v>0</v>
      </c>
    </row>
    <row r="5392" spans="1:6" x14ac:dyDescent="0.25">
      <c r="A5392" t="s">
        <v>9169</v>
      </c>
      <c r="B5392">
        <v>1</v>
      </c>
      <c r="C5392">
        <v>11</v>
      </c>
      <c r="D5392" s="5">
        <f>IF(C5392=0,0,B5392/(B5392+C5392))</f>
        <v>8.3333333333333329E-2</v>
      </c>
      <c r="E5392" s="5">
        <f>B5392/4040</f>
        <v>2.4752475247524753E-4</v>
      </c>
      <c r="F5392" s="5">
        <f>C5392/4040</f>
        <v>2.7227722772277226E-3</v>
      </c>
    </row>
    <row r="5393" spans="1:6" x14ac:dyDescent="0.25">
      <c r="A5393" t="s">
        <v>12046</v>
      </c>
      <c r="B5393">
        <v>1</v>
      </c>
      <c r="C5393">
        <v>0</v>
      </c>
      <c r="D5393" s="5">
        <f>IF(C5393=0,0,B5393/(B5393+C5393))</f>
        <v>0</v>
      </c>
      <c r="E5393" s="5">
        <f>B5393/4040</f>
        <v>2.4752475247524753E-4</v>
      </c>
      <c r="F5393" s="5">
        <f>C5393/4040</f>
        <v>0</v>
      </c>
    </row>
    <row r="5394" spans="1:6" x14ac:dyDescent="0.25">
      <c r="A5394" t="s">
        <v>2955</v>
      </c>
      <c r="B5394">
        <v>1</v>
      </c>
      <c r="C5394">
        <v>0</v>
      </c>
      <c r="D5394" s="5">
        <f>IF(C5394=0,0,B5394/(B5394+C5394))</f>
        <v>0</v>
      </c>
      <c r="E5394" s="5">
        <f>B5394/4040</f>
        <v>2.4752475247524753E-4</v>
      </c>
      <c r="F5394" s="5">
        <f>C5394/4040</f>
        <v>0</v>
      </c>
    </row>
    <row r="5395" spans="1:6" x14ac:dyDescent="0.25">
      <c r="A5395" t="s">
        <v>1001</v>
      </c>
      <c r="B5395">
        <v>1</v>
      </c>
      <c r="C5395">
        <v>0</v>
      </c>
      <c r="D5395" s="5">
        <f>IF(C5395=0,0,B5395/(B5395+C5395))</f>
        <v>0</v>
      </c>
      <c r="E5395" s="5">
        <f>B5395/4040</f>
        <v>2.4752475247524753E-4</v>
      </c>
      <c r="F5395" s="5">
        <f>C5395/4040</f>
        <v>0</v>
      </c>
    </row>
    <row r="5396" spans="1:6" x14ac:dyDescent="0.25">
      <c r="A5396" t="s">
        <v>6320</v>
      </c>
      <c r="B5396">
        <v>1</v>
      </c>
      <c r="C5396">
        <v>4</v>
      </c>
      <c r="D5396" s="5">
        <f>IF(C5396=0,0,B5396/(B5396+C5396))</f>
        <v>0.2</v>
      </c>
      <c r="E5396" s="5">
        <f>B5396/4040</f>
        <v>2.4752475247524753E-4</v>
      </c>
      <c r="F5396" s="5">
        <f>C5396/4040</f>
        <v>9.9009900990099011E-4</v>
      </c>
    </row>
    <row r="5397" spans="1:6" x14ac:dyDescent="0.25">
      <c r="A5397" t="s">
        <v>8559</v>
      </c>
      <c r="B5397">
        <v>1</v>
      </c>
      <c r="C5397">
        <v>0</v>
      </c>
      <c r="D5397" s="5">
        <f>IF(C5397=0,0,B5397/(B5397+C5397))</f>
        <v>0</v>
      </c>
      <c r="E5397" s="5">
        <f>B5397/4040</f>
        <v>2.4752475247524753E-4</v>
      </c>
      <c r="F5397" s="5">
        <f>C5397/4040</f>
        <v>0</v>
      </c>
    </row>
    <row r="5398" spans="1:6" x14ac:dyDescent="0.25">
      <c r="A5398" t="s">
        <v>4514</v>
      </c>
      <c r="B5398">
        <v>1</v>
      </c>
      <c r="C5398">
        <v>0</v>
      </c>
      <c r="D5398" s="5">
        <f>IF(C5398=0,0,B5398/(B5398+C5398))</f>
        <v>0</v>
      </c>
      <c r="E5398" s="5">
        <f>B5398/4040</f>
        <v>2.4752475247524753E-4</v>
      </c>
      <c r="F5398" s="5">
        <f>C5398/4040</f>
        <v>0</v>
      </c>
    </row>
    <row r="5399" spans="1:6" x14ac:dyDescent="0.25">
      <c r="A5399" t="s">
        <v>10271</v>
      </c>
      <c r="B5399">
        <v>1</v>
      </c>
      <c r="C5399">
        <v>0</v>
      </c>
      <c r="D5399" s="5">
        <f>IF(C5399=0,0,B5399/(B5399+C5399))</f>
        <v>0</v>
      </c>
      <c r="E5399" s="5">
        <f>B5399/4040</f>
        <v>2.4752475247524753E-4</v>
      </c>
      <c r="F5399" s="5">
        <f>C5399/4040</f>
        <v>0</v>
      </c>
    </row>
    <row r="5400" spans="1:6" x14ac:dyDescent="0.25">
      <c r="A5400" t="s">
        <v>8280</v>
      </c>
      <c r="B5400">
        <v>1</v>
      </c>
      <c r="C5400">
        <v>4</v>
      </c>
      <c r="D5400" s="5">
        <f>IF(C5400=0,0,B5400/(B5400+C5400))</f>
        <v>0.2</v>
      </c>
      <c r="E5400" s="5">
        <f>B5400/4040</f>
        <v>2.4752475247524753E-4</v>
      </c>
      <c r="F5400" s="5">
        <f>C5400/4040</f>
        <v>9.9009900990099011E-4</v>
      </c>
    </row>
    <row r="5401" spans="1:6" x14ac:dyDescent="0.25">
      <c r="A5401" t="s">
        <v>10636</v>
      </c>
      <c r="B5401">
        <v>1</v>
      </c>
      <c r="C5401">
        <v>0</v>
      </c>
      <c r="D5401" s="5">
        <f>IF(C5401=0,0,B5401/(B5401+C5401))</f>
        <v>0</v>
      </c>
      <c r="E5401" s="5">
        <f>B5401/4040</f>
        <v>2.4752475247524753E-4</v>
      </c>
      <c r="F5401" s="5">
        <f>C5401/4040</f>
        <v>0</v>
      </c>
    </row>
    <row r="5402" spans="1:6" x14ac:dyDescent="0.25">
      <c r="A5402" t="s">
        <v>5698</v>
      </c>
      <c r="B5402">
        <v>1</v>
      </c>
      <c r="C5402">
        <v>0</v>
      </c>
      <c r="D5402" s="5">
        <f>IF(C5402=0,0,B5402/(B5402+C5402))</f>
        <v>0</v>
      </c>
      <c r="E5402" s="5">
        <f>B5402/4040</f>
        <v>2.4752475247524753E-4</v>
      </c>
      <c r="F5402" s="5">
        <f>C5402/4040</f>
        <v>0</v>
      </c>
    </row>
    <row r="5403" spans="1:6" x14ac:dyDescent="0.25">
      <c r="A5403" t="s">
        <v>5269</v>
      </c>
      <c r="B5403">
        <v>1</v>
      </c>
      <c r="C5403">
        <v>2</v>
      </c>
      <c r="D5403" s="5">
        <f>IF(C5403=0,0,B5403/(B5403+C5403))</f>
        <v>0.33333333333333331</v>
      </c>
      <c r="E5403" s="5">
        <f>B5403/4040</f>
        <v>2.4752475247524753E-4</v>
      </c>
      <c r="F5403" s="5">
        <f>C5403/4040</f>
        <v>4.9504950495049506E-4</v>
      </c>
    </row>
    <row r="5404" spans="1:6" x14ac:dyDescent="0.25">
      <c r="A5404" t="s">
        <v>4793</v>
      </c>
      <c r="B5404">
        <v>1</v>
      </c>
      <c r="C5404">
        <v>0</v>
      </c>
      <c r="D5404" s="5">
        <f>IF(C5404=0,0,B5404/(B5404+C5404))</f>
        <v>0</v>
      </c>
      <c r="E5404" s="5">
        <f>B5404/4040</f>
        <v>2.4752475247524753E-4</v>
      </c>
      <c r="F5404" s="5">
        <f>C5404/4040</f>
        <v>0</v>
      </c>
    </row>
    <row r="5405" spans="1:6" x14ac:dyDescent="0.25">
      <c r="A5405" t="s">
        <v>7479</v>
      </c>
      <c r="B5405">
        <v>1</v>
      </c>
      <c r="C5405">
        <v>0</v>
      </c>
      <c r="D5405" s="5">
        <f>IF(C5405=0,0,B5405/(B5405+C5405))</f>
        <v>0</v>
      </c>
      <c r="E5405" s="5">
        <f>B5405/4040</f>
        <v>2.4752475247524753E-4</v>
      </c>
      <c r="F5405" s="5">
        <f>C5405/4040</f>
        <v>0</v>
      </c>
    </row>
    <row r="5406" spans="1:6" x14ac:dyDescent="0.25">
      <c r="A5406" t="s">
        <v>9642</v>
      </c>
      <c r="B5406">
        <v>1</v>
      </c>
      <c r="C5406">
        <v>0</v>
      </c>
      <c r="D5406" s="5">
        <f>IF(C5406=0,0,B5406/(B5406+C5406))</f>
        <v>0</v>
      </c>
      <c r="E5406" s="5">
        <f>B5406/4040</f>
        <v>2.4752475247524753E-4</v>
      </c>
      <c r="F5406" s="5">
        <f>C5406/4040</f>
        <v>0</v>
      </c>
    </row>
    <row r="5407" spans="1:6" x14ac:dyDescent="0.25">
      <c r="A5407" t="s">
        <v>2157</v>
      </c>
      <c r="B5407">
        <v>1</v>
      </c>
      <c r="C5407">
        <v>1</v>
      </c>
      <c r="D5407" s="5">
        <f>IF(C5407=0,0,B5407/(B5407+C5407))</f>
        <v>0.5</v>
      </c>
      <c r="E5407" s="5">
        <f>B5407/4040</f>
        <v>2.4752475247524753E-4</v>
      </c>
      <c r="F5407" s="5">
        <f>C5407/4040</f>
        <v>2.4752475247524753E-4</v>
      </c>
    </row>
    <row r="5408" spans="1:6" x14ac:dyDescent="0.25">
      <c r="A5408" t="s">
        <v>2511</v>
      </c>
      <c r="B5408">
        <v>1</v>
      </c>
      <c r="C5408">
        <v>0</v>
      </c>
      <c r="D5408" s="5">
        <f>IF(C5408=0,0,B5408/(B5408+C5408))</f>
        <v>0</v>
      </c>
      <c r="E5408" s="5">
        <f>B5408/4040</f>
        <v>2.4752475247524753E-4</v>
      </c>
      <c r="F5408" s="5">
        <f>C5408/4040</f>
        <v>0</v>
      </c>
    </row>
    <row r="5409" spans="1:6" x14ac:dyDescent="0.25">
      <c r="A5409" t="s">
        <v>8008</v>
      </c>
      <c r="B5409">
        <v>1</v>
      </c>
      <c r="C5409">
        <v>0</v>
      </c>
      <c r="D5409" s="5">
        <f>IF(C5409=0,0,B5409/(B5409+C5409))</f>
        <v>0</v>
      </c>
      <c r="E5409" s="5">
        <f>B5409/4040</f>
        <v>2.4752475247524753E-4</v>
      </c>
      <c r="F5409" s="5">
        <f>C5409/4040</f>
        <v>0</v>
      </c>
    </row>
    <row r="5410" spans="1:6" x14ac:dyDescent="0.25">
      <c r="A5410" t="s">
        <v>6208</v>
      </c>
      <c r="B5410">
        <v>1</v>
      </c>
      <c r="C5410">
        <v>0</v>
      </c>
      <c r="D5410" s="5">
        <f>IF(C5410=0,0,B5410/(B5410+C5410))</f>
        <v>0</v>
      </c>
      <c r="E5410" s="5">
        <f>B5410/4040</f>
        <v>2.4752475247524753E-4</v>
      </c>
      <c r="F5410" s="5">
        <f>C5410/4040</f>
        <v>0</v>
      </c>
    </row>
    <row r="5411" spans="1:6" x14ac:dyDescent="0.25">
      <c r="A5411" t="s">
        <v>1517</v>
      </c>
      <c r="B5411">
        <v>1</v>
      </c>
      <c r="C5411">
        <v>0</v>
      </c>
      <c r="D5411" s="5">
        <f>IF(C5411=0,0,B5411/(B5411+C5411))</f>
        <v>0</v>
      </c>
      <c r="E5411" s="5">
        <f>B5411/4040</f>
        <v>2.4752475247524753E-4</v>
      </c>
      <c r="F5411" s="5">
        <f>C5411/4040</f>
        <v>0</v>
      </c>
    </row>
    <row r="5412" spans="1:6" x14ac:dyDescent="0.25">
      <c r="A5412" t="s">
        <v>11909</v>
      </c>
      <c r="B5412">
        <v>1</v>
      </c>
      <c r="C5412">
        <v>0</v>
      </c>
      <c r="D5412" s="5">
        <f>IF(C5412=0,0,B5412/(B5412+C5412))</f>
        <v>0</v>
      </c>
      <c r="E5412" s="5">
        <f>B5412/4040</f>
        <v>2.4752475247524753E-4</v>
      </c>
      <c r="F5412" s="5">
        <f>C5412/4040</f>
        <v>0</v>
      </c>
    </row>
    <row r="5413" spans="1:6" x14ac:dyDescent="0.25">
      <c r="A5413" t="s">
        <v>3060</v>
      </c>
      <c r="B5413">
        <v>1</v>
      </c>
      <c r="C5413">
        <v>0</v>
      </c>
      <c r="D5413" s="5">
        <f>IF(C5413=0,0,B5413/(B5413+C5413))</f>
        <v>0</v>
      </c>
      <c r="E5413" s="5">
        <f>B5413/4040</f>
        <v>2.4752475247524753E-4</v>
      </c>
      <c r="F5413" s="5">
        <f>C5413/4040</f>
        <v>0</v>
      </c>
    </row>
    <row r="5414" spans="1:6" x14ac:dyDescent="0.25">
      <c r="A5414" t="s">
        <v>5431</v>
      </c>
      <c r="B5414">
        <v>1</v>
      </c>
      <c r="C5414">
        <v>1</v>
      </c>
      <c r="D5414" s="5">
        <f>IF(C5414=0,0,B5414/(B5414+C5414))</f>
        <v>0.5</v>
      </c>
      <c r="E5414" s="5">
        <f>B5414/4040</f>
        <v>2.4752475247524753E-4</v>
      </c>
      <c r="F5414" s="5">
        <f>C5414/4040</f>
        <v>2.4752475247524753E-4</v>
      </c>
    </row>
    <row r="5415" spans="1:6" x14ac:dyDescent="0.25">
      <c r="A5415" t="s">
        <v>2025</v>
      </c>
      <c r="B5415">
        <v>1</v>
      </c>
      <c r="C5415">
        <v>0</v>
      </c>
      <c r="D5415" s="5">
        <f>IF(C5415=0,0,B5415/(B5415+C5415))</f>
        <v>0</v>
      </c>
      <c r="E5415" s="5">
        <f>B5415/4040</f>
        <v>2.4752475247524753E-4</v>
      </c>
      <c r="F5415" s="5">
        <f>C5415/4040</f>
        <v>0</v>
      </c>
    </row>
    <row r="5416" spans="1:6" x14ac:dyDescent="0.25">
      <c r="A5416" t="s">
        <v>4138</v>
      </c>
      <c r="B5416">
        <v>1</v>
      </c>
      <c r="C5416">
        <v>0</v>
      </c>
      <c r="D5416" s="5">
        <f>IF(C5416=0,0,B5416/(B5416+C5416))</f>
        <v>0</v>
      </c>
      <c r="E5416" s="5">
        <f>B5416/4040</f>
        <v>2.4752475247524753E-4</v>
      </c>
      <c r="F5416" s="5">
        <f>C5416/4040</f>
        <v>0</v>
      </c>
    </row>
    <row r="5417" spans="1:6" x14ac:dyDescent="0.25">
      <c r="A5417" t="s">
        <v>11487</v>
      </c>
      <c r="B5417">
        <v>1</v>
      </c>
      <c r="C5417">
        <v>1</v>
      </c>
      <c r="D5417" s="5">
        <f>IF(C5417=0,0,B5417/(B5417+C5417))</f>
        <v>0.5</v>
      </c>
      <c r="E5417" s="5">
        <f>B5417/4040</f>
        <v>2.4752475247524753E-4</v>
      </c>
      <c r="F5417" s="5">
        <f>C5417/4040</f>
        <v>2.4752475247524753E-4</v>
      </c>
    </row>
    <row r="5418" spans="1:6" x14ac:dyDescent="0.25">
      <c r="A5418" t="s">
        <v>8790</v>
      </c>
      <c r="B5418">
        <v>1</v>
      </c>
      <c r="C5418">
        <v>0</v>
      </c>
      <c r="D5418" s="5">
        <f>IF(C5418=0,0,B5418/(B5418+C5418))</f>
        <v>0</v>
      </c>
      <c r="E5418" s="5">
        <f>B5418/4040</f>
        <v>2.4752475247524753E-4</v>
      </c>
      <c r="F5418" s="5">
        <f>C5418/4040</f>
        <v>0</v>
      </c>
    </row>
    <row r="5419" spans="1:6" x14ac:dyDescent="0.25">
      <c r="A5419" t="s">
        <v>8795</v>
      </c>
      <c r="B5419">
        <v>1</v>
      </c>
      <c r="C5419">
        <v>0</v>
      </c>
      <c r="D5419" s="5">
        <f>IF(C5419=0,0,B5419/(B5419+C5419))</f>
        <v>0</v>
      </c>
      <c r="E5419" s="5">
        <f>B5419/4040</f>
        <v>2.4752475247524753E-4</v>
      </c>
      <c r="F5419" s="5">
        <f>C5419/4040</f>
        <v>0</v>
      </c>
    </row>
    <row r="5420" spans="1:6" x14ac:dyDescent="0.25">
      <c r="A5420" t="s">
        <v>6609</v>
      </c>
      <c r="B5420">
        <v>1</v>
      </c>
      <c r="C5420">
        <v>1</v>
      </c>
      <c r="D5420" s="5">
        <f>IF(C5420=0,0,B5420/(B5420+C5420))</f>
        <v>0.5</v>
      </c>
      <c r="E5420" s="5">
        <f>B5420/4040</f>
        <v>2.4752475247524753E-4</v>
      </c>
      <c r="F5420" s="5">
        <f>C5420/4040</f>
        <v>2.4752475247524753E-4</v>
      </c>
    </row>
    <row r="5421" spans="1:6" x14ac:dyDescent="0.25">
      <c r="A5421" t="s">
        <v>11125</v>
      </c>
      <c r="B5421">
        <v>1</v>
      </c>
      <c r="C5421">
        <v>1</v>
      </c>
      <c r="D5421" s="5">
        <f>IF(C5421=0,0,B5421/(B5421+C5421))</f>
        <v>0.5</v>
      </c>
      <c r="E5421" s="5">
        <f>B5421/4040</f>
        <v>2.4752475247524753E-4</v>
      </c>
      <c r="F5421" s="5">
        <f>C5421/4040</f>
        <v>2.4752475247524753E-4</v>
      </c>
    </row>
    <row r="5422" spans="1:6" x14ac:dyDescent="0.25">
      <c r="A5422" t="s">
        <v>5005</v>
      </c>
      <c r="B5422">
        <v>1</v>
      </c>
      <c r="C5422">
        <v>2</v>
      </c>
      <c r="D5422" s="5">
        <f>IF(C5422=0,0,B5422/(B5422+C5422))</f>
        <v>0.33333333333333331</v>
      </c>
      <c r="E5422" s="5">
        <f>B5422/4040</f>
        <v>2.4752475247524753E-4</v>
      </c>
      <c r="F5422" s="5">
        <f>C5422/4040</f>
        <v>4.9504950495049506E-4</v>
      </c>
    </row>
    <row r="5423" spans="1:6" x14ac:dyDescent="0.25">
      <c r="A5423" t="s">
        <v>3737</v>
      </c>
      <c r="B5423">
        <v>1</v>
      </c>
      <c r="C5423">
        <v>2</v>
      </c>
      <c r="D5423" s="5">
        <f>IF(C5423=0,0,B5423/(B5423+C5423))</f>
        <v>0.33333333333333331</v>
      </c>
      <c r="E5423" s="5">
        <f>B5423/4040</f>
        <v>2.4752475247524753E-4</v>
      </c>
      <c r="F5423" s="5">
        <f>C5423/4040</f>
        <v>4.9504950495049506E-4</v>
      </c>
    </row>
    <row r="5424" spans="1:6" x14ac:dyDescent="0.25">
      <c r="A5424" t="s">
        <v>8867</v>
      </c>
      <c r="B5424">
        <v>1</v>
      </c>
      <c r="C5424">
        <v>0</v>
      </c>
      <c r="D5424" s="5">
        <f>IF(C5424=0,0,B5424/(B5424+C5424))</f>
        <v>0</v>
      </c>
      <c r="E5424" s="5">
        <f>B5424/4040</f>
        <v>2.4752475247524753E-4</v>
      </c>
      <c r="F5424" s="5">
        <f>C5424/4040</f>
        <v>0</v>
      </c>
    </row>
    <row r="5425" spans="1:6" x14ac:dyDescent="0.25">
      <c r="A5425" t="s">
        <v>5324</v>
      </c>
      <c r="B5425">
        <v>1</v>
      </c>
      <c r="C5425">
        <v>0</v>
      </c>
      <c r="D5425" s="5">
        <f>IF(C5425=0,0,B5425/(B5425+C5425))</f>
        <v>0</v>
      </c>
      <c r="E5425" s="5">
        <f>B5425/4040</f>
        <v>2.4752475247524753E-4</v>
      </c>
      <c r="F5425" s="5">
        <f>C5425/4040</f>
        <v>0</v>
      </c>
    </row>
    <row r="5426" spans="1:6" x14ac:dyDescent="0.25">
      <c r="A5426" t="s">
        <v>1178</v>
      </c>
      <c r="B5426">
        <v>1</v>
      </c>
      <c r="C5426">
        <v>7</v>
      </c>
      <c r="D5426" s="5">
        <f>IF(C5426=0,0,B5426/(B5426+C5426))</f>
        <v>0.125</v>
      </c>
      <c r="E5426" s="5">
        <f>B5426/4040</f>
        <v>2.4752475247524753E-4</v>
      </c>
      <c r="F5426" s="5">
        <f>C5426/4040</f>
        <v>1.7326732673267327E-3</v>
      </c>
    </row>
    <row r="5427" spans="1:6" x14ac:dyDescent="0.25">
      <c r="A5427" t="s">
        <v>9054</v>
      </c>
      <c r="B5427">
        <v>1</v>
      </c>
      <c r="C5427">
        <v>0</v>
      </c>
      <c r="D5427" s="5">
        <f>IF(C5427=0,0,B5427/(B5427+C5427))</f>
        <v>0</v>
      </c>
      <c r="E5427" s="5">
        <f>B5427/4040</f>
        <v>2.4752475247524753E-4</v>
      </c>
      <c r="F5427" s="5">
        <f>C5427/4040</f>
        <v>0</v>
      </c>
    </row>
    <row r="5428" spans="1:6" x14ac:dyDescent="0.25">
      <c r="A5428" t="s">
        <v>7549</v>
      </c>
      <c r="B5428">
        <v>1</v>
      </c>
      <c r="C5428">
        <v>1</v>
      </c>
      <c r="D5428" s="5">
        <f>IF(C5428=0,0,B5428/(B5428+C5428))</f>
        <v>0.5</v>
      </c>
      <c r="E5428" s="5">
        <f>B5428/4040</f>
        <v>2.4752475247524753E-4</v>
      </c>
      <c r="F5428" s="5">
        <f>C5428/4040</f>
        <v>2.4752475247524753E-4</v>
      </c>
    </row>
    <row r="5429" spans="1:6" x14ac:dyDescent="0.25">
      <c r="A5429" t="s">
        <v>11541</v>
      </c>
      <c r="B5429">
        <v>1</v>
      </c>
      <c r="C5429">
        <v>0</v>
      </c>
      <c r="D5429" s="5">
        <f>IF(C5429=0,0,B5429/(B5429+C5429))</f>
        <v>0</v>
      </c>
      <c r="E5429" s="5">
        <f>B5429/4040</f>
        <v>2.4752475247524753E-4</v>
      </c>
      <c r="F5429" s="5">
        <f>C5429/4040</f>
        <v>0</v>
      </c>
    </row>
    <row r="5430" spans="1:6" x14ac:dyDescent="0.25">
      <c r="A5430" t="s">
        <v>733</v>
      </c>
      <c r="B5430">
        <v>1</v>
      </c>
      <c r="C5430">
        <v>4</v>
      </c>
      <c r="D5430" s="5">
        <f>IF(C5430=0,0,B5430/(B5430+C5430))</f>
        <v>0.2</v>
      </c>
      <c r="E5430" s="5">
        <f>B5430/4040</f>
        <v>2.4752475247524753E-4</v>
      </c>
      <c r="F5430" s="5">
        <f>C5430/4040</f>
        <v>9.9009900990099011E-4</v>
      </c>
    </row>
    <row r="5431" spans="1:6" x14ac:dyDescent="0.25">
      <c r="A5431" t="s">
        <v>11197</v>
      </c>
      <c r="B5431">
        <v>1</v>
      </c>
      <c r="C5431">
        <v>1</v>
      </c>
      <c r="D5431" s="5">
        <f>IF(C5431=0,0,B5431/(B5431+C5431))</f>
        <v>0.5</v>
      </c>
      <c r="E5431" s="5">
        <f>B5431/4040</f>
        <v>2.4752475247524753E-4</v>
      </c>
      <c r="F5431" s="5">
        <f>C5431/4040</f>
        <v>2.4752475247524753E-4</v>
      </c>
    </row>
    <row r="5432" spans="1:6" x14ac:dyDescent="0.25">
      <c r="A5432" t="s">
        <v>10667</v>
      </c>
      <c r="B5432">
        <v>1</v>
      </c>
      <c r="C5432">
        <v>1</v>
      </c>
      <c r="D5432" s="5">
        <f>IF(C5432=0,0,B5432/(B5432+C5432))</f>
        <v>0.5</v>
      </c>
      <c r="E5432" s="5">
        <f>B5432/4040</f>
        <v>2.4752475247524753E-4</v>
      </c>
      <c r="F5432" s="5">
        <f>C5432/4040</f>
        <v>2.4752475247524753E-4</v>
      </c>
    </row>
    <row r="5433" spans="1:6" x14ac:dyDescent="0.25">
      <c r="A5433" t="s">
        <v>16</v>
      </c>
      <c r="B5433">
        <v>1</v>
      </c>
      <c r="C5433">
        <v>0</v>
      </c>
      <c r="D5433" s="5">
        <f>IF(C5433=0,0,B5433/(B5433+C5433))</f>
        <v>0</v>
      </c>
      <c r="E5433" s="5">
        <f>B5433/4040</f>
        <v>2.4752475247524753E-4</v>
      </c>
      <c r="F5433" s="5">
        <f>C5433/4040</f>
        <v>0</v>
      </c>
    </row>
    <row r="5434" spans="1:6" x14ac:dyDescent="0.25">
      <c r="A5434" t="s">
        <v>1142</v>
      </c>
      <c r="B5434">
        <v>1</v>
      </c>
      <c r="C5434">
        <v>10</v>
      </c>
      <c r="D5434" s="5">
        <f>IF(C5434=0,0,B5434/(B5434+C5434))</f>
        <v>9.0909090909090912E-2</v>
      </c>
      <c r="E5434" s="5">
        <f>B5434/4040</f>
        <v>2.4752475247524753E-4</v>
      </c>
      <c r="F5434" s="5">
        <f>C5434/4040</f>
        <v>2.4752475247524753E-3</v>
      </c>
    </row>
    <row r="5435" spans="1:6" x14ac:dyDescent="0.25">
      <c r="A5435" t="s">
        <v>4024</v>
      </c>
      <c r="B5435">
        <v>1</v>
      </c>
      <c r="C5435">
        <v>0</v>
      </c>
      <c r="D5435" s="5">
        <f>IF(C5435=0,0,B5435/(B5435+C5435))</f>
        <v>0</v>
      </c>
      <c r="E5435" s="5">
        <f>B5435/4040</f>
        <v>2.4752475247524753E-4</v>
      </c>
      <c r="F5435" s="5">
        <f>C5435/4040</f>
        <v>0</v>
      </c>
    </row>
    <row r="5436" spans="1:6" x14ac:dyDescent="0.25">
      <c r="A5436" t="s">
        <v>2676</v>
      </c>
      <c r="B5436">
        <v>1</v>
      </c>
      <c r="C5436">
        <v>1</v>
      </c>
      <c r="D5436" s="5">
        <f>IF(C5436=0,0,B5436/(B5436+C5436))</f>
        <v>0.5</v>
      </c>
      <c r="E5436" s="5">
        <f>B5436/4040</f>
        <v>2.4752475247524753E-4</v>
      </c>
      <c r="F5436" s="5">
        <f>C5436/4040</f>
        <v>2.4752475247524753E-4</v>
      </c>
    </row>
    <row r="5437" spans="1:6" x14ac:dyDescent="0.25">
      <c r="A5437" t="s">
        <v>3108</v>
      </c>
      <c r="B5437">
        <v>1</v>
      </c>
      <c r="C5437">
        <v>0</v>
      </c>
      <c r="D5437" s="5">
        <f>IF(C5437=0,0,B5437/(B5437+C5437))</f>
        <v>0</v>
      </c>
      <c r="E5437" s="5">
        <f>B5437/4040</f>
        <v>2.4752475247524753E-4</v>
      </c>
      <c r="F5437" s="5">
        <f>C5437/4040</f>
        <v>0</v>
      </c>
    </row>
    <row r="5438" spans="1:6" x14ac:dyDescent="0.25">
      <c r="A5438" t="s">
        <v>3076</v>
      </c>
      <c r="B5438">
        <v>1</v>
      </c>
      <c r="C5438">
        <v>0</v>
      </c>
      <c r="D5438" s="5">
        <f>IF(C5438=0,0,B5438/(B5438+C5438))</f>
        <v>0</v>
      </c>
      <c r="E5438" s="5">
        <f>B5438/4040</f>
        <v>2.4752475247524753E-4</v>
      </c>
      <c r="F5438" s="5">
        <f>C5438/4040</f>
        <v>0</v>
      </c>
    </row>
    <row r="5439" spans="1:6" x14ac:dyDescent="0.25">
      <c r="A5439" t="s">
        <v>5190</v>
      </c>
      <c r="B5439">
        <v>1</v>
      </c>
      <c r="C5439">
        <v>0</v>
      </c>
      <c r="D5439" s="5">
        <f>IF(C5439=0,0,B5439/(B5439+C5439))</f>
        <v>0</v>
      </c>
      <c r="E5439" s="5">
        <f>B5439/4040</f>
        <v>2.4752475247524753E-4</v>
      </c>
      <c r="F5439" s="5">
        <f>C5439/4040</f>
        <v>0</v>
      </c>
    </row>
    <row r="5440" spans="1:6" x14ac:dyDescent="0.25">
      <c r="A5440" t="s">
        <v>9076</v>
      </c>
      <c r="B5440">
        <v>1</v>
      </c>
      <c r="C5440">
        <v>0</v>
      </c>
      <c r="D5440" s="5">
        <f>IF(C5440=0,0,B5440/(B5440+C5440))</f>
        <v>0</v>
      </c>
      <c r="E5440" s="5">
        <f>B5440/4040</f>
        <v>2.4752475247524753E-4</v>
      </c>
      <c r="F5440" s="5">
        <f>C5440/4040</f>
        <v>0</v>
      </c>
    </row>
    <row r="5441" spans="1:6" x14ac:dyDescent="0.25">
      <c r="A5441" t="s">
        <v>1657</v>
      </c>
      <c r="B5441">
        <v>1</v>
      </c>
      <c r="C5441">
        <v>0</v>
      </c>
      <c r="D5441" s="5">
        <f>IF(C5441=0,0,B5441/(B5441+C5441))</f>
        <v>0</v>
      </c>
      <c r="E5441" s="5">
        <f>B5441/4040</f>
        <v>2.4752475247524753E-4</v>
      </c>
      <c r="F5441" s="5">
        <f>C5441/4040</f>
        <v>0</v>
      </c>
    </row>
    <row r="5442" spans="1:6" x14ac:dyDescent="0.25">
      <c r="A5442" t="s">
        <v>11490</v>
      </c>
      <c r="B5442">
        <v>1</v>
      </c>
      <c r="C5442">
        <v>0</v>
      </c>
      <c r="D5442" s="5">
        <f>IF(C5442=0,0,B5442/(B5442+C5442))</f>
        <v>0</v>
      </c>
      <c r="E5442" s="5">
        <f>B5442/4040</f>
        <v>2.4752475247524753E-4</v>
      </c>
      <c r="F5442" s="5">
        <f>C5442/4040</f>
        <v>0</v>
      </c>
    </row>
    <row r="5443" spans="1:6" x14ac:dyDescent="0.25">
      <c r="A5443" t="s">
        <v>11991</v>
      </c>
      <c r="B5443">
        <v>1</v>
      </c>
      <c r="C5443">
        <v>0</v>
      </c>
      <c r="D5443" s="5">
        <f>IF(C5443=0,0,B5443/(B5443+C5443))</f>
        <v>0</v>
      </c>
      <c r="E5443" s="5">
        <f>B5443/4040</f>
        <v>2.4752475247524753E-4</v>
      </c>
      <c r="F5443" s="5">
        <f>C5443/4040</f>
        <v>0</v>
      </c>
    </row>
    <row r="5444" spans="1:6" x14ac:dyDescent="0.25">
      <c r="A5444" t="s">
        <v>1414</v>
      </c>
      <c r="B5444">
        <v>1</v>
      </c>
      <c r="C5444">
        <v>0</v>
      </c>
      <c r="D5444" s="5">
        <f>IF(C5444=0,0,B5444/(B5444+C5444))</f>
        <v>0</v>
      </c>
      <c r="E5444" s="5">
        <f>B5444/4040</f>
        <v>2.4752475247524753E-4</v>
      </c>
      <c r="F5444" s="5">
        <f>C5444/4040</f>
        <v>0</v>
      </c>
    </row>
    <row r="5445" spans="1:6" x14ac:dyDescent="0.25">
      <c r="A5445" t="s">
        <v>2041</v>
      </c>
      <c r="B5445">
        <v>1</v>
      </c>
      <c r="C5445">
        <v>0</v>
      </c>
      <c r="D5445" s="5">
        <f>IF(C5445=0,0,B5445/(B5445+C5445))</f>
        <v>0</v>
      </c>
      <c r="E5445" s="5">
        <f>B5445/4040</f>
        <v>2.4752475247524753E-4</v>
      </c>
      <c r="F5445" s="5">
        <f>C5445/4040</f>
        <v>0</v>
      </c>
    </row>
    <row r="5446" spans="1:6" x14ac:dyDescent="0.25">
      <c r="A5446" t="s">
        <v>1725</v>
      </c>
      <c r="B5446">
        <v>1</v>
      </c>
      <c r="C5446">
        <v>2</v>
      </c>
      <c r="D5446" s="5">
        <f>IF(C5446=0,0,B5446/(B5446+C5446))</f>
        <v>0.33333333333333331</v>
      </c>
      <c r="E5446" s="5">
        <f>B5446/4040</f>
        <v>2.4752475247524753E-4</v>
      </c>
      <c r="F5446" s="5">
        <f>C5446/4040</f>
        <v>4.9504950495049506E-4</v>
      </c>
    </row>
    <row r="5447" spans="1:6" x14ac:dyDescent="0.25">
      <c r="A5447" t="s">
        <v>8048</v>
      </c>
      <c r="B5447">
        <v>1</v>
      </c>
      <c r="C5447">
        <v>0</v>
      </c>
      <c r="D5447" s="5">
        <f>IF(C5447=0,0,B5447/(B5447+C5447))</f>
        <v>0</v>
      </c>
      <c r="E5447" s="5">
        <f>B5447/4040</f>
        <v>2.4752475247524753E-4</v>
      </c>
      <c r="F5447" s="5">
        <f>C5447/4040</f>
        <v>0</v>
      </c>
    </row>
    <row r="5448" spans="1:6" x14ac:dyDescent="0.25">
      <c r="A5448" t="s">
        <v>2626</v>
      </c>
      <c r="B5448">
        <v>1</v>
      </c>
      <c r="C5448">
        <v>8</v>
      </c>
      <c r="D5448" s="5">
        <f>IF(C5448=0,0,B5448/(B5448+C5448))</f>
        <v>0.1111111111111111</v>
      </c>
      <c r="E5448" s="5">
        <f>B5448/4040</f>
        <v>2.4752475247524753E-4</v>
      </c>
      <c r="F5448" s="5">
        <f>C5448/4040</f>
        <v>1.9801980198019802E-3</v>
      </c>
    </row>
    <row r="5449" spans="1:6" x14ac:dyDescent="0.25">
      <c r="A5449" t="s">
        <v>2628</v>
      </c>
      <c r="B5449">
        <v>1</v>
      </c>
      <c r="C5449">
        <v>0</v>
      </c>
      <c r="D5449" s="5">
        <f>IF(C5449=0,0,B5449/(B5449+C5449))</f>
        <v>0</v>
      </c>
      <c r="E5449" s="5">
        <f>B5449/4040</f>
        <v>2.4752475247524753E-4</v>
      </c>
      <c r="F5449" s="5">
        <f>C5449/4040</f>
        <v>0</v>
      </c>
    </row>
    <row r="5450" spans="1:6" x14ac:dyDescent="0.25">
      <c r="A5450" t="s">
        <v>4400</v>
      </c>
      <c r="B5450">
        <v>1</v>
      </c>
      <c r="C5450">
        <v>0</v>
      </c>
      <c r="D5450" s="5">
        <f>IF(C5450=0,0,B5450/(B5450+C5450))</f>
        <v>0</v>
      </c>
      <c r="E5450" s="5">
        <f>B5450/4040</f>
        <v>2.4752475247524753E-4</v>
      </c>
      <c r="F5450" s="5">
        <f>C5450/4040</f>
        <v>0</v>
      </c>
    </row>
    <row r="5451" spans="1:6" x14ac:dyDescent="0.25">
      <c r="A5451" t="s">
        <v>9600</v>
      </c>
      <c r="B5451">
        <v>1</v>
      </c>
      <c r="C5451">
        <v>2</v>
      </c>
      <c r="D5451" s="5">
        <f>IF(C5451=0,0,B5451/(B5451+C5451))</f>
        <v>0.33333333333333331</v>
      </c>
      <c r="E5451" s="5">
        <f>B5451/4040</f>
        <v>2.4752475247524753E-4</v>
      </c>
      <c r="F5451" s="5">
        <f>C5451/4040</f>
        <v>4.9504950495049506E-4</v>
      </c>
    </row>
    <row r="5452" spans="1:6" x14ac:dyDescent="0.25">
      <c r="A5452" t="s">
        <v>2640</v>
      </c>
      <c r="B5452">
        <v>1</v>
      </c>
      <c r="C5452">
        <v>0</v>
      </c>
      <c r="D5452" s="5">
        <f>IF(C5452=0,0,B5452/(B5452+C5452))</f>
        <v>0</v>
      </c>
      <c r="E5452" s="5">
        <f>B5452/4040</f>
        <v>2.4752475247524753E-4</v>
      </c>
      <c r="F5452" s="5">
        <f>C5452/4040</f>
        <v>0</v>
      </c>
    </row>
    <row r="5453" spans="1:6" x14ac:dyDescent="0.25">
      <c r="A5453" t="s">
        <v>4938</v>
      </c>
      <c r="B5453">
        <v>1</v>
      </c>
      <c r="C5453">
        <v>0</v>
      </c>
      <c r="D5453" s="5">
        <f>IF(C5453=0,0,B5453/(B5453+C5453))</f>
        <v>0</v>
      </c>
      <c r="E5453" s="5">
        <f>B5453/4040</f>
        <v>2.4752475247524753E-4</v>
      </c>
      <c r="F5453" s="5">
        <f>C5453/4040</f>
        <v>0</v>
      </c>
    </row>
    <row r="5454" spans="1:6" x14ac:dyDescent="0.25">
      <c r="A5454" t="s">
        <v>3069</v>
      </c>
      <c r="B5454">
        <v>1</v>
      </c>
      <c r="C5454">
        <v>0</v>
      </c>
      <c r="D5454" s="5">
        <f>IF(C5454=0,0,B5454/(B5454+C5454))</f>
        <v>0</v>
      </c>
      <c r="E5454" s="5">
        <f>B5454/4040</f>
        <v>2.4752475247524753E-4</v>
      </c>
      <c r="F5454" s="5">
        <f>C5454/4040</f>
        <v>0</v>
      </c>
    </row>
    <row r="5455" spans="1:6" x14ac:dyDescent="0.25">
      <c r="A5455" t="s">
        <v>1370</v>
      </c>
      <c r="B5455">
        <v>1</v>
      </c>
      <c r="C5455">
        <v>4</v>
      </c>
      <c r="D5455" s="5">
        <f>IF(C5455=0,0,B5455/(B5455+C5455))</f>
        <v>0.2</v>
      </c>
      <c r="E5455" s="5">
        <f>B5455/4040</f>
        <v>2.4752475247524753E-4</v>
      </c>
      <c r="F5455" s="5">
        <f>C5455/4040</f>
        <v>9.9009900990099011E-4</v>
      </c>
    </row>
    <row r="5456" spans="1:6" x14ac:dyDescent="0.25">
      <c r="A5456" t="s">
        <v>1425</v>
      </c>
      <c r="B5456">
        <v>1</v>
      </c>
      <c r="C5456">
        <v>0</v>
      </c>
      <c r="D5456" s="5">
        <f>IF(C5456=0,0,B5456/(B5456+C5456))</f>
        <v>0</v>
      </c>
      <c r="E5456" s="5">
        <f>B5456/4040</f>
        <v>2.4752475247524753E-4</v>
      </c>
      <c r="F5456" s="5">
        <f>C5456/4040</f>
        <v>0</v>
      </c>
    </row>
    <row r="5457" spans="1:6" x14ac:dyDescent="0.25">
      <c r="A5457" t="s">
        <v>6626</v>
      </c>
      <c r="B5457">
        <v>1</v>
      </c>
      <c r="C5457">
        <v>0</v>
      </c>
      <c r="D5457" s="5">
        <f>IF(C5457=0,0,B5457/(B5457+C5457))</f>
        <v>0</v>
      </c>
      <c r="E5457" s="5">
        <f>B5457/4040</f>
        <v>2.4752475247524753E-4</v>
      </c>
      <c r="F5457" s="5">
        <f>C5457/4040</f>
        <v>0</v>
      </c>
    </row>
    <row r="5458" spans="1:6" x14ac:dyDescent="0.25">
      <c r="A5458" t="s">
        <v>11361</v>
      </c>
      <c r="B5458">
        <v>1</v>
      </c>
      <c r="C5458">
        <v>0</v>
      </c>
      <c r="D5458" s="5">
        <f>IF(C5458=0,0,B5458/(B5458+C5458))</f>
        <v>0</v>
      </c>
      <c r="E5458" s="5">
        <f>B5458/4040</f>
        <v>2.4752475247524753E-4</v>
      </c>
      <c r="F5458" s="5">
        <f>C5458/4040</f>
        <v>0</v>
      </c>
    </row>
    <row r="5459" spans="1:6" x14ac:dyDescent="0.25">
      <c r="A5459" t="s">
        <v>1579</v>
      </c>
      <c r="B5459">
        <v>1</v>
      </c>
      <c r="C5459">
        <v>3</v>
      </c>
      <c r="D5459" s="5">
        <f>IF(C5459=0,0,B5459/(B5459+C5459))</f>
        <v>0.25</v>
      </c>
      <c r="E5459" s="5">
        <f>B5459/4040</f>
        <v>2.4752475247524753E-4</v>
      </c>
      <c r="F5459" s="5">
        <f>C5459/4040</f>
        <v>7.4257425742574258E-4</v>
      </c>
    </row>
    <row r="5460" spans="1:6" x14ac:dyDescent="0.25">
      <c r="A5460" t="s">
        <v>5578</v>
      </c>
      <c r="B5460">
        <v>1</v>
      </c>
      <c r="C5460">
        <v>0</v>
      </c>
      <c r="D5460" s="5">
        <f>IF(C5460=0,0,B5460/(B5460+C5460))</f>
        <v>0</v>
      </c>
      <c r="E5460" s="5">
        <f>B5460/4040</f>
        <v>2.4752475247524753E-4</v>
      </c>
      <c r="F5460" s="5">
        <f>C5460/4040</f>
        <v>0</v>
      </c>
    </row>
    <row r="5461" spans="1:6" x14ac:dyDescent="0.25">
      <c r="A5461" t="s">
        <v>5025</v>
      </c>
      <c r="B5461">
        <v>1</v>
      </c>
      <c r="C5461">
        <v>1</v>
      </c>
      <c r="D5461" s="5">
        <f>IF(C5461=0,0,B5461/(B5461+C5461))</f>
        <v>0.5</v>
      </c>
      <c r="E5461" s="5">
        <f>B5461/4040</f>
        <v>2.4752475247524753E-4</v>
      </c>
      <c r="F5461" s="5">
        <f>C5461/4040</f>
        <v>2.4752475247524753E-4</v>
      </c>
    </row>
    <row r="5462" spans="1:6" x14ac:dyDescent="0.25">
      <c r="A5462" t="s">
        <v>5756</v>
      </c>
      <c r="B5462">
        <v>1</v>
      </c>
      <c r="C5462">
        <v>0</v>
      </c>
      <c r="D5462" s="5">
        <f>IF(C5462=0,0,B5462/(B5462+C5462))</f>
        <v>0</v>
      </c>
      <c r="E5462" s="5">
        <f>B5462/4040</f>
        <v>2.4752475247524753E-4</v>
      </c>
      <c r="F5462" s="5">
        <f>C5462/4040</f>
        <v>0</v>
      </c>
    </row>
    <row r="5463" spans="1:6" x14ac:dyDescent="0.25">
      <c r="A5463" t="s">
        <v>11136</v>
      </c>
      <c r="B5463">
        <v>1</v>
      </c>
      <c r="C5463">
        <v>3</v>
      </c>
      <c r="D5463" s="5">
        <f>IF(C5463=0,0,B5463/(B5463+C5463))</f>
        <v>0.25</v>
      </c>
      <c r="E5463" s="5">
        <f>B5463/4040</f>
        <v>2.4752475247524753E-4</v>
      </c>
      <c r="F5463" s="5">
        <f>C5463/4040</f>
        <v>7.4257425742574258E-4</v>
      </c>
    </row>
    <row r="5464" spans="1:6" x14ac:dyDescent="0.25">
      <c r="A5464" t="s">
        <v>2601</v>
      </c>
      <c r="B5464">
        <v>1</v>
      </c>
      <c r="C5464">
        <v>5</v>
      </c>
      <c r="D5464" s="5">
        <f>IF(C5464=0,0,B5464/(B5464+C5464))</f>
        <v>0.16666666666666666</v>
      </c>
      <c r="E5464" s="5">
        <f>B5464/4040</f>
        <v>2.4752475247524753E-4</v>
      </c>
      <c r="F5464" s="5">
        <f>C5464/4040</f>
        <v>1.2376237623762376E-3</v>
      </c>
    </row>
    <row r="5465" spans="1:6" x14ac:dyDescent="0.25">
      <c r="A5465" t="s">
        <v>2317</v>
      </c>
      <c r="B5465">
        <v>1</v>
      </c>
      <c r="C5465">
        <v>3</v>
      </c>
      <c r="D5465" s="5">
        <f>IF(C5465=0,0,B5465/(B5465+C5465))</f>
        <v>0.25</v>
      </c>
      <c r="E5465" s="5">
        <f>B5465/4040</f>
        <v>2.4752475247524753E-4</v>
      </c>
      <c r="F5465" s="5">
        <f>C5465/4040</f>
        <v>7.4257425742574258E-4</v>
      </c>
    </row>
    <row r="5466" spans="1:6" x14ac:dyDescent="0.25">
      <c r="A5466" t="s">
        <v>1554</v>
      </c>
      <c r="B5466">
        <v>1</v>
      </c>
      <c r="C5466">
        <v>0</v>
      </c>
      <c r="D5466" s="5">
        <f>IF(C5466=0,0,B5466/(B5466+C5466))</f>
        <v>0</v>
      </c>
      <c r="E5466" s="5">
        <f>B5466/4040</f>
        <v>2.4752475247524753E-4</v>
      </c>
      <c r="F5466" s="5">
        <f>C5466/4040</f>
        <v>0</v>
      </c>
    </row>
    <row r="5467" spans="1:6" x14ac:dyDescent="0.25">
      <c r="A5467" t="s">
        <v>8770</v>
      </c>
      <c r="B5467">
        <v>1</v>
      </c>
      <c r="C5467">
        <v>2</v>
      </c>
      <c r="D5467" s="5">
        <f>IF(C5467=0,0,B5467/(B5467+C5467))</f>
        <v>0.33333333333333331</v>
      </c>
      <c r="E5467" s="5">
        <f>B5467/4040</f>
        <v>2.4752475247524753E-4</v>
      </c>
      <c r="F5467" s="5">
        <f>C5467/4040</f>
        <v>4.9504950495049506E-4</v>
      </c>
    </row>
    <row r="5468" spans="1:6" x14ac:dyDescent="0.25">
      <c r="A5468" t="s">
        <v>984</v>
      </c>
      <c r="B5468">
        <v>1</v>
      </c>
      <c r="C5468">
        <v>4</v>
      </c>
      <c r="D5468" s="5">
        <f>IF(C5468=0,0,B5468/(B5468+C5468))</f>
        <v>0.2</v>
      </c>
      <c r="E5468" s="5">
        <f>B5468/4040</f>
        <v>2.4752475247524753E-4</v>
      </c>
      <c r="F5468" s="5">
        <f>C5468/4040</f>
        <v>9.9009900990099011E-4</v>
      </c>
    </row>
    <row r="5469" spans="1:6" x14ac:dyDescent="0.25">
      <c r="A5469" t="s">
        <v>2002</v>
      </c>
      <c r="B5469">
        <v>1</v>
      </c>
      <c r="C5469">
        <v>4</v>
      </c>
      <c r="D5469" s="5">
        <f>IF(C5469=0,0,B5469/(B5469+C5469))</f>
        <v>0.2</v>
      </c>
      <c r="E5469" s="5">
        <f>B5469/4040</f>
        <v>2.4752475247524753E-4</v>
      </c>
      <c r="F5469" s="5">
        <f>C5469/4040</f>
        <v>9.9009900990099011E-4</v>
      </c>
    </row>
    <row r="5470" spans="1:6" x14ac:dyDescent="0.25">
      <c r="A5470" t="s">
        <v>7436</v>
      </c>
      <c r="B5470">
        <v>1</v>
      </c>
      <c r="C5470">
        <v>3</v>
      </c>
      <c r="D5470" s="5">
        <f>IF(C5470=0,0,B5470/(B5470+C5470))</f>
        <v>0.25</v>
      </c>
      <c r="E5470" s="5">
        <f>B5470/4040</f>
        <v>2.4752475247524753E-4</v>
      </c>
      <c r="F5470" s="5">
        <f>C5470/4040</f>
        <v>7.4257425742574258E-4</v>
      </c>
    </row>
    <row r="5471" spans="1:6" x14ac:dyDescent="0.25">
      <c r="A5471" t="s">
        <v>10820</v>
      </c>
      <c r="B5471">
        <v>1</v>
      </c>
      <c r="C5471">
        <v>0</v>
      </c>
      <c r="D5471" s="5">
        <f>IF(C5471=0,0,B5471/(B5471+C5471))</f>
        <v>0</v>
      </c>
      <c r="E5471" s="5">
        <f>B5471/4040</f>
        <v>2.4752475247524753E-4</v>
      </c>
      <c r="F5471" s="5">
        <f>C5471/4040</f>
        <v>0</v>
      </c>
    </row>
    <row r="5472" spans="1:6" x14ac:dyDescent="0.25">
      <c r="A5472" t="s">
        <v>7784</v>
      </c>
      <c r="B5472">
        <v>1</v>
      </c>
      <c r="C5472">
        <v>0</v>
      </c>
      <c r="D5472" s="5">
        <f>IF(C5472=0,0,B5472/(B5472+C5472))</f>
        <v>0</v>
      </c>
      <c r="E5472" s="5">
        <f>B5472/4040</f>
        <v>2.4752475247524753E-4</v>
      </c>
      <c r="F5472" s="5">
        <f>C5472/4040</f>
        <v>0</v>
      </c>
    </row>
    <row r="5473" spans="1:6" x14ac:dyDescent="0.25">
      <c r="A5473" t="s">
        <v>11611</v>
      </c>
      <c r="B5473">
        <v>1</v>
      </c>
      <c r="C5473">
        <v>0</v>
      </c>
      <c r="D5473" s="5">
        <f>IF(C5473=0,0,B5473/(B5473+C5473))</f>
        <v>0</v>
      </c>
      <c r="E5473" s="5">
        <f>B5473/4040</f>
        <v>2.4752475247524753E-4</v>
      </c>
      <c r="F5473" s="5">
        <f>C5473/4040</f>
        <v>0</v>
      </c>
    </row>
    <row r="5474" spans="1:6" x14ac:dyDescent="0.25">
      <c r="A5474" t="s">
        <v>433</v>
      </c>
      <c r="B5474">
        <v>1</v>
      </c>
      <c r="C5474">
        <v>0</v>
      </c>
      <c r="D5474" s="5">
        <f>IF(C5474=0,0,B5474/(B5474+C5474))</f>
        <v>0</v>
      </c>
      <c r="E5474" s="5">
        <f>B5474/4040</f>
        <v>2.4752475247524753E-4</v>
      </c>
      <c r="F5474" s="5">
        <f>C5474/4040</f>
        <v>0</v>
      </c>
    </row>
    <row r="5475" spans="1:6" x14ac:dyDescent="0.25">
      <c r="A5475" t="s">
        <v>7411</v>
      </c>
      <c r="B5475">
        <v>1</v>
      </c>
      <c r="C5475">
        <v>2</v>
      </c>
      <c r="D5475" s="5">
        <f>IF(C5475=0,0,B5475/(B5475+C5475))</f>
        <v>0.33333333333333331</v>
      </c>
      <c r="E5475" s="5">
        <f>B5475/4040</f>
        <v>2.4752475247524753E-4</v>
      </c>
      <c r="F5475" s="5">
        <f>C5475/4040</f>
        <v>4.9504950495049506E-4</v>
      </c>
    </row>
    <row r="5476" spans="1:6" x14ac:dyDescent="0.25">
      <c r="A5476" t="s">
        <v>3527</v>
      </c>
      <c r="B5476">
        <v>1</v>
      </c>
      <c r="C5476">
        <v>0</v>
      </c>
      <c r="D5476" s="5">
        <f>IF(C5476=0,0,B5476/(B5476+C5476))</f>
        <v>0</v>
      </c>
      <c r="E5476" s="5">
        <f>B5476/4040</f>
        <v>2.4752475247524753E-4</v>
      </c>
      <c r="F5476" s="5">
        <f>C5476/4040</f>
        <v>0</v>
      </c>
    </row>
    <row r="5477" spans="1:6" x14ac:dyDescent="0.25">
      <c r="A5477" t="s">
        <v>5637</v>
      </c>
      <c r="B5477">
        <v>1</v>
      </c>
      <c r="C5477">
        <v>0</v>
      </c>
      <c r="D5477" s="5">
        <f>IF(C5477=0,0,B5477/(B5477+C5477))</f>
        <v>0</v>
      </c>
      <c r="E5477" s="5">
        <f>B5477/4040</f>
        <v>2.4752475247524753E-4</v>
      </c>
      <c r="F5477" s="5">
        <f>C5477/4040</f>
        <v>0</v>
      </c>
    </row>
    <row r="5478" spans="1:6" x14ac:dyDescent="0.25">
      <c r="A5478" t="s">
        <v>9654</v>
      </c>
      <c r="B5478">
        <v>1</v>
      </c>
      <c r="C5478">
        <v>1</v>
      </c>
      <c r="D5478" s="5">
        <f>IF(C5478=0,0,B5478/(B5478+C5478))</f>
        <v>0.5</v>
      </c>
      <c r="E5478" s="5">
        <f>B5478/4040</f>
        <v>2.4752475247524753E-4</v>
      </c>
      <c r="F5478" s="5">
        <f>C5478/4040</f>
        <v>2.4752475247524753E-4</v>
      </c>
    </row>
    <row r="5479" spans="1:6" x14ac:dyDescent="0.25">
      <c r="A5479" t="s">
        <v>11306</v>
      </c>
      <c r="B5479">
        <v>1</v>
      </c>
      <c r="C5479">
        <v>0</v>
      </c>
      <c r="D5479" s="5">
        <f>IF(C5479=0,0,B5479/(B5479+C5479))</f>
        <v>0</v>
      </c>
      <c r="E5479" s="5">
        <f>B5479/4040</f>
        <v>2.4752475247524753E-4</v>
      </c>
      <c r="F5479" s="5">
        <f>C5479/4040</f>
        <v>0</v>
      </c>
    </row>
    <row r="5480" spans="1:6" x14ac:dyDescent="0.25">
      <c r="A5480" t="s">
        <v>3727</v>
      </c>
      <c r="B5480">
        <v>1</v>
      </c>
      <c r="C5480">
        <v>1</v>
      </c>
      <c r="D5480" s="5">
        <f>IF(C5480=0,0,B5480/(B5480+C5480))</f>
        <v>0.5</v>
      </c>
      <c r="E5480" s="5">
        <f>B5480/4040</f>
        <v>2.4752475247524753E-4</v>
      </c>
      <c r="F5480" s="5">
        <f>C5480/4040</f>
        <v>2.4752475247524753E-4</v>
      </c>
    </row>
    <row r="5481" spans="1:6" x14ac:dyDescent="0.25">
      <c r="A5481" t="s">
        <v>3008</v>
      </c>
      <c r="B5481">
        <v>1</v>
      </c>
      <c r="C5481">
        <v>0</v>
      </c>
      <c r="D5481" s="5">
        <f>IF(C5481=0,0,B5481/(B5481+C5481))</f>
        <v>0</v>
      </c>
      <c r="E5481" s="5">
        <f>B5481/4040</f>
        <v>2.4752475247524753E-4</v>
      </c>
      <c r="F5481" s="5">
        <f>C5481/4040</f>
        <v>0</v>
      </c>
    </row>
    <row r="5482" spans="1:6" x14ac:dyDescent="0.25">
      <c r="A5482" t="s">
        <v>2784</v>
      </c>
      <c r="B5482">
        <v>1</v>
      </c>
      <c r="C5482">
        <v>0</v>
      </c>
      <c r="D5482" s="5">
        <f>IF(C5482=0,0,B5482/(B5482+C5482))</f>
        <v>0</v>
      </c>
      <c r="E5482" s="5">
        <f>B5482/4040</f>
        <v>2.4752475247524753E-4</v>
      </c>
      <c r="F5482" s="5">
        <f>C5482/4040</f>
        <v>0</v>
      </c>
    </row>
    <row r="5483" spans="1:6" x14ac:dyDescent="0.25">
      <c r="A5483" t="s">
        <v>3944</v>
      </c>
      <c r="B5483">
        <v>1</v>
      </c>
      <c r="C5483">
        <v>1</v>
      </c>
      <c r="D5483" s="5">
        <f>IF(C5483=0,0,B5483/(B5483+C5483))</f>
        <v>0.5</v>
      </c>
      <c r="E5483" s="5">
        <f>B5483/4040</f>
        <v>2.4752475247524753E-4</v>
      </c>
      <c r="F5483" s="5">
        <f>C5483/4040</f>
        <v>2.4752475247524753E-4</v>
      </c>
    </row>
    <row r="5484" spans="1:6" x14ac:dyDescent="0.25">
      <c r="A5484" t="s">
        <v>10849</v>
      </c>
      <c r="B5484">
        <v>1</v>
      </c>
      <c r="C5484">
        <v>0</v>
      </c>
      <c r="D5484" s="5">
        <f>IF(C5484=0,0,B5484/(B5484+C5484))</f>
        <v>0</v>
      </c>
      <c r="E5484" s="5">
        <f>B5484/4040</f>
        <v>2.4752475247524753E-4</v>
      </c>
      <c r="F5484" s="5">
        <f>C5484/4040</f>
        <v>0</v>
      </c>
    </row>
    <row r="5485" spans="1:6" x14ac:dyDescent="0.25">
      <c r="A5485" t="s">
        <v>2154</v>
      </c>
      <c r="B5485">
        <v>1</v>
      </c>
      <c r="C5485">
        <v>0</v>
      </c>
      <c r="D5485" s="5">
        <f>IF(C5485=0,0,B5485/(B5485+C5485))</f>
        <v>0</v>
      </c>
      <c r="E5485" s="5">
        <f>B5485/4040</f>
        <v>2.4752475247524753E-4</v>
      </c>
      <c r="F5485" s="5">
        <f>C5485/4040</f>
        <v>0</v>
      </c>
    </row>
    <row r="5486" spans="1:6" x14ac:dyDescent="0.25">
      <c r="A5486" t="s">
        <v>12070</v>
      </c>
      <c r="B5486">
        <v>1</v>
      </c>
      <c r="C5486">
        <v>0</v>
      </c>
      <c r="D5486" s="5">
        <f>IF(C5486=0,0,B5486/(B5486+C5486))</f>
        <v>0</v>
      </c>
      <c r="E5486" s="5">
        <f>B5486/4040</f>
        <v>2.4752475247524753E-4</v>
      </c>
      <c r="F5486" s="5">
        <f>C5486/4040</f>
        <v>0</v>
      </c>
    </row>
    <row r="5487" spans="1:6" x14ac:dyDescent="0.25">
      <c r="A5487" t="s">
        <v>5106</v>
      </c>
      <c r="B5487">
        <v>1</v>
      </c>
      <c r="C5487">
        <v>0</v>
      </c>
      <c r="D5487" s="5">
        <f>IF(C5487=0,0,B5487/(B5487+C5487))</f>
        <v>0</v>
      </c>
      <c r="E5487" s="5">
        <f>B5487/4040</f>
        <v>2.4752475247524753E-4</v>
      </c>
      <c r="F5487" s="5">
        <f>C5487/4040</f>
        <v>0</v>
      </c>
    </row>
    <row r="5488" spans="1:6" x14ac:dyDescent="0.25">
      <c r="A5488" t="s">
        <v>2449</v>
      </c>
      <c r="B5488">
        <v>1</v>
      </c>
      <c r="C5488">
        <v>0</v>
      </c>
      <c r="D5488" s="5">
        <f>IF(C5488=0,0,B5488/(B5488+C5488))</f>
        <v>0</v>
      </c>
      <c r="E5488" s="5">
        <f>B5488/4040</f>
        <v>2.4752475247524753E-4</v>
      </c>
      <c r="F5488" s="5">
        <f>C5488/4040</f>
        <v>0</v>
      </c>
    </row>
    <row r="5489" spans="1:6" x14ac:dyDescent="0.25">
      <c r="A5489" t="s">
        <v>3731</v>
      </c>
      <c r="B5489">
        <v>1</v>
      </c>
      <c r="C5489">
        <v>0</v>
      </c>
      <c r="D5489" s="5">
        <f>IF(C5489=0,0,B5489/(B5489+C5489))</f>
        <v>0</v>
      </c>
      <c r="E5489" s="5">
        <f>B5489/4040</f>
        <v>2.4752475247524753E-4</v>
      </c>
      <c r="F5489" s="5">
        <f>C5489/4040</f>
        <v>0</v>
      </c>
    </row>
    <row r="5490" spans="1:6" x14ac:dyDescent="0.25">
      <c r="A5490" t="s">
        <v>8519</v>
      </c>
      <c r="B5490">
        <v>1</v>
      </c>
      <c r="C5490">
        <v>1</v>
      </c>
      <c r="D5490" s="5">
        <f>IF(C5490=0,0,B5490/(B5490+C5490))</f>
        <v>0.5</v>
      </c>
      <c r="E5490" s="5">
        <f>B5490/4040</f>
        <v>2.4752475247524753E-4</v>
      </c>
      <c r="F5490" s="5">
        <f>C5490/4040</f>
        <v>2.4752475247524753E-4</v>
      </c>
    </row>
    <row r="5491" spans="1:6" x14ac:dyDescent="0.25">
      <c r="A5491" t="s">
        <v>7261</v>
      </c>
      <c r="B5491">
        <v>1</v>
      </c>
      <c r="C5491">
        <v>0</v>
      </c>
      <c r="D5491" s="5">
        <f>IF(C5491=0,0,B5491/(B5491+C5491))</f>
        <v>0</v>
      </c>
      <c r="E5491" s="5">
        <f>B5491/4040</f>
        <v>2.4752475247524753E-4</v>
      </c>
      <c r="F5491" s="5">
        <f>C5491/4040</f>
        <v>0</v>
      </c>
    </row>
    <row r="5492" spans="1:6" x14ac:dyDescent="0.25">
      <c r="A5492" t="s">
        <v>3500</v>
      </c>
      <c r="B5492">
        <v>1</v>
      </c>
      <c r="C5492">
        <v>0</v>
      </c>
      <c r="D5492" s="5">
        <f>IF(C5492=0,0,B5492/(B5492+C5492))</f>
        <v>0</v>
      </c>
      <c r="E5492" s="5">
        <f>B5492/4040</f>
        <v>2.4752475247524753E-4</v>
      </c>
      <c r="F5492" s="5">
        <f>C5492/4040</f>
        <v>0</v>
      </c>
    </row>
    <row r="5493" spans="1:6" x14ac:dyDescent="0.25">
      <c r="A5493" t="s">
        <v>3824</v>
      </c>
      <c r="B5493">
        <v>1</v>
      </c>
      <c r="C5493">
        <v>0</v>
      </c>
      <c r="D5493" s="5">
        <f>IF(C5493=0,0,B5493/(B5493+C5493))</f>
        <v>0</v>
      </c>
      <c r="E5493" s="5">
        <f>B5493/4040</f>
        <v>2.4752475247524753E-4</v>
      </c>
      <c r="F5493" s="5">
        <f>C5493/4040</f>
        <v>0</v>
      </c>
    </row>
    <row r="5494" spans="1:6" x14ac:dyDescent="0.25">
      <c r="A5494" t="s">
        <v>9916</v>
      </c>
      <c r="B5494">
        <v>1</v>
      </c>
      <c r="C5494">
        <v>1</v>
      </c>
      <c r="D5494" s="5">
        <f>IF(C5494=0,0,B5494/(B5494+C5494))</f>
        <v>0.5</v>
      </c>
      <c r="E5494" s="5">
        <f>B5494/4040</f>
        <v>2.4752475247524753E-4</v>
      </c>
      <c r="F5494" s="5">
        <f>C5494/4040</f>
        <v>2.4752475247524753E-4</v>
      </c>
    </row>
    <row r="5495" spans="1:6" x14ac:dyDescent="0.25">
      <c r="A5495" t="s">
        <v>9205</v>
      </c>
      <c r="B5495">
        <v>1</v>
      </c>
      <c r="C5495">
        <v>0</v>
      </c>
      <c r="D5495" s="5">
        <f>IF(C5495=0,0,B5495/(B5495+C5495))</f>
        <v>0</v>
      </c>
      <c r="E5495" s="5">
        <f>B5495/4040</f>
        <v>2.4752475247524753E-4</v>
      </c>
      <c r="F5495" s="5">
        <f>C5495/4040</f>
        <v>0</v>
      </c>
    </row>
    <row r="5496" spans="1:6" x14ac:dyDescent="0.25">
      <c r="A5496" t="s">
        <v>8447</v>
      </c>
      <c r="B5496">
        <v>1</v>
      </c>
      <c r="C5496">
        <v>0</v>
      </c>
      <c r="D5496" s="5">
        <f>IF(C5496=0,0,B5496/(B5496+C5496))</f>
        <v>0</v>
      </c>
      <c r="E5496" s="5">
        <f>B5496/4040</f>
        <v>2.4752475247524753E-4</v>
      </c>
      <c r="F5496" s="5">
        <f>C5496/4040</f>
        <v>0</v>
      </c>
    </row>
    <row r="5497" spans="1:6" x14ac:dyDescent="0.25">
      <c r="A5497" t="s">
        <v>4100</v>
      </c>
      <c r="B5497">
        <v>1</v>
      </c>
      <c r="C5497">
        <v>2</v>
      </c>
      <c r="D5497" s="5">
        <f>IF(C5497=0,0,B5497/(B5497+C5497))</f>
        <v>0.33333333333333331</v>
      </c>
      <c r="E5497" s="5">
        <f>B5497/4040</f>
        <v>2.4752475247524753E-4</v>
      </c>
      <c r="F5497" s="5">
        <f>C5497/4040</f>
        <v>4.9504950495049506E-4</v>
      </c>
    </row>
    <row r="5498" spans="1:6" x14ac:dyDescent="0.25">
      <c r="A5498" t="s">
        <v>7614</v>
      </c>
      <c r="B5498">
        <v>1</v>
      </c>
      <c r="C5498">
        <v>1</v>
      </c>
      <c r="D5498" s="5">
        <f>IF(C5498=0,0,B5498/(B5498+C5498))</f>
        <v>0.5</v>
      </c>
      <c r="E5498" s="5">
        <f>B5498/4040</f>
        <v>2.4752475247524753E-4</v>
      </c>
      <c r="F5498" s="5">
        <f>C5498/4040</f>
        <v>2.4752475247524753E-4</v>
      </c>
    </row>
    <row r="5499" spans="1:6" x14ac:dyDescent="0.25">
      <c r="A5499" t="s">
        <v>294</v>
      </c>
      <c r="B5499">
        <v>1</v>
      </c>
      <c r="C5499">
        <v>4</v>
      </c>
      <c r="D5499" s="5">
        <f>IF(C5499=0,0,B5499/(B5499+C5499))</f>
        <v>0.2</v>
      </c>
      <c r="E5499" s="5">
        <f>B5499/4040</f>
        <v>2.4752475247524753E-4</v>
      </c>
      <c r="F5499" s="5">
        <f>C5499/4040</f>
        <v>9.9009900990099011E-4</v>
      </c>
    </row>
    <row r="5500" spans="1:6" x14ac:dyDescent="0.25">
      <c r="A5500" t="s">
        <v>6711</v>
      </c>
      <c r="B5500">
        <v>1</v>
      </c>
      <c r="C5500">
        <v>6</v>
      </c>
      <c r="D5500" s="5">
        <f>IF(C5500=0,0,B5500/(B5500+C5500))</f>
        <v>0.14285714285714285</v>
      </c>
      <c r="E5500" s="5">
        <f>B5500/4040</f>
        <v>2.4752475247524753E-4</v>
      </c>
      <c r="F5500" s="5">
        <f>C5500/4040</f>
        <v>1.4851485148514852E-3</v>
      </c>
    </row>
    <row r="5501" spans="1:6" x14ac:dyDescent="0.25">
      <c r="A5501" t="s">
        <v>11671</v>
      </c>
      <c r="B5501">
        <v>1</v>
      </c>
      <c r="C5501">
        <v>1</v>
      </c>
      <c r="D5501" s="5">
        <f>IF(C5501=0,0,B5501/(B5501+C5501))</f>
        <v>0.5</v>
      </c>
      <c r="E5501" s="5">
        <f>B5501/4040</f>
        <v>2.4752475247524753E-4</v>
      </c>
      <c r="F5501" s="5">
        <f>C5501/4040</f>
        <v>2.4752475247524753E-4</v>
      </c>
    </row>
    <row r="5502" spans="1:6" x14ac:dyDescent="0.25">
      <c r="A5502" t="s">
        <v>1167</v>
      </c>
      <c r="B5502">
        <v>1</v>
      </c>
      <c r="C5502">
        <v>0</v>
      </c>
      <c r="D5502" s="5">
        <f>IF(C5502=0,0,B5502/(B5502+C5502))</f>
        <v>0</v>
      </c>
      <c r="E5502" s="5">
        <f>B5502/4040</f>
        <v>2.4752475247524753E-4</v>
      </c>
      <c r="F5502" s="5">
        <f>C5502/4040</f>
        <v>0</v>
      </c>
    </row>
    <row r="5503" spans="1:6" x14ac:dyDescent="0.25">
      <c r="A5503" t="s">
        <v>5763</v>
      </c>
      <c r="B5503">
        <v>1</v>
      </c>
      <c r="C5503">
        <v>2</v>
      </c>
      <c r="D5503" s="5">
        <f>IF(C5503=0,0,B5503/(B5503+C5503))</f>
        <v>0.33333333333333331</v>
      </c>
      <c r="E5503" s="5">
        <f>B5503/4040</f>
        <v>2.4752475247524753E-4</v>
      </c>
      <c r="F5503" s="5">
        <f>C5503/4040</f>
        <v>4.9504950495049506E-4</v>
      </c>
    </row>
    <row r="5504" spans="1:6" x14ac:dyDescent="0.25">
      <c r="A5504" t="s">
        <v>8865</v>
      </c>
      <c r="B5504">
        <v>1</v>
      </c>
      <c r="C5504">
        <v>2</v>
      </c>
      <c r="D5504" s="5">
        <f>IF(C5504=0,0,B5504/(B5504+C5504))</f>
        <v>0.33333333333333331</v>
      </c>
      <c r="E5504" s="5">
        <f>B5504/4040</f>
        <v>2.4752475247524753E-4</v>
      </c>
      <c r="F5504" s="5">
        <f>C5504/4040</f>
        <v>4.9504950495049506E-4</v>
      </c>
    </row>
    <row r="5505" spans="1:6" x14ac:dyDescent="0.25">
      <c r="A5505" t="s">
        <v>627</v>
      </c>
      <c r="B5505">
        <v>1</v>
      </c>
      <c r="C5505">
        <v>0</v>
      </c>
      <c r="D5505" s="5">
        <f>IF(C5505=0,0,B5505/(B5505+C5505))</f>
        <v>0</v>
      </c>
      <c r="E5505" s="5">
        <f>B5505/4040</f>
        <v>2.4752475247524753E-4</v>
      </c>
      <c r="F5505" s="5">
        <f>C5505/4040</f>
        <v>0</v>
      </c>
    </row>
    <row r="5506" spans="1:6" x14ac:dyDescent="0.25">
      <c r="A5506" t="s">
        <v>5827</v>
      </c>
      <c r="B5506">
        <v>1</v>
      </c>
      <c r="C5506">
        <v>2</v>
      </c>
      <c r="D5506" s="5">
        <f>IF(C5506=0,0,B5506/(B5506+C5506))</f>
        <v>0.33333333333333331</v>
      </c>
      <c r="E5506" s="5">
        <f>B5506/4040</f>
        <v>2.4752475247524753E-4</v>
      </c>
      <c r="F5506" s="5">
        <f>C5506/4040</f>
        <v>4.9504950495049506E-4</v>
      </c>
    </row>
    <row r="5507" spans="1:6" x14ac:dyDescent="0.25">
      <c r="A5507" t="s">
        <v>3979</v>
      </c>
      <c r="B5507">
        <v>1</v>
      </c>
      <c r="C5507">
        <v>0</v>
      </c>
      <c r="D5507" s="5">
        <f>IF(C5507=0,0,B5507/(B5507+C5507))</f>
        <v>0</v>
      </c>
      <c r="E5507" s="5">
        <f>B5507/4040</f>
        <v>2.4752475247524753E-4</v>
      </c>
      <c r="F5507" s="5">
        <f>C5507/4040</f>
        <v>0</v>
      </c>
    </row>
    <row r="5508" spans="1:6" x14ac:dyDescent="0.25">
      <c r="A5508" t="s">
        <v>10177</v>
      </c>
      <c r="B5508">
        <v>1</v>
      </c>
      <c r="C5508">
        <v>0</v>
      </c>
      <c r="D5508" s="5">
        <f>IF(C5508=0,0,B5508/(B5508+C5508))</f>
        <v>0</v>
      </c>
      <c r="E5508" s="5">
        <f>B5508/4040</f>
        <v>2.4752475247524753E-4</v>
      </c>
      <c r="F5508" s="5">
        <f>C5508/4040</f>
        <v>0</v>
      </c>
    </row>
    <row r="5509" spans="1:6" x14ac:dyDescent="0.25">
      <c r="A5509" t="s">
        <v>7031</v>
      </c>
      <c r="B5509">
        <v>1</v>
      </c>
      <c r="C5509">
        <v>0</v>
      </c>
      <c r="D5509" s="5">
        <f>IF(C5509=0,0,B5509/(B5509+C5509))</f>
        <v>0</v>
      </c>
      <c r="E5509" s="5">
        <f>B5509/4040</f>
        <v>2.4752475247524753E-4</v>
      </c>
      <c r="F5509" s="5">
        <f>C5509/4040</f>
        <v>0</v>
      </c>
    </row>
    <row r="5510" spans="1:6" x14ac:dyDescent="0.25">
      <c r="A5510" t="s">
        <v>5815</v>
      </c>
      <c r="B5510">
        <v>1</v>
      </c>
      <c r="C5510">
        <v>8</v>
      </c>
      <c r="D5510" s="5">
        <f>IF(C5510=0,0,B5510/(B5510+C5510))</f>
        <v>0.1111111111111111</v>
      </c>
      <c r="E5510" s="5">
        <f>B5510/4040</f>
        <v>2.4752475247524753E-4</v>
      </c>
      <c r="F5510" s="5">
        <f>C5510/4040</f>
        <v>1.9801980198019802E-3</v>
      </c>
    </row>
    <row r="5511" spans="1:6" x14ac:dyDescent="0.25">
      <c r="A5511" t="s">
        <v>3327</v>
      </c>
      <c r="B5511">
        <v>1</v>
      </c>
      <c r="C5511">
        <v>0</v>
      </c>
      <c r="D5511" s="5">
        <f>IF(C5511=0,0,B5511/(B5511+C5511))</f>
        <v>0</v>
      </c>
      <c r="E5511" s="5">
        <f>B5511/4040</f>
        <v>2.4752475247524753E-4</v>
      </c>
      <c r="F5511" s="5">
        <f>C5511/4040</f>
        <v>0</v>
      </c>
    </row>
    <row r="5512" spans="1:6" x14ac:dyDescent="0.25">
      <c r="A5512" t="s">
        <v>7723</v>
      </c>
      <c r="B5512">
        <v>1</v>
      </c>
      <c r="C5512">
        <v>10</v>
      </c>
      <c r="D5512" s="5">
        <f>IF(C5512=0,0,B5512/(B5512+C5512))</f>
        <v>9.0909090909090912E-2</v>
      </c>
      <c r="E5512" s="5">
        <f>B5512/4040</f>
        <v>2.4752475247524753E-4</v>
      </c>
      <c r="F5512" s="5">
        <f>C5512/4040</f>
        <v>2.4752475247524753E-3</v>
      </c>
    </row>
    <row r="5513" spans="1:6" x14ac:dyDescent="0.25">
      <c r="A5513" t="s">
        <v>4143</v>
      </c>
      <c r="B5513">
        <v>1</v>
      </c>
      <c r="C5513">
        <v>0</v>
      </c>
      <c r="D5513" s="5">
        <f>IF(C5513=0,0,B5513/(B5513+C5513))</f>
        <v>0</v>
      </c>
      <c r="E5513" s="5">
        <f>B5513/4040</f>
        <v>2.4752475247524753E-4</v>
      </c>
      <c r="F5513" s="5">
        <f>C5513/4040</f>
        <v>0</v>
      </c>
    </row>
    <row r="5514" spans="1:6" x14ac:dyDescent="0.25">
      <c r="A5514" t="s">
        <v>11248</v>
      </c>
      <c r="B5514">
        <v>1</v>
      </c>
      <c r="C5514">
        <v>0</v>
      </c>
      <c r="D5514" s="5">
        <f>IF(C5514=0,0,B5514/(B5514+C5514))</f>
        <v>0</v>
      </c>
      <c r="E5514" s="5">
        <f>B5514/4040</f>
        <v>2.4752475247524753E-4</v>
      </c>
      <c r="F5514" s="5">
        <f>C5514/4040</f>
        <v>0</v>
      </c>
    </row>
    <row r="5515" spans="1:6" x14ac:dyDescent="0.25">
      <c r="A5515" t="s">
        <v>6559</v>
      </c>
      <c r="B5515">
        <v>1</v>
      </c>
      <c r="C5515">
        <v>0</v>
      </c>
      <c r="D5515" s="5">
        <f>IF(C5515=0,0,B5515/(B5515+C5515))</f>
        <v>0</v>
      </c>
      <c r="E5515" s="5">
        <f>B5515/4040</f>
        <v>2.4752475247524753E-4</v>
      </c>
      <c r="F5515" s="5">
        <f>C5515/4040</f>
        <v>0</v>
      </c>
    </row>
    <row r="5516" spans="1:6" x14ac:dyDescent="0.25">
      <c r="A5516" t="s">
        <v>10431</v>
      </c>
      <c r="B5516">
        <v>1</v>
      </c>
      <c r="C5516">
        <v>0</v>
      </c>
      <c r="D5516" s="5">
        <f>IF(C5516=0,0,B5516/(B5516+C5516))</f>
        <v>0</v>
      </c>
      <c r="E5516" s="5">
        <f>B5516/4040</f>
        <v>2.4752475247524753E-4</v>
      </c>
      <c r="F5516" s="5">
        <f>C5516/4040</f>
        <v>0</v>
      </c>
    </row>
    <row r="5517" spans="1:6" x14ac:dyDescent="0.25">
      <c r="A5517" t="s">
        <v>5865</v>
      </c>
      <c r="B5517">
        <v>1</v>
      </c>
      <c r="C5517">
        <v>1</v>
      </c>
      <c r="D5517" s="5">
        <f>IF(C5517=0,0,B5517/(B5517+C5517))</f>
        <v>0.5</v>
      </c>
      <c r="E5517" s="5">
        <f>B5517/4040</f>
        <v>2.4752475247524753E-4</v>
      </c>
      <c r="F5517" s="5">
        <f>C5517/4040</f>
        <v>2.4752475247524753E-4</v>
      </c>
    </row>
    <row r="5518" spans="1:6" x14ac:dyDescent="0.25">
      <c r="A5518" t="s">
        <v>5859</v>
      </c>
      <c r="B5518">
        <v>1</v>
      </c>
      <c r="C5518">
        <v>0</v>
      </c>
      <c r="D5518" s="5">
        <f>IF(C5518=0,0,B5518/(B5518+C5518))</f>
        <v>0</v>
      </c>
      <c r="E5518" s="5">
        <f>B5518/4040</f>
        <v>2.4752475247524753E-4</v>
      </c>
      <c r="F5518" s="5">
        <f>C5518/4040</f>
        <v>0</v>
      </c>
    </row>
    <row r="5519" spans="1:6" x14ac:dyDescent="0.25">
      <c r="A5519" t="s">
        <v>2179</v>
      </c>
      <c r="B5519">
        <v>1</v>
      </c>
      <c r="C5519">
        <v>1</v>
      </c>
      <c r="D5519" s="5">
        <f>IF(C5519=0,0,B5519/(B5519+C5519))</f>
        <v>0.5</v>
      </c>
      <c r="E5519" s="5">
        <f>B5519/4040</f>
        <v>2.4752475247524753E-4</v>
      </c>
      <c r="F5519" s="5">
        <f>C5519/4040</f>
        <v>2.4752475247524753E-4</v>
      </c>
    </row>
    <row r="5520" spans="1:6" x14ac:dyDescent="0.25">
      <c r="A5520" t="s">
        <v>7386</v>
      </c>
      <c r="B5520">
        <v>1</v>
      </c>
      <c r="C5520">
        <v>1</v>
      </c>
      <c r="D5520" s="5">
        <f>IF(C5520=0,0,B5520/(B5520+C5520))</f>
        <v>0.5</v>
      </c>
      <c r="E5520" s="5">
        <f>B5520/4040</f>
        <v>2.4752475247524753E-4</v>
      </c>
      <c r="F5520" s="5">
        <f>C5520/4040</f>
        <v>2.4752475247524753E-4</v>
      </c>
    </row>
    <row r="5521" spans="1:6" x14ac:dyDescent="0.25">
      <c r="A5521" t="s">
        <v>3111</v>
      </c>
      <c r="B5521">
        <v>1</v>
      </c>
      <c r="C5521">
        <v>0</v>
      </c>
      <c r="D5521" s="5">
        <f>IF(C5521=0,0,B5521/(B5521+C5521))</f>
        <v>0</v>
      </c>
      <c r="E5521" s="5">
        <f>B5521/4040</f>
        <v>2.4752475247524753E-4</v>
      </c>
      <c r="F5521" s="5">
        <f>C5521/4040</f>
        <v>0</v>
      </c>
    </row>
    <row r="5522" spans="1:6" x14ac:dyDescent="0.25">
      <c r="A5522" t="s">
        <v>7505</v>
      </c>
      <c r="B5522">
        <v>1</v>
      </c>
      <c r="C5522">
        <v>7</v>
      </c>
      <c r="D5522" s="5">
        <f>IF(C5522=0,0,B5522/(B5522+C5522))</f>
        <v>0.125</v>
      </c>
      <c r="E5522" s="5">
        <f>B5522/4040</f>
        <v>2.4752475247524753E-4</v>
      </c>
      <c r="F5522" s="5">
        <f>C5522/4040</f>
        <v>1.7326732673267327E-3</v>
      </c>
    </row>
    <row r="5523" spans="1:6" x14ac:dyDescent="0.25">
      <c r="A5523" t="s">
        <v>2120</v>
      </c>
      <c r="B5523">
        <v>1</v>
      </c>
      <c r="C5523">
        <v>1</v>
      </c>
      <c r="D5523" s="5">
        <f>IF(C5523=0,0,B5523/(B5523+C5523))</f>
        <v>0.5</v>
      </c>
      <c r="E5523" s="5">
        <f>B5523/4040</f>
        <v>2.4752475247524753E-4</v>
      </c>
      <c r="F5523" s="5">
        <f>C5523/4040</f>
        <v>2.4752475247524753E-4</v>
      </c>
    </row>
    <row r="5524" spans="1:6" x14ac:dyDescent="0.25">
      <c r="A5524" t="s">
        <v>1318</v>
      </c>
      <c r="B5524">
        <v>1</v>
      </c>
      <c r="C5524">
        <v>0</v>
      </c>
      <c r="D5524" s="5">
        <f>IF(C5524=0,0,B5524/(B5524+C5524))</f>
        <v>0</v>
      </c>
      <c r="E5524" s="5">
        <f>B5524/4040</f>
        <v>2.4752475247524753E-4</v>
      </c>
      <c r="F5524" s="5">
        <f>C5524/4040</f>
        <v>0</v>
      </c>
    </row>
    <row r="5525" spans="1:6" x14ac:dyDescent="0.25">
      <c r="A5525" t="s">
        <v>1975</v>
      </c>
      <c r="B5525">
        <v>1</v>
      </c>
      <c r="C5525">
        <v>0</v>
      </c>
      <c r="D5525" s="5">
        <f>IF(C5525=0,0,B5525/(B5525+C5525))</f>
        <v>0</v>
      </c>
      <c r="E5525" s="5">
        <f>B5525/4040</f>
        <v>2.4752475247524753E-4</v>
      </c>
      <c r="F5525" s="5">
        <f>C5525/4040</f>
        <v>0</v>
      </c>
    </row>
    <row r="5526" spans="1:6" x14ac:dyDescent="0.25">
      <c r="A5526" t="s">
        <v>5010</v>
      </c>
      <c r="B5526">
        <v>1</v>
      </c>
      <c r="C5526">
        <v>2</v>
      </c>
      <c r="D5526" s="5">
        <f>IF(C5526=0,0,B5526/(B5526+C5526))</f>
        <v>0.33333333333333331</v>
      </c>
      <c r="E5526" s="5">
        <f>B5526/4040</f>
        <v>2.4752475247524753E-4</v>
      </c>
      <c r="F5526" s="5">
        <f>C5526/4040</f>
        <v>4.9504950495049506E-4</v>
      </c>
    </row>
    <row r="5527" spans="1:6" x14ac:dyDescent="0.25">
      <c r="A5527" t="s">
        <v>8775</v>
      </c>
      <c r="B5527">
        <v>1</v>
      </c>
      <c r="C5527">
        <v>0</v>
      </c>
      <c r="D5527" s="5">
        <f>IF(C5527=0,0,B5527/(B5527+C5527))</f>
        <v>0</v>
      </c>
      <c r="E5527" s="5">
        <f>B5527/4040</f>
        <v>2.4752475247524753E-4</v>
      </c>
      <c r="F5527" s="5">
        <f>C5527/4040</f>
        <v>0</v>
      </c>
    </row>
    <row r="5528" spans="1:6" x14ac:dyDescent="0.25">
      <c r="A5528" t="s">
        <v>8888</v>
      </c>
      <c r="B5528">
        <v>1</v>
      </c>
      <c r="C5528">
        <v>1</v>
      </c>
      <c r="D5528" s="5">
        <f>IF(C5528=0,0,B5528/(B5528+C5528))</f>
        <v>0.5</v>
      </c>
      <c r="E5528" s="5">
        <f>B5528/4040</f>
        <v>2.4752475247524753E-4</v>
      </c>
      <c r="F5528" s="5">
        <f>C5528/4040</f>
        <v>2.4752475247524753E-4</v>
      </c>
    </row>
    <row r="5529" spans="1:6" x14ac:dyDescent="0.25">
      <c r="A5529" t="s">
        <v>3226</v>
      </c>
      <c r="B5529">
        <v>1</v>
      </c>
      <c r="C5529">
        <v>2</v>
      </c>
      <c r="D5529" s="5">
        <f>IF(C5529=0,0,B5529/(B5529+C5529))</f>
        <v>0.33333333333333331</v>
      </c>
      <c r="E5529" s="5">
        <f>B5529/4040</f>
        <v>2.4752475247524753E-4</v>
      </c>
      <c r="F5529" s="5">
        <f>C5529/4040</f>
        <v>4.9504950495049506E-4</v>
      </c>
    </row>
    <row r="5530" spans="1:6" x14ac:dyDescent="0.25">
      <c r="A5530" t="s">
        <v>11763</v>
      </c>
      <c r="B5530">
        <v>1</v>
      </c>
      <c r="C5530">
        <v>0</v>
      </c>
      <c r="D5530" s="5">
        <f>IF(C5530=0,0,B5530/(B5530+C5530))</f>
        <v>0</v>
      </c>
      <c r="E5530" s="5">
        <f>B5530/4040</f>
        <v>2.4752475247524753E-4</v>
      </c>
      <c r="F5530" s="5">
        <f>C5530/4040</f>
        <v>0</v>
      </c>
    </row>
    <row r="5531" spans="1:6" x14ac:dyDescent="0.25">
      <c r="A5531" t="s">
        <v>4220</v>
      </c>
      <c r="B5531">
        <v>1</v>
      </c>
      <c r="C5531">
        <v>0</v>
      </c>
      <c r="D5531" s="5">
        <f>IF(C5531=0,0,B5531/(B5531+C5531))</f>
        <v>0</v>
      </c>
      <c r="E5531" s="5">
        <f>B5531/4040</f>
        <v>2.4752475247524753E-4</v>
      </c>
      <c r="F5531" s="5">
        <f>C5531/4040</f>
        <v>0</v>
      </c>
    </row>
    <row r="5532" spans="1:6" x14ac:dyDescent="0.25">
      <c r="A5532" t="s">
        <v>9602</v>
      </c>
      <c r="B5532">
        <v>1</v>
      </c>
      <c r="C5532">
        <v>0</v>
      </c>
      <c r="D5532" s="5">
        <f>IF(C5532=0,0,B5532/(B5532+C5532))</f>
        <v>0</v>
      </c>
      <c r="E5532" s="5">
        <f>B5532/4040</f>
        <v>2.4752475247524753E-4</v>
      </c>
      <c r="F5532" s="5">
        <f>C5532/4040</f>
        <v>0</v>
      </c>
    </row>
    <row r="5533" spans="1:6" x14ac:dyDescent="0.25">
      <c r="A5533" t="s">
        <v>8141</v>
      </c>
      <c r="B5533">
        <v>1</v>
      </c>
      <c r="C5533">
        <v>0</v>
      </c>
      <c r="D5533" s="5">
        <f>IF(C5533=0,0,B5533/(B5533+C5533))</f>
        <v>0</v>
      </c>
      <c r="E5533" s="5">
        <f>B5533/4040</f>
        <v>2.4752475247524753E-4</v>
      </c>
      <c r="F5533" s="5">
        <f>C5533/4040</f>
        <v>0</v>
      </c>
    </row>
    <row r="5534" spans="1:6" x14ac:dyDescent="0.25">
      <c r="A5534" t="s">
        <v>6520</v>
      </c>
      <c r="B5534">
        <v>1</v>
      </c>
      <c r="C5534">
        <v>2</v>
      </c>
      <c r="D5534" s="5">
        <f>IF(C5534=0,0,B5534/(B5534+C5534))</f>
        <v>0.33333333333333331</v>
      </c>
      <c r="E5534" s="5">
        <f>B5534/4040</f>
        <v>2.4752475247524753E-4</v>
      </c>
      <c r="F5534" s="5">
        <f>C5534/4040</f>
        <v>4.9504950495049506E-4</v>
      </c>
    </row>
    <row r="5535" spans="1:6" x14ac:dyDescent="0.25">
      <c r="A5535" t="s">
        <v>208</v>
      </c>
      <c r="B5535">
        <v>1</v>
      </c>
      <c r="C5535">
        <v>0</v>
      </c>
      <c r="D5535" s="5">
        <f>IF(C5535=0,0,B5535/(B5535+C5535))</f>
        <v>0</v>
      </c>
      <c r="E5535" s="5">
        <f>B5535/4040</f>
        <v>2.4752475247524753E-4</v>
      </c>
      <c r="F5535" s="5">
        <f>C5535/4040</f>
        <v>0</v>
      </c>
    </row>
    <row r="5536" spans="1:6" x14ac:dyDescent="0.25">
      <c r="A5536" t="s">
        <v>2159</v>
      </c>
      <c r="B5536">
        <v>1</v>
      </c>
      <c r="C5536">
        <v>0</v>
      </c>
      <c r="D5536" s="5">
        <f>IF(C5536=0,0,B5536/(B5536+C5536))</f>
        <v>0</v>
      </c>
      <c r="E5536" s="5">
        <f>B5536/4040</f>
        <v>2.4752475247524753E-4</v>
      </c>
      <c r="F5536" s="5">
        <f>C5536/4040</f>
        <v>0</v>
      </c>
    </row>
    <row r="5537" spans="1:6" x14ac:dyDescent="0.25">
      <c r="A5537" t="s">
        <v>302</v>
      </c>
      <c r="B5537">
        <v>1</v>
      </c>
      <c r="C5537">
        <v>0</v>
      </c>
      <c r="D5537" s="5">
        <f>IF(C5537=0,0,B5537/(B5537+C5537))</f>
        <v>0</v>
      </c>
      <c r="E5537" s="5">
        <f>B5537/4040</f>
        <v>2.4752475247524753E-4</v>
      </c>
      <c r="F5537" s="5">
        <f>C5537/4040</f>
        <v>0</v>
      </c>
    </row>
    <row r="5538" spans="1:6" x14ac:dyDescent="0.25">
      <c r="A5538" t="s">
        <v>8375</v>
      </c>
      <c r="B5538">
        <v>1</v>
      </c>
      <c r="C5538">
        <v>0</v>
      </c>
      <c r="D5538" s="5">
        <f>IF(C5538=0,0,B5538/(B5538+C5538))</f>
        <v>0</v>
      </c>
      <c r="E5538" s="5">
        <f>B5538/4040</f>
        <v>2.4752475247524753E-4</v>
      </c>
      <c r="F5538" s="5">
        <f>C5538/4040</f>
        <v>0</v>
      </c>
    </row>
    <row r="5539" spans="1:6" x14ac:dyDescent="0.25">
      <c r="A5539" t="s">
        <v>463</v>
      </c>
      <c r="B5539">
        <v>1</v>
      </c>
      <c r="C5539">
        <v>1</v>
      </c>
      <c r="D5539" s="5">
        <f>IF(C5539=0,0,B5539/(B5539+C5539))</f>
        <v>0.5</v>
      </c>
      <c r="E5539" s="5">
        <f>B5539/4040</f>
        <v>2.4752475247524753E-4</v>
      </c>
      <c r="F5539" s="5">
        <f>C5539/4040</f>
        <v>2.4752475247524753E-4</v>
      </c>
    </row>
    <row r="5540" spans="1:6" x14ac:dyDescent="0.25">
      <c r="A5540" t="s">
        <v>2545</v>
      </c>
      <c r="B5540">
        <v>1</v>
      </c>
      <c r="C5540">
        <v>1</v>
      </c>
      <c r="D5540" s="5">
        <f>IF(C5540=0,0,B5540/(B5540+C5540))</f>
        <v>0.5</v>
      </c>
      <c r="E5540" s="5">
        <f>B5540/4040</f>
        <v>2.4752475247524753E-4</v>
      </c>
      <c r="F5540" s="5">
        <f>C5540/4040</f>
        <v>2.4752475247524753E-4</v>
      </c>
    </row>
    <row r="5541" spans="1:6" x14ac:dyDescent="0.25">
      <c r="A5541" t="s">
        <v>9666</v>
      </c>
      <c r="B5541">
        <v>1</v>
      </c>
      <c r="C5541">
        <v>1</v>
      </c>
      <c r="D5541" s="5">
        <f>IF(C5541=0,0,B5541/(B5541+C5541))</f>
        <v>0.5</v>
      </c>
      <c r="E5541" s="5">
        <f>B5541/4040</f>
        <v>2.4752475247524753E-4</v>
      </c>
      <c r="F5541" s="5">
        <f>C5541/4040</f>
        <v>2.4752475247524753E-4</v>
      </c>
    </row>
    <row r="5542" spans="1:6" x14ac:dyDescent="0.25">
      <c r="A5542" t="s">
        <v>5726</v>
      </c>
      <c r="B5542">
        <v>1</v>
      </c>
      <c r="C5542">
        <v>1</v>
      </c>
      <c r="D5542" s="5">
        <f>IF(C5542=0,0,B5542/(B5542+C5542))</f>
        <v>0.5</v>
      </c>
      <c r="E5542" s="5">
        <f>B5542/4040</f>
        <v>2.4752475247524753E-4</v>
      </c>
      <c r="F5542" s="5">
        <f>C5542/4040</f>
        <v>2.4752475247524753E-4</v>
      </c>
    </row>
    <row r="5543" spans="1:6" x14ac:dyDescent="0.25">
      <c r="A5543" t="s">
        <v>7798</v>
      </c>
      <c r="B5543">
        <v>1</v>
      </c>
      <c r="C5543">
        <v>1</v>
      </c>
      <c r="D5543" s="5">
        <f>IF(C5543=0,0,B5543/(B5543+C5543))</f>
        <v>0.5</v>
      </c>
      <c r="E5543" s="5">
        <f>B5543/4040</f>
        <v>2.4752475247524753E-4</v>
      </c>
      <c r="F5543" s="5">
        <f>C5543/4040</f>
        <v>2.4752475247524753E-4</v>
      </c>
    </row>
    <row r="5544" spans="1:6" x14ac:dyDescent="0.25">
      <c r="A5544" t="s">
        <v>4696</v>
      </c>
      <c r="B5544">
        <v>1</v>
      </c>
      <c r="C5544">
        <v>0</v>
      </c>
      <c r="D5544" s="5">
        <f>IF(C5544=0,0,B5544/(B5544+C5544))</f>
        <v>0</v>
      </c>
      <c r="E5544" s="5">
        <f>B5544/4040</f>
        <v>2.4752475247524753E-4</v>
      </c>
      <c r="F5544" s="5">
        <f>C5544/4040</f>
        <v>0</v>
      </c>
    </row>
    <row r="5545" spans="1:6" x14ac:dyDescent="0.25">
      <c r="A5545" t="s">
        <v>6203</v>
      </c>
      <c r="B5545">
        <v>1</v>
      </c>
      <c r="C5545">
        <v>0</v>
      </c>
      <c r="D5545" s="5">
        <f>IF(C5545=0,0,B5545/(B5545+C5545))</f>
        <v>0</v>
      </c>
      <c r="E5545" s="5">
        <f>B5545/4040</f>
        <v>2.4752475247524753E-4</v>
      </c>
      <c r="F5545" s="5">
        <f>C5545/4040</f>
        <v>0</v>
      </c>
    </row>
    <row r="5546" spans="1:6" x14ac:dyDescent="0.25">
      <c r="A5546" t="s">
        <v>6992</v>
      </c>
      <c r="B5546">
        <v>1</v>
      </c>
      <c r="C5546">
        <v>0</v>
      </c>
      <c r="D5546" s="5">
        <f>IF(C5546=0,0,B5546/(B5546+C5546))</f>
        <v>0</v>
      </c>
      <c r="E5546" s="5">
        <f>B5546/4040</f>
        <v>2.4752475247524753E-4</v>
      </c>
      <c r="F5546" s="5">
        <f>C5546/4040</f>
        <v>0</v>
      </c>
    </row>
    <row r="5547" spans="1:6" x14ac:dyDescent="0.25">
      <c r="A5547" t="s">
        <v>6993</v>
      </c>
      <c r="B5547">
        <v>1</v>
      </c>
      <c r="C5547">
        <v>2</v>
      </c>
      <c r="D5547" s="5">
        <f>IF(C5547=0,0,B5547/(B5547+C5547))</f>
        <v>0.33333333333333331</v>
      </c>
      <c r="E5547" s="5">
        <f>B5547/4040</f>
        <v>2.4752475247524753E-4</v>
      </c>
      <c r="F5547" s="5">
        <f>C5547/4040</f>
        <v>4.9504950495049506E-4</v>
      </c>
    </row>
    <row r="5548" spans="1:6" x14ac:dyDescent="0.25">
      <c r="A5548" t="s">
        <v>6422</v>
      </c>
      <c r="B5548">
        <v>1</v>
      </c>
      <c r="C5548">
        <v>6</v>
      </c>
      <c r="D5548" s="5">
        <f>IF(C5548=0,0,B5548/(B5548+C5548))</f>
        <v>0.14285714285714285</v>
      </c>
      <c r="E5548" s="5">
        <f>B5548/4040</f>
        <v>2.4752475247524753E-4</v>
      </c>
      <c r="F5548" s="5">
        <f>C5548/4040</f>
        <v>1.4851485148514852E-3</v>
      </c>
    </row>
    <row r="5549" spans="1:6" x14ac:dyDescent="0.25">
      <c r="A5549" t="s">
        <v>8732</v>
      </c>
      <c r="B5549">
        <v>1</v>
      </c>
      <c r="C5549">
        <v>0</v>
      </c>
      <c r="D5549" s="5">
        <f>IF(C5549=0,0,B5549/(B5549+C5549))</f>
        <v>0</v>
      </c>
      <c r="E5549" s="5">
        <f>B5549/4040</f>
        <v>2.4752475247524753E-4</v>
      </c>
      <c r="F5549" s="5">
        <f>C5549/4040</f>
        <v>0</v>
      </c>
    </row>
    <row r="5550" spans="1:6" x14ac:dyDescent="0.25">
      <c r="A5550" t="s">
        <v>202</v>
      </c>
      <c r="B5550">
        <v>1</v>
      </c>
      <c r="C5550">
        <v>0</v>
      </c>
      <c r="D5550" s="5">
        <f>IF(C5550=0,0,B5550/(B5550+C5550))</f>
        <v>0</v>
      </c>
      <c r="E5550" s="5">
        <f>B5550/4040</f>
        <v>2.4752475247524753E-4</v>
      </c>
      <c r="F5550" s="5">
        <f>C5550/4040</f>
        <v>0</v>
      </c>
    </row>
    <row r="5551" spans="1:6" x14ac:dyDescent="0.25">
      <c r="A5551" t="s">
        <v>12153</v>
      </c>
      <c r="B5551">
        <v>1</v>
      </c>
      <c r="C5551">
        <v>1</v>
      </c>
      <c r="D5551" s="5">
        <f>IF(C5551=0,0,B5551/(B5551+C5551))</f>
        <v>0.5</v>
      </c>
      <c r="E5551" s="5">
        <f>B5551/4040</f>
        <v>2.4752475247524753E-4</v>
      </c>
      <c r="F5551" s="5">
        <f>C5551/4040</f>
        <v>2.4752475247524753E-4</v>
      </c>
    </row>
    <row r="5552" spans="1:6" x14ac:dyDescent="0.25">
      <c r="A5552" t="s">
        <v>3687</v>
      </c>
      <c r="B5552">
        <v>1</v>
      </c>
      <c r="C5552">
        <v>0</v>
      </c>
      <c r="D5552" s="5">
        <f>IF(C5552=0,0,B5552/(B5552+C5552))</f>
        <v>0</v>
      </c>
      <c r="E5552" s="5">
        <f>B5552/4040</f>
        <v>2.4752475247524753E-4</v>
      </c>
      <c r="F5552" s="5">
        <f>C5552/4040</f>
        <v>0</v>
      </c>
    </row>
    <row r="5553" spans="1:6" x14ac:dyDescent="0.25">
      <c r="A5553" t="s">
        <v>7755</v>
      </c>
      <c r="B5553">
        <v>1</v>
      </c>
      <c r="C5553">
        <v>0</v>
      </c>
      <c r="D5553" s="5">
        <f>IF(C5553=0,0,B5553/(B5553+C5553))</f>
        <v>0</v>
      </c>
      <c r="E5553" s="5">
        <f>B5553/4040</f>
        <v>2.4752475247524753E-4</v>
      </c>
      <c r="F5553" s="5">
        <f>C5553/4040</f>
        <v>0</v>
      </c>
    </row>
    <row r="5554" spans="1:6" x14ac:dyDescent="0.25">
      <c r="A5554" t="s">
        <v>7743</v>
      </c>
      <c r="B5554">
        <v>1</v>
      </c>
      <c r="C5554">
        <v>0</v>
      </c>
      <c r="D5554" s="5">
        <f>IF(C5554=0,0,B5554/(B5554+C5554))</f>
        <v>0</v>
      </c>
      <c r="E5554" s="5">
        <f>B5554/4040</f>
        <v>2.4752475247524753E-4</v>
      </c>
      <c r="F5554" s="5">
        <f>C5554/4040</f>
        <v>0</v>
      </c>
    </row>
    <row r="5555" spans="1:6" x14ac:dyDescent="0.25">
      <c r="A5555" t="s">
        <v>2492</v>
      </c>
      <c r="B5555">
        <v>1</v>
      </c>
      <c r="C5555">
        <v>0</v>
      </c>
      <c r="D5555" s="5">
        <f>IF(C5555=0,0,B5555/(B5555+C5555))</f>
        <v>0</v>
      </c>
      <c r="E5555" s="5">
        <f>B5555/4040</f>
        <v>2.4752475247524753E-4</v>
      </c>
      <c r="F5555" s="5">
        <f>C5555/4040</f>
        <v>0</v>
      </c>
    </row>
    <row r="5556" spans="1:6" x14ac:dyDescent="0.25">
      <c r="A5556" t="s">
        <v>5455</v>
      </c>
      <c r="B5556">
        <v>1</v>
      </c>
      <c r="C5556">
        <v>2</v>
      </c>
      <c r="D5556" s="5">
        <f>IF(C5556=0,0,B5556/(B5556+C5556))</f>
        <v>0.33333333333333331</v>
      </c>
      <c r="E5556" s="5">
        <f>B5556/4040</f>
        <v>2.4752475247524753E-4</v>
      </c>
      <c r="F5556" s="5">
        <f>C5556/4040</f>
        <v>4.9504950495049506E-4</v>
      </c>
    </row>
    <row r="5557" spans="1:6" x14ac:dyDescent="0.25">
      <c r="A5557" t="s">
        <v>8009</v>
      </c>
      <c r="B5557">
        <v>1</v>
      </c>
      <c r="C5557">
        <v>0</v>
      </c>
      <c r="D5557" s="5">
        <f>IF(C5557=0,0,B5557/(B5557+C5557))</f>
        <v>0</v>
      </c>
      <c r="E5557" s="5">
        <f>B5557/4040</f>
        <v>2.4752475247524753E-4</v>
      </c>
      <c r="F5557" s="5">
        <f>C5557/4040</f>
        <v>0</v>
      </c>
    </row>
    <row r="5558" spans="1:6" x14ac:dyDescent="0.25">
      <c r="A5558" t="s">
        <v>2497</v>
      </c>
      <c r="B5558">
        <v>1</v>
      </c>
      <c r="C5558">
        <v>2</v>
      </c>
      <c r="D5558" s="5">
        <f>IF(C5558=0,0,B5558/(B5558+C5558))</f>
        <v>0.33333333333333331</v>
      </c>
      <c r="E5558" s="5">
        <f>B5558/4040</f>
        <v>2.4752475247524753E-4</v>
      </c>
      <c r="F5558" s="5">
        <f>C5558/4040</f>
        <v>4.9504950495049506E-4</v>
      </c>
    </row>
    <row r="5559" spans="1:6" x14ac:dyDescent="0.25">
      <c r="A5559" t="s">
        <v>6704</v>
      </c>
      <c r="B5559">
        <v>1</v>
      </c>
      <c r="C5559">
        <v>0</v>
      </c>
      <c r="D5559" s="5">
        <f>IF(C5559=0,0,B5559/(B5559+C5559))</f>
        <v>0</v>
      </c>
      <c r="E5559" s="5">
        <f>B5559/4040</f>
        <v>2.4752475247524753E-4</v>
      </c>
      <c r="F5559" s="5">
        <f>C5559/4040</f>
        <v>0</v>
      </c>
    </row>
    <row r="5560" spans="1:6" x14ac:dyDescent="0.25">
      <c r="A5560" t="s">
        <v>11318</v>
      </c>
      <c r="B5560">
        <v>1</v>
      </c>
      <c r="C5560">
        <v>0</v>
      </c>
      <c r="D5560" s="5">
        <f>IF(C5560=0,0,B5560/(B5560+C5560))</f>
        <v>0</v>
      </c>
      <c r="E5560" s="5">
        <f>B5560/4040</f>
        <v>2.4752475247524753E-4</v>
      </c>
      <c r="F5560" s="5">
        <f>C5560/4040</f>
        <v>0</v>
      </c>
    </row>
    <row r="5561" spans="1:6" x14ac:dyDescent="0.25">
      <c r="A5561" t="s">
        <v>3119</v>
      </c>
      <c r="B5561">
        <v>1</v>
      </c>
      <c r="C5561">
        <v>1</v>
      </c>
      <c r="D5561" s="5">
        <f>IF(C5561=0,0,B5561/(B5561+C5561))</f>
        <v>0.5</v>
      </c>
      <c r="E5561" s="5">
        <f>B5561/4040</f>
        <v>2.4752475247524753E-4</v>
      </c>
      <c r="F5561" s="5">
        <f>C5561/4040</f>
        <v>2.4752475247524753E-4</v>
      </c>
    </row>
    <row r="5562" spans="1:6" x14ac:dyDescent="0.25">
      <c r="A5562" t="s">
        <v>6401</v>
      </c>
      <c r="B5562">
        <v>1</v>
      </c>
      <c r="C5562">
        <v>0</v>
      </c>
      <c r="D5562" s="5">
        <f>IF(C5562=0,0,B5562/(B5562+C5562))</f>
        <v>0</v>
      </c>
      <c r="E5562" s="5">
        <f>B5562/4040</f>
        <v>2.4752475247524753E-4</v>
      </c>
      <c r="F5562" s="5">
        <f>C5562/4040</f>
        <v>0</v>
      </c>
    </row>
    <row r="5563" spans="1:6" x14ac:dyDescent="0.25">
      <c r="A5563" t="s">
        <v>5643</v>
      </c>
      <c r="B5563">
        <v>1</v>
      </c>
      <c r="C5563">
        <v>0</v>
      </c>
      <c r="D5563" s="5">
        <f>IF(C5563=0,0,B5563/(B5563+C5563))</f>
        <v>0</v>
      </c>
      <c r="E5563" s="5">
        <f>B5563/4040</f>
        <v>2.4752475247524753E-4</v>
      </c>
      <c r="F5563" s="5">
        <f>C5563/4040</f>
        <v>0</v>
      </c>
    </row>
    <row r="5564" spans="1:6" x14ac:dyDescent="0.25">
      <c r="A5564" t="s">
        <v>9078</v>
      </c>
      <c r="B5564">
        <v>1</v>
      </c>
      <c r="C5564">
        <v>0</v>
      </c>
      <c r="D5564" s="5">
        <f>IF(C5564=0,0,B5564/(B5564+C5564))</f>
        <v>0</v>
      </c>
      <c r="E5564" s="5">
        <f>B5564/4040</f>
        <v>2.4752475247524753E-4</v>
      </c>
      <c r="F5564" s="5">
        <f>C5564/4040</f>
        <v>0</v>
      </c>
    </row>
    <row r="5565" spans="1:6" x14ac:dyDescent="0.25">
      <c r="A5565" t="s">
        <v>6194</v>
      </c>
      <c r="B5565">
        <v>1</v>
      </c>
      <c r="C5565">
        <v>0</v>
      </c>
      <c r="D5565" s="5">
        <f>IF(C5565=0,0,B5565/(B5565+C5565))</f>
        <v>0</v>
      </c>
      <c r="E5565" s="5">
        <f>B5565/4040</f>
        <v>2.4752475247524753E-4</v>
      </c>
      <c r="F5565" s="5">
        <f>C5565/4040</f>
        <v>0</v>
      </c>
    </row>
    <row r="5566" spans="1:6" x14ac:dyDescent="0.25">
      <c r="A5566" t="s">
        <v>11651</v>
      </c>
      <c r="B5566">
        <v>1</v>
      </c>
      <c r="C5566">
        <v>4</v>
      </c>
      <c r="D5566" s="5">
        <f>IF(C5566=0,0,B5566/(B5566+C5566))</f>
        <v>0.2</v>
      </c>
      <c r="E5566" s="5">
        <f>B5566/4040</f>
        <v>2.4752475247524753E-4</v>
      </c>
      <c r="F5566" s="5">
        <f>C5566/4040</f>
        <v>9.9009900990099011E-4</v>
      </c>
    </row>
    <row r="5567" spans="1:6" x14ac:dyDescent="0.25">
      <c r="A5567" t="s">
        <v>9096</v>
      </c>
      <c r="B5567">
        <v>1</v>
      </c>
      <c r="C5567">
        <v>3</v>
      </c>
      <c r="D5567" s="5">
        <f>IF(C5567=0,0,B5567/(B5567+C5567))</f>
        <v>0.25</v>
      </c>
      <c r="E5567" s="5">
        <f>B5567/4040</f>
        <v>2.4752475247524753E-4</v>
      </c>
      <c r="F5567" s="5">
        <f>C5567/4040</f>
        <v>7.4257425742574258E-4</v>
      </c>
    </row>
    <row r="5568" spans="1:6" x14ac:dyDescent="0.25">
      <c r="A5568" t="s">
        <v>3345</v>
      </c>
      <c r="B5568">
        <v>1</v>
      </c>
      <c r="C5568">
        <v>1</v>
      </c>
      <c r="D5568" s="5">
        <f>IF(C5568=0,0,B5568/(B5568+C5568))</f>
        <v>0.5</v>
      </c>
      <c r="E5568" s="5">
        <f>B5568/4040</f>
        <v>2.4752475247524753E-4</v>
      </c>
      <c r="F5568" s="5">
        <f>C5568/4040</f>
        <v>2.4752475247524753E-4</v>
      </c>
    </row>
    <row r="5569" spans="1:6" x14ac:dyDescent="0.25">
      <c r="A5569" t="s">
        <v>2764</v>
      </c>
      <c r="B5569">
        <v>1</v>
      </c>
      <c r="C5569">
        <v>4</v>
      </c>
      <c r="D5569" s="5">
        <f>IF(C5569=0,0,B5569/(B5569+C5569))</f>
        <v>0.2</v>
      </c>
      <c r="E5569" s="5">
        <f>B5569/4040</f>
        <v>2.4752475247524753E-4</v>
      </c>
      <c r="F5569" s="5">
        <f>C5569/4040</f>
        <v>9.9009900990099011E-4</v>
      </c>
    </row>
    <row r="5570" spans="1:6" x14ac:dyDescent="0.25">
      <c r="A5570" t="s">
        <v>5352</v>
      </c>
      <c r="B5570">
        <v>1</v>
      </c>
      <c r="C5570">
        <v>1</v>
      </c>
      <c r="D5570" s="5">
        <f>IF(C5570=0,0,B5570/(B5570+C5570))</f>
        <v>0.5</v>
      </c>
      <c r="E5570" s="5">
        <f>B5570/4040</f>
        <v>2.4752475247524753E-4</v>
      </c>
      <c r="F5570" s="5">
        <f>C5570/4040</f>
        <v>2.4752475247524753E-4</v>
      </c>
    </row>
    <row r="5571" spans="1:6" x14ac:dyDescent="0.25">
      <c r="A5571" t="s">
        <v>11342</v>
      </c>
      <c r="B5571">
        <v>1</v>
      </c>
      <c r="C5571">
        <v>0</v>
      </c>
      <c r="D5571" s="5">
        <f>IF(C5571=0,0,B5571/(B5571+C5571))</f>
        <v>0</v>
      </c>
      <c r="E5571" s="5">
        <f>B5571/4040</f>
        <v>2.4752475247524753E-4</v>
      </c>
      <c r="F5571" s="5">
        <f>C5571/4040</f>
        <v>0</v>
      </c>
    </row>
    <row r="5572" spans="1:6" x14ac:dyDescent="0.25">
      <c r="A5572" t="s">
        <v>3186</v>
      </c>
      <c r="B5572">
        <v>1</v>
      </c>
      <c r="C5572">
        <v>22</v>
      </c>
      <c r="D5572" s="5">
        <f>IF(C5572=0,0,B5572/(B5572+C5572))</f>
        <v>4.3478260869565216E-2</v>
      </c>
      <c r="E5572" s="5">
        <f>B5572/4040</f>
        <v>2.4752475247524753E-4</v>
      </c>
      <c r="F5572" s="5">
        <f>C5572/4040</f>
        <v>5.4455445544554452E-3</v>
      </c>
    </row>
    <row r="5573" spans="1:6" x14ac:dyDescent="0.25">
      <c r="A5573" t="s">
        <v>10107</v>
      </c>
      <c r="B5573">
        <v>1</v>
      </c>
      <c r="C5573">
        <v>0</v>
      </c>
      <c r="D5573" s="5">
        <f>IF(C5573=0,0,B5573/(B5573+C5573))</f>
        <v>0</v>
      </c>
      <c r="E5573" s="5">
        <f>B5573/4040</f>
        <v>2.4752475247524753E-4</v>
      </c>
      <c r="F5573" s="5">
        <f>C5573/4040</f>
        <v>0</v>
      </c>
    </row>
    <row r="5574" spans="1:6" x14ac:dyDescent="0.25">
      <c r="A5574" t="s">
        <v>7150</v>
      </c>
      <c r="B5574">
        <v>1</v>
      </c>
      <c r="C5574">
        <v>0</v>
      </c>
      <c r="D5574" s="5">
        <f>IF(C5574=0,0,B5574/(B5574+C5574))</f>
        <v>0</v>
      </c>
      <c r="E5574" s="5">
        <f>B5574/4040</f>
        <v>2.4752475247524753E-4</v>
      </c>
      <c r="F5574" s="5">
        <f>C5574/4040</f>
        <v>0</v>
      </c>
    </row>
    <row r="5575" spans="1:6" x14ac:dyDescent="0.25">
      <c r="A5575" t="s">
        <v>4796</v>
      </c>
      <c r="B5575">
        <v>1</v>
      </c>
      <c r="C5575">
        <v>2</v>
      </c>
      <c r="D5575" s="5">
        <f>IF(C5575=0,0,B5575/(B5575+C5575))</f>
        <v>0.33333333333333331</v>
      </c>
      <c r="E5575" s="5">
        <f>B5575/4040</f>
        <v>2.4752475247524753E-4</v>
      </c>
      <c r="F5575" s="5">
        <f>C5575/4040</f>
        <v>4.9504950495049506E-4</v>
      </c>
    </row>
    <row r="5576" spans="1:6" x14ac:dyDescent="0.25">
      <c r="A5576" t="s">
        <v>317</v>
      </c>
      <c r="B5576">
        <v>1</v>
      </c>
      <c r="C5576">
        <v>0</v>
      </c>
      <c r="D5576" s="5">
        <f>IF(C5576=0,0,B5576/(B5576+C5576))</f>
        <v>0</v>
      </c>
      <c r="E5576" s="5">
        <f>B5576/4040</f>
        <v>2.4752475247524753E-4</v>
      </c>
      <c r="F5576" s="5">
        <f>C5576/4040</f>
        <v>0</v>
      </c>
    </row>
    <row r="5577" spans="1:6" x14ac:dyDescent="0.25">
      <c r="A5577" t="s">
        <v>3969</v>
      </c>
      <c r="B5577">
        <v>1</v>
      </c>
      <c r="C5577">
        <v>1</v>
      </c>
      <c r="D5577" s="5">
        <f>IF(C5577=0,0,B5577/(B5577+C5577))</f>
        <v>0.5</v>
      </c>
      <c r="E5577" s="5">
        <f>B5577/4040</f>
        <v>2.4752475247524753E-4</v>
      </c>
      <c r="F5577" s="5">
        <f>C5577/4040</f>
        <v>2.4752475247524753E-4</v>
      </c>
    </row>
    <row r="5578" spans="1:6" x14ac:dyDescent="0.25">
      <c r="A5578" t="s">
        <v>9186</v>
      </c>
      <c r="B5578">
        <v>1</v>
      </c>
      <c r="C5578">
        <v>0</v>
      </c>
      <c r="D5578" s="5">
        <f>IF(C5578=0,0,B5578/(B5578+C5578))</f>
        <v>0</v>
      </c>
      <c r="E5578" s="5">
        <f>B5578/4040</f>
        <v>2.4752475247524753E-4</v>
      </c>
      <c r="F5578" s="5">
        <f>C5578/4040</f>
        <v>0</v>
      </c>
    </row>
    <row r="5579" spans="1:6" x14ac:dyDescent="0.25">
      <c r="A5579" t="s">
        <v>3807</v>
      </c>
      <c r="B5579">
        <v>1</v>
      </c>
      <c r="C5579">
        <v>0</v>
      </c>
      <c r="D5579" s="5">
        <f>IF(C5579=0,0,B5579/(B5579+C5579))</f>
        <v>0</v>
      </c>
      <c r="E5579" s="5">
        <f>B5579/4040</f>
        <v>2.4752475247524753E-4</v>
      </c>
      <c r="F5579" s="5">
        <f>C5579/4040</f>
        <v>0</v>
      </c>
    </row>
    <row r="5580" spans="1:6" x14ac:dyDescent="0.25">
      <c r="A5580" t="s">
        <v>9831</v>
      </c>
      <c r="B5580">
        <v>1</v>
      </c>
      <c r="C5580">
        <v>0</v>
      </c>
      <c r="D5580" s="5">
        <f>IF(C5580=0,0,B5580/(B5580+C5580))</f>
        <v>0</v>
      </c>
      <c r="E5580" s="5">
        <f>B5580/4040</f>
        <v>2.4752475247524753E-4</v>
      </c>
      <c r="F5580" s="5">
        <f>C5580/4040</f>
        <v>0</v>
      </c>
    </row>
    <row r="5581" spans="1:6" x14ac:dyDescent="0.25">
      <c r="A5581" t="s">
        <v>11264</v>
      </c>
      <c r="B5581">
        <v>1</v>
      </c>
      <c r="C5581">
        <v>0</v>
      </c>
      <c r="D5581" s="5">
        <f>IF(C5581=0,0,B5581/(B5581+C5581))</f>
        <v>0</v>
      </c>
      <c r="E5581" s="5">
        <f>B5581/4040</f>
        <v>2.4752475247524753E-4</v>
      </c>
      <c r="F5581" s="5">
        <f>C5581/4040</f>
        <v>0</v>
      </c>
    </row>
    <row r="5582" spans="1:6" x14ac:dyDescent="0.25">
      <c r="A5582" t="s">
        <v>6119</v>
      </c>
      <c r="B5582">
        <v>1</v>
      </c>
      <c r="C5582">
        <v>0</v>
      </c>
      <c r="D5582" s="5">
        <f>IF(C5582=0,0,B5582/(B5582+C5582))</f>
        <v>0</v>
      </c>
      <c r="E5582" s="5">
        <f>B5582/4040</f>
        <v>2.4752475247524753E-4</v>
      </c>
      <c r="F5582" s="5">
        <f>C5582/4040</f>
        <v>0</v>
      </c>
    </row>
    <row r="5583" spans="1:6" x14ac:dyDescent="0.25">
      <c r="A5583" t="s">
        <v>2696</v>
      </c>
      <c r="B5583">
        <v>1</v>
      </c>
      <c r="C5583">
        <v>0</v>
      </c>
      <c r="D5583" s="5">
        <f>IF(C5583=0,0,B5583/(B5583+C5583))</f>
        <v>0</v>
      </c>
      <c r="E5583" s="5">
        <f>B5583/4040</f>
        <v>2.4752475247524753E-4</v>
      </c>
      <c r="F5583" s="5">
        <f>C5583/4040</f>
        <v>0</v>
      </c>
    </row>
    <row r="5584" spans="1:6" x14ac:dyDescent="0.25">
      <c r="A5584" t="s">
        <v>12356</v>
      </c>
      <c r="B5584">
        <v>1</v>
      </c>
      <c r="C5584">
        <v>0</v>
      </c>
      <c r="D5584" s="5">
        <f>IF(C5584=0,0,B5584/(B5584+C5584))</f>
        <v>0</v>
      </c>
      <c r="E5584" s="5">
        <f>B5584/4040</f>
        <v>2.4752475247524753E-4</v>
      </c>
      <c r="F5584" s="5">
        <f>C5584/4040</f>
        <v>0</v>
      </c>
    </row>
    <row r="5585" spans="1:6" x14ac:dyDescent="0.25">
      <c r="A5585" t="s">
        <v>12132</v>
      </c>
      <c r="B5585">
        <v>1</v>
      </c>
      <c r="C5585">
        <v>1</v>
      </c>
      <c r="D5585" s="5">
        <f>IF(C5585=0,0,B5585/(B5585+C5585))</f>
        <v>0.5</v>
      </c>
      <c r="E5585" s="5">
        <f>B5585/4040</f>
        <v>2.4752475247524753E-4</v>
      </c>
      <c r="F5585" s="5">
        <f>C5585/4040</f>
        <v>2.4752475247524753E-4</v>
      </c>
    </row>
    <row r="5586" spans="1:6" x14ac:dyDescent="0.25">
      <c r="A5586" t="s">
        <v>7884</v>
      </c>
      <c r="B5586">
        <v>1</v>
      </c>
      <c r="C5586">
        <v>5</v>
      </c>
      <c r="D5586" s="5">
        <f>IF(C5586=0,0,B5586/(B5586+C5586))</f>
        <v>0.16666666666666666</v>
      </c>
      <c r="E5586" s="5">
        <f>B5586/4040</f>
        <v>2.4752475247524753E-4</v>
      </c>
      <c r="F5586" s="5">
        <f>C5586/4040</f>
        <v>1.2376237623762376E-3</v>
      </c>
    </row>
    <row r="5587" spans="1:6" x14ac:dyDescent="0.25">
      <c r="A5587" t="s">
        <v>11039</v>
      </c>
      <c r="B5587">
        <v>1</v>
      </c>
      <c r="C5587">
        <v>4</v>
      </c>
      <c r="D5587" s="5">
        <f>IF(C5587=0,0,B5587/(B5587+C5587))</f>
        <v>0.2</v>
      </c>
      <c r="E5587" s="5">
        <f>B5587/4040</f>
        <v>2.4752475247524753E-4</v>
      </c>
      <c r="F5587" s="5">
        <f>C5587/4040</f>
        <v>9.9009900990099011E-4</v>
      </c>
    </row>
    <row r="5588" spans="1:6" x14ac:dyDescent="0.25">
      <c r="A5588" t="s">
        <v>2265</v>
      </c>
      <c r="B5588">
        <v>1</v>
      </c>
      <c r="C5588">
        <v>3</v>
      </c>
      <c r="D5588" s="5">
        <f>IF(C5588=0,0,B5588/(B5588+C5588))</f>
        <v>0.25</v>
      </c>
      <c r="E5588" s="5">
        <f>B5588/4040</f>
        <v>2.4752475247524753E-4</v>
      </c>
      <c r="F5588" s="5">
        <f>C5588/4040</f>
        <v>7.4257425742574258E-4</v>
      </c>
    </row>
    <row r="5589" spans="1:6" x14ac:dyDescent="0.25">
      <c r="A5589" t="s">
        <v>10662</v>
      </c>
      <c r="B5589">
        <v>1</v>
      </c>
      <c r="C5589">
        <v>0</v>
      </c>
      <c r="D5589" s="5">
        <f>IF(C5589=0,0,B5589/(B5589+C5589))</f>
        <v>0</v>
      </c>
      <c r="E5589" s="5">
        <f>B5589/4040</f>
        <v>2.4752475247524753E-4</v>
      </c>
      <c r="F5589" s="5">
        <f>C5589/4040</f>
        <v>0</v>
      </c>
    </row>
    <row r="5590" spans="1:6" x14ac:dyDescent="0.25">
      <c r="A5590" t="s">
        <v>4720</v>
      </c>
      <c r="B5590">
        <v>1</v>
      </c>
      <c r="C5590">
        <v>5</v>
      </c>
      <c r="D5590" s="5">
        <f>IF(C5590=0,0,B5590/(B5590+C5590))</f>
        <v>0.16666666666666666</v>
      </c>
      <c r="E5590" s="5">
        <f>B5590/4040</f>
        <v>2.4752475247524753E-4</v>
      </c>
      <c r="F5590" s="5">
        <f>C5590/4040</f>
        <v>1.2376237623762376E-3</v>
      </c>
    </row>
    <row r="5591" spans="1:6" x14ac:dyDescent="0.25">
      <c r="A5591" t="s">
        <v>5853</v>
      </c>
      <c r="B5591">
        <v>1</v>
      </c>
      <c r="C5591">
        <v>1</v>
      </c>
      <c r="D5591" s="5">
        <f>IF(C5591=0,0,B5591/(B5591+C5591))</f>
        <v>0.5</v>
      </c>
      <c r="E5591" s="5">
        <f>B5591/4040</f>
        <v>2.4752475247524753E-4</v>
      </c>
      <c r="F5591" s="5">
        <f>C5591/4040</f>
        <v>2.4752475247524753E-4</v>
      </c>
    </row>
    <row r="5592" spans="1:6" x14ac:dyDescent="0.25">
      <c r="A5592" t="s">
        <v>10184</v>
      </c>
      <c r="B5592">
        <v>1</v>
      </c>
      <c r="C5592">
        <v>0</v>
      </c>
      <c r="D5592" s="5">
        <f>IF(C5592=0,0,B5592/(B5592+C5592))</f>
        <v>0</v>
      </c>
      <c r="E5592" s="5">
        <f>B5592/4040</f>
        <v>2.4752475247524753E-4</v>
      </c>
      <c r="F5592" s="5">
        <f>C5592/4040</f>
        <v>0</v>
      </c>
    </row>
    <row r="5593" spans="1:6" x14ac:dyDescent="0.25">
      <c r="A5593" t="s">
        <v>7650</v>
      </c>
      <c r="B5593">
        <v>1</v>
      </c>
      <c r="C5593">
        <v>0</v>
      </c>
      <c r="D5593" s="5">
        <f>IF(C5593=0,0,B5593/(B5593+C5593))</f>
        <v>0</v>
      </c>
      <c r="E5593" s="5">
        <f>B5593/4040</f>
        <v>2.4752475247524753E-4</v>
      </c>
      <c r="F5593" s="5">
        <f>C5593/4040</f>
        <v>0</v>
      </c>
    </row>
    <row r="5594" spans="1:6" x14ac:dyDescent="0.25">
      <c r="A5594" t="s">
        <v>11290</v>
      </c>
      <c r="B5594">
        <v>1</v>
      </c>
      <c r="C5594">
        <v>1</v>
      </c>
      <c r="D5594" s="5">
        <f>IF(C5594=0,0,B5594/(B5594+C5594))</f>
        <v>0.5</v>
      </c>
      <c r="E5594" s="5">
        <f>B5594/4040</f>
        <v>2.4752475247524753E-4</v>
      </c>
      <c r="F5594" s="5">
        <f>C5594/4040</f>
        <v>2.4752475247524753E-4</v>
      </c>
    </row>
    <row r="5595" spans="1:6" x14ac:dyDescent="0.25">
      <c r="A5595" t="s">
        <v>515</v>
      </c>
      <c r="B5595">
        <v>1</v>
      </c>
      <c r="C5595">
        <v>0</v>
      </c>
      <c r="D5595" s="5">
        <f>IF(C5595=0,0,B5595/(B5595+C5595))</f>
        <v>0</v>
      </c>
      <c r="E5595" s="5">
        <f>B5595/4040</f>
        <v>2.4752475247524753E-4</v>
      </c>
      <c r="F5595" s="5">
        <f>C5595/4040</f>
        <v>0</v>
      </c>
    </row>
    <row r="5596" spans="1:6" x14ac:dyDescent="0.25">
      <c r="A5596" t="s">
        <v>1962</v>
      </c>
      <c r="B5596">
        <v>1</v>
      </c>
      <c r="C5596">
        <v>2</v>
      </c>
      <c r="D5596" s="5">
        <f>IF(C5596=0,0,B5596/(B5596+C5596))</f>
        <v>0.33333333333333331</v>
      </c>
      <c r="E5596" s="5">
        <f>B5596/4040</f>
        <v>2.4752475247524753E-4</v>
      </c>
      <c r="F5596" s="5">
        <f>C5596/4040</f>
        <v>4.9504950495049506E-4</v>
      </c>
    </row>
    <row r="5597" spans="1:6" x14ac:dyDescent="0.25">
      <c r="A5597" t="s">
        <v>5250</v>
      </c>
      <c r="B5597">
        <v>1</v>
      </c>
      <c r="C5597">
        <v>5</v>
      </c>
      <c r="D5597" s="5">
        <f>IF(C5597=0,0,B5597/(B5597+C5597))</f>
        <v>0.16666666666666666</v>
      </c>
      <c r="E5597" s="5">
        <f>B5597/4040</f>
        <v>2.4752475247524753E-4</v>
      </c>
      <c r="F5597" s="5">
        <f>C5597/4040</f>
        <v>1.2376237623762376E-3</v>
      </c>
    </row>
    <row r="5598" spans="1:6" x14ac:dyDescent="0.25">
      <c r="A5598" t="s">
        <v>741</v>
      </c>
      <c r="B5598">
        <v>1</v>
      </c>
      <c r="C5598">
        <v>0</v>
      </c>
      <c r="D5598" s="5">
        <f>IF(C5598=0,0,B5598/(B5598+C5598))</f>
        <v>0</v>
      </c>
      <c r="E5598" s="5">
        <f>B5598/4040</f>
        <v>2.4752475247524753E-4</v>
      </c>
      <c r="F5598" s="5">
        <f>C5598/4040</f>
        <v>0</v>
      </c>
    </row>
    <row r="5599" spans="1:6" x14ac:dyDescent="0.25">
      <c r="A5599" t="s">
        <v>9979</v>
      </c>
      <c r="B5599">
        <v>1</v>
      </c>
      <c r="C5599">
        <v>2</v>
      </c>
      <c r="D5599" s="5">
        <f>IF(C5599=0,0,B5599/(B5599+C5599))</f>
        <v>0.33333333333333331</v>
      </c>
      <c r="E5599" s="5">
        <f>B5599/4040</f>
        <v>2.4752475247524753E-4</v>
      </c>
      <c r="F5599" s="5">
        <f>C5599/4040</f>
        <v>4.9504950495049506E-4</v>
      </c>
    </row>
    <row r="5600" spans="1:6" x14ac:dyDescent="0.25">
      <c r="A5600" t="s">
        <v>1936</v>
      </c>
      <c r="B5600">
        <v>1</v>
      </c>
      <c r="C5600">
        <v>2</v>
      </c>
      <c r="D5600" s="5">
        <f>IF(C5600=0,0,B5600/(B5600+C5600))</f>
        <v>0.33333333333333331</v>
      </c>
      <c r="E5600" s="5">
        <f>B5600/4040</f>
        <v>2.4752475247524753E-4</v>
      </c>
      <c r="F5600" s="5">
        <f>C5600/4040</f>
        <v>4.9504950495049506E-4</v>
      </c>
    </row>
    <row r="5601" spans="1:6" x14ac:dyDescent="0.25">
      <c r="A5601" t="s">
        <v>3748</v>
      </c>
      <c r="B5601">
        <v>1</v>
      </c>
      <c r="C5601">
        <v>0</v>
      </c>
      <c r="D5601" s="5">
        <f>IF(C5601=0,0,B5601/(B5601+C5601))</f>
        <v>0</v>
      </c>
      <c r="E5601" s="5">
        <f>B5601/4040</f>
        <v>2.4752475247524753E-4</v>
      </c>
      <c r="F5601" s="5">
        <f>C5601/4040</f>
        <v>0</v>
      </c>
    </row>
    <row r="5602" spans="1:6" x14ac:dyDescent="0.25">
      <c r="A5602" t="s">
        <v>10100</v>
      </c>
      <c r="B5602">
        <v>1</v>
      </c>
      <c r="C5602">
        <v>0</v>
      </c>
      <c r="D5602" s="5">
        <f>IF(C5602=0,0,B5602/(B5602+C5602))</f>
        <v>0</v>
      </c>
      <c r="E5602" s="5">
        <f>B5602/4040</f>
        <v>2.4752475247524753E-4</v>
      </c>
      <c r="F5602" s="5">
        <f>C5602/4040</f>
        <v>0</v>
      </c>
    </row>
    <row r="5603" spans="1:6" x14ac:dyDescent="0.25">
      <c r="A5603" t="s">
        <v>558</v>
      </c>
      <c r="B5603">
        <v>1</v>
      </c>
      <c r="C5603">
        <v>1</v>
      </c>
      <c r="D5603" s="5">
        <f>IF(C5603=0,0,B5603/(B5603+C5603))</f>
        <v>0.5</v>
      </c>
      <c r="E5603" s="5">
        <f>B5603/4040</f>
        <v>2.4752475247524753E-4</v>
      </c>
      <c r="F5603" s="5">
        <f>C5603/4040</f>
        <v>2.4752475247524753E-4</v>
      </c>
    </row>
    <row r="5604" spans="1:6" x14ac:dyDescent="0.25">
      <c r="A5604" t="s">
        <v>10216</v>
      </c>
      <c r="B5604">
        <v>1</v>
      </c>
      <c r="C5604">
        <v>0</v>
      </c>
      <c r="D5604" s="5">
        <f>IF(C5604=0,0,B5604/(B5604+C5604))</f>
        <v>0</v>
      </c>
      <c r="E5604" s="5">
        <f>B5604/4040</f>
        <v>2.4752475247524753E-4</v>
      </c>
      <c r="F5604" s="5">
        <f>C5604/4040</f>
        <v>0</v>
      </c>
    </row>
    <row r="5605" spans="1:6" x14ac:dyDescent="0.25">
      <c r="A5605" t="s">
        <v>690</v>
      </c>
      <c r="B5605">
        <v>1</v>
      </c>
      <c r="C5605">
        <v>6</v>
      </c>
      <c r="D5605" s="5">
        <f>IF(C5605=0,0,B5605/(B5605+C5605))</f>
        <v>0.14285714285714285</v>
      </c>
      <c r="E5605" s="5">
        <f>B5605/4040</f>
        <v>2.4752475247524753E-4</v>
      </c>
      <c r="F5605" s="5">
        <f>C5605/4040</f>
        <v>1.4851485148514852E-3</v>
      </c>
    </row>
    <row r="5606" spans="1:6" x14ac:dyDescent="0.25">
      <c r="A5606" t="s">
        <v>7217</v>
      </c>
      <c r="B5606">
        <v>1</v>
      </c>
      <c r="C5606">
        <v>6</v>
      </c>
      <c r="D5606" s="5">
        <f>IF(C5606=0,0,B5606/(B5606+C5606))</f>
        <v>0.14285714285714285</v>
      </c>
      <c r="E5606" s="5">
        <f>B5606/4040</f>
        <v>2.4752475247524753E-4</v>
      </c>
      <c r="F5606" s="5">
        <f>C5606/4040</f>
        <v>1.4851485148514852E-3</v>
      </c>
    </row>
    <row r="5607" spans="1:6" x14ac:dyDescent="0.25">
      <c r="A5607" t="s">
        <v>6499</v>
      </c>
      <c r="B5607">
        <v>1</v>
      </c>
      <c r="C5607">
        <v>1</v>
      </c>
      <c r="D5607" s="5">
        <f>IF(C5607=0,0,B5607/(B5607+C5607))</f>
        <v>0.5</v>
      </c>
      <c r="E5607" s="5">
        <f>B5607/4040</f>
        <v>2.4752475247524753E-4</v>
      </c>
      <c r="F5607" s="5">
        <f>C5607/4040</f>
        <v>2.4752475247524753E-4</v>
      </c>
    </row>
    <row r="5608" spans="1:6" x14ac:dyDescent="0.25">
      <c r="A5608" t="s">
        <v>4303</v>
      </c>
      <c r="B5608">
        <v>1</v>
      </c>
      <c r="C5608">
        <v>5</v>
      </c>
      <c r="D5608" s="5">
        <f>IF(C5608=0,0,B5608/(B5608+C5608))</f>
        <v>0.16666666666666666</v>
      </c>
      <c r="E5608" s="5">
        <f>B5608/4040</f>
        <v>2.4752475247524753E-4</v>
      </c>
      <c r="F5608" s="5">
        <f>C5608/4040</f>
        <v>1.2376237623762376E-3</v>
      </c>
    </row>
    <row r="5609" spans="1:6" x14ac:dyDescent="0.25">
      <c r="A5609" t="s">
        <v>43</v>
      </c>
      <c r="B5609">
        <v>1</v>
      </c>
      <c r="C5609">
        <v>2</v>
      </c>
      <c r="D5609" s="5">
        <f>IF(C5609=0,0,B5609/(B5609+C5609))</f>
        <v>0.33333333333333331</v>
      </c>
      <c r="E5609" s="5">
        <f>B5609/4040</f>
        <v>2.4752475247524753E-4</v>
      </c>
      <c r="F5609" s="5">
        <f>C5609/4040</f>
        <v>4.9504950495049506E-4</v>
      </c>
    </row>
    <row r="5610" spans="1:6" x14ac:dyDescent="0.25">
      <c r="A5610" t="s">
        <v>12157</v>
      </c>
      <c r="B5610">
        <v>1</v>
      </c>
      <c r="C5610">
        <v>0</v>
      </c>
      <c r="D5610" s="5">
        <f>IF(C5610=0,0,B5610/(B5610+C5610))</f>
        <v>0</v>
      </c>
      <c r="E5610" s="5">
        <f>B5610/4040</f>
        <v>2.4752475247524753E-4</v>
      </c>
      <c r="F5610" s="5">
        <f>C5610/4040</f>
        <v>0</v>
      </c>
    </row>
    <row r="5611" spans="1:6" x14ac:dyDescent="0.25">
      <c r="A5611" t="s">
        <v>11726</v>
      </c>
      <c r="B5611">
        <v>1</v>
      </c>
      <c r="C5611">
        <v>2</v>
      </c>
      <c r="D5611" s="5">
        <f>IF(C5611=0,0,B5611/(B5611+C5611))</f>
        <v>0.33333333333333331</v>
      </c>
      <c r="E5611" s="5">
        <f>B5611/4040</f>
        <v>2.4752475247524753E-4</v>
      </c>
      <c r="F5611" s="5">
        <f>C5611/4040</f>
        <v>4.9504950495049506E-4</v>
      </c>
    </row>
    <row r="5612" spans="1:6" x14ac:dyDescent="0.25">
      <c r="A5612" t="s">
        <v>8954</v>
      </c>
      <c r="B5612">
        <v>1</v>
      </c>
      <c r="C5612">
        <v>8</v>
      </c>
      <c r="D5612" s="5">
        <f>IF(C5612=0,0,B5612/(B5612+C5612))</f>
        <v>0.1111111111111111</v>
      </c>
      <c r="E5612" s="5">
        <f>B5612/4040</f>
        <v>2.4752475247524753E-4</v>
      </c>
      <c r="F5612" s="5">
        <f>C5612/4040</f>
        <v>1.9801980198019802E-3</v>
      </c>
    </row>
    <row r="5613" spans="1:6" x14ac:dyDescent="0.25">
      <c r="A5613" t="s">
        <v>6633</v>
      </c>
      <c r="B5613">
        <v>1</v>
      </c>
      <c r="C5613">
        <v>1</v>
      </c>
      <c r="D5613" s="5">
        <f>IF(C5613=0,0,B5613/(B5613+C5613))</f>
        <v>0.5</v>
      </c>
      <c r="E5613" s="5">
        <f>B5613/4040</f>
        <v>2.4752475247524753E-4</v>
      </c>
      <c r="F5613" s="5">
        <f>C5613/4040</f>
        <v>2.4752475247524753E-4</v>
      </c>
    </row>
    <row r="5614" spans="1:6" x14ac:dyDescent="0.25">
      <c r="A5614" t="s">
        <v>12038</v>
      </c>
      <c r="B5614">
        <v>1</v>
      </c>
      <c r="C5614">
        <v>0</v>
      </c>
      <c r="D5614" s="5">
        <f>IF(C5614=0,0,B5614/(B5614+C5614))</f>
        <v>0</v>
      </c>
      <c r="E5614" s="5">
        <f>B5614/4040</f>
        <v>2.4752475247524753E-4</v>
      </c>
      <c r="F5614" s="5">
        <f>C5614/4040</f>
        <v>0</v>
      </c>
    </row>
    <row r="5615" spans="1:6" x14ac:dyDescent="0.25">
      <c r="A5615" t="s">
        <v>5539</v>
      </c>
      <c r="B5615">
        <v>1</v>
      </c>
      <c r="C5615">
        <v>0</v>
      </c>
      <c r="D5615" s="5">
        <f>IF(C5615=0,0,B5615/(B5615+C5615))</f>
        <v>0</v>
      </c>
      <c r="E5615" s="5">
        <f>B5615/4040</f>
        <v>2.4752475247524753E-4</v>
      </c>
      <c r="F5615" s="5">
        <f>C5615/4040</f>
        <v>0</v>
      </c>
    </row>
    <row r="5616" spans="1:6" x14ac:dyDescent="0.25">
      <c r="A5616" t="s">
        <v>3280</v>
      </c>
      <c r="B5616">
        <v>1</v>
      </c>
      <c r="C5616">
        <v>0</v>
      </c>
      <c r="D5616" s="5">
        <f>IF(C5616=0,0,B5616/(B5616+C5616))</f>
        <v>0</v>
      </c>
      <c r="E5616" s="5">
        <f>B5616/4040</f>
        <v>2.4752475247524753E-4</v>
      </c>
      <c r="F5616" s="5">
        <f>C5616/4040</f>
        <v>0</v>
      </c>
    </row>
    <row r="5617" spans="1:6" x14ac:dyDescent="0.25">
      <c r="A5617" t="s">
        <v>5381</v>
      </c>
      <c r="B5617">
        <v>1</v>
      </c>
      <c r="C5617">
        <v>0</v>
      </c>
      <c r="D5617" s="5">
        <f>IF(C5617=0,0,B5617/(B5617+C5617))</f>
        <v>0</v>
      </c>
      <c r="E5617" s="5">
        <f>B5617/4040</f>
        <v>2.4752475247524753E-4</v>
      </c>
      <c r="F5617" s="5">
        <f>C5617/4040</f>
        <v>0</v>
      </c>
    </row>
    <row r="5618" spans="1:6" x14ac:dyDescent="0.25">
      <c r="A5618" t="s">
        <v>5361</v>
      </c>
      <c r="B5618">
        <v>1</v>
      </c>
      <c r="C5618">
        <v>0</v>
      </c>
      <c r="D5618" s="5">
        <f>IF(C5618=0,0,B5618/(B5618+C5618))</f>
        <v>0</v>
      </c>
      <c r="E5618" s="5">
        <f>B5618/4040</f>
        <v>2.4752475247524753E-4</v>
      </c>
      <c r="F5618" s="5">
        <f>C5618/4040</f>
        <v>0</v>
      </c>
    </row>
    <row r="5619" spans="1:6" x14ac:dyDescent="0.25">
      <c r="A5619" t="s">
        <v>1093</v>
      </c>
      <c r="B5619">
        <v>1</v>
      </c>
      <c r="C5619">
        <v>0</v>
      </c>
      <c r="D5619" s="5">
        <f>IF(C5619=0,0,B5619/(B5619+C5619))</f>
        <v>0</v>
      </c>
      <c r="E5619" s="5">
        <f>B5619/4040</f>
        <v>2.4752475247524753E-4</v>
      </c>
      <c r="F5619" s="5">
        <f>C5619/4040</f>
        <v>0</v>
      </c>
    </row>
    <row r="5620" spans="1:6" x14ac:dyDescent="0.25">
      <c r="A5620" t="s">
        <v>9720</v>
      </c>
      <c r="B5620">
        <v>1</v>
      </c>
      <c r="C5620">
        <v>3</v>
      </c>
      <c r="D5620" s="5">
        <f>IF(C5620=0,0,B5620/(B5620+C5620))</f>
        <v>0.25</v>
      </c>
      <c r="E5620" s="5">
        <f>B5620/4040</f>
        <v>2.4752475247524753E-4</v>
      </c>
      <c r="F5620" s="5">
        <f>C5620/4040</f>
        <v>7.4257425742574258E-4</v>
      </c>
    </row>
    <row r="5621" spans="1:6" x14ac:dyDescent="0.25">
      <c r="A5621" t="s">
        <v>2908</v>
      </c>
      <c r="B5621">
        <v>1</v>
      </c>
      <c r="C5621">
        <v>1</v>
      </c>
      <c r="D5621" s="5">
        <f>IF(C5621=0,0,B5621/(B5621+C5621))</f>
        <v>0.5</v>
      </c>
      <c r="E5621" s="5">
        <f>B5621/4040</f>
        <v>2.4752475247524753E-4</v>
      </c>
      <c r="F5621" s="5">
        <f>C5621/4040</f>
        <v>2.4752475247524753E-4</v>
      </c>
    </row>
    <row r="5622" spans="1:6" x14ac:dyDescent="0.25">
      <c r="A5622" t="s">
        <v>33</v>
      </c>
      <c r="B5622">
        <v>1</v>
      </c>
      <c r="C5622">
        <v>0</v>
      </c>
      <c r="D5622" s="5">
        <f>IF(C5622=0,0,B5622/(B5622+C5622))</f>
        <v>0</v>
      </c>
      <c r="E5622" s="5">
        <f>B5622/4040</f>
        <v>2.4752475247524753E-4</v>
      </c>
      <c r="F5622" s="5">
        <f>C5622/4040</f>
        <v>0</v>
      </c>
    </row>
    <row r="5623" spans="1:6" x14ac:dyDescent="0.25">
      <c r="A5623" t="s">
        <v>12083</v>
      </c>
      <c r="B5623">
        <v>1</v>
      </c>
      <c r="C5623">
        <v>3</v>
      </c>
      <c r="D5623" s="5">
        <f>IF(C5623=0,0,B5623/(B5623+C5623))</f>
        <v>0.25</v>
      </c>
      <c r="E5623" s="5">
        <f>B5623/4040</f>
        <v>2.4752475247524753E-4</v>
      </c>
      <c r="F5623" s="5">
        <f>C5623/4040</f>
        <v>7.4257425742574258E-4</v>
      </c>
    </row>
    <row r="5624" spans="1:6" x14ac:dyDescent="0.25">
      <c r="A5624" t="s">
        <v>7210</v>
      </c>
      <c r="B5624">
        <v>1</v>
      </c>
      <c r="C5624">
        <v>0</v>
      </c>
      <c r="D5624" s="5">
        <f>IF(C5624=0,0,B5624/(B5624+C5624))</f>
        <v>0</v>
      </c>
      <c r="E5624" s="5">
        <f>B5624/4040</f>
        <v>2.4752475247524753E-4</v>
      </c>
      <c r="F5624" s="5">
        <f>C5624/4040</f>
        <v>0</v>
      </c>
    </row>
    <row r="5625" spans="1:6" x14ac:dyDescent="0.25">
      <c r="A5625" t="s">
        <v>2263</v>
      </c>
      <c r="B5625">
        <v>1</v>
      </c>
      <c r="C5625">
        <v>4</v>
      </c>
      <c r="D5625" s="5">
        <f>IF(C5625=0,0,B5625/(B5625+C5625))</f>
        <v>0.2</v>
      </c>
      <c r="E5625" s="5">
        <f>B5625/4040</f>
        <v>2.4752475247524753E-4</v>
      </c>
      <c r="F5625" s="5">
        <f>C5625/4040</f>
        <v>9.9009900990099011E-4</v>
      </c>
    </row>
    <row r="5626" spans="1:6" x14ac:dyDescent="0.25">
      <c r="A5626" t="s">
        <v>5874</v>
      </c>
      <c r="B5626">
        <v>1</v>
      </c>
      <c r="C5626">
        <v>0</v>
      </c>
      <c r="D5626" s="5">
        <f>IF(C5626=0,0,B5626/(B5626+C5626))</f>
        <v>0</v>
      </c>
      <c r="E5626" s="5">
        <f>B5626/4040</f>
        <v>2.4752475247524753E-4</v>
      </c>
      <c r="F5626" s="5">
        <f>C5626/4040</f>
        <v>0</v>
      </c>
    </row>
    <row r="5627" spans="1:6" x14ac:dyDescent="0.25">
      <c r="A5627" t="s">
        <v>1263</v>
      </c>
      <c r="B5627">
        <v>1</v>
      </c>
      <c r="C5627">
        <v>0</v>
      </c>
      <c r="D5627" s="5">
        <f>IF(C5627=0,0,B5627/(B5627+C5627))</f>
        <v>0</v>
      </c>
      <c r="E5627" s="5">
        <f>B5627/4040</f>
        <v>2.4752475247524753E-4</v>
      </c>
      <c r="F5627" s="5">
        <f>C5627/4040</f>
        <v>0</v>
      </c>
    </row>
    <row r="5628" spans="1:6" x14ac:dyDescent="0.25">
      <c r="A5628" t="s">
        <v>9514</v>
      </c>
      <c r="B5628">
        <v>1</v>
      </c>
      <c r="C5628">
        <v>0</v>
      </c>
      <c r="D5628" s="5">
        <f>IF(C5628=0,0,B5628/(B5628+C5628))</f>
        <v>0</v>
      </c>
      <c r="E5628" s="5">
        <f>B5628/4040</f>
        <v>2.4752475247524753E-4</v>
      </c>
      <c r="F5628" s="5">
        <f>C5628/4040</f>
        <v>0</v>
      </c>
    </row>
    <row r="5629" spans="1:6" x14ac:dyDescent="0.25">
      <c r="A5629" t="s">
        <v>5932</v>
      </c>
      <c r="B5629">
        <v>1</v>
      </c>
      <c r="C5629">
        <v>1</v>
      </c>
      <c r="D5629" s="5">
        <f>IF(C5629=0,0,B5629/(B5629+C5629))</f>
        <v>0.5</v>
      </c>
      <c r="E5629" s="5">
        <f>B5629/4040</f>
        <v>2.4752475247524753E-4</v>
      </c>
      <c r="F5629" s="5">
        <f>C5629/4040</f>
        <v>2.4752475247524753E-4</v>
      </c>
    </row>
    <row r="5630" spans="1:6" x14ac:dyDescent="0.25">
      <c r="A5630" t="s">
        <v>3773</v>
      </c>
      <c r="B5630">
        <v>1</v>
      </c>
      <c r="C5630">
        <v>0</v>
      </c>
      <c r="D5630" s="5">
        <f>IF(C5630=0,0,B5630/(B5630+C5630))</f>
        <v>0</v>
      </c>
      <c r="E5630" s="5">
        <f>B5630/4040</f>
        <v>2.4752475247524753E-4</v>
      </c>
      <c r="F5630" s="5">
        <f>C5630/4040</f>
        <v>0</v>
      </c>
    </row>
    <row r="5631" spans="1:6" x14ac:dyDescent="0.25">
      <c r="A5631" t="s">
        <v>2395</v>
      </c>
      <c r="B5631">
        <v>1</v>
      </c>
      <c r="C5631">
        <v>0</v>
      </c>
      <c r="D5631" s="5">
        <f>IF(C5631=0,0,B5631/(B5631+C5631))</f>
        <v>0</v>
      </c>
      <c r="E5631" s="5">
        <f>B5631/4040</f>
        <v>2.4752475247524753E-4</v>
      </c>
      <c r="F5631" s="5">
        <f>C5631/4040</f>
        <v>0</v>
      </c>
    </row>
    <row r="5632" spans="1:6" x14ac:dyDescent="0.25">
      <c r="A5632" t="s">
        <v>6477</v>
      </c>
      <c r="B5632">
        <v>1</v>
      </c>
      <c r="C5632">
        <v>2</v>
      </c>
      <c r="D5632" s="5">
        <f>IF(C5632=0,0,B5632/(B5632+C5632))</f>
        <v>0.33333333333333331</v>
      </c>
      <c r="E5632" s="5">
        <f>B5632/4040</f>
        <v>2.4752475247524753E-4</v>
      </c>
      <c r="F5632" s="5">
        <f>C5632/4040</f>
        <v>4.9504950495049506E-4</v>
      </c>
    </row>
    <row r="5633" spans="1:6" x14ac:dyDescent="0.25">
      <c r="A5633" t="s">
        <v>2188</v>
      </c>
      <c r="B5633">
        <v>1</v>
      </c>
      <c r="C5633">
        <v>1</v>
      </c>
      <c r="D5633" s="5">
        <f>IF(C5633=0,0,B5633/(B5633+C5633))</f>
        <v>0.5</v>
      </c>
      <c r="E5633" s="5">
        <f>B5633/4040</f>
        <v>2.4752475247524753E-4</v>
      </c>
      <c r="F5633" s="5">
        <f>C5633/4040</f>
        <v>2.4752475247524753E-4</v>
      </c>
    </row>
    <row r="5634" spans="1:6" x14ac:dyDescent="0.25">
      <c r="A5634" t="s">
        <v>1809</v>
      </c>
      <c r="B5634">
        <v>1</v>
      </c>
      <c r="C5634">
        <v>0</v>
      </c>
      <c r="D5634" s="5">
        <f>IF(C5634=0,0,B5634/(B5634+C5634))</f>
        <v>0</v>
      </c>
      <c r="E5634" s="5">
        <f>B5634/4040</f>
        <v>2.4752475247524753E-4</v>
      </c>
      <c r="F5634" s="5">
        <f>C5634/4040</f>
        <v>0</v>
      </c>
    </row>
    <row r="5635" spans="1:6" x14ac:dyDescent="0.25">
      <c r="A5635" t="s">
        <v>10096</v>
      </c>
      <c r="B5635">
        <v>1</v>
      </c>
      <c r="C5635">
        <v>1</v>
      </c>
      <c r="D5635" s="5">
        <f>IF(C5635=0,0,B5635/(B5635+C5635))</f>
        <v>0.5</v>
      </c>
      <c r="E5635" s="5">
        <f>B5635/4040</f>
        <v>2.4752475247524753E-4</v>
      </c>
      <c r="F5635" s="5">
        <f>C5635/4040</f>
        <v>2.4752475247524753E-4</v>
      </c>
    </row>
    <row r="5636" spans="1:6" x14ac:dyDescent="0.25">
      <c r="A5636" t="s">
        <v>525</v>
      </c>
      <c r="B5636">
        <v>1</v>
      </c>
      <c r="C5636">
        <v>0</v>
      </c>
      <c r="D5636" s="5">
        <f>IF(C5636=0,0,B5636/(B5636+C5636))</f>
        <v>0</v>
      </c>
      <c r="E5636" s="5">
        <f>B5636/4040</f>
        <v>2.4752475247524753E-4</v>
      </c>
      <c r="F5636" s="5">
        <f>C5636/4040</f>
        <v>0</v>
      </c>
    </row>
    <row r="5637" spans="1:6" x14ac:dyDescent="0.25">
      <c r="A5637" t="s">
        <v>9665</v>
      </c>
      <c r="B5637">
        <v>1</v>
      </c>
      <c r="C5637">
        <v>2</v>
      </c>
      <c r="D5637" s="5">
        <f>IF(C5637=0,0,B5637/(B5637+C5637))</f>
        <v>0.33333333333333331</v>
      </c>
      <c r="E5637" s="5">
        <f>B5637/4040</f>
        <v>2.4752475247524753E-4</v>
      </c>
      <c r="F5637" s="5">
        <f>C5637/4040</f>
        <v>4.9504950495049506E-4</v>
      </c>
    </row>
    <row r="5638" spans="1:6" x14ac:dyDescent="0.25">
      <c r="A5638" t="s">
        <v>4015</v>
      </c>
      <c r="B5638">
        <v>1</v>
      </c>
      <c r="C5638">
        <v>0</v>
      </c>
      <c r="D5638" s="5">
        <f>IF(C5638=0,0,B5638/(B5638+C5638))</f>
        <v>0</v>
      </c>
      <c r="E5638" s="5">
        <f>B5638/4040</f>
        <v>2.4752475247524753E-4</v>
      </c>
      <c r="F5638" s="5">
        <f>C5638/4040</f>
        <v>0</v>
      </c>
    </row>
    <row r="5639" spans="1:6" x14ac:dyDescent="0.25">
      <c r="A5639" t="s">
        <v>2234</v>
      </c>
      <c r="B5639">
        <v>1</v>
      </c>
      <c r="C5639">
        <v>1</v>
      </c>
      <c r="D5639" s="5">
        <f>IF(C5639=0,0,B5639/(B5639+C5639))</f>
        <v>0.5</v>
      </c>
      <c r="E5639" s="5">
        <f>B5639/4040</f>
        <v>2.4752475247524753E-4</v>
      </c>
      <c r="F5639" s="5">
        <f>C5639/4040</f>
        <v>2.4752475247524753E-4</v>
      </c>
    </row>
    <row r="5640" spans="1:6" x14ac:dyDescent="0.25">
      <c r="A5640" t="s">
        <v>1084</v>
      </c>
      <c r="B5640">
        <v>1</v>
      </c>
      <c r="C5640">
        <v>3</v>
      </c>
      <c r="D5640" s="5">
        <f>IF(C5640=0,0,B5640/(B5640+C5640))</f>
        <v>0.25</v>
      </c>
      <c r="E5640" s="5">
        <f>B5640/4040</f>
        <v>2.4752475247524753E-4</v>
      </c>
      <c r="F5640" s="5">
        <f>C5640/4040</f>
        <v>7.4257425742574258E-4</v>
      </c>
    </row>
    <row r="5641" spans="1:6" x14ac:dyDescent="0.25">
      <c r="A5641" t="s">
        <v>4331</v>
      </c>
      <c r="B5641">
        <v>1</v>
      </c>
      <c r="C5641">
        <v>2</v>
      </c>
      <c r="D5641" s="5">
        <f>IF(C5641=0,0,B5641/(B5641+C5641))</f>
        <v>0.33333333333333331</v>
      </c>
      <c r="E5641" s="5">
        <f>B5641/4040</f>
        <v>2.4752475247524753E-4</v>
      </c>
      <c r="F5641" s="5">
        <f>C5641/4040</f>
        <v>4.9504950495049506E-4</v>
      </c>
    </row>
    <row r="5642" spans="1:6" x14ac:dyDescent="0.25">
      <c r="A5642" t="s">
        <v>9466</v>
      </c>
      <c r="B5642">
        <v>1</v>
      </c>
      <c r="C5642">
        <v>0</v>
      </c>
      <c r="D5642" s="5">
        <f>IF(C5642=0,0,B5642/(B5642+C5642))</f>
        <v>0</v>
      </c>
      <c r="E5642" s="5">
        <f>B5642/4040</f>
        <v>2.4752475247524753E-4</v>
      </c>
      <c r="F5642" s="5">
        <f>C5642/4040</f>
        <v>0</v>
      </c>
    </row>
    <row r="5643" spans="1:6" x14ac:dyDescent="0.25">
      <c r="A5643" t="s">
        <v>3502</v>
      </c>
      <c r="B5643">
        <v>1</v>
      </c>
      <c r="C5643">
        <v>0</v>
      </c>
      <c r="D5643" s="5">
        <f>IF(C5643=0,0,B5643/(B5643+C5643))</f>
        <v>0</v>
      </c>
      <c r="E5643" s="5">
        <f>B5643/4040</f>
        <v>2.4752475247524753E-4</v>
      </c>
      <c r="F5643" s="5">
        <f>C5643/4040</f>
        <v>0</v>
      </c>
    </row>
    <row r="5644" spans="1:6" x14ac:dyDescent="0.25">
      <c r="A5644" t="s">
        <v>7350</v>
      </c>
      <c r="B5644">
        <v>1</v>
      </c>
      <c r="C5644">
        <v>0</v>
      </c>
      <c r="D5644" s="5">
        <f>IF(C5644=0,0,B5644/(B5644+C5644))</f>
        <v>0</v>
      </c>
      <c r="E5644" s="5">
        <f>B5644/4040</f>
        <v>2.4752475247524753E-4</v>
      </c>
      <c r="F5644" s="5">
        <f>C5644/4040</f>
        <v>0</v>
      </c>
    </row>
    <row r="5645" spans="1:6" x14ac:dyDescent="0.25">
      <c r="A5645" t="s">
        <v>7341</v>
      </c>
      <c r="B5645">
        <v>1</v>
      </c>
      <c r="C5645">
        <v>3</v>
      </c>
      <c r="D5645" s="5">
        <f>IF(C5645=0,0,B5645/(B5645+C5645))</f>
        <v>0.25</v>
      </c>
      <c r="E5645" s="5">
        <f>B5645/4040</f>
        <v>2.4752475247524753E-4</v>
      </c>
      <c r="F5645" s="5">
        <f>C5645/4040</f>
        <v>7.4257425742574258E-4</v>
      </c>
    </row>
    <row r="5646" spans="1:6" x14ac:dyDescent="0.25">
      <c r="A5646" t="s">
        <v>5383</v>
      </c>
      <c r="B5646">
        <v>1</v>
      </c>
      <c r="C5646">
        <v>0</v>
      </c>
      <c r="D5646" s="5">
        <f>IF(C5646=0,0,B5646/(B5646+C5646))</f>
        <v>0</v>
      </c>
      <c r="E5646" s="5">
        <f>B5646/4040</f>
        <v>2.4752475247524753E-4</v>
      </c>
      <c r="F5646" s="5">
        <f>C5646/4040</f>
        <v>0</v>
      </c>
    </row>
    <row r="5647" spans="1:6" x14ac:dyDescent="0.25">
      <c r="A5647" t="s">
        <v>11625</v>
      </c>
      <c r="B5647">
        <v>1</v>
      </c>
      <c r="C5647">
        <v>1</v>
      </c>
      <c r="D5647" s="5">
        <f>IF(C5647=0,0,B5647/(B5647+C5647))</f>
        <v>0.5</v>
      </c>
      <c r="E5647" s="5">
        <f>B5647/4040</f>
        <v>2.4752475247524753E-4</v>
      </c>
      <c r="F5647" s="5">
        <f>C5647/4040</f>
        <v>2.4752475247524753E-4</v>
      </c>
    </row>
    <row r="5648" spans="1:6" x14ac:dyDescent="0.25">
      <c r="A5648" t="s">
        <v>8893</v>
      </c>
      <c r="B5648">
        <v>1</v>
      </c>
      <c r="C5648">
        <v>5</v>
      </c>
      <c r="D5648" s="5">
        <f>IF(C5648=0,0,B5648/(B5648+C5648))</f>
        <v>0.16666666666666666</v>
      </c>
      <c r="E5648" s="5">
        <f>B5648/4040</f>
        <v>2.4752475247524753E-4</v>
      </c>
      <c r="F5648" s="5">
        <f>C5648/4040</f>
        <v>1.2376237623762376E-3</v>
      </c>
    </row>
    <row r="5649" spans="1:6" x14ac:dyDescent="0.25">
      <c r="A5649" t="s">
        <v>4298</v>
      </c>
      <c r="B5649">
        <v>1</v>
      </c>
      <c r="C5649">
        <v>0</v>
      </c>
      <c r="D5649" s="5">
        <f>IF(C5649=0,0,B5649/(B5649+C5649))</f>
        <v>0</v>
      </c>
      <c r="E5649" s="5">
        <f>B5649/4040</f>
        <v>2.4752475247524753E-4</v>
      </c>
      <c r="F5649" s="5">
        <f>C5649/4040</f>
        <v>0</v>
      </c>
    </row>
    <row r="5650" spans="1:6" x14ac:dyDescent="0.25">
      <c r="A5650" t="s">
        <v>4451</v>
      </c>
      <c r="B5650">
        <v>1</v>
      </c>
      <c r="C5650">
        <v>0</v>
      </c>
      <c r="D5650" s="5">
        <f>IF(C5650=0,0,B5650/(B5650+C5650))</f>
        <v>0</v>
      </c>
      <c r="E5650" s="5">
        <f>B5650/4040</f>
        <v>2.4752475247524753E-4</v>
      </c>
      <c r="F5650" s="5">
        <f>C5650/4040</f>
        <v>0</v>
      </c>
    </row>
    <row r="5651" spans="1:6" x14ac:dyDescent="0.25">
      <c r="A5651" t="s">
        <v>3374</v>
      </c>
      <c r="B5651">
        <v>1</v>
      </c>
      <c r="C5651">
        <v>6</v>
      </c>
      <c r="D5651" s="5">
        <f>IF(C5651=0,0,B5651/(B5651+C5651))</f>
        <v>0.14285714285714285</v>
      </c>
      <c r="E5651" s="5">
        <f>B5651/4040</f>
        <v>2.4752475247524753E-4</v>
      </c>
      <c r="F5651" s="5">
        <f>C5651/4040</f>
        <v>1.4851485148514852E-3</v>
      </c>
    </row>
    <row r="5652" spans="1:6" x14ac:dyDescent="0.25">
      <c r="A5652" t="s">
        <v>10468</v>
      </c>
      <c r="B5652">
        <v>1</v>
      </c>
      <c r="C5652">
        <v>0</v>
      </c>
      <c r="D5652" s="5">
        <f>IF(C5652=0,0,B5652/(B5652+C5652))</f>
        <v>0</v>
      </c>
      <c r="E5652" s="5">
        <f>B5652/4040</f>
        <v>2.4752475247524753E-4</v>
      </c>
      <c r="F5652" s="5">
        <f>C5652/4040</f>
        <v>0</v>
      </c>
    </row>
    <row r="5653" spans="1:6" x14ac:dyDescent="0.25">
      <c r="A5653" t="s">
        <v>6131</v>
      </c>
      <c r="B5653">
        <v>1</v>
      </c>
      <c r="C5653">
        <v>3</v>
      </c>
      <c r="D5653" s="5">
        <f>IF(C5653=0,0,B5653/(B5653+C5653))</f>
        <v>0.25</v>
      </c>
      <c r="E5653" s="5">
        <f>B5653/4040</f>
        <v>2.4752475247524753E-4</v>
      </c>
      <c r="F5653" s="5">
        <f>C5653/4040</f>
        <v>7.4257425742574258E-4</v>
      </c>
    </row>
    <row r="5654" spans="1:6" x14ac:dyDescent="0.25">
      <c r="A5654" t="s">
        <v>4681</v>
      </c>
      <c r="B5654">
        <v>1</v>
      </c>
      <c r="C5654">
        <v>0</v>
      </c>
      <c r="D5654" s="5">
        <f>IF(C5654=0,0,B5654/(B5654+C5654))</f>
        <v>0</v>
      </c>
      <c r="E5654" s="5">
        <f>B5654/4040</f>
        <v>2.4752475247524753E-4</v>
      </c>
      <c r="F5654" s="5">
        <f>C5654/4040</f>
        <v>0</v>
      </c>
    </row>
    <row r="5655" spans="1:6" x14ac:dyDescent="0.25">
      <c r="A5655" t="s">
        <v>6459</v>
      </c>
      <c r="B5655">
        <v>1</v>
      </c>
      <c r="C5655">
        <v>1</v>
      </c>
      <c r="D5655" s="5">
        <f>IF(C5655=0,0,B5655/(B5655+C5655))</f>
        <v>0.5</v>
      </c>
      <c r="E5655" s="5">
        <f>B5655/4040</f>
        <v>2.4752475247524753E-4</v>
      </c>
      <c r="F5655" s="5">
        <f>C5655/4040</f>
        <v>2.4752475247524753E-4</v>
      </c>
    </row>
    <row r="5656" spans="1:6" x14ac:dyDescent="0.25">
      <c r="A5656" t="s">
        <v>3728</v>
      </c>
      <c r="B5656">
        <v>1</v>
      </c>
      <c r="C5656">
        <v>0</v>
      </c>
      <c r="D5656" s="5">
        <f>IF(C5656=0,0,B5656/(B5656+C5656))</f>
        <v>0</v>
      </c>
      <c r="E5656" s="5">
        <f>B5656/4040</f>
        <v>2.4752475247524753E-4</v>
      </c>
      <c r="F5656" s="5">
        <f>C5656/4040</f>
        <v>0</v>
      </c>
    </row>
    <row r="5657" spans="1:6" x14ac:dyDescent="0.25">
      <c r="A5657" t="s">
        <v>6891</v>
      </c>
      <c r="B5657">
        <v>1</v>
      </c>
      <c r="C5657">
        <v>1</v>
      </c>
      <c r="D5657" s="5">
        <f>IF(C5657=0,0,B5657/(B5657+C5657))</f>
        <v>0.5</v>
      </c>
      <c r="E5657" s="5">
        <f>B5657/4040</f>
        <v>2.4752475247524753E-4</v>
      </c>
      <c r="F5657" s="5">
        <f>C5657/4040</f>
        <v>2.4752475247524753E-4</v>
      </c>
    </row>
    <row r="5658" spans="1:6" x14ac:dyDescent="0.25">
      <c r="A5658" t="s">
        <v>9968</v>
      </c>
      <c r="B5658">
        <v>1</v>
      </c>
      <c r="C5658">
        <v>0</v>
      </c>
      <c r="D5658" s="5">
        <f>IF(C5658=0,0,B5658/(B5658+C5658))</f>
        <v>0</v>
      </c>
      <c r="E5658" s="5">
        <f>B5658/4040</f>
        <v>2.4752475247524753E-4</v>
      </c>
      <c r="F5658" s="5">
        <f>C5658/4040</f>
        <v>0</v>
      </c>
    </row>
    <row r="5659" spans="1:6" x14ac:dyDescent="0.25">
      <c r="A5659" t="s">
        <v>1755</v>
      </c>
      <c r="B5659">
        <v>1</v>
      </c>
      <c r="C5659">
        <v>0</v>
      </c>
      <c r="D5659" s="5">
        <f>IF(C5659=0,0,B5659/(B5659+C5659))</f>
        <v>0</v>
      </c>
      <c r="E5659" s="5">
        <f>B5659/4040</f>
        <v>2.4752475247524753E-4</v>
      </c>
      <c r="F5659" s="5">
        <f>C5659/4040</f>
        <v>0</v>
      </c>
    </row>
    <row r="5660" spans="1:6" x14ac:dyDescent="0.25">
      <c r="A5660" t="s">
        <v>4247</v>
      </c>
      <c r="B5660">
        <v>1</v>
      </c>
      <c r="C5660">
        <v>0</v>
      </c>
      <c r="D5660" s="5">
        <f>IF(C5660=0,0,B5660/(B5660+C5660))</f>
        <v>0</v>
      </c>
      <c r="E5660" s="5">
        <f>B5660/4040</f>
        <v>2.4752475247524753E-4</v>
      </c>
      <c r="F5660" s="5">
        <f>C5660/4040</f>
        <v>0</v>
      </c>
    </row>
    <row r="5661" spans="1:6" x14ac:dyDescent="0.25">
      <c r="A5661" t="s">
        <v>4971</v>
      </c>
      <c r="B5661">
        <v>1</v>
      </c>
      <c r="C5661">
        <v>1</v>
      </c>
      <c r="D5661" s="5">
        <f>IF(C5661=0,0,B5661/(B5661+C5661))</f>
        <v>0.5</v>
      </c>
      <c r="E5661" s="5">
        <f>B5661/4040</f>
        <v>2.4752475247524753E-4</v>
      </c>
      <c r="F5661" s="5">
        <f>C5661/4040</f>
        <v>2.4752475247524753E-4</v>
      </c>
    </row>
    <row r="5662" spans="1:6" x14ac:dyDescent="0.25">
      <c r="A5662" t="s">
        <v>11412</v>
      </c>
      <c r="B5662">
        <v>1</v>
      </c>
      <c r="C5662">
        <v>1</v>
      </c>
      <c r="D5662" s="5">
        <f>IF(C5662=0,0,B5662/(B5662+C5662))</f>
        <v>0.5</v>
      </c>
      <c r="E5662" s="5">
        <f>B5662/4040</f>
        <v>2.4752475247524753E-4</v>
      </c>
      <c r="F5662" s="5">
        <f>C5662/4040</f>
        <v>2.4752475247524753E-4</v>
      </c>
    </row>
    <row r="5663" spans="1:6" x14ac:dyDescent="0.25">
      <c r="A5663" t="s">
        <v>3109</v>
      </c>
      <c r="B5663">
        <v>1</v>
      </c>
      <c r="C5663">
        <v>2</v>
      </c>
      <c r="D5663" s="5">
        <f>IF(C5663=0,0,B5663/(B5663+C5663))</f>
        <v>0.33333333333333331</v>
      </c>
      <c r="E5663" s="5">
        <f>B5663/4040</f>
        <v>2.4752475247524753E-4</v>
      </c>
      <c r="F5663" s="5">
        <f>C5663/4040</f>
        <v>4.9504950495049506E-4</v>
      </c>
    </row>
    <row r="5664" spans="1:6" x14ac:dyDescent="0.25">
      <c r="A5664" t="s">
        <v>9974</v>
      </c>
      <c r="B5664">
        <v>1</v>
      </c>
      <c r="C5664">
        <v>0</v>
      </c>
      <c r="D5664" s="5">
        <f>IF(C5664=0,0,B5664/(B5664+C5664))</f>
        <v>0</v>
      </c>
      <c r="E5664" s="5">
        <f>B5664/4040</f>
        <v>2.4752475247524753E-4</v>
      </c>
      <c r="F5664" s="5">
        <f>C5664/4040</f>
        <v>0</v>
      </c>
    </row>
    <row r="5665" spans="1:6" x14ac:dyDescent="0.25">
      <c r="A5665" t="s">
        <v>9291</v>
      </c>
      <c r="B5665">
        <v>1</v>
      </c>
      <c r="C5665">
        <v>0</v>
      </c>
      <c r="D5665" s="5">
        <f>IF(C5665=0,0,B5665/(B5665+C5665))</f>
        <v>0</v>
      </c>
      <c r="E5665" s="5">
        <f>B5665/4040</f>
        <v>2.4752475247524753E-4</v>
      </c>
      <c r="F5665" s="5">
        <f>C5665/4040</f>
        <v>0</v>
      </c>
    </row>
    <row r="5666" spans="1:6" x14ac:dyDescent="0.25">
      <c r="A5666" t="s">
        <v>6927</v>
      </c>
      <c r="B5666">
        <v>1</v>
      </c>
      <c r="C5666">
        <v>1</v>
      </c>
      <c r="D5666" s="5">
        <f>IF(C5666=0,0,B5666/(B5666+C5666))</f>
        <v>0.5</v>
      </c>
      <c r="E5666" s="5">
        <f>B5666/4040</f>
        <v>2.4752475247524753E-4</v>
      </c>
      <c r="F5666" s="5">
        <f>C5666/4040</f>
        <v>2.4752475247524753E-4</v>
      </c>
    </row>
    <row r="5667" spans="1:6" x14ac:dyDescent="0.25">
      <c r="A5667" t="s">
        <v>5426</v>
      </c>
      <c r="B5667">
        <v>1</v>
      </c>
      <c r="C5667">
        <v>0</v>
      </c>
      <c r="D5667" s="5">
        <f>IF(C5667=0,0,B5667/(B5667+C5667))</f>
        <v>0</v>
      </c>
      <c r="E5667" s="5">
        <f>B5667/4040</f>
        <v>2.4752475247524753E-4</v>
      </c>
      <c r="F5667" s="5">
        <f>C5667/4040</f>
        <v>0</v>
      </c>
    </row>
    <row r="5668" spans="1:6" x14ac:dyDescent="0.25">
      <c r="A5668" t="s">
        <v>11624</v>
      </c>
      <c r="B5668">
        <v>1</v>
      </c>
      <c r="C5668">
        <v>0</v>
      </c>
      <c r="D5668" s="5">
        <f>IF(C5668=0,0,B5668/(B5668+C5668))</f>
        <v>0</v>
      </c>
      <c r="E5668" s="5">
        <f>B5668/4040</f>
        <v>2.4752475247524753E-4</v>
      </c>
      <c r="F5668" s="5">
        <f>C5668/4040</f>
        <v>0</v>
      </c>
    </row>
    <row r="5669" spans="1:6" x14ac:dyDescent="0.25">
      <c r="A5669" t="s">
        <v>7905</v>
      </c>
      <c r="B5669">
        <v>1</v>
      </c>
      <c r="C5669">
        <v>3</v>
      </c>
      <c r="D5669" s="5">
        <f>IF(C5669=0,0,B5669/(B5669+C5669))</f>
        <v>0.25</v>
      </c>
      <c r="E5669" s="5">
        <f>B5669/4040</f>
        <v>2.4752475247524753E-4</v>
      </c>
      <c r="F5669" s="5">
        <f>C5669/4040</f>
        <v>7.4257425742574258E-4</v>
      </c>
    </row>
    <row r="5670" spans="1:6" x14ac:dyDescent="0.25">
      <c r="A5670" t="s">
        <v>7254</v>
      </c>
      <c r="B5670">
        <v>1</v>
      </c>
      <c r="C5670">
        <v>3</v>
      </c>
      <c r="D5670" s="5">
        <f>IF(C5670=0,0,B5670/(B5670+C5670))</f>
        <v>0.25</v>
      </c>
      <c r="E5670" s="5">
        <f>B5670/4040</f>
        <v>2.4752475247524753E-4</v>
      </c>
      <c r="F5670" s="5">
        <f>C5670/4040</f>
        <v>7.4257425742574258E-4</v>
      </c>
    </row>
    <row r="5671" spans="1:6" x14ac:dyDescent="0.25">
      <c r="A5671" t="s">
        <v>4950</v>
      </c>
      <c r="B5671">
        <v>1</v>
      </c>
      <c r="C5671">
        <v>2</v>
      </c>
      <c r="D5671" s="5">
        <f>IF(C5671=0,0,B5671/(B5671+C5671))</f>
        <v>0.33333333333333331</v>
      </c>
      <c r="E5671" s="5">
        <f>B5671/4040</f>
        <v>2.4752475247524753E-4</v>
      </c>
      <c r="F5671" s="5">
        <f>C5671/4040</f>
        <v>4.9504950495049506E-4</v>
      </c>
    </row>
    <row r="5672" spans="1:6" x14ac:dyDescent="0.25">
      <c r="A5672" t="s">
        <v>9643</v>
      </c>
      <c r="B5672">
        <v>1</v>
      </c>
      <c r="C5672">
        <v>1</v>
      </c>
      <c r="D5672" s="5">
        <f>IF(C5672=0,0,B5672/(B5672+C5672))</f>
        <v>0.5</v>
      </c>
      <c r="E5672" s="5">
        <f>B5672/4040</f>
        <v>2.4752475247524753E-4</v>
      </c>
      <c r="F5672" s="5">
        <f>C5672/4040</f>
        <v>2.4752475247524753E-4</v>
      </c>
    </row>
    <row r="5673" spans="1:6" x14ac:dyDescent="0.25">
      <c r="A5673" t="s">
        <v>8587</v>
      </c>
      <c r="B5673">
        <v>1</v>
      </c>
      <c r="C5673">
        <v>0</v>
      </c>
      <c r="D5673" s="5">
        <f>IF(C5673=0,0,B5673/(B5673+C5673))</f>
        <v>0</v>
      </c>
      <c r="E5673" s="5">
        <f>B5673/4040</f>
        <v>2.4752475247524753E-4</v>
      </c>
      <c r="F5673" s="5">
        <f>C5673/4040</f>
        <v>0</v>
      </c>
    </row>
    <row r="5674" spans="1:6" x14ac:dyDescent="0.25">
      <c r="A5674" t="s">
        <v>7533</v>
      </c>
      <c r="B5674">
        <v>1</v>
      </c>
      <c r="C5674">
        <v>8</v>
      </c>
      <c r="D5674" s="5">
        <f>IF(C5674=0,0,B5674/(B5674+C5674))</f>
        <v>0.1111111111111111</v>
      </c>
      <c r="E5674" s="5">
        <f>B5674/4040</f>
        <v>2.4752475247524753E-4</v>
      </c>
      <c r="F5674" s="5">
        <f>C5674/4040</f>
        <v>1.9801980198019802E-3</v>
      </c>
    </row>
    <row r="5675" spans="1:6" x14ac:dyDescent="0.25">
      <c r="A5675" t="s">
        <v>7530</v>
      </c>
      <c r="B5675">
        <v>1</v>
      </c>
      <c r="C5675">
        <v>2</v>
      </c>
      <c r="D5675" s="5">
        <f>IF(C5675=0,0,B5675/(B5675+C5675))</f>
        <v>0.33333333333333331</v>
      </c>
      <c r="E5675" s="5">
        <f>B5675/4040</f>
        <v>2.4752475247524753E-4</v>
      </c>
      <c r="F5675" s="5">
        <f>C5675/4040</f>
        <v>4.9504950495049506E-4</v>
      </c>
    </row>
    <row r="5676" spans="1:6" x14ac:dyDescent="0.25">
      <c r="A5676" t="s">
        <v>9493</v>
      </c>
      <c r="B5676">
        <v>1</v>
      </c>
      <c r="C5676">
        <v>8</v>
      </c>
      <c r="D5676" s="5">
        <f>IF(C5676=0,0,B5676/(B5676+C5676))</f>
        <v>0.1111111111111111</v>
      </c>
      <c r="E5676" s="5">
        <f>B5676/4040</f>
        <v>2.4752475247524753E-4</v>
      </c>
      <c r="F5676" s="5">
        <f>C5676/4040</f>
        <v>1.9801980198019802E-3</v>
      </c>
    </row>
    <row r="5677" spans="1:6" x14ac:dyDescent="0.25">
      <c r="A5677" t="s">
        <v>9378</v>
      </c>
      <c r="B5677">
        <v>1</v>
      </c>
      <c r="C5677">
        <v>0</v>
      </c>
      <c r="D5677" s="5">
        <f>IF(C5677=0,0,B5677/(B5677+C5677))</f>
        <v>0</v>
      </c>
      <c r="E5677" s="5">
        <f>B5677/4040</f>
        <v>2.4752475247524753E-4</v>
      </c>
      <c r="F5677" s="5">
        <f>C5677/4040</f>
        <v>0</v>
      </c>
    </row>
    <row r="5678" spans="1:6" x14ac:dyDescent="0.25">
      <c r="A5678" t="s">
        <v>8911</v>
      </c>
      <c r="B5678">
        <v>1</v>
      </c>
      <c r="C5678">
        <v>1</v>
      </c>
      <c r="D5678" s="5">
        <f>IF(C5678=0,0,B5678/(B5678+C5678))</f>
        <v>0.5</v>
      </c>
      <c r="E5678" s="5">
        <f>B5678/4040</f>
        <v>2.4752475247524753E-4</v>
      </c>
      <c r="F5678" s="5">
        <f>C5678/4040</f>
        <v>2.4752475247524753E-4</v>
      </c>
    </row>
    <row r="5679" spans="1:6" x14ac:dyDescent="0.25">
      <c r="A5679" t="s">
        <v>10171</v>
      </c>
      <c r="B5679">
        <v>1</v>
      </c>
      <c r="C5679">
        <v>2</v>
      </c>
      <c r="D5679" s="5">
        <f>IF(C5679=0,0,B5679/(B5679+C5679))</f>
        <v>0.33333333333333331</v>
      </c>
      <c r="E5679" s="5">
        <f>B5679/4040</f>
        <v>2.4752475247524753E-4</v>
      </c>
      <c r="F5679" s="5">
        <f>C5679/4040</f>
        <v>4.9504950495049506E-4</v>
      </c>
    </row>
    <row r="5680" spans="1:6" x14ac:dyDescent="0.25">
      <c r="A5680" t="s">
        <v>8514</v>
      </c>
      <c r="B5680">
        <v>1</v>
      </c>
      <c r="C5680">
        <v>3</v>
      </c>
      <c r="D5680" s="5">
        <f>IF(C5680=0,0,B5680/(B5680+C5680))</f>
        <v>0.25</v>
      </c>
      <c r="E5680" s="5">
        <f>B5680/4040</f>
        <v>2.4752475247524753E-4</v>
      </c>
      <c r="F5680" s="5">
        <f>C5680/4040</f>
        <v>7.4257425742574258E-4</v>
      </c>
    </row>
    <row r="5681" spans="1:6" x14ac:dyDescent="0.25">
      <c r="A5681" t="s">
        <v>3187</v>
      </c>
      <c r="B5681">
        <v>1</v>
      </c>
      <c r="C5681">
        <v>6</v>
      </c>
      <c r="D5681" s="5">
        <f>IF(C5681=0,0,B5681/(B5681+C5681))</f>
        <v>0.14285714285714285</v>
      </c>
      <c r="E5681" s="5">
        <f>B5681/4040</f>
        <v>2.4752475247524753E-4</v>
      </c>
      <c r="F5681" s="5">
        <f>C5681/4040</f>
        <v>1.4851485148514852E-3</v>
      </c>
    </row>
    <row r="5682" spans="1:6" x14ac:dyDescent="0.25">
      <c r="A5682" t="s">
        <v>11499</v>
      </c>
      <c r="B5682">
        <v>1</v>
      </c>
      <c r="C5682">
        <v>1</v>
      </c>
      <c r="D5682" s="5">
        <f>IF(C5682=0,0,B5682/(B5682+C5682))</f>
        <v>0.5</v>
      </c>
      <c r="E5682" s="5">
        <f>B5682/4040</f>
        <v>2.4752475247524753E-4</v>
      </c>
      <c r="F5682" s="5">
        <f>C5682/4040</f>
        <v>2.4752475247524753E-4</v>
      </c>
    </row>
    <row r="5683" spans="1:6" x14ac:dyDescent="0.25">
      <c r="A5683" t="s">
        <v>10760</v>
      </c>
      <c r="B5683">
        <v>1</v>
      </c>
      <c r="C5683">
        <v>3</v>
      </c>
      <c r="D5683" s="5">
        <f>IF(C5683=0,0,B5683/(B5683+C5683))</f>
        <v>0.25</v>
      </c>
      <c r="E5683" s="5">
        <f>B5683/4040</f>
        <v>2.4752475247524753E-4</v>
      </c>
      <c r="F5683" s="5">
        <f>C5683/4040</f>
        <v>7.4257425742574258E-4</v>
      </c>
    </row>
    <row r="5684" spans="1:6" x14ac:dyDescent="0.25">
      <c r="A5684" t="s">
        <v>99</v>
      </c>
      <c r="B5684">
        <v>1</v>
      </c>
      <c r="C5684">
        <v>4</v>
      </c>
      <c r="D5684" s="5">
        <f>IF(C5684=0,0,B5684/(B5684+C5684))</f>
        <v>0.2</v>
      </c>
      <c r="E5684" s="5">
        <f>B5684/4040</f>
        <v>2.4752475247524753E-4</v>
      </c>
      <c r="F5684" s="5">
        <f>C5684/4040</f>
        <v>9.9009900990099011E-4</v>
      </c>
    </row>
    <row r="5685" spans="1:6" x14ac:dyDescent="0.25">
      <c r="A5685" t="s">
        <v>4780</v>
      </c>
      <c r="B5685">
        <v>1</v>
      </c>
      <c r="C5685">
        <v>1</v>
      </c>
      <c r="D5685" s="5">
        <f>IF(C5685=0,0,B5685/(B5685+C5685))</f>
        <v>0.5</v>
      </c>
      <c r="E5685" s="5">
        <f>B5685/4040</f>
        <v>2.4752475247524753E-4</v>
      </c>
      <c r="F5685" s="5">
        <f>C5685/4040</f>
        <v>2.4752475247524753E-4</v>
      </c>
    </row>
    <row r="5686" spans="1:6" x14ac:dyDescent="0.25">
      <c r="A5686" t="s">
        <v>3676</v>
      </c>
      <c r="B5686">
        <v>1</v>
      </c>
      <c r="C5686">
        <v>0</v>
      </c>
      <c r="D5686" s="5">
        <f>IF(C5686=0,0,B5686/(B5686+C5686))</f>
        <v>0</v>
      </c>
      <c r="E5686" s="5">
        <f>B5686/4040</f>
        <v>2.4752475247524753E-4</v>
      </c>
      <c r="F5686" s="5">
        <f>C5686/4040</f>
        <v>0</v>
      </c>
    </row>
    <row r="5687" spans="1:6" x14ac:dyDescent="0.25">
      <c r="A5687" t="s">
        <v>8298</v>
      </c>
      <c r="B5687">
        <v>1</v>
      </c>
      <c r="C5687">
        <v>0</v>
      </c>
      <c r="D5687" s="5">
        <f>IF(C5687=0,0,B5687/(B5687+C5687))</f>
        <v>0</v>
      </c>
      <c r="E5687" s="5">
        <f>B5687/4040</f>
        <v>2.4752475247524753E-4</v>
      </c>
      <c r="F5687" s="5">
        <f>C5687/4040</f>
        <v>0</v>
      </c>
    </row>
    <row r="5688" spans="1:6" x14ac:dyDescent="0.25">
      <c r="A5688" t="s">
        <v>8756</v>
      </c>
      <c r="B5688">
        <v>1</v>
      </c>
      <c r="C5688">
        <v>0</v>
      </c>
      <c r="D5688" s="5">
        <f>IF(C5688=0,0,B5688/(B5688+C5688))</f>
        <v>0</v>
      </c>
      <c r="E5688" s="5">
        <f>B5688/4040</f>
        <v>2.4752475247524753E-4</v>
      </c>
      <c r="F5688" s="5">
        <f>C5688/4040</f>
        <v>0</v>
      </c>
    </row>
    <row r="5689" spans="1:6" x14ac:dyDescent="0.25">
      <c r="A5689" t="s">
        <v>3125</v>
      </c>
      <c r="B5689">
        <v>1</v>
      </c>
      <c r="C5689">
        <v>0</v>
      </c>
      <c r="D5689" s="5">
        <f>IF(C5689=0,0,B5689/(B5689+C5689))</f>
        <v>0</v>
      </c>
      <c r="E5689" s="5">
        <f>B5689/4040</f>
        <v>2.4752475247524753E-4</v>
      </c>
      <c r="F5689" s="5">
        <f>C5689/4040</f>
        <v>0</v>
      </c>
    </row>
    <row r="5690" spans="1:6" x14ac:dyDescent="0.25">
      <c r="A5690" t="s">
        <v>3182</v>
      </c>
      <c r="B5690">
        <v>1</v>
      </c>
      <c r="C5690">
        <v>2</v>
      </c>
      <c r="D5690" s="5">
        <f>IF(C5690=0,0,B5690/(B5690+C5690))</f>
        <v>0.33333333333333331</v>
      </c>
      <c r="E5690" s="5">
        <f>B5690/4040</f>
        <v>2.4752475247524753E-4</v>
      </c>
      <c r="F5690" s="5">
        <f>C5690/4040</f>
        <v>4.9504950495049506E-4</v>
      </c>
    </row>
    <row r="5691" spans="1:6" x14ac:dyDescent="0.25">
      <c r="A5691" t="s">
        <v>4412</v>
      </c>
      <c r="B5691">
        <v>1</v>
      </c>
      <c r="C5691">
        <v>0</v>
      </c>
      <c r="D5691" s="5">
        <f>IF(C5691=0,0,B5691/(B5691+C5691))</f>
        <v>0</v>
      </c>
      <c r="E5691" s="5">
        <f>B5691/4040</f>
        <v>2.4752475247524753E-4</v>
      </c>
      <c r="F5691" s="5">
        <f>C5691/4040</f>
        <v>0</v>
      </c>
    </row>
    <row r="5692" spans="1:6" x14ac:dyDescent="0.25">
      <c r="A5692" t="s">
        <v>3118</v>
      </c>
      <c r="B5692">
        <v>1</v>
      </c>
      <c r="C5692">
        <v>14</v>
      </c>
      <c r="D5692" s="5">
        <f>IF(C5692=0,0,B5692/(B5692+C5692))</f>
        <v>6.6666666666666666E-2</v>
      </c>
      <c r="E5692" s="5">
        <f>B5692/4040</f>
        <v>2.4752475247524753E-4</v>
      </c>
      <c r="F5692" s="5">
        <f>C5692/4040</f>
        <v>3.4653465346534654E-3</v>
      </c>
    </row>
    <row r="5693" spans="1:6" x14ac:dyDescent="0.25">
      <c r="A5693" t="s">
        <v>10040</v>
      </c>
      <c r="B5693">
        <v>1</v>
      </c>
      <c r="C5693">
        <v>6</v>
      </c>
      <c r="D5693" s="5">
        <f>IF(C5693=0,0,B5693/(B5693+C5693))</f>
        <v>0.14285714285714285</v>
      </c>
      <c r="E5693" s="5">
        <f>B5693/4040</f>
        <v>2.4752475247524753E-4</v>
      </c>
      <c r="F5693" s="5">
        <f>C5693/4040</f>
        <v>1.4851485148514852E-3</v>
      </c>
    </row>
    <row r="5694" spans="1:6" x14ac:dyDescent="0.25">
      <c r="A5694" t="s">
        <v>4349</v>
      </c>
      <c r="B5694">
        <v>1</v>
      </c>
      <c r="C5694">
        <v>1</v>
      </c>
      <c r="D5694" s="5">
        <f>IF(C5694=0,0,B5694/(B5694+C5694))</f>
        <v>0.5</v>
      </c>
      <c r="E5694" s="5">
        <f>B5694/4040</f>
        <v>2.4752475247524753E-4</v>
      </c>
      <c r="F5694" s="5">
        <f>C5694/4040</f>
        <v>2.4752475247524753E-4</v>
      </c>
    </row>
    <row r="5695" spans="1:6" x14ac:dyDescent="0.25">
      <c r="A5695" t="s">
        <v>972</v>
      </c>
      <c r="B5695">
        <v>1</v>
      </c>
      <c r="C5695">
        <v>1</v>
      </c>
      <c r="D5695" s="5">
        <f>IF(C5695=0,0,B5695/(B5695+C5695))</f>
        <v>0.5</v>
      </c>
      <c r="E5695" s="5">
        <f>B5695/4040</f>
        <v>2.4752475247524753E-4</v>
      </c>
      <c r="F5695" s="5">
        <f>C5695/4040</f>
        <v>2.4752475247524753E-4</v>
      </c>
    </row>
    <row r="5696" spans="1:6" x14ac:dyDescent="0.25">
      <c r="A5696" t="s">
        <v>9435</v>
      </c>
      <c r="B5696">
        <v>1</v>
      </c>
      <c r="C5696">
        <v>0</v>
      </c>
      <c r="D5696" s="5">
        <f>IF(C5696=0,0,B5696/(B5696+C5696))</f>
        <v>0</v>
      </c>
      <c r="E5696" s="5">
        <f>B5696/4040</f>
        <v>2.4752475247524753E-4</v>
      </c>
      <c r="F5696" s="5">
        <f>C5696/4040</f>
        <v>0</v>
      </c>
    </row>
    <row r="5697" spans="1:6" x14ac:dyDescent="0.25">
      <c r="A5697" t="s">
        <v>3482</v>
      </c>
      <c r="B5697">
        <v>1</v>
      </c>
      <c r="C5697">
        <v>0</v>
      </c>
      <c r="D5697" s="5">
        <f>IF(C5697=0,0,B5697/(B5697+C5697))</f>
        <v>0</v>
      </c>
      <c r="E5697" s="5">
        <f>B5697/4040</f>
        <v>2.4752475247524753E-4</v>
      </c>
      <c r="F5697" s="5">
        <f>C5697/4040</f>
        <v>0</v>
      </c>
    </row>
    <row r="5698" spans="1:6" x14ac:dyDescent="0.25">
      <c r="A5698" t="s">
        <v>6628</v>
      </c>
      <c r="B5698">
        <v>1</v>
      </c>
      <c r="C5698">
        <v>3</v>
      </c>
      <c r="D5698" s="5">
        <f>IF(C5698=0,0,B5698/(B5698+C5698))</f>
        <v>0.25</v>
      </c>
      <c r="E5698" s="5">
        <f>B5698/4040</f>
        <v>2.4752475247524753E-4</v>
      </c>
      <c r="F5698" s="5">
        <f>C5698/4040</f>
        <v>7.4257425742574258E-4</v>
      </c>
    </row>
    <row r="5699" spans="1:6" x14ac:dyDescent="0.25">
      <c r="A5699" t="s">
        <v>5222</v>
      </c>
      <c r="B5699">
        <v>1</v>
      </c>
      <c r="C5699">
        <v>2</v>
      </c>
      <c r="D5699" s="5">
        <f>IF(C5699=0,0,B5699/(B5699+C5699))</f>
        <v>0.33333333333333331</v>
      </c>
      <c r="E5699" s="5">
        <f>B5699/4040</f>
        <v>2.4752475247524753E-4</v>
      </c>
      <c r="F5699" s="5">
        <f>C5699/4040</f>
        <v>4.9504950495049506E-4</v>
      </c>
    </row>
    <row r="5700" spans="1:6" x14ac:dyDescent="0.25">
      <c r="A5700" t="s">
        <v>787</v>
      </c>
      <c r="B5700">
        <v>1</v>
      </c>
      <c r="C5700">
        <v>0</v>
      </c>
      <c r="D5700" s="5">
        <f>IF(C5700=0,0,B5700/(B5700+C5700))</f>
        <v>0</v>
      </c>
      <c r="E5700" s="5">
        <f>B5700/4040</f>
        <v>2.4752475247524753E-4</v>
      </c>
      <c r="F5700" s="5">
        <f>C5700/4040</f>
        <v>0</v>
      </c>
    </row>
    <row r="5701" spans="1:6" x14ac:dyDescent="0.25">
      <c r="A5701" t="s">
        <v>1428</v>
      </c>
      <c r="B5701">
        <v>1</v>
      </c>
      <c r="C5701">
        <v>0</v>
      </c>
      <c r="D5701" s="5">
        <f>IF(C5701=0,0,B5701/(B5701+C5701))</f>
        <v>0</v>
      </c>
      <c r="E5701" s="5">
        <f>B5701/4040</f>
        <v>2.4752475247524753E-4</v>
      </c>
      <c r="F5701" s="5">
        <f>C5701/4040</f>
        <v>0</v>
      </c>
    </row>
    <row r="5702" spans="1:6" x14ac:dyDescent="0.25">
      <c r="A5702" t="s">
        <v>7218</v>
      </c>
      <c r="B5702">
        <v>1</v>
      </c>
      <c r="C5702">
        <v>1</v>
      </c>
      <c r="D5702" s="5">
        <f>IF(C5702=0,0,B5702/(B5702+C5702))</f>
        <v>0.5</v>
      </c>
      <c r="E5702" s="5">
        <f>B5702/4040</f>
        <v>2.4752475247524753E-4</v>
      </c>
      <c r="F5702" s="5">
        <f>C5702/4040</f>
        <v>2.4752475247524753E-4</v>
      </c>
    </row>
    <row r="5703" spans="1:6" x14ac:dyDescent="0.25">
      <c r="A5703" t="s">
        <v>7871</v>
      </c>
      <c r="B5703">
        <v>1</v>
      </c>
      <c r="C5703">
        <v>0</v>
      </c>
      <c r="D5703" s="5">
        <f>IF(C5703=0,0,B5703/(B5703+C5703))</f>
        <v>0</v>
      </c>
      <c r="E5703" s="5">
        <f>B5703/4040</f>
        <v>2.4752475247524753E-4</v>
      </c>
      <c r="F5703" s="5">
        <f>C5703/4040</f>
        <v>0</v>
      </c>
    </row>
    <row r="5704" spans="1:6" x14ac:dyDescent="0.25">
      <c r="A5704" t="s">
        <v>7535</v>
      </c>
      <c r="B5704">
        <v>1</v>
      </c>
      <c r="C5704">
        <v>6</v>
      </c>
      <c r="D5704" s="5">
        <f>IF(C5704=0,0,B5704/(B5704+C5704))</f>
        <v>0.14285714285714285</v>
      </c>
      <c r="E5704" s="5">
        <f>B5704/4040</f>
        <v>2.4752475247524753E-4</v>
      </c>
      <c r="F5704" s="5">
        <f>C5704/4040</f>
        <v>1.4851485148514852E-3</v>
      </c>
    </row>
    <row r="5705" spans="1:6" x14ac:dyDescent="0.25">
      <c r="A5705" t="s">
        <v>586</v>
      </c>
      <c r="B5705">
        <v>1</v>
      </c>
      <c r="C5705">
        <v>1</v>
      </c>
      <c r="D5705" s="5">
        <f>IF(C5705=0,0,B5705/(B5705+C5705))</f>
        <v>0.5</v>
      </c>
      <c r="E5705" s="5">
        <f>B5705/4040</f>
        <v>2.4752475247524753E-4</v>
      </c>
      <c r="F5705" s="5">
        <f>C5705/4040</f>
        <v>2.4752475247524753E-4</v>
      </c>
    </row>
    <row r="5706" spans="1:6" x14ac:dyDescent="0.25">
      <c r="A5706" t="s">
        <v>698</v>
      </c>
      <c r="B5706">
        <v>1</v>
      </c>
      <c r="C5706">
        <v>2</v>
      </c>
      <c r="D5706" s="5">
        <f>IF(C5706=0,0,B5706/(B5706+C5706))</f>
        <v>0.33333333333333331</v>
      </c>
      <c r="E5706" s="5">
        <f>B5706/4040</f>
        <v>2.4752475247524753E-4</v>
      </c>
      <c r="F5706" s="5">
        <f>C5706/4040</f>
        <v>4.9504950495049506E-4</v>
      </c>
    </row>
    <row r="5707" spans="1:6" x14ac:dyDescent="0.25">
      <c r="A5707" t="s">
        <v>2155</v>
      </c>
      <c r="B5707">
        <v>1</v>
      </c>
      <c r="C5707">
        <v>1</v>
      </c>
      <c r="D5707" s="5">
        <f>IF(C5707=0,0,B5707/(B5707+C5707))</f>
        <v>0.5</v>
      </c>
      <c r="E5707" s="5">
        <f>B5707/4040</f>
        <v>2.4752475247524753E-4</v>
      </c>
      <c r="F5707" s="5">
        <f>C5707/4040</f>
        <v>2.4752475247524753E-4</v>
      </c>
    </row>
    <row r="5708" spans="1:6" x14ac:dyDescent="0.25">
      <c r="A5708" t="s">
        <v>6587</v>
      </c>
      <c r="B5708">
        <v>1</v>
      </c>
      <c r="C5708">
        <v>4</v>
      </c>
      <c r="D5708" s="5">
        <f>IF(C5708=0,0,B5708/(B5708+C5708))</f>
        <v>0.2</v>
      </c>
      <c r="E5708" s="5">
        <f>B5708/4040</f>
        <v>2.4752475247524753E-4</v>
      </c>
      <c r="F5708" s="5">
        <f>C5708/4040</f>
        <v>9.9009900990099011E-4</v>
      </c>
    </row>
    <row r="5709" spans="1:6" x14ac:dyDescent="0.25">
      <c r="A5709" t="s">
        <v>1728</v>
      </c>
      <c r="B5709">
        <v>1</v>
      </c>
      <c r="C5709">
        <v>0</v>
      </c>
      <c r="D5709" s="5">
        <f>IF(C5709=0,0,B5709/(B5709+C5709))</f>
        <v>0</v>
      </c>
      <c r="E5709" s="5">
        <f>B5709/4040</f>
        <v>2.4752475247524753E-4</v>
      </c>
      <c r="F5709" s="5">
        <f>C5709/4040</f>
        <v>0</v>
      </c>
    </row>
    <row r="5710" spans="1:6" x14ac:dyDescent="0.25">
      <c r="A5710" t="s">
        <v>9176</v>
      </c>
      <c r="B5710">
        <v>1</v>
      </c>
      <c r="C5710">
        <v>0</v>
      </c>
      <c r="D5710" s="5">
        <f>IF(C5710=0,0,B5710/(B5710+C5710))</f>
        <v>0</v>
      </c>
      <c r="E5710" s="5">
        <f>B5710/4040</f>
        <v>2.4752475247524753E-4</v>
      </c>
      <c r="F5710" s="5">
        <f>C5710/4040</f>
        <v>0</v>
      </c>
    </row>
    <row r="5711" spans="1:6" x14ac:dyDescent="0.25">
      <c r="A5711" t="s">
        <v>4999</v>
      </c>
      <c r="B5711">
        <v>1</v>
      </c>
      <c r="C5711">
        <v>1</v>
      </c>
      <c r="D5711" s="5">
        <f>IF(C5711=0,0,B5711/(B5711+C5711))</f>
        <v>0.5</v>
      </c>
      <c r="E5711" s="5">
        <f>B5711/4040</f>
        <v>2.4752475247524753E-4</v>
      </c>
      <c r="F5711" s="5">
        <f>C5711/4040</f>
        <v>2.4752475247524753E-4</v>
      </c>
    </row>
    <row r="5712" spans="1:6" x14ac:dyDescent="0.25">
      <c r="A5712" t="s">
        <v>4629</v>
      </c>
      <c r="B5712">
        <v>1</v>
      </c>
      <c r="C5712">
        <v>0</v>
      </c>
      <c r="D5712" s="5">
        <f>IF(C5712=0,0,B5712/(B5712+C5712))</f>
        <v>0</v>
      </c>
      <c r="E5712" s="5">
        <f>B5712/4040</f>
        <v>2.4752475247524753E-4</v>
      </c>
      <c r="F5712" s="5">
        <f>C5712/4040</f>
        <v>0</v>
      </c>
    </row>
    <row r="5713" spans="1:6" x14ac:dyDescent="0.25">
      <c r="A5713" t="s">
        <v>7428</v>
      </c>
      <c r="B5713">
        <v>1</v>
      </c>
      <c r="C5713">
        <v>0</v>
      </c>
      <c r="D5713" s="5">
        <f>IF(C5713=0,0,B5713/(B5713+C5713))</f>
        <v>0</v>
      </c>
      <c r="E5713" s="5">
        <f>B5713/4040</f>
        <v>2.4752475247524753E-4</v>
      </c>
      <c r="F5713" s="5">
        <f>C5713/4040</f>
        <v>0</v>
      </c>
    </row>
    <row r="5714" spans="1:6" x14ac:dyDescent="0.25">
      <c r="A5714" t="s">
        <v>9060</v>
      </c>
      <c r="B5714">
        <v>1</v>
      </c>
      <c r="C5714">
        <v>1</v>
      </c>
      <c r="D5714" s="5">
        <f>IF(C5714=0,0,B5714/(B5714+C5714))</f>
        <v>0.5</v>
      </c>
      <c r="E5714" s="5">
        <f>B5714/4040</f>
        <v>2.4752475247524753E-4</v>
      </c>
      <c r="F5714" s="5">
        <f>C5714/4040</f>
        <v>2.4752475247524753E-4</v>
      </c>
    </row>
    <row r="5715" spans="1:6" x14ac:dyDescent="0.25">
      <c r="A5715" t="s">
        <v>11643</v>
      </c>
      <c r="B5715">
        <v>1</v>
      </c>
      <c r="C5715">
        <v>0</v>
      </c>
      <c r="D5715" s="5">
        <f>IF(C5715=0,0,B5715/(B5715+C5715))</f>
        <v>0</v>
      </c>
      <c r="E5715" s="5">
        <f>B5715/4040</f>
        <v>2.4752475247524753E-4</v>
      </c>
      <c r="F5715" s="5">
        <f>C5715/4040</f>
        <v>0</v>
      </c>
    </row>
    <row r="5716" spans="1:6" x14ac:dyDescent="0.25">
      <c r="A5716" t="s">
        <v>2976</v>
      </c>
      <c r="B5716">
        <v>1</v>
      </c>
      <c r="C5716">
        <v>0</v>
      </c>
      <c r="D5716" s="5">
        <f>IF(C5716=0,0,B5716/(B5716+C5716))</f>
        <v>0</v>
      </c>
      <c r="E5716" s="5">
        <f>B5716/4040</f>
        <v>2.4752475247524753E-4</v>
      </c>
      <c r="F5716" s="5">
        <f>C5716/4040</f>
        <v>0</v>
      </c>
    </row>
    <row r="5717" spans="1:6" x14ac:dyDescent="0.25">
      <c r="A5717" t="s">
        <v>5719</v>
      </c>
      <c r="B5717">
        <v>1</v>
      </c>
      <c r="C5717">
        <v>0</v>
      </c>
      <c r="D5717" s="5">
        <f>IF(C5717=0,0,B5717/(B5717+C5717))</f>
        <v>0</v>
      </c>
      <c r="E5717" s="5">
        <f>B5717/4040</f>
        <v>2.4752475247524753E-4</v>
      </c>
      <c r="F5717" s="5">
        <f>C5717/4040</f>
        <v>0</v>
      </c>
    </row>
    <row r="5718" spans="1:6" x14ac:dyDescent="0.25">
      <c r="A5718" t="s">
        <v>7719</v>
      </c>
      <c r="B5718">
        <v>1</v>
      </c>
      <c r="C5718">
        <v>1</v>
      </c>
      <c r="D5718" s="5">
        <f>IF(C5718=0,0,B5718/(B5718+C5718))</f>
        <v>0.5</v>
      </c>
      <c r="E5718" s="5">
        <f>B5718/4040</f>
        <v>2.4752475247524753E-4</v>
      </c>
      <c r="F5718" s="5">
        <f>C5718/4040</f>
        <v>2.4752475247524753E-4</v>
      </c>
    </row>
    <row r="5719" spans="1:6" x14ac:dyDescent="0.25">
      <c r="A5719" t="s">
        <v>6453</v>
      </c>
      <c r="B5719">
        <v>1</v>
      </c>
      <c r="C5719">
        <v>1</v>
      </c>
      <c r="D5719" s="5">
        <f>IF(C5719=0,0,B5719/(B5719+C5719))</f>
        <v>0.5</v>
      </c>
      <c r="E5719" s="5">
        <f>B5719/4040</f>
        <v>2.4752475247524753E-4</v>
      </c>
      <c r="F5719" s="5">
        <f>C5719/4040</f>
        <v>2.4752475247524753E-4</v>
      </c>
    </row>
    <row r="5720" spans="1:6" x14ac:dyDescent="0.25">
      <c r="A5720" t="s">
        <v>10908</v>
      </c>
      <c r="B5720">
        <v>1</v>
      </c>
      <c r="C5720">
        <v>0</v>
      </c>
      <c r="D5720" s="5">
        <f>IF(C5720=0,0,B5720/(B5720+C5720))</f>
        <v>0</v>
      </c>
      <c r="E5720" s="5">
        <f>B5720/4040</f>
        <v>2.4752475247524753E-4</v>
      </c>
      <c r="F5720" s="5">
        <f>C5720/4040</f>
        <v>0</v>
      </c>
    </row>
    <row r="5721" spans="1:6" x14ac:dyDescent="0.25">
      <c r="A5721" t="s">
        <v>11619</v>
      </c>
      <c r="B5721">
        <v>1</v>
      </c>
      <c r="C5721">
        <v>0</v>
      </c>
      <c r="D5721" s="5">
        <f>IF(C5721=0,0,B5721/(B5721+C5721))</f>
        <v>0</v>
      </c>
      <c r="E5721" s="5">
        <f>B5721/4040</f>
        <v>2.4752475247524753E-4</v>
      </c>
      <c r="F5721" s="5">
        <f>C5721/4040</f>
        <v>0</v>
      </c>
    </row>
    <row r="5722" spans="1:6" x14ac:dyDescent="0.25">
      <c r="A5722" t="s">
        <v>7522</v>
      </c>
      <c r="B5722">
        <v>1</v>
      </c>
      <c r="C5722">
        <v>0</v>
      </c>
      <c r="D5722" s="5">
        <f>IF(C5722=0,0,B5722/(B5722+C5722))</f>
        <v>0</v>
      </c>
      <c r="E5722" s="5">
        <f>B5722/4040</f>
        <v>2.4752475247524753E-4</v>
      </c>
      <c r="F5722" s="5">
        <f>C5722/4040</f>
        <v>0</v>
      </c>
    </row>
    <row r="5723" spans="1:6" x14ac:dyDescent="0.25">
      <c r="A5723" t="s">
        <v>3871</v>
      </c>
      <c r="B5723">
        <v>1</v>
      </c>
      <c r="C5723">
        <v>0</v>
      </c>
      <c r="D5723" s="5">
        <f>IF(C5723=0,0,B5723/(B5723+C5723))</f>
        <v>0</v>
      </c>
      <c r="E5723" s="5">
        <f>B5723/4040</f>
        <v>2.4752475247524753E-4</v>
      </c>
      <c r="F5723" s="5">
        <f>C5723/4040</f>
        <v>0</v>
      </c>
    </row>
    <row r="5724" spans="1:6" x14ac:dyDescent="0.25">
      <c r="A5724" t="s">
        <v>9342</v>
      </c>
      <c r="B5724">
        <v>1</v>
      </c>
      <c r="C5724">
        <v>3</v>
      </c>
      <c r="D5724" s="5">
        <f>IF(C5724=0,0,B5724/(B5724+C5724))</f>
        <v>0.25</v>
      </c>
      <c r="E5724" s="5">
        <f>B5724/4040</f>
        <v>2.4752475247524753E-4</v>
      </c>
      <c r="F5724" s="5">
        <f>C5724/4040</f>
        <v>7.4257425742574258E-4</v>
      </c>
    </row>
    <row r="5725" spans="1:6" x14ac:dyDescent="0.25">
      <c r="A5725" t="s">
        <v>12193</v>
      </c>
      <c r="B5725">
        <v>1</v>
      </c>
      <c r="C5725">
        <v>1</v>
      </c>
      <c r="D5725" s="5">
        <f>IF(C5725=0,0,B5725/(B5725+C5725))</f>
        <v>0.5</v>
      </c>
      <c r="E5725" s="5">
        <f>B5725/4040</f>
        <v>2.4752475247524753E-4</v>
      </c>
      <c r="F5725" s="5">
        <f>C5725/4040</f>
        <v>2.4752475247524753E-4</v>
      </c>
    </row>
    <row r="5726" spans="1:6" x14ac:dyDescent="0.25">
      <c r="A5726" t="s">
        <v>8801</v>
      </c>
      <c r="B5726">
        <v>1</v>
      </c>
      <c r="C5726">
        <v>1</v>
      </c>
      <c r="D5726" s="5">
        <f>IF(C5726=0,0,B5726/(B5726+C5726))</f>
        <v>0.5</v>
      </c>
      <c r="E5726" s="5">
        <f>B5726/4040</f>
        <v>2.4752475247524753E-4</v>
      </c>
      <c r="F5726" s="5">
        <f>C5726/4040</f>
        <v>2.4752475247524753E-4</v>
      </c>
    </row>
    <row r="5727" spans="1:6" x14ac:dyDescent="0.25">
      <c r="A5727" t="s">
        <v>7996</v>
      </c>
      <c r="B5727">
        <v>1</v>
      </c>
      <c r="C5727">
        <v>0</v>
      </c>
      <c r="D5727" s="5">
        <f>IF(C5727=0,0,B5727/(B5727+C5727))</f>
        <v>0</v>
      </c>
      <c r="E5727" s="5">
        <f>B5727/4040</f>
        <v>2.4752475247524753E-4</v>
      </c>
      <c r="F5727" s="5">
        <f>C5727/4040</f>
        <v>0</v>
      </c>
    </row>
    <row r="5728" spans="1:6" x14ac:dyDescent="0.25">
      <c r="A5728" t="s">
        <v>7990</v>
      </c>
      <c r="B5728">
        <v>1</v>
      </c>
      <c r="C5728">
        <v>3</v>
      </c>
      <c r="D5728" s="5">
        <f>IF(C5728=0,0,B5728/(B5728+C5728))</f>
        <v>0.25</v>
      </c>
      <c r="E5728" s="5">
        <f>B5728/4040</f>
        <v>2.4752475247524753E-4</v>
      </c>
      <c r="F5728" s="5">
        <f>C5728/4040</f>
        <v>7.4257425742574258E-4</v>
      </c>
    </row>
    <row r="5729" spans="1:6" x14ac:dyDescent="0.25">
      <c r="A5729" t="s">
        <v>10391</v>
      </c>
      <c r="B5729">
        <v>1</v>
      </c>
      <c r="C5729">
        <v>5</v>
      </c>
      <c r="D5729" s="5">
        <f>IF(C5729=0,0,B5729/(B5729+C5729))</f>
        <v>0.16666666666666666</v>
      </c>
      <c r="E5729" s="5">
        <f>B5729/4040</f>
        <v>2.4752475247524753E-4</v>
      </c>
      <c r="F5729" s="5">
        <f>C5729/4040</f>
        <v>1.2376237623762376E-3</v>
      </c>
    </row>
    <row r="5730" spans="1:6" x14ac:dyDescent="0.25">
      <c r="A5730" t="s">
        <v>7810</v>
      </c>
      <c r="B5730">
        <v>1</v>
      </c>
      <c r="C5730">
        <v>0</v>
      </c>
      <c r="D5730" s="5">
        <f>IF(C5730=0,0,B5730/(B5730+C5730))</f>
        <v>0</v>
      </c>
      <c r="E5730" s="5">
        <f>B5730/4040</f>
        <v>2.4752475247524753E-4</v>
      </c>
      <c r="F5730" s="5">
        <f>C5730/4040</f>
        <v>0</v>
      </c>
    </row>
    <row r="5731" spans="1:6" x14ac:dyDescent="0.25">
      <c r="A5731" t="s">
        <v>965</v>
      </c>
      <c r="B5731">
        <v>1</v>
      </c>
      <c r="C5731">
        <v>1</v>
      </c>
      <c r="D5731" s="5">
        <f>IF(C5731=0,0,B5731/(B5731+C5731))</f>
        <v>0.5</v>
      </c>
      <c r="E5731" s="5">
        <f>B5731/4040</f>
        <v>2.4752475247524753E-4</v>
      </c>
      <c r="F5731" s="5">
        <f>C5731/4040</f>
        <v>2.4752475247524753E-4</v>
      </c>
    </row>
    <row r="5732" spans="1:6" x14ac:dyDescent="0.25">
      <c r="A5732" t="s">
        <v>8534</v>
      </c>
      <c r="B5732">
        <v>1</v>
      </c>
      <c r="C5732">
        <v>1</v>
      </c>
      <c r="D5732" s="5">
        <f>IF(C5732=0,0,B5732/(B5732+C5732))</f>
        <v>0.5</v>
      </c>
      <c r="E5732" s="5">
        <f>B5732/4040</f>
        <v>2.4752475247524753E-4</v>
      </c>
      <c r="F5732" s="5">
        <f>C5732/4040</f>
        <v>2.4752475247524753E-4</v>
      </c>
    </row>
    <row r="5733" spans="1:6" x14ac:dyDescent="0.25">
      <c r="A5733" t="s">
        <v>205</v>
      </c>
      <c r="B5733">
        <v>1</v>
      </c>
      <c r="C5733">
        <v>1</v>
      </c>
      <c r="D5733" s="5">
        <f>IF(C5733=0,0,B5733/(B5733+C5733))</f>
        <v>0.5</v>
      </c>
      <c r="E5733" s="5">
        <f>B5733/4040</f>
        <v>2.4752475247524753E-4</v>
      </c>
      <c r="F5733" s="5">
        <f>C5733/4040</f>
        <v>2.4752475247524753E-4</v>
      </c>
    </row>
    <row r="5734" spans="1:6" x14ac:dyDescent="0.25">
      <c r="A5734" t="s">
        <v>1091</v>
      </c>
      <c r="B5734">
        <v>1</v>
      </c>
      <c r="C5734">
        <v>0</v>
      </c>
      <c r="D5734" s="5">
        <f>IF(C5734=0,0,B5734/(B5734+C5734))</f>
        <v>0</v>
      </c>
      <c r="E5734" s="5">
        <f>B5734/4040</f>
        <v>2.4752475247524753E-4</v>
      </c>
      <c r="F5734" s="5">
        <f>C5734/4040</f>
        <v>0</v>
      </c>
    </row>
    <row r="5735" spans="1:6" x14ac:dyDescent="0.25">
      <c r="A5735" t="s">
        <v>2171</v>
      </c>
      <c r="B5735">
        <v>1</v>
      </c>
      <c r="C5735">
        <v>0</v>
      </c>
      <c r="D5735" s="5">
        <f>IF(C5735=0,0,B5735/(B5735+C5735))</f>
        <v>0</v>
      </c>
      <c r="E5735" s="5">
        <f>B5735/4040</f>
        <v>2.4752475247524753E-4</v>
      </c>
      <c r="F5735" s="5">
        <f>C5735/4040</f>
        <v>0</v>
      </c>
    </row>
    <row r="5736" spans="1:6" x14ac:dyDescent="0.25">
      <c r="A5736" t="s">
        <v>2163</v>
      </c>
      <c r="B5736">
        <v>1</v>
      </c>
      <c r="C5736">
        <v>0</v>
      </c>
      <c r="D5736" s="5">
        <f>IF(C5736=0,0,B5736/(B5736+C5736))</f>
        <v>0</v>
      </c>
      <c r="E5736" s="5">
        <f>B5736/4040</f>
        <v>2.4752475247524753E-4</v>
      </c>
      <c r="F5736" s="5">
        <f>C5736/4040</f>
        <v>0</v>
      </c>
    </row>
    <row r="5737" spans="1:6" x14ac:dyDescent="0.25">
      <c r="A5737" t="s">
        <v>2869</v>
      </c>
      <c r="B5737">
        <v>1</v>
      </c>
      <c r="C5737">
        <v>0</v>
      </c>
      <c r="D5737" s="5">
        <f>IF(C5737=0,0,B5737/(B5737+C5737))</f>
        <v>0</v>
      </c>
      <c r="E5737" s="5">
        <f>B5737/4040</f>
        <v>2.4752475247524753E-4</v>
      </c>
      <c r="F5737" s="5">
        <f>C5737/4040</f>
        <v>0</v>
      </c>
    </row>
    <row r="5738" spans="1:6" x14ac:dyDescent="0.25">
      <c r="A5738" t="s">
        <v>9249</v>
      </c>
      <c r="B5738">
        <v>1</v>
      </c>
      <c r="C5738">
        <v>0</v>
      </c>
      <c r="D5738" s="5">
        <f>IF(C5738=0,0,B5738/(B5738+C5738))</f>
        <v>0</v>
      </c>
      <c r="E5738" s="5">
        <f>B5738/4040</f>
        <v>2.4752475247524753E-4</v>
      </c>
      <c r="F5738" s="5">
        <f>C5738/4040</f>
        <v>0</v>
      </c>
    </row>
    <row r="5739" spans="1:6" x14ac:dyDescent="0.25">
      <c r="A5739" t="s">
        <v>7327</v>
      </c>
      <c r="B5739">
        <v>1</v>
      </c>
      <c r="C5739">
        <v>0</v>
      </c>
      <c r="D5739" s="5">
        <f>IF(C5739=0,0,B5739/(B5739+C5739))</f>
        <v>0</v>
      </c>
      <c r="E5739" s="5">
        <f>B5739/4040</f>
        <v>2.4752475247524753E-4</v>
      </c>
      <c r="F5739" s="5">
        <f>C5739/4040</f>
        <v>0</v>
      </c>
    </row>
    <row r="5740" spans="1:6" x14ac:dyDescent="0.25">
      <c r="A5740" t="s">
        <v>9911</v>
      </c>
      <c r="B5740">
        <v>1</v>
      </c>
      <c r="C5740">
        <v>2</v>
      </c>
      <c r="D5740" s="5">
        <f>IF(C5740=0,0,B5740/(B5740+C5740))</f>
        <v>0.33333333333333331</v>
      </c>
      <c r="E5740" s="5">
        <f>B5740/4040</f>
        <v>2.4752475247524753E-4</v>
      </c>
      <c r="F5740" s="5">
        <f>C5740/4040</f>
        <v>4.9504950495049506E-4</v>
      </c>
    </row>
    <row r="5741" spans="1:6" x14ac:dyDescent="0.25">
      <c r="A5741" t="s">
        <v>6291</v>
      </c>
      <c r="B5741">
        <v>1</v>
      </c>
      <c r="C5741">
        <v>2</v>
      </c>
      <c r="D5741" s="5">
        <f>IF(C5741=0,0,B5741/(B5741+C5741))</f>
        <v>0.33333333333333331</v>
      </c>
      <c r="E5741" s="5">
        <f>B5741/4040</f>
        <v>2.4752475247524753E-4</v>
      </c>
      <c r="F5741" s="5">
        <f>C5741/4040</f>
        <v>4.9504950495049506E-4</v>
      </c>
    </row>
    <row r="5742" spans="1:6" x14ac:dyDescent="0.25">
      <c r="A5742" t="s">
        <v>3215</v>
      </c>
      <c r="B5742">
        <v>1</v>
      </c>
      <c r="C5742">
        <v>1</v>
      </c>
      <c r="D5742" s="5">
        <f>IF(C5742=0,0,B5742/(B5742+C5742))</f>
        <v>0.5</v>
      </c>
      <c r="E5742" s="5">
        <f>B5742/4040</f>
        <v>2.4752475247524753E-4</v>
      </c>
      <c r="F5742" s="5">
        <f>C5742/4040</f>
        <v>2.4752475247524753E-4</v>
      </c>
    </row>
    <row r="5743" spans="1:6" x14ac:dyDescent="0.25">
      <c r="A5743" t="s">
        <v>10310</v>
      </c>
      <c r="B5743">
        <v>1</v>
      </c>
      <c r="C5743">
        <v>6</v>
      </c>
      <c r="D5743" s="5">
        <f>IF(C5743=0,0,B5743/(B5743+C5743))</f>
        <v>0.14285714285714285</v>
      </c>
      <c r="E5743" s="5">
        <f>B5743/4040</f>
        <v>2.4752475247524753E-4</v>
      </c>
      <c r="F5743" s="5">
        <f>C5743/4040</f>
        <v>1.4851485148514852E-3</v>
      </c>
    </row>
    <row r="5744" spans="1:6" x14ac:dyDescent="0.25">
      <c r="A5744" t="s">
        <v>10452</v>
      </c>
      <c r="B5744">
        <v>1</v>
      </c>
      <c r="C5744">
        <v>0</v>
      </c>
      <c r="D5744" s="5">
        <f>IF(C5744=0,0,B5744/(B5744+C5744))</f>
        <v>0</v>
      </c>
      <c r="E5744" s="5">
        <f>B5744/4040</f>
        <v>2.4752475247524753E-4</v>
      </c>
      <c r="F5744" s="5">
        <f>C5744/4040</f>
        <v>0</v>
      </c>
    </row>
    <row r="5745" spans="1:6" x14ac:dyDescent="0.25">
      <c r="A5745" t="s">
        <v>4886</v>
      </c>
      <c r="B5745">
        <v>1</v>
      </c>
      <c r="C5745">
        <v>10</v>
      </c>
      <c r="D5745" s="5">
        <f>IF(C5745=0,0,B5745/(B5745+C5745))</f>
        <v>9.0909090909090912E-2</v>
      </c>
      <c r="E5745" s="5">
        <f>B5745/4040</f>
        <v>2.4752475247524753E-4</v>
      </c>
      <c r="F5745" s="5">
        <f>C5745/4040</f>
        <v>2.4752475247524753E-3</v>
      </c>
    </row>
    <row r="5746" spans="1:6" x14ac:dyDescent="0.25">
      <c r="A5746" t="s">
        <v>6173</v>
      </c>
      <c r="B5746">
        <v>1</v>
      </c>
      <c r="C5746">
        <v>0</v>
      </c>
      <c r="D5746" s="5">
        <f>IF(C5746=0,0,B5746/(B5746+C5746))</f>
        <v>0</v>
      </c>
      <c r="E5746" s="5">
        <f>B5746/4040</f>
        <v>2.4752475247524753E-4</v>
      </c>
      <c r="F5746" s="5">
        <f>C5746/4040</f>
        <v>0</v>
      </c>
    </row>
    <row r="5747" spans="1:6" x14ac:dyDescent="0.25">
      <c r="A5747" t="s">
        <v>5807</v>
      </c>
      <c r="B5747">
        <v>1</v>
      </c>
      <c r="C5747">
        <v>1</v>
      </c>
      <c r="D5747" s="5">
        <f>IF(C5747=0,0,B5747/(B5747+C5747))</f>
        <v>0.5</v>
      </c>
      <c r="E5747" s="5">
        <f>B5747/4040</f>
        <v>2.4752475247524753E-4</v>
      </c>
      <c r="F5747" s="5">
        <f>C5747/4040</f>
        <v>2.4752475247524753E-4</v>
      </c>
    </row>
    <row r="5748" spans="1:6" x14ac:dyDescent="0.25">
      <c r="A5748" t="s">
        <v>6183</v>
      </c>
      <c r="B5748">
        <v>1</v>
      </c>
      <c r="C5748">
        <v>0</v>
      </c>
      <c r="D5748" s="5">
        <f>IF(C5748=0,0,B5748/(B5748+C5748))</f>
        <v>0</v>
      </c>
      <c r="E5748" s="5">
        <f>B5748/4040</f>
        <v>2.4752475247524753E-4</v>
      </c>
      <c r="F5748" s="5">
        <f>C5748/4040</f>
        <v>0</v>
      </c>
    </row>
    <row r="5749" spans="1:6" x14ac:dyDescent="0.25">
      <c r="A5749" t="s">
        <v>12262</v>
      </c>
      <c r="B5749">
        <v>1</v>
      </c>
      <c r="C5749">
        <v>3</v>
      </c>
      <c r="D5749" s="5">
        <f>IF(C5749=0,0,B5749/(B5749+C5749))</f>
        <v>0.25</v>
      </c>
      <c r="E5749" s="5">
        <f>B5749/4040</f>
        <v>2.4752475247524753E-4</v>
      </c>
      <c r="F5749" s="5">
        <f>C5749/4040</f>
        <v>7.4257425742574258E-4</v>
      </c>
    </row>
    <row r="5750" spans="1:6" x14ac:dyDescent="0.25">
      <c r="A5750" t="s">
        <v>2415</v>
      </c>
      <c r="B5750">
        <v>1</v>
      </c>
      <c r="C5750">
        <v>2</v>
      </c>
      <c r="D5750" s="5">
        <f>IF(C5750=0,0,B5750/(B5750+C5750))</f>
        <v>0.33333333333333331</v>
      </c>
      <c r="E5750" s="5">
        <f>B5750/4040</f>
        <v>2.4752475247524753E-4</v>
      </c>
      <c r="F5750" s="5">
        <f>C5750/4040</f>
        <v>4.9504950495049506E-4</v>
      </c>
    </row>
    <row r="5751" spans="1:6" x14ac:dyDescent="0.25">
      <c r="A5751" t="s">
        <v>120</v>
      </c>
      <c r="B5751">
        <v>1</v>
      </c>
      <c r="C5751">
        <v>0</v>
      </c>
      <c r="D5751" s="5">
        <f>IF(C5751=0,0,B5751/(B5751+C5751))</f>
        <v>0</v>
      </c>
      <c r="E5751" s="5">
        <f>B5751/4040</f>
        <v>2.4752475247524753E-4</v>
      </c>
      <c r="F5751" s="5">
        <f>C5751/4040</f>
        <v>0</v>
      </c>
    </row>
    <row r="5752" spans="1:6" x14ac:dyDescent="0.25">
      <c r="A5752" t="s">
        <v>8977</v>
      </c>
      <c r="B5752">
        <v>1</v>
      </c>
      <c r="C5752">
        <v>2</v>
      </c>
      <c r="D5752" s="5">
        <f>IF(C5752=0,0,B5752/(B5752+C5752))</f>
        <v>0.33333333333333331</v>
      </c>
      <c r="E5752" s="5">
        <f>B5752/4040</f>
        <v>2.4752475247524753E-4</v>
      </c>
      <c r="F5752" s="5">
        <f>C5752/4040</f>
        <v>4.9504950495049506E-4</v>
      </c>
    </row>
    <row r="5753" spans="1:6" x14ac:dyDescent="0.25">
      <c r="A5753" t="s">
        <v>5111</v>
      </c>
      <c r="B5753">
        <v>1</v>
      </c>
      <c r="C5753">
        <v>0</v>
      </c>
      <c r="D5753" s="5">
        <f>IF(C5753=0,0,B5753/(B5753+C5753))</f>
        <v>0</v>
      </c>
      <c r="E5753" s="5">
        <f>B5753/4040</f>
        <v>2.4752475247524753E-4</v>
      </c>
      <c r="F5753" s="5">
        <f>C5753/4040</f>
        <v>0</v>
      </c>
    </row>
    <row r="5754" spans="1:6" x14ac:dyDescent="0.25">
      <c r="A5754" t="s">
        <v>1874</v>
      </c>
      <c r="B5754">
        <v>1</v>
      </c>
      <c r="C5754">
        <v>4</v>
      </c>
      <c r="D5754" s="5">
        <f>IF(C5754=0,0,B5754/(B5754+C5754))</f>
        <v>0.2</v>
      </c>
      <c r="E5754" s="5">
        <f>B5754/4040</f>
        <v>2.4752475247524753E-4</v>
      </c>
      <c r="F5754" s="5">
        <f>C5754/4040</f>
        <v>9.9009900990099011E-4</v>
      </c>
    </row>
    <row r="5755" spans="1:6" x14ac:dyDescent="0.25">
      <c r="A5755" t="s">
        <v>979</v>
      </c>
      <c r="B5755">
        <v>1</v>
      </c>
      <c r="C5755">
        <v>4</v>
      </c>
      <c r="D5755" s="5">
        <f>IF(C5755=0,0,B5755/(B5755+C5755))</f>
        <v>0.2</v>
      </c>
      <c r="E5755" s="5">
        <f>B5755/4040</f>
        <v>2.4752475247524753E-4</v>
      </c>
      <c r="F5755" s="5">
        <f>C5755/4040</f>
        <v>9.9009900990099011E-4</v>
      </c>
    </row>
    <row r="5756" spans="1:6" x14ac:dyDescent="0.25">
      <c r="A5756" t="s">
        <v>524</v>
      </c>
      <c r="B5756">
        <v>1</v>
      </c>
      <c r="C5756">
        <v>11</v>
      </c>
      <c r="D5756" s="5">
        <f>IF(C5756=0,0,B5756/(B5756+C5756))</f>
        <v>8.3333333333333329E-2</v>
      </c>
      <c r="E5756" s="5">
        <f>B5756/4040</f>
        <v>2.4752475247524753E-4</v>
      </c>
      <c r="F5756" s="5">
        <f>C5756/4040</f>
        <v>2.7227722772277226E-3</v>
      </c>
    </row>
    <row r="5757" spans="1:6" x14ac:dyDescent="0.25">
      <c r="A5757" t="s">
        <v>607</v>
      </c>
      <c r="B5757">
        <v>1</v>
      </c>
      <c r="C5757">
        <v>0</v>
      </c>
      <c r="D5757" s="5">
        <f>IF(C5757=0,0,B5757/(B5757+C5757))</f>
        <v>0</v>
      </c>
      <c r="E5757" s="5">
        <f>B5757/4040</f>
        <v>2.4752475247524753E-4</v>
      </c>
      <c r="F5757" s="5">
        <f>C5757/4040</f>
        <v>0</v>
      </c>
    </row>
    <row r="5758" spans="1:6" x14ac:dyDescent="0.25">
      <c r="A5758" t="s">
        <v>7084</v>
      </c>
      <c r="B5758">
        <v>1</v>
      </c>
      <c r="C5758">
        <v>0</v>
      </c>
      <c r="D5758" s="5">
        <f>IF(C5758=0,0,B5758/(B5758+C5758))</f>
        <v>0</v>
      </c>
      <c r="E5758" s="5">
        <f>B5758/4040</f>
        <v>2.4752475247524753E-4</v>
      </c>
      <c r="F5758" s="5">
        <f>C5758/4040</f>
        <v>0</v>
      </c>
    </row>
    <row r="5759" spans="1:6" x14ac:dyDescent="0.25">
      <c r="A5759" t="s">
        <v>6506</v>
      </c>
      <c r="B5759">
        <v>1</v>
      </c>
      <c r="C5759">
        <v>0</v>
      </c>
      <c r="D5759" s="5">
        <f>IF(C5759=0,0,B5759/(B5759+C5759))</f>
        <v>0</v>
      </c>
      <c r="E5759" s="5">
        <f>B5759/4040</f>
        <v>2.4752475247524753E-4</v>
      </c>
      <c r="F5759" s="5">
        <f>C5759/4040</f>
        <v>0</v>
      </c>
    </row>
    <row r="5760" spans="1:6" x14ac:dyDescent="0.25">
      <c r="A5760" t="s">
        <v>5259</v>
      </c>
      <c r="B5760">
        <v>1</v>
      </c>
      <c r="C5760">
        <v>0</v>
      </c>
      <c r="D5760" s="5">
        <f>IF(C5760=0,0,B5760/(B5760+C5760))</f>
        <v>0</v>
      </c>
      <c r="E5760" s="5">
        <f>B5760/4040</f>
        <v>2.4752475247524753E-4</v>
      </c>
      <c r="F5760" s="5">
        <f>C5760/4040</f>
        <v>0</v>
      </c>
    </row>
    <row r="5761" spans="1:6" x14ac:dyDescent="0.25">
      <c r="A5761" t="s">
        <v>4095</v>
      </c>
      <c r="B5761">
        <v>1</v>
      </c>
      <c r="C5761">
        <v>1</v>
      </c>
      <c r="D5761" s="5">
        <f>IF(C5761=0,0,B5761/(B5761+C5761))</f>
        <v>0.5</v>
      </c>
      <c r="E5761" s="5">
        <f>B5761/4040</f>
        <v>2.4752475247524753E-4</v>
      </c>
      <c r="F5761" s="5">
        <f>C5761/4040</f>
        <v>2.4752475247524753E-4</v>
      </c>
    </row>
    <row r="5762" spans="1:6" x14ac:dyDescent="0.25">
      <c r="A5762" t="s">
        <v>4782</v>
      </c>
      <c r="B5762">
        <v>1</v>
      </c>
      <c r="C5762">
        <v>0</v>
      </c>
      <c r="D5762" s="5">
        <f>IF(C5762=0,0,B5762/(B5762+C5762))</f>
        <v>0</v>
      </c>
      <c r="E5762" s="5">
        <f>B5762/4040</f>
        <v>2.4752475247524753E-4</v>
      </c>
      <c r="F5762" s="5">
        <f>C5762/4040</f>
        <v>0</v>
      </c>
    </row>
    <row r="5763" spans="1:6" x14ac:dyDescent="0.25">
      <c r="A5763" t="s">
        <v>11753</v>
      </c>
      <c r="B5763">
        <v>1</v>
      </c>
      <c r="C5763">
        <v>2</v>
      </c>
      <c r="D5763" s="5">
        <f>IF(C5763=0,0,B5763/(B5763+C5763))</f>
        <v>0.33333333333333331</v>
      </c>
      <c r="E5763" s="5">
        <f>B5763/4040</f>
        <v>2.4752475247524753E-4</v>
      </c>
      <c r="F5763" s="5">
        <f>C5763/4040</f>
        <v>4.9504950495049506E-4</v>
      </c>
    </row>
    <row r="5764" spans="1:6" x14ac:dyDescent="0.25">
      <c r="A5764" t="s">
        <v>11778</v>
      </c>
      <c r="B5764">
        <v>1</v>
      </c>
      <c r="C5764">
        <v>0</v>
      </c>
      <c r="D5764" s="5">
        <f>IF(C5764=0,0,B5764/(B5764+C5764))</f>
        <v>0</v>
      </c>
      <c r="E5764" s="5">
        <f>B5764/4040</f>
        <v>2.4752475247524753E-4</v>
      </c>
      <c r="F5764" s="5">
        <f>C5764/4040</f>
        <v>0</v>
      </c>
    </row>
    <row r="5765" spans="1:6" x14ac:dyDescent="0.25">
      <c r="A5765" t="s">
        <v>271</v>
      </c>
      <c r="B5765">
        <v>1</v>
      </c>
      <c r="C5765">
        <v>2</v>
      </c>
      <c r="D5765" s="5">
        <f>IF(C5765=0,0,B5765/(B5765+C5765))</f>
        <v>0.33333333333333331</v>
      </c>
      <c r="E5765" s="5">
        <f>B5765/4040</f>
        <v>2.4752475247524753E-4</v>
      </c>
      <c r="F5765" s="5">
        <f>C5765/4040</f>
        <v>4.9504950495049506E-4</v>
      </c>
    </row>
    <row r="5766" spans="1:6" x14ac:dyDescent="0.25">
      <c r="A5766" t="s">
        <v>1245</v>
      </c>
      <c r="B5766">
        <v>1</v>
      </c>
      <c r="C5766">
        <v>0</v>
      </c>
      <c r="D5766" s="5">
        <f>IF(C5766=0,0,B5766/(B5766+C5766))</f>
        <v>0</v>
      </c>
      <c r="E5766" s="5">
        <f>B5766/4040</f>
        <v>2.4752475247524753E-4</v>
      </c>
      <c r="F5766" s="5">
        <f>C5766/4040</f>
        <v>0</v>
      </c>
    </row>
    <row r="5767" spans="1:6" x14ac:dyDescent="0.25">
      <c r="A5767" t="s">
        <v>2174</v>
      </c>
      <c r="B5767">
        <v>1</v>
      </c>
      <c r="C5767">
        <v>1</v>
      </c>
      <c r="D5767" s="5">
        <f>IF(C5767=0,0,B5767/(B5767+C5767))</f>
        <v>0.5</v>
      </c>
      <c r="E5767" s="5">
        <f>B5767/4040</f>
        <v>2.4752475247524753E-4</v>
      </c>
      <c r="F5767" s="5">
        <f>C5767/4040</f>
        <v>2.4752475247524753E-4</v>
      </c>
    </row>
    <row r="5768" spans="1:6" x14ac:dyDescent="0.25">
      <c r="A5768" t="s">
        <v>5970</v>
      </c>
      <c r="B5768">
        <v>1</v>
      </c>
      <c r="C5768">
        <v>0</v>
      </c>
      <c r="D5768" s="5">
        <f>IF(C5768=0,0,B5768/(B5768+C5768))</f>
        <v>0</v>
      </c>
      <c r="E5768" s="5">
        <f>B5768/4040</f>
        <v>2.4752475247524753E-4</v>
      </c>
      <c r="F5768" s="5">
        <f>C5768/4040</f>
        <v>0</v>
      </c>
    </row>
    <row r="5769" spans="1:6" x14ac:dyDescent="0.25">
      <c r="A5769" t="s">
        <v>9412</v>
      </c>
      <c r="B5769">
        <v>1</v>
      </c>
      <c r="C5769">
        <v>6</v>
      </c>
      <c r="D5769" s="5">
        <f>IF(C5769=0,0,B5769/(B5769+C5769))</f>
        <v>0.14285714285714285</v>
      </c>
      <c r="E5769" s="5">
        <f>B5769/4040</f>
        <v>2.4752475247524753E-4</v>
      </c>
      <c r="F5769" s="5">
        <f>C5769/4040</f>
        <v>1.4851485148514852E-3</v>
      </c>
    </row>
    <row r="5770" spans="1:6" x14ac:dyDescent="0.25">
      <c r="A5770" t="s">
        <v>11188</v>
      </c>
      <c r="B5770">
        <v>1</v>
      </c>
      <c r="C5770">
        <v>0</v>
      </c>
      <c r="D5770" s="5">
        <f>IF(C5770=0,0,B5770/(B5770+C5770))</f>
        <v>0</v>
      </c>
      <c r="E5770" s="5">
        <f>B5770/4040</f>
        <v>2.4752475247524753E-4</v>
      </c>
      <c r="F5770" s="5">
        <f>C5770/4040</f>
        <v>0</v>
      </c>
    </row>
    <row r="5771" spans="1:6" x14ac:dyDescent="0.25">
      <c r="A5771" t="s">
        <v>8894</v>
      </c>
      <c r="B5771">
        <v>1</v>
      </c>
      <c r="C5771">
        <v>0</v>
      </c>
      <c r="D5771" s="5">
        <f>IF(C5771=0,0,B5771/(B5771+C5771))</f>
        <v>0</v>
      </c>
      <c r="E5771" s="5">
        <f>B5771/4040</f>
        <v>2.4752475247524753E-4</v>
      </c>
      <c r="F5771" s="5">
        <f>C5771/4040</f>
        <v>0</v>
      </c>
    </row>
    <row r="5772" spans="1:6" x14ac:dyDescent="0.25">
      <c r="A5772" t="s">
        <v>10968</v>
      </c>
      <c r="B5772">
        <v>1</v>
      </c>
      <c r="C5772">
        <v>0</v>
      </c>
      <c r="D5772" s="5">
        <f>IF(C5772=0,0,B5772/(B5772+C5772))</f>
        <v>0</v>
      </c>
      <c r="E5772" s="5">
        <f>B5772/4040</f>
        <v>2.4752475247524753E-4</v>
      </c>
      <c r="F5772" s="5">
        <f>C5772/4040</f>
        <v>0</v>
      </c>
    </row>
    <row r="5773" spans="1:6" x14ac:dyDescent="0.25">
      <c r="A5773" t="s">
        <v>11510</v>
      </c>
      <c r="B5773">
        <v>1</v>
      </c>
      <c r="C5773">
        <v>0</v>
      </c>
      <c r="D5773" s="5">
        <f>IF(C5773=0,0,B5773/(B5773+C5773))</f>
        <v>0</v>
      </c>
      <c r="E5773" s="5">
        <f>B5773/4040</f>
        <v>2.4752475247524753E-4</v>
      </c>
      <c r="F5773" s="5">
        <f>C5773/4040</f>
        <v>0</v>
      </c>
    </row>
    <row r="5774" spans="1:6" x14ac:dyDescent="0.25">
      <c r="A5774" t="s">
        <v>2315</v>
      </c>
      <c r="B5774">
        <v>1</v>
      </c>
      <c r="C5774">
        <v>1</v>
      </c>
      <c r="D5774" s="5">
        <f>IF(C5774=0,0,B5774/(B5774+C5774))</f>
        <v>0.5</v>
      </c>
      <c r="E5774" s="5">
        <f>B5774/4040</f>
        <v>2.4752475247524753E-4</v>
      </c>
      <c r="F5774" s="5">
        <f>C5774/4040</f>
        <v>2.4752475247524753E-4</v>
      </c>
    </row>
    <row r="5775" spans="1:6" x14ac:dyDescent="0.25">
      <c r="A5775" t="s">
        <v>8303</v>
      </c>
      <c r="B5775">
        <v>1</v>
      </c>
      <c r="C5775">
        <v>5</v>
      </c>
      <c r="D5775" s="5">
        <f>IF(C5775=0,0,B5775/(B5775+C5775))</f>
        <v>0.16666666666666666</v>
      </c>
      <c r="E5775" s="5">
        <f>B5775/4040</f>
        <v>2.4752475247524753E-4</v>
      </c>
      <c r="F5775" s="5">
        <f>C5775/4040</f>
        <v>1.2376237623762376E-3</v>
      </c>
    </row>
    <row r="5776" spans="1:6" x14ac:dyDescent="0.25">
      <c r="A5776" t="s">
        <v>1138</v>
      </c>
      <c r="B5776">
        <v>1</v>
      </c>
      <c r="C5776">
        <v>0</v>
      </c>
      <c r="D5776" s="5">
        <f>IF(C5776=0,0,B5776/(B5776+C5776))</f>
        <v>0</v>
      </c>
      <c r="E5776" s="5">
        <f>B5776/4040</f>
        <v>2.4752475247524753E-4</v>
      </c>
      <c r="F5776" s="5">
        <f>C5776/4040</f>
        <v>0</v>
      </c>
    </row>
    <row r="5777" spans="1:6" x14ac:dyDescent="0.25">
      <c r="A5777" t="s">
        <v>2769</v>
      </c>
      <c r="B5777">
        <v>1</v>
      </c>
      <c r="C5777">
        <v>1</v>
      </c>
      <c r="D5777" s="5">
        <f>IF(C5777=0,0,B5777/(B5777+C5777))</f>
        <v>0.5</v>
      </c>
      <c r="E5777" s="5">
        <f>B5777/4040</f>
        <v>2.4752475247524753E-4</v>
      </c>
      <c r="F5777" s="5">
        <f>C5777/4040</f>
        <v>2.4752475247524753E-4</v>
      </c>
    </row>
    <row r="5778" spans="1:6" x14ac:dyDescent="0.25">
      <c r="A5778" t="s">
        <v>4447</v>
      </c>
      <c r="B5778">
        <v>1</v>
      </c>
      <c r="C5778">
        <v>2</v>
      </c>
      <c r="D5778" s="5">
        <f>IF(C5778=0,0,B5778/(B5778+C5778))</f>
        <v>0.33333333333333331</v>
      </c>
      <c r="E5778" s="5">
        <f>B5778/4040</f>
        <v>2.4752475247524753E-4</v>
      </c>
      <c r="F5778" s="5">
        <f>C5778/4040</f>
        <v>4.9504950495049506E-4</v>
      </c>
    </row>
    <row r="5779" spans="1:6" x14ac:dyDescent="0.25">
      <c r="A5779" t="s">
        <v>9336</v>
      </c>
      <c r="B5779">
        <v>1</v>
      </c>
      <c r="C5779">
        <v>1</v>
      </c>
      <c r="D5779" s="5">
        <f>IF(C5779=0,0,B5779/(B5779+C5779))</f>
        <v>0.5</v>
      </c>
      <c r="E5779" s="5">
        <f>B5779/4040</f>
        <v>2.4752475247524753E-4</v>
      </c>
      <c r="F5779" s="5">
        <f>C5779/4040</f>
        <v>2.4752475247524753E-4</v>
      </c>
    </row>
    <row r="5780" spans="1:6" x14ac:dyDescent="0.25">
      <c r="A5780" t="s">
        <v>12189</v>
      </c>
      <c r="B5780">
        <v>1</v>
      </c>
      <c r="C5780">
        <v>0</v>
      </c>
      <c r="D5780" s="5">
        <f>IF(C5780=0,0,B5780/(B5780+C5780))</f>
        <v>0</v>
      </c>
      <c r="E5780" s="5">
        <f>B5780/4040</f>
        <v>2.4752475247524753E-4</v>
      </c>
      <c r="F5780" s="5">
        <f>C5780/4040</f>
        <v>0</v>
      </c>
    </row>
    <row r="5781" spans="1:6" x14ac:dyDescent="0.25">
      <c r="A5781" t="s">
        <v>10881</v>
      </c>
      <c r="B5781">
        <v>1</v>
      </c>
      <c r="C5781">
        <v>7</v>
      </c>
      <c r="D5781" s="5">
        <f>IF(C5781=0,0,B5781/(B5781+C5781))</f>
        <v>0.125</v>
      </c>
      <c r="E5781" s="5">
        <f>B5781/4040</f>
        <v>2.4752475247524753E-4</v>
      </c>
      <c r="F5781" s="5">
        <f>C5781/4040</f>
        <v>1.7326732673267327E-3</v>
      </c>
    </row>
    <row r="5782" spans="1:6" x14ac:dyDescent="0.25">
      <c r="A5782" t="s">
        <v>1287</v>
      </c>
      <c r="B5782">
        <v>1</v>
      </c>
      <c r="C5782">
        <v>0</v>
      </c>
      <c r="D5782" s="5">
        <f>IF(C5782=0,0,B5782/(B5782+C5782))</f>
        <v>0</v>
      </c>
      <c r="E5782" s="5">
        <f>B5782/4040</f>
        <v>2.4752475247524753E-4</v>
      </c>
      <c r="F5782" s="5">
        <f>C5782/4040</f>
        <v>0</v>
      </c>
    </row>
    <row r="5783" spans="1:6" x14ac:dyDescent="0.25">
      <c r="A5783" t="s">
        <v>1195</v>
      </c>
      <c r="B5783">
        <v>1</v>
      </c>
      <c r="C5783">
        <v>1</v>
      </c>
      <c r="D5783" s="5">
        <f>IF(C5783=0,0,B5783/(B5783+C5783))</f>
        <v>0.5</v>
      </c>
      <c r="E5783" s="5">
        <f>B5783/4040</f>
        <v>2.4752475247524753E-4</v>
      </c>
      <c r="F5783" s="5">
        <f>C5783/4040</f>
        <v>2.4752475247524753E-4</v>
      </c>
    </row>
    <row r="5784" spans="1:6" x14ac:dyDescent="0.25">
      <c r="A5784" t="s">
        <v>378</v>
      </c>
      <c r="B5784">
        <v>1</v>
      </c>
      <c r="C5784">
        <v>9</v>
      </c>
      <c r="D5784" s="5">
        <f>IF(C5784=0,0,B5784/(B5784+C5784))</f>
        <v>0.1</v>
      </c>
      <c r="E5784" s="5">
        <f>B5784/4040</f>
        <v>2.4752475247524753E-4</v>
      </c>
      <c r="F5784" s="5">
        <f>C5784/4040</f>
        <v>2.2277227722772275E-3</v>
      </c>
    </row>
    <row r="5785" spans="1:6" x14ac:dyDescent="0.25">
      <c r="A5785" t="s">
        <v>320</v>
      </c>
      <c r="B5785">
        <v>1</v>
      </c>
      <c r="C5785">
        <v>3</v>
      </c>
      <c r="D5785" s="5">
        <f>IF(C5785=0,0,B5785/(B5785+C5785))</f>
        <v>0.25</v>
      </c>
      <c r="E5785" s="5">
        <f>B5785/4040</f>
        <v>2.4752475247524753E-4</v>
      </c>
      <c r="F5785" s="5">
        <f>C5785/4040</f>
        <v>7.4257425742574258E-4</v>
      </c>
    </row>
    <row r="5786" spans="1:6" x14ac:dyDescent="0.25">
      <c r="A5786" t="s">
        <v>2435</v>
      </c>
      <c r="B5786">
        <v>1</v>
      </c>
      <c r="C5786">
        <v>2</v>
      </c>
      <c r="D5786" s="5">
        <f>IF(C5786=0,0,B5786/(B5786+C5786))</f>
        <v>0.33333333333333331</v>
      </c>
      <c r="E5786" s="5">
        <f>B5786/4040</f>
        <v>2.4752475247524753E-4</v>
      </c>
      <c r="F5786" s="5">
        <f>C5786/4040</f>
        <v>4.9504950495049506E-4</v>
      </c>
    </row>
    <row r="5787" spans="1:6" x14ac:dyDescent="0.25">
      <c r="A5787" t="s">
        <v>9797</v>
      </c>
      <c r="B5787">
        <v>1</v>
      </c>
      <c r="C5787">
        <v>2</v>
      </c>
      <c r="D5787" s="5">
        <f>IF(C5787=0,0,B5787/(B5787+C5787))</f>
        <v>0.33333333333333331</v>
      </c>
      <c r="E5787" s="5">
        <f>B5787/4040</f>
        <v>2.4752475247524753E-4</v>
      </c>
      <c r="F5787" s="5">
        <f>C5787/4040</f>
        <v>4.9504950495049506E-4</v>
      </c>
    </row>
    <row r="5788" spans="1:6" x14ac:dyDescent="0.25">
      <c r="A5788" t="s">
        <v>1250</v>
      </c>
      <c r="B5788">
        <v>1</v>
      </c>
      <c r="C5788">
        <v>0</v>
      </c>
      <c r="D5788" s="5">
        <f>IF(C5788=0,0,B5788/(B5788+C5788))</f>
        <v>0</v>
      </c>
      <c r="E5788" s="5">
        <f>B5788/4040</f>
        <v>2.4752475247524753E-4</v>
      </c>
      <c r="F5788" s="5">
        <f>C5788/4040</f>
        <v>0</v>
      </c>
    </row>
    <row r="5789" spans="1:6" x14ac:dyDescent="0.25">
      <c r="A5789" t="s">
        <v>6980</v>
      </c>
      <c r="B5789">
        <v>1</v>
      </c>
      <c r="C5789">
        <v>5</v>
      </c>
      <c r="D5789" s="5">
        <f>IF(C5789=0,0,B5789/(B5789+C5789))</f>
        <v>0.16666666666666666</v>
      </c>
      <c r="E5789" s="5">
        <f>B5789/4040</f>
        <v>2.4752475247524753E-4</v>
      </c>
      <c r="F5789" s="5">
        <f>C5789/4040</f>
        <v>1.2376237623762376E-3</v>
      </c>
    </row>
    <row r="5790" spans="1:6" x14ac:dyDescent="0.25">
      <c r="A5790" t="s">
        <v>10878</v>
      </c>
      <c r="B5790">
        <v>1</v>
      </c>
      <c r="C5790">
        <v>1</v>
      </c>
      <c r="D5790" s="5">
        <f>IF(C5790=0,0,B5790/(B5790+C5790))</f>
        <v>0.5</v>
      </c>
      <c r="E5790" s="5">
        <f>B5790/4040</f>
        <v>2.4752475247524753E-4</v>
      </c>
      <c r="F5790" s="5">
        <f>C5790/4040</f>
        <v>2.4752475247524753E-4</v>
      </c>
    </row>
    <row r="5791" spans="1:6" x14ac:dyDescent="0.25">
      <c r="A5791" t="s">
        <v>303</v>
      </c>
      <c r="B5791">
        <v>1</v>
      </c>
      <c r="C5791">
        <v>0</v>
      </c>
      <c r="D5791" s="5">
        <f>IF(C5791=0,0,B5791/(B5791+C5791))</f>
        <v>0</v>
      </c>
      <c r="E5791" s="5">
        <f>B5791/4040</f>
        <v>2.4752475247524753E-4</v>
      </c>
      <c r="F5791" s="5">
        <f>C5791/4040</f>
        <v>0</v>
      </c>
    </row>
    <row r="5792" spans="1:6" x14ac:dyDescent="0.25">
      <c r="A5792" t="s">
        <v>7224</v>
      </c>
      <c r="B5792">
        <v>1</v>
      </c>
      <c r="C5792">
        <v>0</v>
      </c>
      <c r="D5792" s="5">
        <f>IF(C5792=0,0,B5792/(B5792+C5792))</f>
        <v>0</v>
      </c>
      <c r="E5792" s="5">
        <f>B5792/4040</f>
        <v>2.4752475247524753E-4</v>
      </c>
      <c r="F5792" s="5">
        <f>C5792/4040</f>
        <v>0</v>
      </c>
    </row>
    <row r="5793" spans="1:6" x14ac:dyDescent="0.25">
      <c r="A5793" t="s">
        <v>10879</v>
      </c>
      <c r="B5793">
        <v>1</v>
      </c>
      <c r="C5793">
        <v>11</v>
      </c>
      <c r="D5793" s="5">
        <f>IF(C5793=0,0,B5793/(B5793+C5793))</f>
        <v>8.3333333333333329E-2</v>
      </c>
      <c r="E5793" s="5">
        <f>B5793/4040</f>
        <v>2.4752475247524753E-4</v>
      </c>
      <c r="F5793" s="5">
        <f>C5793/4040</f>
        <v>2.7227722772277226E-3</v>
      </c>
    </row>
    <row r="5794" spans="1:6" x14ac:dyDescent="0.25">
      <c r="A5794" t="s">
        <v>10430</v>
      </c>
      <c r="B5794">
        <v>1</v>
      </c>
      <c r="C5794">
        <v>5</v>
      </c>
      <c r="D5794" s="5">
        <f>IF(C5794=0,0,B5794/(B5794+C5794))</f>
        <v>0.16666666666666666</v>
      </c>
      <c r="E5794" s="5">
        <f>B5794/4040</f>
        <v>2.4752475247524753E-4</v>
      </c>
      <c r="F5794" s="5">
        <f>C5794/4040</f>
        <v>1.2376237623762376E-3</v>
      </c>
    </row>
    <row r="5795" spans="1:6" x14ac:dyDescent="0.25">
      <c r="A5795" t="s">
        <v>10406</v>
      </c>
      <c r="B5795">
        <v>1</v>
      </c>
      <c r="C5795">
        <v>0</v>
      </c>
      <c r="D5795" s="5">
        <f>IF(C5795=0,0,B5795/(B5795+C5795))</f>
        <v>0</v>
      </c>
      <c r="E5795" s="5">
        <f>B5795/4040</f>
        <v>2.4752475247524753E-4</v>
      </c>
      <c r="F5795" s="5">
        <f>C5795/4040</f>
        <v>0</v>
      </c>
    </row>
    <row r="5796" spans="1:6" x14ac:dyDescent="0.25">
      <c r="A5796" t="s">
        <v>2648</v>
      </c>
      <c r="B5796">
        <v>1</v>
      </c>
      <c r="C5796">
        <v>6</v>
      </c>
      <c r="D5796" s="5">
        <f>IF(C5796=0,0,B5796/(B5796+C5796))</f>
        <v>0.14285714285714285</v>
      </c>
      <c r="E5796" s="5">
        <f>B5796/4040</f>
        <v>2.4752475247524753E-4</v>
      </c>
      <c r="F5796" s="5">
        <f>C5796/4040</f>
        <v>1.4851485148514852E-3</v>
      </c>
    </row>
    <row r="5797" spans="1:6" x14ac:dyDescent="0.25">
      <c r="A5797" t="s">
        <v>1560</v>
      </c>
      <c r="B5797">
        <v>1</v>
      </c>
      <c r="C5797">
        <v>0</v>
      </c>
      <c r="D5797" s="5">
        <f>IF(C5797=0,0,B5797/(B5797+C5797))</f>
        <v>0</v>
      </c>
      <c r="E5797" s="5">
        <f>B5797/4040</f>
        <v>2.4752475247524753E-4</v>
      </c>
      <c r="F5797" s="5">
        <f>C5797/4040</f>
        <v>0</v>
      </c>
    </row>
    <row r="5798" spans="1:6" x14ac:dyDescent="0.25">
      <c r="A5798" t="s">
        <v>10333</v>
      </c>
      <c r="B5798">
        <v>1</v>
      </c>
      <c r="C5798">
        <v>1</v>
      </c>
      <c r="D5798" s="5">
        <f>IF(C5798=0,0,B5798/(B5798+C5798))</f>
        <v>0.5</v>
      </c>
      <c r="E5798" s="5">
        <f>B5798/4040</f>
        <v>2.4752475247524753E-4</v>
      </c>
      <c r="F5798" s="5">
        <f>C5798/4040</f>
        <v>2.4752475247524753E-4</v>
      </c>
    </row>
    <row r="5799" spans="1:6" x14ac:dyDescent="0.25">
      <c r="A5799" t="s">
        <v>11577</v>
      </c>
      <c r="B5799">
        <v>1</v>
      </c>
      <c r="C5799">
        <v>4</v>
      </c>
      <c r="D5799" s="5">
        <f>IF(C5799=0,0,B5799/(B5799+C5799))</f>
        <v>0.2</v>
      </c>
      <c r="E5799" s="5">
        <f>B5799/4040</f>
        <v>2.4752475247524753E-4</v>
      </c>
      <c r="F5799" s="5">
        <f>C5799/4040</f>
        <v>9.9009900990099011E-4</v>
      </c>
    </row>
    <row r="5800" spans="1:6" x14ac:dyDescent="0.25">
      <c r="A5800" t="s">
        <v>1858</v>
      </c>
      <c r="B5800">
        <v>1</v>
      </c>
      <c r="C5800">
        <v>0</v>
      </c>
      <c r="D5800" s="5">
        <f>IF(C5800=0,0,B5800/(B5800+C5800))</f>
        <v>0</v>
      </c>
      <c r="E5800" s="5">
        <f>B5800/4040</f>
        <v>2.4752475247524753E-4</v>
      </c>
      <c r="F5800" s="5">
        <f>C5800/4040</f>
        <v>0</v>
      </c>
    </row>
    <row r="5801" spans="1:6" x14ac:dyDescent="0.25">
      <c r="A5801" t="s">
        <v>6623</v>
      </c>
      <c r="B5801">
        <v>1</v>
      </c>
      <c r="C5801">
        <v>1</v>
      </c>
      <c r="D5801" s="5">
        <f>IF(C5801=0,0,B5801/(B5801+C5801))</f>
        <v>0.5</v>
      </c>
      <c r="E5801" s="5">
        <f>B5801/4040</f>
        <v>2.4752475247524753E-4</v>
      </c>
      <c r="F5801" s="5">
        <f>C5801/4040</f>
        <v>2.4752475247524753E-4</v>
      </c>
    </row>
    <row r="5802" spans="1:6" x14ac:dyDescent="0.25">
      <c r="A5802" t="s">
        <v>11439</v>
      </c>
      <c r="B5802">
        <v>1</v>
      </c>
      <c r="C5802">
        <v>0</v>
      </c>
      <c r="D5802" s="5">
        <f>IF(C5802=0,0,B5802/(B5802+C5802))</f>
        <v>0</v>
      </c>
      <c r="E5802" s="5">
        <f>B5802/4040</f>
        <v>2.4752475247524753E-4</v>
      </c>
      <c r="F5802" s="5">
        <f>C5802/4040</f>
        <v>0</v>
      </c>
    </row>
    <row r="5803" spans="1:6" x14ac:dyDescent="0.25">
      <c r="A5803" t="s">
        <v>6396</v>
      </c>
      <c r="B5803">
        <v>1</v>
      </c>
      <c r="C5803">
        <v>0</v>
      </c>
      <c r="D5803" s="5">
        <f>IF(C5803=0,0,B5803/(B5803+C5803))</f>
        <v>0</v>
      </c>
      <c r="E5803" s="5">
        <f>B5803/4040</f>
        <v>2.4752475247524753E-4</v>
      </c>
      <c r="F5803" s="5">
        <f>C5803/4040</f>
        <v>0</v>
      </c>
    </row>
    <row r="5804" spans="1:6" x14ac:dyDescent="0.25">
      <c r="A5804" t="s">
        <v>739</v>
      </c>
      <c r="B5804">
        <v>1</v>
      </c>
      <c r="C5804">
        <v>3</v>
      </c>
      <c r="D5804" s="5">
        <f>IF(C5804=0,0,B5804/(B5804+C5804))</f>
        <v>0.25</v>
      </c>
      <c r="E5804" s="5">
        <f>B5804/4040</f>
        <v>2.4752475247524753E-4</v>
      </c>
      <c r="F5804" s="5">
        <f>C5804/4040</f>
        <v>7.4257425742574258E-4</v>
      </c>
    </row>
    <row r="5805" spans="1:6" x14ac:dyDescent="0.25">
      <c r="A5805" t="s">
        <v>6353</v>
      </c>
      <c r="B5805">
        <v>1</v>
      </c>
      <c r="C5805">
        <v>2</v>
      </c>
      <c r="D5805" s="5">
        <f>IF(C5805=0,0,B5805/(B5805+C5805))</f>
        <v>0.33333333333333331</v>
      </c>
      <c r="E5805" s="5">
        <f>B5805/4040</f>
        <v>2.4752475247524753E-4</v>
      </c>
      <c r="F5805" s="5">
        <f>C5805/4040</f>
        <v>4.9504950495049506E-4</v>
      </c>
    </row>
    <row r="5806" spans="1:6" x14ac:dyDescent="0.25">
      <c r="A5806" t="s">
        <v>7193</v>
      </c>
      <c r="B5806">
        <v>1</v>
      </c>
      <c r="C5806">
        <v>0</v>
      </c>
      <c r="D5806" s="5">
        <f>IF(C5806=0,0,B5806/(B5806+C5806))</f>
        <v>0</v>
      </c>
      <c r="E5806" s="5">
        <f>B5806/4040</f>
        <v>2.4752475247524753E-4</v>
      </c>
      <c r="F5806" s="5">
        <f>C5806/4040</f>
        <v>0</v>
      </c>
    </row>
    <row r="5807" spans="1:6" x14ac:dyDescent="0.25">
      <c r="A5807" t="s">
        <v>2406</v>
      </c>
      <c r="B5807">
        <v>1</v>
      </c>
      <c r="C5807">
        <v>0</v>
      </c>
      <c r="D5807" s="5">
        <f>IF(C5807=0,0,B5807/(B5807+C5807))</f>
        <v>0</v>
      </c>
      <c r="E5807" s="5">
        <f>B5807/4040</f>
        <v>2.4752475247524753E-4</v>
      </c>
      <c r="F5807" s="5">
        <f>C5807/4040</f>
        <v>0</v>
      </c>
    </row>
    <row r="5808" spans="1:6" x14ac:dyDescent="0.25">
      <c r="A5808" t="s">
        <v>8610</v>
      </c>
      <c r="B5808">
        <v>1</v>
      </c>
      <c r="C5808">
        <v>0</v>
      </c>
      <c r="D5808" s="5">
        <f>IF(C5808=0,0,B5808/(B5808+C5808))</f>
        <v>0</v>
      </c>
      <c r="E5808" s="5">
        <f>B5808/4040</f>
        <v>2.4752475247524753E-4</v>
      </c>
      <c r="F5808" s="5">
        <f>C5808/4040</f>
        <v>0</v>
      </c>
    </row>
    <row r="5809" spans="1:6" x14ac:dyDescent="0.25">
      <c r="A5809" t="s">
        <v>6394</v>
      </c>
      <c r="B5809">
        <v>1</v>
      </c>
      <c r="C5809">
        <v>2</v>
      </c>
      <c r="D5809" s="5">
        <f>IF(C5809=0,0,B5809/(B5809+C5809))</f>
        <v>0.33333333333333331</v>
      </c>
      <c r="E5809" s="5">
        <f>B5809/4040</f>
        <v>2.4752475247524753E-4</v>
      </c>
      <c r="F5809" s="5">
        <f>C5809/4040</f>
        <v>4.9504950495049506E-4</v>
      </c>
    </row>
    <row r="5810" spans="1:6" x14ac:dyDescent="0.25">
      <c r="A5810" t="s">
        <v>7883</v>
      </c>
      <c r="B5810">
        <v>1</v>
      </c>
      <c r="C5810">
        <v>0</v>
      </c>
      <c r="D5810" s="5">
        <f>IF(C5810=0,0,B5810/(B5810+C5810))</f>
        <v>0</v>
      </c>
      <c r="E5810" s="5">
        <f>B5810/4040</f>
        <v>2.4752475247524753E-4</v>
      </c>
      <c r="F5810" s="5">
        <f>C5810/4040</f>
        <v>0</v>
      </c>
    </row>
    <row r="5811" spans="1:6" x14ac:dyDescent="0.25">
      <c r="A5811" t="s">
        <v>3779</v>
      </c>
      <c r="B5811">
        <v>1</v>
      </c>
      <c r="C5811">
        <v>1</v>
      </c>
      <c r="D5811" s="5">
        <f>IF(C5811=0,0,B5811/(B5811+C5811))</f>
        <v>0.5</v>
      </c>
      <c r="E5811" s="5">
        <f>B5811/4040</f>
        <v>2.4752475247524753E-4</v>
      </c>
      <c r="F5811" s="5">
        <f>C5811/4040</f>
        <v>2.4752475247524753E-4</v>
      </c>
    </row>
    <row r="5812" spans="1:6" x14ac:dyDescent="0.25">
      <c r="A5812" t="s">
        <v>3400</v>
      </c>
      <c r="B5812">
        <v>1</v>
      </c>
      <c r="C5812">
        <v>1</v>
      </c>
      <c r="D5812" s="5">
        <f>IF(C5812=0,0,B5812/(B5812+C5812))</f>
        <v>0.5</v>
      </c>
      <c r="E5812" s="5">
        <f>B5812/4040</f>
        <v>2.4752475247524753E-4</v>
      </c>
      <c r="F5812" s="5">
        <f>C5812/4040</f>
        <v>2.4752475247524753E-4</v>
      </c>
    </row>
    <row r="5813" spans="1:6" x14ac:dyDescent="0.25">
      <c r="A5813" t="s">
        <v>568</v>
      </c>
      <c r="B5813">
        <v>1</v>
      </c>
      <c r="C5813">
        <v>1</v>
      </c>
      <c r="D5813" s="5">
        <f>IF(C5813=0,0,B5813/(B5813+C5813))</f>
        <v>0.5</v>
      </c>
      <c r="E5813" s="5">
        <f>B5813/4040</f>
        <v>2.4752475247524753E-4</v>
      </c>
      <c r="F5813" s="5">
        <f>C5813/4040</f>
        <v>2.4752475247524753E-4</v>
      </c>
    </row>
    <row r="5814" spans="1:6" x14ac:dyDescent="0.25">
      <c r="A5814" t="s">
        <v>2190</v>
      </c>
      <c r="B5814">
        <v>1</v>
      </c>
      <c r="C5814">
        <v>0</v>
      </c>
      <c r="D5814" s="5">
        <f>IF(C5814=0,0,B5814/(B5814+C5814))</f>
        <v>0</v>
      </c>
      <c r="E5814" s="5">
        <f>B5814/4040</f>
        <v>2.4752475247524753E-4</v>
      </c>
      <c r="F5814" s="5">
        <f>C5814/4040</f>
        <v>0</v>
      </c>
    </row>
    <row r="5815" spans="1:6" x14ac:dyDescent="0.25">
      <c r="A5815" t="s">
        <v>3506</v>
      </c>
      <c r="B5815">
        <v>1</v>
      </c>
      <c r="C5815">
        <v>0</v>
      </c>
      <c r="D5815" s="5">
        <f>IF(C5815=0,0,B5815/(B5815+C5815))</f>
        <v>0</v>
      </c>
      <c r="E5815" s="5">
        <f>B5815/4040</f>
        <v>2.4752475247524753E-4</v>
      </c>
      <c r="F5815" s="5">
        <f>C5815/4040</f>
        <v>0</v>
      </c>
    </row>
    <row r="5816" spans="1:6" x14ac:dyDescent="0.25">
      <c r="A5816" t="s">
        <v>10116</v>
      </c>
      <c r="B5816">
        <v>1</v>
      </c>
      <c r="C5816">
        <v>2</v>
      </c>
      <c r="D5816" s="5">
        <f>IF(C5816=0,0,B5816/(B5816+C5816))</f>
        <v>0.33333333333333331</v>
      </c>
      <c r="E5816" s="5">
        <f>B5816/4040</f>
        <v>2.4752475247524753E-4</v>
      </c>
      <c r="F5816" s="5">
        <f>C5816/4040</f>
        <v>4.9504950495049506E-4</v>
      </c>
    </row>
    <row r="5817" spans="1:6" x14ac:dyDescent="0.25">
      <c r="A5817" t="s">
        <v>3668</v>
      </c>
      <c r="B5817">
        <v>1</v>
      </c>
      <c r="C5817">
        <v>3</v>
      </c>
      <c r="D5817" s="5">
        <f>IF(C5817=0,0,B5817/(B5817+C5817))</f>
        <v>0.25</v>
      </c>
      <c r="E5817" s="5">
        <f>B5817/4040</f>
        <v>2.4752475247524753E-4</v>
      </c>
      <c r="F5817" s="5">
        <f>C5817/4040</f>
        <v>7.4257425742574258E-4</v>
      </c>
    </row>
    <row r="5818" spans="1:6" x14ac:dyDescent="0.25">
      <c r="A5818" t="s">
        <v>9628</v>
      </c>
      <c r="B5818">
        <v>1</v>
      </c>
      <c r="C5818">
        <v>0</v>
      </c>
      <c r="D5818" s="5">
        <f>IF(C5818=0,0,B5818/(B5818+C5818))</f>
        <v>0</v>
      </c>
      <c r="E5818" s="5">
        <f>B5818/4040</f>
        <v>2.4752475247524753E-4</v>
      </c>
      <c r="F5818" s="5">
        <f>C5818/4040</f>
        <v>0</v>
      </c>
    </row>
    <row r="5819" spans="1:6" x14ac:dyDescent="0.25">
      <c r="A5819" t="s">
        <v>9633</v>
      </c>
      <c r="B5819">
        <v>1</v>
      </c>
      <c r="C5819">
        <v>2</v>
      </c>
      <c r="D5819" s="5">
        <f>IF(C5819=0,0,B5819/(B5819+C5819))</f>
        <v>0.33333333333333331</v>
      </c>
      <c r="E5819" s="5">
        <f>B5819/4040</f>
        <v>2.4752475247524753E-4</v>
      </c>
      <c r="F5819" s="5">
        <f>C5819/4040</f>
        <v>4.9504950495049506E-4</v>
      </c>
    </row>
    <row r="5820" spans="1:6" x14ac:dyDescent="0.25">
      <c r="A5820" t="s">
        <v>10399</v>
      </c>
      <c r="B5820">
        <v>1</v>
      </c>
      <c r="C5820">
        <v>0</v>
      </c>
      <c r="D5820" s="5">
        <f>IF(C5820=0,0,B5820/(B5820+C5820))</f>
        <v>0</v>
      </c>
      <c r="E5820" s="5">
        <f>B5820/4040</f>
        <v>2.4752475247524753E-4</v>
      </c>
      <c r="F5820" s="5">
        <f>C5820/4040</f>
        <v>0</v>
      </c>
    </row>
    <row r="5821" spans="1:6" x14ac:dyDescent="0.25">
      <c r="A5821" t="s">
        <v>9617</v>
      </c>
      <c r="B5821">
        <v>1</v>
      </c>
      <c r="C5821">
        <v>0</v>
      </c>
      <c r="D5821" s="5">
        <f>IF(C5821=0,0,B5821/(B5821+C5821))</f>
        <v>0</v>
      </c>
      <c r="E5821" s="5">
        <f>B5821/4040</f>
        <v>2.4752475247524753E-4</v>
      </c>
      <c r="F5821" s="5">
        <f>C5821/4040</f>
        <v>0</v>
      </c>
    </row>
    <row r="5822" spans="1:6" x14ac:dyDescent="0.25">
      <c r="A5822" t="s">
        <v>6680</v>
      </c>
      <c r="B5822">
        <v>1</v>
      </c>
      <c r="C5822">
        <v>8</v>
      </c>
      <c r="D5822" s="5">
        <f>IF(C5822=0,0,B5822/(B5822+C5822))</f>
        <v>0.1111111111111111</v>
      </c>
      <c r="E5822" s="5">
        <f>B5822/4040</f>
        <v>2.4752475247524753E-4</v>
      </c>
      <c r="F5822" s="5">
        <f>C5822/4040</f>
        <v>1.9801980198019802E-3</v>
      </c>
    </row>
    <row r="5823" spans="1:6" x14ac:dyDescent="0.25">
      <c r="A5823" t="s">
        <v>8725</v>
      </c>
      <c r="B5823">
        <v>1</v>
      </c>
      <c r="C5823">
        <v>2</v>
      </c>
      <c r="D5823" s="5">
        <f>IF(C5823=0,0,B5823/(B5823+C5823))</f>
        <v>0.33333333333333331</v>
      </c>
      <c r="E5823" s="5">
        <f>B5823/4040</f>
        <v>2.4752475247524753E-4</v>
      </c>
      <c r="F5823" s="5">
        <f>C5823/4040</f>
        <v>4.9504950495049506E-4</v>
      </c>
    </row>
    <row r="5824" spans="1:6" x14ac:dyDescent="0.25">
      <c r="A5824" t="s">
        <v>4523</v>
      </c>
      <c r="B5824">
        <v>1</v>
      </c>
      <c r="C5824">
        <v>1</v>
      </c>
      <c r="D5824" s="5">
        <f>IF(C5824=0,0,B5824/(B5824+C5824))</f>
        <v>0.5</v>
      </c>
      <c r="E5824" s="5">
        <f>B5824/4040</f>
        <v>2.4752475247524753E-4</v>
      </c>
      <c r="F5824" s="5">
        <f>C5824/4040</f>
        <v>2.4752475247524753E-4</v>
      </c>
    </row>
    <row r="5825" spans="1:6" x14ac:dyDescent="0.25">
      <c r="A5825" t="s">
        <v>6975</v>
      </c>
      <c r="B5825">
        <v>1</v>
      </c>
      <c r="C5825">
        <v>0</v>
      </c>
      <c r="D5825" s="5">
        <f>IF(C5825=0,0,B5825/(B5825+C5825))</f>
        <v>0</v>
      </c>
      <c r="E5825" s="5">
        <f>B5825/4040</f>
        <v>2.4752475247524753E-4</v>
      </c>
      <c r="F5825" s="5">
        <f>C5825/4040</f>
        <v>0</v>
      </c>
    </row>
    <row r="5826" spans="1:6" x14ac:dyDescent="0.25">
      <c r="A5826" t="s">
        <v>4748</v>
      </c>
      <c r="B5826">
        <v>1</v>
      </c>
      <c r="C5826">
        <v>5</v>
      </c>
      <c r="D5826" s="5">
        <f>IF(C5826=0,0,B5826/(B5826+C5826))</f>
        <v>0.16666666666666666</v>
      </c>
      <c r="E5826" s="5">
        <f>B5826/4040</f>
        <v>2.4752475247524753E-4</v>
      </c>
      <c r="F5826" s="5">
        <f>C5826/4040</f>
        <v>1.2376237623762376E-3</v>
      </c>
    </row>
    <row r="5827" spans="1:6" x14ac:dyDescent="0.25">
      <c r="A5827" t="s">
        <v>2255</v>
      </c>
      <c r="B5827">
        <v>1</v>
      </c>
      <c r="C5827">
        <v>0</v>
      </c>
      <c r="D5827" s="5">
        <f>IF(C5827=0,0,B5827/(B5827+C5827))</f>
        <v>0</v>
      </c>
      <c r="E5827" s="5">
        <f>B5827/4040</f>
        <v>2.4752475247524753E-4</v>
      </c>
      <c r="F5827" s="5">
        <f>C5827/4040</f>
        <v>0</v>
      </c>
    </row>
    <row r="5828" spans="1:6" x14ac:dyDescent="0.25">
      <c r="A5828" t="s">
        <v>1000</v>
      </c>
      <c r="B5828">
        <v>1</v>
      </c>
      <c r="C5828">
        <v>2</v>
      </c>
      <c r="D5828" s="5">
        <f>IF(C5828=0,0,B5828/(B5828+C5828))</f>
        <v>0.33333333333333331</v>
      </c>
      <c r="E5828" s="5">
        <f>B5828/4040</f>
        <v>2.4752475247524753E-4</v>
      </c>
      <c r="F5828" s="5">
        <f>C5828/4040</f>
        <v>4.9504950495049506E-4</v>
      </c>
    </row>
    <row r="5829" spans="1:6" x14ac:dyDescent="0.25">
      <c r="A5829" t="s">
        <v>1823</v>
      </c>
      <c r="B5829">
        <v>1</v>
      </c>
      <c r="C5829">
        <v>0</v>
      </c>
      <c r="D5829" s="5">
        <f>IF(C5829=0,0,B5829/(B5829+C5829))</f>
        <v>0</v>
      </c>
      <c r="E5829" s="5">
        <f>B5829/4040</f>
        <v>2.4752475247524753E-4</v>
      </c>
      <c r="F5829" s="5">
        <f>C5829/4040</f>
        <v>0</v>
      </c>
    </row>
    <row r="5830" spans="1:6" x14ac:dyDescent="0.25">
      <c r="A5830" t="s">
        <v>6254</v>
      </c>
      <c r="B5830">
        <v>1</v>
      </c>
      <c r="C5830">
        <v>0</v>
      </c>
      <c r="D5830" s="5">
        <f>IF(C5830=0,0,B5830/(B5830+C5830))</f>
        <v>0</v>
      </c>
      <c r="E5830" s="5">
        <f>B5830/4040</f>
        <v>2.4752475247524753E-4</v>
      </c>
      <c r="F5830" s="5">
        <f>C5830/4040</f>
        <v>0</v>
      </c>
    </row>
    <row r="5831" spans="1:6" x14ac:dyDescent="0.25">
      <c r="A5831" t="s">
        <v>3133</v>
      </c>
      <c r="B5831">
        <v>1</v>
      </c>
      <c r="C5831">
        <v>2</v>
      </c>
      <c r="D5831" s="5">
        <f>IF(C5831=0,0,B5831/(B5831+C5831))</f>
        <v>0.33333333333333331</v>
      </c>
      <c r="E5831" s="5">
        <f>B5831/4040</f>
        <v>2.4752475247524753E-4</v>
      </c>
      <c r="F5831" s="5">
        <f>C5831/4040</f>
        <v>4.9504950495049506E-4</v>
      </c>
    </row>
    <row r="5832" spans="1:6" x14ac:dyDescent="0.25">
      <c r="A5832" t="s">
        <v>9061</v>
      </c>
      <c r="B5832">
        <v>1</v>
      </c>
      <c r="C5832">
        <v>0</v>
      </c>
      <c r="D5832" s="5">
        <f>IF(C5832=0,0,B5832/(B5832+C5832))</f>
        <v>0</v>
      </c>
      <c r="E5832" s="5">
        <f>B5832/4040</f>
        <v>2.4752475247524753E-4</v>
      </c>
      <c r="F5832" s="5">
        <f>C5832/4040</f>
        <v>0</v>
      </c>
    </row>
    <row r="5833" spans="1:6" x14ac:dyDescent="0.25">
      <c r="A5833" t="s">
        <v>8331</v>
      </c>
      <c r="B5833">
        <v>1</v>
      </c>
      <c r="C5833">
        <v>0</v>
      </c>
      <c r="D5833" s="5">
        <f>IF(C5833=0,0,B5833/(B5833+C5833))</f>
        <v>0</v>
      </c>
      <c r="E5833" s="5">
        <f>B5833/4040</f>
        <v>2.4752475247524753E-4</v>
      </c>
      <c r="F5833" s="5">
        <f>C5833/4040</f>
        <v>0</v>
      </c>
    </row>
    <row r="5834" spans="1:6" x14ac:dyDescent="0.25">
      <c r="A5834" t="s">
        <v>5641</v>
      </c>
      <c r="B5834">
        <v>1</v>
      </c>
      <c r="C5834">
        <v>0</v>
      </c>
      <c r="D5834" s="5">
        <f>IF(C5834=0,0,B5834/(B5834+C5834))</f>
        <v>0</v>
      </c>
      <c r="E5834" s="5">
        <f>B5834/4040</f>
        <v>2.4752475247524753E-4</v>
      </c>
      <c r="F5834" s="5">
        <f>C5834/4040</f>
        <v>0</v>
      </c>
    </row>
    <row r="5835" spans="1:6" x14ac:dyDescent="0.25">
      <c r="A5835" t="s">
        <v>8843</v>
      </c>
      <c r="B5835">
        <v>1</v>
      </c>
      <c r="C5835">
        <v>0</v>
      </c>
      <c r="D5835" s="5">
        <f>IF(C5835=0,0,B5835/(B5835+C5835))</f>
        <v>0</v>
      </c>
      <c r="E5835" s="5">
        <f>B5835/4040</f>
        <v>2.4752475247524753E-4</v>
      </c>
      <c r="F5835" s="5">
        <f>C5835/4040</f>
        <v>0</v>
      </c>
    </row>
    <row r="5836" spans="1:6" x14ac:dyDescent="0.25">
      <c r="A5836" t="s">
        <v>4410</v>
      </c>
      <c r="B5836">
        <v>1</v>
      </c>
      <c r="C5836">
        <v>0</v>
      </c>
      <c r="D5836" s="5">
        <f>IF(C5836=0,0,B5836/(B5836+C5836))</f>
        <v>0</v>
      </c>
      <c r="E5836" s="5">
        <f>B5836/4040</f>
        <v>2.4752475247524753E-4</v>
      </c>
      <c r="F5836" s="5">
        <f>C5836/4040</f>
        <v>0</v>
      </c>
    </row>
    <row r="5837" spans="1:6" x14ac:dyDescent="0.25">
      <c r="A5837" t="s">
        <v>2161</v>
      </c>
      <c r="B5837">
        <v>1</v>
      </c>
      <c r="C5837">
        <v>1</v>
      </c>
      <c r="D5837" s="5">
        <f>IF(C5837=0,0,B5837/(B5837+C5837))</f>
        <v>0.5</v>
      </c>
      <c r="E5837" s="5">
        <f>B5837/4040</f>
        <v>2.4752475247524753E-4</v>
      </c>
      <c r="F5837" s="5">
        <f>C5837/4040</f>
        <v>2.4752475247524753E-4</v>
      </c>
    </row>
    <row r="5838" spans="1:6" x14ac:dyDescent="0.25">
      <c r="A5838" t="s">
        <v>429</v>
      </c>
      <c r="B5838">
        <v>1</v>
      </c>
      <c r="C5838">
        <v>0</v>
      </c>
      <c r="D5838" s="5">
        <f>IF(C5838=0,0,B5838/(B5838+C5838))</f>
        <v>0</v>
      </c>
      <c r="E5838" s="5">
        <f>B5838/4040</f>
        <v>2.4752475247524753E-4</v>
      </c>
      <c r="F5838" s="5">
        <f>C5838/4040</f>
        <v>0</v>
      </c>
    </row>
    <row r="5839" spans="1:6" x14ac:dyDescent="0.25">
      <c r="A5839" t="s">
        <v>36</v>
      </c>
      <c r="B5839">
        <v>1</v>
      </c>
      <c r="C5839">
        <v>5</v>
      </c>
      <c r="D5839" s="5">
        <f>IF(C5839=0,0,B5839/(B5839+C5839))</f>
        <v>0.16666666666666666</v>
      </c>
      <c r="E5839" s="5">
        <f>B5839/4040</f>
        <v>2.4752475247524753E-4</v>
      </c>
      <c r="F5839" s="5">
        <f>C5839/4040</f>
        <v>1.2376237623762376E-3</v>
      </c>
    </row>
    <row r="5840" spans="1:6" x14ac:dyDescent="0.25">
      <c r="A5840" t="s">
        <v>10369</v>
      </c>
      <c r="B5840">
        <v>1</v>
      </c>
      <c r="C5840">
        <v>0</v>
      </c>
      <c r="D5840" s="5">
        <f>IF(C5840=0,0,B5840/(B5840+C5840))</f>
        <v>0</v>
      </c>
      <c r="E5840" s="5">
        <f>B5840/4040</f>
        <v>2.4752475247524753E-4</v>
      </c>
      <c r="F5840" s="5">
        <f>C5840/4040</f>
        <v>0</v>
      </c>
    </row>
    <row r="5841" spans="1:6" x14ac:dyDescent="0.25">
      <c r="A5841" t="s">
        <v>9143</v>
      </c>
      <c r="B5841">
        <v>1</v>
      </c>
      <c r="C5841">
        <v>0</v>
      </c>
      <c r="D5841" s="5">
        <f>IF(C5841=0,0,B5841/(B5841+C5841))</f>
        <v>0</v>
      </c>
      <c r="E5841" s="5">
        <f>B5841/4040</f>
        <v>2.4752475247524753E-4</v>
      </c>
      <c r="F5841" s="5">
        <f>C5841/4040</f>
        <v>0</v>
      </c>
    </row>
    <row r="5842" spans="1:6" x14ac:dyDescent="0.25">
      <c r="A5842" t="s">
        <v>6799</v>
      </c>
      <c r="B5842">
        <v>1</v>
      </c>
      <c r="C5842">
        <v>1</v>
      </c>
      <c r="D5842" s="5">
        <f>IF(C5842=0,0,B5842/(B5842+C5842))</f>
        <v>0.5</v>
      </c>
      <c r="E5842" s="5">
        <f>B5842/4040</f>
        <v>2.4752475247524753E-4</v>
      </c>
      <c r="F5842" s="5">
        <f>C5842/4040</f>
        <v>2.4752475247524753E-4</v>
      </c>
    </row>
    <row r="5843" spans="1:6" x14ac:dyDescent="0.25">
      <c r="A5843" t="s">
        <v>10914</v>
      </c>
      <c r="B5843">
        <v>1</v>
      </c>
      <c r="C5843">
        <v>0</v>
      </c>
      <c r="D5843" s="5">
        <f>IF(C5843=0,0,B5843/(B5843+C5843))</f>
        <v>0</v>
      </c>
      <c r="E5843" s="5">
        <f>B5843/4040</f>
        <v>2.4752475247524753E-4</v>
      </c>
      <c r="F5843" s="5">
        <f>C5843/4040</f>
        <v>0</v>
      </c>
    </row>
    <row r="5844" spans="1:6" x14ac:dyDescent="0.25">
      <c r="A5844" t="s">
        <v>9320</v>
      </c>
      <c r="B5844">
        <v>1</v>
      </c>
      <c r="C5844">
        <v>0</v>
      </c>
      <c r="D5844" s="5">
        <f>IF(C5844=0,0,B5844/(B5844+C5844))</f>
        <v>0</v>
      </c>
      <c r="E5844" s="5">
        <f>B5844/4040</f>
        <v>2.4752475247524753E-4</v>
      </c>
      <c r="F5844" s="5">
        <f>C5844/4040</f>
        <v>0</v>
      </c>
    </row>
    <row r="5845" spans="1:6" x14ac:dyDescent="0.25">
      <c r="A5845" t="s">
        <v>9586</v>
      </c>
      <c r="B5845">
        <v>1</v>
      </c>
      <c r="C5845">
        <v>1</v>
      </c>
      <c r="D5845" s="5">
        <f>IF(C5845=0,0,B5845/(B5845+C5845))</f>
        <v>0.5</v>
      </c>
      <c r="E5845" s="5">
        <f>B5845/4040</f>
        <v>2.4752475247524753E-4</v>
      </c>
      <c r="F5845" s="5">
        <f>C5845/4040</f>
        <v>2.4752475247524753E-4</v>
      </c>
    </row>
    <row r="5846" spans="1:6" x14ac:dyDescent="0.25">
      <c r="A5846" t="s">
        <v>6171</v>
      </c>
      <c r="B5846">
        <v>1</v>
      </c>
      <c r="C5846">
        <v>0</v>
      </c>
      <c r="D5846" s="5">
        <f>IF(C5846=0,0,B5846/(B5846+C5846))</f>
        <v>0</v>
      </c>
      <c r="E5846" s="5">
        <f>B5846/4040</f>
        <v>2.4752475247524753E-4</v>
      </c>
      <c r="F5846" s="5">
        <f>C5846/4040</f>
        <v>0</v>
      </c>
    </row>
    <row r="5847" spans="1:6" x14ac:dyDescent="0.25">
      <c r="A5847" t="s">
        <v>10783</v>
      </c>
      <c r="B5847">
        <v>1</v>
      </c>
      <c r="C5847">
        <v>2</v>
      </c>
      <c r="D5847" s="5">
        <f>IF(C5847=0,0,B5847/(B5847+C5847))</f>
        <v>0.33333333333333331</v>
      </c>
      <c r="E5847" s="5">
        <f>B5847/4040</f>
        <v>2.4752475247524753E-4</v>
      </c>
      <c r="F5847" s="5">
        <f>C5847/4040</f>
        <v>4.9504950495049506E-4</v>
      </c>
    </row>
    <row r="5848" spans="1:6" x14ac:dyDescent="0.25">
      <c r="A5848" t="s">
        <v>8730</v>
      </c>
      <c r="B5848">
        <v>1</v>
      </c>
      <c r="C5848">
        <v>0</v>
      </c>
      <c r="D5848" s="5">
        <f>IF(C5848=0,0,B5848/(B5848+C5848))</f>
        <v>0</v>
      </c>
      <c r="E5848" s="5">
        <f>B5848/4040</f>
        <v>2.4752475247524753E-4</v>
      </c>
      <c r="F5848" s="5">
        <f>C5848/4040</f>
        <v>0</v>
      </c>
    </row>
    <row r="5849" spans="1:6" x14ac:dyDescent="0.25">
      <c r="A5849" t="s">
        <v>7966</v>
      </c>
      <c r="B5849">
        <v>1</v>
      </c>
      <c r="C5849">
        <v>5</v>
      </c>
      <c r="D5849" s="5">
        <f>IF(C5849=0,0,B5849/(B5849+C5849))</f>
        <v>0.16666666666666666</v>
      </c>
      <c r="E5849" s="5">
        <f>B5849/4040</f>
        <v>2.4752475247524753E-4</v>
      </c>
      <c r="F5849" s="5">
        <f>C5849/4040</f>
        <v>1.2376237623762376E-3</v>
      </c>
    </row>
    <row r="5850" spans="1:6" x14ac:dyDescent="0.25">
      <c r="A5850" t="s">
        <v>482</v>
      </c>
      <c r="B5850">
        <v>1</v>
      </c>
      <c r="C5850">
        <v>1</v>
      </c>
      <c r="D5850" s="5">
        <f>IF(C5850=0,0,B5850/(B5850+C5850))</f>
        <v>0.5</v>
      </c>
      <c r="E5850" s="5">
        <f>B5850/4040</f>
        <v>2.4752475247524753E-4</v>
      </c>
      <c r="F5850" s="5">
        <f>C5850/4040</f>
        <v>2.4752475247524753E-4</v>
      </c>
    </row>
    <row r="5851" spans="1:6" x14ac:dyDescent="0.25">
      <c r="A5851" t="s">
        <v>12149</v>
      </c>
      <c r="B5851">
        <v>1</v>
      </c>
      <c r="C5851">
        <v>0</v>
      </c>
      <c r="D5851" s="5">
        <f>IF(C5851=0,0,B5851/(B5851+C5851))</f>
        <v>0</v>
      </c>
      <c r="E5851" s="5">
        <f>B5851/4040</f>
        <v>2.4752475247524753E-4</v>
      </c>
      <c r="F5851" s="5">
        <f>C5851/4040</f>
        <v>0</v>
      </c>
    </row>
    <row r="5852" spans="1:6" x14ac:dyDescent="0.25">
      <c r="A5852" t="s">
        <v>11193</v>
      </c>
      <c r="B5852">
        <v>1</v>
      </c>
      <c r="C5852">
        <v>0</v>
      </c>
      <c r="D5852" s="5">
        <f>IF(C5852=0,0,B5852/(B5852+C5852))</f>
        <v>0</v>
      </c>
      <c r="E5852" s="5">
        <f>B5852/4040</f>
        <v>2.4752475247524753E-4</v>
      </c>
      <c r="F5852" s="5">
        <f>C5852/4040</f>
        <v>0</v>
      </c>
    </row>
    <row r="5853" spans="1:6" x14ac:dyDescent="0.25">
      <c r="A5853" t="s">
        <v>7204</v>
      </c>
      <c r="B5853">
        <v>1</v>
      </c>
      <c r="C5853">
        <v>1</v>
      </c>
      <c r="D5853" s="5">
        <f>IF(C5853=0,0,B5853/(B5853+C5853))</f>
        <v>0.5</v>
      </c>
      <c r="E5853" s="5">
        <f>B5853/4040</f>
        <v>2.4752475247524753E-4</v>
      </c>
      <c r="F5853" s="5">
        <f>C5853/4040</f>
        <v>2.4752475247524753E-4</v>
      </c>
    </row>
    <row r="5854" spans="1:6" x14ac:dyDescent="0.25">
      <c r="A5854" t="s">
        <v>7804</v>
      </c>
      <c r="B5854">
        <v>1</v>
      </c>
      <c r="C5854">
        <v>0</v>
      </c>
      <c r="D5854" s="5">
        <f>IF(C5854=0,0,B5854/(B5854+C5854))</f>
        <v>0</v>
      </c>
      <c r="E5854" s="5">
        <f>B5854/4040</f>
        <v>2.4752475247524753E-4</v>
      </c>
      <c r="F5854" s="5">
        <f>C5854/4040</f>
        <v>0</v>
      </c>
    </row>
    <row r="5855" spans="1:6" x14ac:dyDescent="0.25">
      <c r="A5855" t="s">
        <v>5820</v>
      </c>
      <c r="B5855">
        <v>1</v>
      </c>
      <c r="C5855">
        <v>0</v>
      </c>
      <c r="D5855" s="5">
        <f>IF(C5855=0,0,B5855/(B5855+C5855))</f>
        <v>0</v>
      </c>
      <c r="E5855" s="5">
        <f>B5855/4040</f>
        <v>2.4752475247524753E-4</v>
      </c>
      <c r="F5855" s="5">
        <f>C5855/4040</f>
        <v>0</v>
      </c>
    </row>
    <row r="5856" spans="1:6" x14ac:dyDescent="0.25">
      <c r="A5856" t="s">
        <v>4267</v>
      </c>
      <c r="B5856">
        <v>1</v>
      </c>
      <c r="C5856">
        <v>3</v>
      </c>
      <c r="D5856" s="5">
        <f>IF(C5856=0,0,B5856/(B5856+C5856))</f>
        <v>0.25</v>
      </c>
      <c r="E5856" s="5">
        <f>B5856/4040</f>
        <v>2.4752475247524753E-4</v>
      </c>
      <c r="F5856" s="5">
        <f>C5856/4040</f>
        <v>7.4257425742574258E-4</v>
      </c>
    </row>
    <row r="5857" spans="1:6" x14ac:dyDescent="0.25">
      <c r="A5857" t="s">
        <v>7656</v>
      </c>
      <c r="B5857">
        <v>1</v>
      </c>
      <c r="C5857">
        <v>1</v>
      </c>
      <c r="D5857" s="5">
        <f>IF(C5857=0,0,B5857/(B5857+C5857))</f>
        <v>0.5</v>
      </c>
      <c r="E5857" s="5">
        <f>B5857/4040</f>
        <v>2.4752475247524753E-4</v>
      </c>
      <c r="F5857" s="5">
        <f>C5857/4040</f>
        <v>2.4752475247524753E-4</v>
      </c>
    </row>
    <row r="5858" spans="1:6" x14ac:dyDescent="0.25">
      <c r="A5858" t="s">
        <v>5183</v>
      </c>
      <c r="B5858">
        <v>1</v>
      </c>
      <c r="C5858">
        <v>0</v>
      </c>
      <c r="D5858" s="5">
        <f>IF(C5858=0,0,B5858/(B5858+C5858))</f>
        <v>0</v>
      </c>
      <c r="E5858" s="5">
        <f>B5858/4040</f>
        <v>2.4752475247524753E-4</v>
      </c>
      <c r="F5858" s="5">
        <f>C5858/4040</f>
        <v>0</v>
      </c>
    </row>
    <row r="5859" spans="1:6" x14ac:dyDescent="0.25">
      <c r="A5859" t="s">
        <v>4011</v>
      </c>
      <c r="B5859">
        <v>1</v>
      </c>
      <c r="C5859">
        <v>7</v>
      </c>
      <c r="D5859" s="5">
        <f>IF(C5859=0,0,B5859/(B5859+C5859))</f>
        <v>0.125</v>
      </c>
      <c r="E5859" s="5">
        <f>B5859/4040</f>
        <v>2.4752475247524753E-4</v>
      </c>
      <c r="F5859" s="5">
        <f>C5859/4040</f>
        <v>1.7326732673267327E-3</v>
      </c>
    </row>
    <row r="5860" spans="1:6" x14ac:dyDescent="0.25">
      <c r="A5860" t="s">
        <v>6059</v>
      </c>
      <c r="B5860">
        <v>1</v>
      </c>
      <c r="C5860">
        <v>1</v>
      </c>
      <c r="D5860" s="5">
        <f>IF(C5860=0,0,B5860/(B5860+C5860))</f>
        <v>0.5</v>
      </c>
      <c r="E5860" s="5">
        <f>B5860/4040</f>
        <v>2.4752475247524753E-4</v>
      </c>
      <c r="F5860" s="5">
        <f>C5860/4040</f>
        <v>2.4752475247524753E-4</v>
      </c>
    </row>
    <row r="5861" spans="1:6" x14ac:dyDescent="0.25">
      <c r="A5861" t="s">
        <v>5873</v>
      </c>
      <c r="B5861">
        <v>1</v>
      </c>
      <c r="C5861">
        <v>3</v>
      </c>
      <c r="D5861" s="5">
        <f>IF(C5861=0,0,B5861/(B5861+C5861))</f>
        <v>0.25</v>
      </c>
      <c r="E5861" s="5">
        <f>B5861/4040</f>
        <v>2.4752475247524753E-4</v>
      </c>
      <c r="F5861" s="5">
        <f>C5861/4040</f>
        <v>7.4257425742574258E-4</v>
      </c>
    </row>
    <row r="5862" spans="1:6" x14ac:dyDescent="0.25">
      <c r="A5862" t="s">
        <v>3539</v>
      </c>
      <c r="B5862">
        <v>1</v>
      </c>
      <c r="C5862">
        <v>0</v>
      </c>
      <c r="D5862" s="5">
        <f>IF(C5862=0,0,B5862/(B5862+C5862))</f>
        <v>0</v>
      </c>
      <c r="E5862" s="5">
        <f>B5862/4040</f>
        <v>2.4752475247524753E-4</v>
      </c>
      <c r="F5862" s="5">
        <f>C5862/4040</f>
        <v>0</v>
      </c>
    </row>
    <row r="5863" spans="1:6" x14ac:dyDescent="0.25">
      <c r="A5863" t="s">
        <v>1515</v>
      </c>
      <c r="B5863">
        <v>1</v>
      </c>
      <c r="C5863">
        <v>0</v>
      </c>
      <c r="D5863" s="5">
        <f>IF(C5863=0,0,B5863/(B5863+C5863))</f>
        <v>0</v>
      </c>
      <c r="E5863" s="5">
        <f>B5863/4040</f>
        <v>2.4752475247524753E-4</v>
      </c>
      <c r="F5863" s="5">
        <f>C5863/4040</f>
        <v>0</v>
      </c>
    </row>
    <row r="5864" spans="1:6" x14ac:dyDescent="0.25">
      <c r="A5864" t="s">
        <v>1223</v>
      </c>
      <c r="B5864">
        <v>1</v>
      </c>
      <c r="C5864">
        <v>4</v>
      </c>
      <c r="D5864" s="5">
        <f>IF(C5864=0,0,B5864/(B5864+C5864))</f>
        <v>0.2</v>
      </c>
      <c r="E5864" s="5">
        <f>B5864/4040</f>
        <v>2.4752475247524753E-4</v>
      </c>
      <c r="F5864" s="5">
        <f>C5864/4040</f>
        <v>9.9009900990099011E-4</v>
      </c>
    </row>
    <row r="5865" spans="1:6" x14ac:dyDescent="0.25">
      <c r="A5865" t="s">
        <v>6068</v>
      </c>
      <c r="B5865">
        <v>1</v>
      </c>
      <c r="C5865">
        <v>0</v>
      </c>
      <c r="D5865" s="5">
        <f>IF(C5865=0,0,B5865/(B5865+C5865))</f>
        <v>0</v>
      </c>
      <c r="E5865" s="5">
        <f>B5865/4040</f>
        <v>2.4752475247524753E-4</v>
      </c>
      <c r="F5865" s="5">
        <f>C5865/4040</f>
        <v>0</v>
      </c>
    </row>
    <row r="5866" spans="1:6" x14ac:dyDescent="0.25">
      <c r="A5866" t="s">
        <v>6916</v>
      </c>
      <c r="B5866">
        <v>1</v>
      </c>
      <c r="C5866">
        <v>6</v>
      </c>
      <c r="D5866" s="5">
        <f>IF(C5866=0,0,B5866/(B5866+C5866))</f>
        <v>0.14285714285714285</v>
      </c>
      <c r="E5866" s="5">
        <f>B5866/4040</f>
        <v>2.4752475247524753E-4</v>
      </c>
      <c r="F5866" s="5">
        <f>C5866/4040</f>
        <v>1.4851485148514852E-3</v>
      </c>
    </row>
    <row r="5867" spans="1:6" x14ac:dyDescent="0.25">
      <c r="A5867" t="s">
        <v>7548</v>
      </c>
      <c r="B5867">
        <v>1</v>
      </c>
      <c r="C5867">
        <v>4</v>
      </c>
      <c r="D5867" s="5">
        <f>IF(C5867=0,0,B5867/(B5867+C5867))</f>
        <v>0.2</v>
      </c>
      <c r="E5867" s="5">
        <f>B5867/4040</f>
        <v>2.4752475247524753E-4</v>
      </c>
      <c r="F5867" s="5">
        <f>C5867/4040</f>
        <v>9.9009900990099011E-4</v>
      </c>
    </row>
    <row r="5868" spans="1:6" x14ac:dyDescent="0.25">
      <c r="A5868" t="s">
        <v>9575</v>
      </c>
      <c r="B5868">
        <v>1</v>
      </c>
      <c r="C5868">
        <v>6</v>
      </c>
      <c r="D5868" s="5">
        <f>IF(C5868=0,0,B5868/(B5868+C5868))</f>
        <v>0.14285714285714285</v>
      </c>
      <c r="E5868" s="5">
        <f>B5868/4040</f>
        <v>2.4752475247524753E-4</v>
      </c>
      <c r="F5868" s="5">
        <f>C5868/4040</f>
        <v>1.4851485148514852E-3</v>
      </c>
    </row>
    <row r="5869" spans="1:6" x14ac:dyDescent="0.25">
      <c r="A5869" t="s">
        <v>7405</v>
      </c>
      <c r="B5869">
        <v>1</v>
      </c>
      <c r="C5869">
        <v>0</v>
      </c>
      <c r="D5869" s="5">
        <f>IF(C5869=0,0,B5869/(B5869+C5869))</f>
        <v>0</v>
      </c>
      <c r="E5869" s="5">
        <f>B5869/4040</f>
        <v>2.4752475247524753E-4</v>
      </c>
      <c r="F5869" s="5">
        <f>C5869/4040</f>
        <v>0</v>
      </c>
    </row>
    <row r="5870" spans="1:6" x14ac:dyDescent="0.25">
      <c r="A5870" t="s">
        <v>2272</v>
      </c>
      <c r="B5870">
        <v>1</v>
      </c>
      <c r="C5870">
        <v>5</v>
      </c>
      <c r="D5870" s="5">
        <f>IF(C5870=0,0,B5870/(B5870+C5870))</f>
        <v>0.16666666666666666</v>
      </c>
      <c r="E5870" s="5">
        <f>B5870/4040</f>
        <v>2.4752475247524753E-4</v>
      </c>
      <c r="F5870" s="5">
        <f>C5870/4040</f>
        <v>1.2376237623762376E-3</v>
      </c>
    </row>
    <row r="5871" spans="1:6" x14ac:dyDescent="0.25">
      <c r="A5871" t="s">
        <v>4439</v>
      </c>
      <c r="B5871">
        <v>1</v>
      </c>
      <c r="C5871">
        <v>0</v>
      </c>
      <c r="D5871" s="5">
        <f>IF(C5871=0,0,B5871/(B5871+C5871))</f>
        <v>0</v>
      </c>
      <c r="E5871" s="5">
        <f>B5871/4040</f>
        <v>2.4752475247524753E-4</v>
      </c>
      <c r="F5871" s="5">
        <f>C5871/4040</f>
        <v>0</v>
      </c>
    </row>
    <row r="5872" spans="1:6" x14ac:dyDescent="0.25">
      <c r="A5872" t="s">
        <v>1398</v>
      </c>
      <c r="B5872">
        <v>1</v>
      </c>
      <c r="C5872">
        <v>2</v>
      </c>
      <c r="D5872" s="5">
        <f>IF(C5872=0,0,B5872/(B5872+C5872))</f>
        <v>0.33333333333333331</v>
      </c>
      <c r="E5872" s="5">
        <f>B5872/4040</f>
        <v>2.4752475247524753E-4</v>
      </c>
      <c r="F5872" s="5">
        <f>C5872/4040</f>
        <v>4.9504950495049506E-4</v>
      </c>
    </row>
    <row r="5873" spans="1:6" x14ac:dyDescent="0.25">
      <c r="A5873" t="s">
        <v>4190</v>
      </c>
      <c r="B5873">
        <v>1</v>
      </c>
      <c r="C5873">
        <v>1</v>
      </c>
      <c r="D5873" s="5">
        <f>IF(C5873=0,0,B5873/(B5873+C5873))</f>
        <v>0.5</v>
      </c>
      <c r="E5873" s="5">
        <f>B5873/4040</f>
        <v>2.4752475247524753E-4</v>
      </c>
      <c r="F5873" s="5">
        <f>C5873/4040</f>
        <v>2.4752475247524753E-4</v>
      </c>
    </row>
    <row r="5874" spans="1:6" x14ac:dyDescent="0.25">
      <c r="A5874" t="s">
        <v>1065</v>
      </c>
      <c r="B5874">
        <v>1</v>
      </c>
      <c r="C5874">
        <v>1</v>
      </c>
      <c r="D5874" s="5">
        <f>IF(C5874=0,0,B5874/(B5874+C5874))</f>
        <v>0.5</v>
      </c>
      <c r="E5874" s="5">
        <f>B5874/4040</f>
        <v>2.4752475247524753E-4</v>
      </c>
      <c r="F5874" s="5">
        <f>C5874/4040</f>
        <v>2.4752475247524753E-4</v>
      </c>
    </row>
    <row r="5875" spans="1:6" x14ac:dyDescent="0.25">
      <c r="A5875" t="s">
        <v>7499</v>
      </c>
      <c r="B5875">
        <v>1</v>
      </c>
      <c r="C5875">
        <v>1</v>
      </c>
      <c r="D5875" s="5">
        <f>IF(C5875=0,0,B5875/(B5875+C5875))</f>
        <v>0.5</v>
      </c>
      <c r="E5875" s="5">
        <f>B5875/4040</f>
        <v>2.4752475247524753E-4</v>
      </c>
      <c r="F5875" s="5">
        <f>C5875/4040</f>
        <v>2.4752475247524753E-4</v>
      </c>
    </row>
    <row r="5876" spans="1:6" x14ac:dyDescent="0.25">
      <c r="A5876" t="s">
        <v>1108</v>
      </c>
      <c r="B5876">
        <v>1</v>
      </c>
      <c r="C5876">
        <v>1</v>
      </c>
      <c r="D5876" s="5">
        <f>IF(C5876=0,0,B5876/(B5876+C5876))</f>
        <v>0.5</v>
      </c>
      <c r="E5876" s="5">
        <f>B5876/4040</f>
        <v>2.4752475247524753E-4</v>
      </c>
      <c r="F5876" s="5">
        <f>C5876/4040</f>
        <v>2.4752475247524753E-4</v>
      </c>
    </row>
    <row r="5877" spans="1:6" x14ac:dyDescent="0.25">
      <c r="A5877" t="s">
        <v>7082</v>
      </c>
      <c r="B5877">
        <v>1</v>
      </c>
      <c r="C5877">
        <v>1</v>
      </c>
      <c r="D5877" s="5">
        <f>IF(C5877=0,0,B5877/(B5877+C5877))</f>
        <v>0.5</v>
      </c>
      <c r="E5877" s="5">
        <f>B5877/4040</f>
        <v>2.4752475247524753E-4</v>
      </c>
      <c r="F5877" s="5">
        <f>C5877/4040</f>
        <v>2.4752475247524753E-4</v>
      </c>
    </row>
    <row r="5878" spans="1:6" x14ac:dyDescent="0.25">
      <c r="A5878" t="s">
        <v>7860</v>
      </c>
      <c r="B5878">
        <v>1</v>
      </c>
      <c r="C5878">
        <v>0</v>
      </c>
      <c r="D5878" s="5">
        <f>IF(C5878=0,0,B5878/(B5878+C5878))</f>
        <v>0</v>
      </c>
      <c r="E5878" s="5">
        <f>B5878/4040</f>
        <v>2.4752475247524753E-4</v>
      </c>
      <c r="F5878" s="5">
        <f>C5878/4040</f>
        <v>0</v>
      </c>
    </row>
    <row r="5879" spans="1:6" x14ac:dyDescent="0.25">
      <c r="A5879" t="s">
        <v>8226</v>
      </c>
      <c r="B5879">
        <v>1</v>
      </c>
      <c r="C5879">
        <v>0</v>
      </c>
      <c r="D5879" s="5">
        <f>IF(C5879=0,0,B5879/(B5879+C5879))</f>
        <v>0</v>
      </c>
      <c r="E5879" s="5">
        <f>B5879/4040</f>
        <v>2.4752475247524753E-4</v>
      </c>
      <c r="F5879" s="5">
        <f>C5879/4040</f>
        <v>0</v>
      </c>
    </row>
    <row r="5880" spans="1:6" x14ac:dyDescent="0.25">
      <c r="A5880" t="s">
        <v>10802</v>
      </c>
      <c r="B5880">
        <v>1</v>
      </c>
      <c r="C5880">
        <v>0</v>
      </c>
      <c r="D5880" s="5">
        <f>IF(C5880=0,0,B5880/(B5880+C5880))</f>
        <v>0</v>
      </c>
      <c r="E5880" s="5">
        <f>B5880/4040</f>
        <v>2.4752475247524753E-4</v>
      </c>
      <c r="F5880" s="5">
        <f>C5880/4040</f>
        <v>0</v>
      </c>
    </row>
    <row r="5881" spans="1:6" x14ac:dyDescent="0.25">
      <c r="A5881" t="s">
        <v>11841</v>
      </c>
      <c r="B5881">
        <v>1</v>
      </c>
      <c r="C5881">
        <v>0</v>
      </c>
      <c r="D5881" s="5">
        <f>IF(C5881=0,0,B5881/(B5881+C5881))</f>
        <v>0</v>
      </c>
      <c r="E5881" s="5">
        <f>B5881/4040</f>
        <v>2.4752475247524753E-4</v>
      </c>
      <c r="F5881" s="5">
        <f>C5881/4040</f>
        <v>0</v>
      </c>
    </row>
    <row r="5882" spans="1:6" x14ac:dyDescent="0.25">
      <c r="A5882" t="s">
        <v>4466</v>
      </c>
      <c r="B5882">
        <v>1</v>
      </c>
      <c r="C5882">
        <v>4</v>
      </c>
      <c r="D5882" s="5">
        <f>IF(C5882=0,0,B5882/(B5882+C5882))</f>
        <v>0.2</v>
      </c>
      <c r="E5882" s="5">
        <f>B5882/4040</f>
        <v>2.4752475247524753E-4</v>
      </c>
      <c r="F5882" s="5">
        <f>C5882/4040</f>
        <v>9.9009900990099011E-4</v>
      </c>
    </row>
    <row r="5883" spans="1:6" x14ac:dyDescent="0.25">
      <c r="A5883" t="s">
        <v>10082</v>
      </c>
      <c r="B5883">
        <v>1</v>
      </c>
      <c r="C5883">
        <v>1</v>
      </c>
      <c r="D5883" s="5">
        <f>IF(C5883=0,0,B5883/(B5883+C5883))</f>
        <v>0.5</v>
      </c>
      <c r="E5883" s="5">
        <f>B5883/4040</f>
        <v>2.4752475247524753E-4</v>
      </c>
      <c r="F5883" s="5">
        <f>C5883/4040</f>
        <v>2.4752475247524753E-4</v>
      </c>
    </row>
    <row r="5884" spans="1:6" x14ac:dyDescent="0.25">
      <c r="A5884" t="s">
        <v>4398</v>
      </c>
      <c r="B5884">
        <v>1</v>
      </c>
      <c r="C5884">
        <v>5</v>
      </c>
      <c r="D5884" s="5">
        <f>IF(C5884=0,0,B5884/(B5884+C5884))</f>
        <v>0.16666666666666666</v>
      </c>
      <c r="E5884" s="5">
        <f>B5884/4040</f>
        <v>2.4752475247524753E-4</v>
      </c>
      <c r="F5884" s="5">
        <f>C5884/4040</f>
        <v>1.2376237623762376E-3</v>
      </c>
    </row>
    <row r="5885" spans="1:6" x14ac:dyDescent="0.25">
      <c r="A5885" t="s">
        <v>6671</v>
      </c>
      <c r="B5885">
        <v>1</v>
      </c>
      <c r="C5885">
        <v>0</v>
      </c>
      <c r="D5885" s="5">
        <f>IF(C5885=0,0,B5885/(B5885+C5885))</f>
        <v>0</v>
      </c>
      <c r="E5885" s="5">
        <f>B5885/4040</f>
        <v>2.4752475247524753E-4</v>
      </c>
      <c r="F5885" s="5">
        <f>C5885/4040</f>
        <v>0</v>
      </c>
    </row>
    <row r="5886" spans="1:6" x14ac:dyDescent="0.25">
      <c r="A5886" t="s">
        <v>1478</v>
      </c>
      <c r="B5886">
        <v>1</v>
      </c>
      <c r="C5886">
        <v>0</v>
      </c>
      <c r="D5886" s="5">
        <f>IF(C5886=0,0,B5886/(B5886+C5886))</f>
        <v>0</v>
      </c>
      <c r="E5886" s="5">
        <f>B5886/4040</f>
        <v>2.4752475247524753E-4</v>
      </c>
      <c r="F5886" s="5">
        <f>C5886/4040</f>
        <v>0</v>
      </c>
    </row>
    <row r="5887" spans="1:6" x14ac:dyDescent="0.25">
      <c r="A5887" t="s">
        <v>1938</v>
      </c>
      <c r="B5887">
        <v>1</v>
      </c>
      <c r="C5887">
        <v>0</v>
      </c>
      <c r="D5887" s="5">
        <f>IF(C5887=0,0,B5887/(B5887+C5887))</f>
        <v>0</v>
      </c>
      <c r="E5887" s="5">
        <f>B5887/4040</f>
        <v>2.4752475247524753E-4</v>
      </c>
      <c r="F5887" s="5">
        <f>C5887/4040</f>
        <v>0</v>
      </c>
    </row>
    <row r="5888" spans="1:6" x14ac:dyDescent="0.25">
      <c r="A5888" t="s">
        <v>843</v>
      </c>
      <c r="B5888">
        <v>1</v>
      </c>
      <c r="C5888">
        <v>0</v>
      </c>
      <c r="D5888" s="5">
        <f>IF(C5888=0,0,B5888/(B5888+C5888))</f>
        <v>0</v>
      </c>
      <c r="E5888" s="5">
        <f>B5888/4040</f>
        <v>2.4752475247524753E-4</v>
      </c>
      <c r="F5888" s="5">
        <f>C5888/4040</f>
        <v>0</v>
      </c>
    </row>
    <row r="5889" spans="1:6" x14ac:dyDescent="0.25">
      <c r="A5889" t="s">
        <v>2736</v>
      </c>
      <c r="B5889">
        <v>1</v>
      </c>
      <c r="C5889">
        <v>1</v>
      </c>
      <c r="D5889" s="5">
        <f>IF(C5889=0,0,B5889/(B5889+C5889))</f>
        <v>0.5</v>
      </c>
      <c r="E5889" s="5">
        <f>B5889/4040</f>
        <v>2.4752475247524753E-4</v>
      </c>
      <c r="F5889" s="5">
        <f>C5889/4040</f>
        <v>2.4752475247524753E-4</v>
      </c>
    </row>
    <row r="5890" spans="1:6" x14ac:dyDescent="0.25">
      <c r="A5890" t="s">
        <v>3898</v>
      </c>
      <c r="B5890">
        <v>1</v>
      </c>
      <c r="C5890">
        <v>1</v>
      </c>
      <c r="D5890" s="5">
        <f>IF(C5890=0,0,B5890/(B5890+C5890))</f>
        <v>0.5</v>
      </c>
      <c r="E5890" s="5">
        <f>B5890/4040</f>
        <v>2.4752475247524753E-4</v>
      </c>
      <c r="F5890" s="5">
        <f>C5890/4040</f>
        <v>2.4752475247524753E-4</v>
      </c>
    </row>
    <row r="5891" spans="1:6" x14ac:dyDescent="0.25">
      <c r="A5891" t="s">
        <v>3883</v>
      </c>
      <c r="B5891">
        <v>1</v>
      </c>
      <c r="C5891">
        <v>0</v>
      </c>
      <c r="D5891" s="5">
        <f>IF(C5891=0,0,B5891/(B5891+C5891))</f>
        <v>0</v>
      </c>
      <c r="E5891" s="5">
        <f>B5891/4040</f>
        <v>2.4752475247524753E-4</v>
      </c>
      <c r="F5891" s="5">
        <f>C5891/4040</f>
        <v>0</v>
      </c>
    </row>
    <row r="5892" spans="1:6" x14ac:dyDescent="0.25">
      <c r="A5892" t="s">
        <v>8707</v>
      </c>
      <c r="B5892">
        <v>1</v>
      </c>
      <c r="C5892">
        <v>1</v>
      </c>
      <c r="D5892" s="5">
        <f>IF(C5892=0,0,B5892/(B5892+C5892))</f>
        <v>0.5</v>
      </c>
      <c r="E5892" s="5">
        <f>B5892/4040</f>
        <v>2.4752475247524753E-4</v>
      </c>
      <c r="F5892" s="5">
        <f>C5892/4040</f>
        <v>2.4752475247524753E-4</v>
      </c>
    </row>
    <row r="5893" spans="1:6" x14ac:dyDescent="0.25">
      <c r="A5893" t="s">
        <v>7467</v>
      </c>
      <c r="B5893">
        <v>1</v>
      </c>
      <c r="C5893">
        <v>0</v>
      </c>
      <c r="D5893" s="5">
        <f>IF(C5893=0,0,B5893/(B5893+C5893))</f>
        <v>0</v>
      </c>
      <c r="E5893" s="5">
        <f>B5893/4040</f>
        <v>2.4752475247524753E-4</v>
      </c>
      <c r="F5893" s="5">
        <f>C5893/4040</f>
        <v>0</v>
      </c>
    </row>
    <row r="5894" spans="1:6" x14ac:dyDescent="0.25">
      <c r="A5894" t="s">
        <v>3695</v>
      </c>
      <c r="B5894">
        <v>1</v>
      </c>
      <c r="C5894">
        <v>0</v>
      </c>
      <c r="D5894" s="5">
        <f>IF(C5894=0,0,B5894/(B5894+C5894))</f>
        <v>0</v>
      </c>
      <c r="E5894" s="5">
        <f>B5894/4040</f>
        <v>2.4752475247524753E-4</v>
      </c>
      <c r="F5894" s="5">
        <f>C5894/4040</f>
        <v>0</v>
      </c>
    </row>
    <row r="5895" spans="1:6" x14ac:dyDescent="0.25">
      <c r="A5895" t="s">
        <v>11549</v>
      </c>
      <c r="B5895">
        <v>1</v>
      </c>
      <c r="C5895">
        <v>1</v>
      </c>
      <c r="D5895" s="5">
        <f>IF(C5895=0,0,B5895/(B5895+C5895))</f>
        <v>0.5</v>
      </c>
      <c r="E5895" s="5">
        <f>B5895/4040</f>
        <v>2.4752475247524753E-4</v>
      </c>
      <c r="F5895" s="5">
        <f>C5895/4040</f>
        <v>2.4752475247524753E-4</v>
      </c>
    </row>
    <row r="5896" spans="1:6" x14ac:dyDescent="0.25">
      <c r="A5896" t="s">
        <v>12222</v>
      </c>
      <c r="B5896">
        <v>1</v>
      </c>
      <c r="C5896">
        <v>0</v>
      </c>
      <c r="D5896" s="5">
        <f>IF(C5896=0,0,B5896/(B5896+C5896))</f>
        <v>0</v>
      </c>
      <c r="E5896" s="5">
        <f>B5896/4040</f>
        <v>2.4752475247524753E-4</v>
      </c>
      <c r="F5896" s="5">
        <f>C5896/4040</f>
        <v>0</v>
      </c>
    </row>
    <row r="5897" spans="1:6" x14ac:dyDescent="0.25">
      <c r="A5897" t="s">
        <v>5239</v>
      </c>
      <c r="B5897">
        <v>1</v>
      </c>
      <c r="C5897">
        <v>0</v>
      </c>
      <c r="D5897" s="5">
        <f>IF(C5897=0,0,B5897/(B5897+C5897))</f>
        <v>0</v>
      </c>
      <c r="E5897" s="5">
        <f>B5897/4040</f>
        <v>2.4752475247524753E-4</v>
      </c>
      <c r="F5897" s="5">
        <f>C5897/4040</f>
        <v>0</v>
      </c>
    </row>
    <row r="5898" spans="1:6" x14ac:dyDescent="0.25">
      <c r="A5898" t="s">
        <v>8035</v>
      </c>
      <c r="B5898">
        <v>1</v>
      </c>
      <c r="C5898">
        <v>4</v>
      </c>
      <c r="D5898" s="5">
        <f>IF(C5898=0,0,B5898/(B5898+C5898))</f>
        <v>0.2</v>
      </c>
      <c r="E5898" s="5">
        <f>B5898/4040</f>
        <v>2.4752475247524753E-4</v>
      </c>
      <c r="F5898" s="5">
        <f>C5898/4040</f>
        <v>9.9009900990099011E-4</v>
      </c>
    </row>
    <row r="5899" spans="1:6" x14ac:dyDescent="0.25">
      <c r="A5899" t="s">
        <v>6421</v>
      </c>
      <c r="B5899">
        <v>1</v>
      </c>
      <c r="C5899">
        <v>0</v>
      </c>
      <c r="D5899" s="5">
        <f>IF(C5899=0,0,B5899/(B5899+C5899))</f>
        <v>0</v>
      </c>
      <c r="E5899" s="5">
        <f>B5899/4040</f>
        <v>2.4752475247524753E-4</v>
      </c>
      <c r="F5899" s="5">
        <f>C5899/4040</f>
        <v>0</v>
      </c>
    </row>
    <row r="5900" spans="1:6" x14ac:dyDescent="0.25">
      <c r="A5900" t="s">
        <v>11140</v>
      </c>
      <c r="B5900">
        <v>1</v>
      </c>
      <c r="C5900">
        <v>1</v>
      </c>
      <c r="D5900" s="5">
        <f>IF(C5900=0,0,B5900/(B5900+C5900))</f>
        <v>0.5</v>
      </c>
      <c r="E5900" s="5">
        <f>B5900/4040</f>
        <v>2.4752475247524753E-4</v>
      </c>
      <c r="F5900" s="5">
        <f>C5900/4040</f>
        <v>2.4752475247524753E-4</v>
      </c>
    </row>
    <row r="5901" spans="1:6" x14ac:dyDescent="0.25">
      <c r="A5901" t="s">
        <v>1595</v>
      </c>
      <c r="B5901">
        <v>1</v>
      </c>
      <c r="C5901">
        <v>2</v>
      </c>
      <c r="D5901" s="5">
        <f>IF(C5901=0,0,B5901/(B5901+C5901))</f>
        <v>0.33333333333333331</v>
      </c>
      <c r="E5901" s="5">
        <f>B5901/4040</f>
        <v>2.4752475247524753E-4</v>
      </c>
      <c r="F5901" s="5">
        <f>C5901/4040</f>
        <v>4.9504950495049506E-4</v>
      </c>
    </row>
    <row r="5902" spans="1:6" x14ac:dyDescent="0.25">
      <c r="A5902" t="s">
        <v>7734</v>
      </c>
      <c r="B5902">
        <v>1</v>
      </c>
      <c r="C5902">
        <v>15</v>
      </c>
      <c r="D5902" s="5">
        <f>IF(C5902=0,0,B5902/(B5902+C5902))</f>
        <v>6.25E-2</v>
      </c>
      <c r="E5902" s="5">
        <f>B5902/4040</f>
        <v>2.4752475247524753E-4</v>
      </c>
      <c r="F5902" s="5">
        <f>C5902/4040</f>
        <v>3.7128712871287127E-3</v>
      </c>
    </row>
    <row r="5903" spans="1:6" x14ac:dyDescent="0.25">
      <c r="A5903" t="s">
        <v>4986</v>
      </c>
      <c r="B5903">
        <v>1</v>
      </c>
      <c r="C5903">
        <v>0</v>
      </c>
      <c r="D5903" s="5">
        <f>IF(C5903=0,0,B5903/(B5903+C5903))</f>
        <v>0</v>
      </c>
      <c r="E5903" s="5">
        <f>B5903/4040</f>
        <v>2.4752475247524753E-4</v>
      </c>
      <c r="F5903" s="5">
        <f>C5903/4040</f>
        <v>0</v>
      </c>
    </row>
    <row r="5904" spans="1:6" x14ac:dyDescent="0.25">
      <c r="A5904" t="s">
        <v>4987</v>
      </c>
      <c r="B5904">
        <v>1</v>
      </c>
      <c r="C5904">
        <v>0</v>
      </c>
      <c r="D5904" s="5">
        <f>IF(C5904=0,0,B5904/(B5904+C5904))</f>
        <v>0</v>
      </c>
      <c r="E5904" s="5">
        <f>B5904/4040</f>
        <v>2.4752475247524753E-4</v>
      </c>
      <c r="F5904" s="5">
        <f>C5904/4040</f>
        <v>0</v>
      </c>
    </row>
    <row r="5905" spans="1:6" x14ac:dyDescent="0.25">
      <c r="A5905" t="s">
        <v>2305</v>
      </c>
      <c r="B5905">
        <v>1</v>
      </c>
      <c r="C5905">
        <v>0</v>
      </c>
      <c r="D5905" s="5">
        <f>IF(C5905=0,0,B5905/(B5905+C5905))</f>
        <v>0</v>
      </c>
      <c r="E5905" s="5">
        <f>B5905/4040</f>
        <v>2.4752475247524753E-4</v>
      </c>
      <c r="F5905" s="5">
        <f>C5905/4040</f>
        <v>0</v>
      </c>
    </row>
    <row r="5906" spans="1:6" x14ac:dyDescent="0.25">
      <c r="A5906" t="s">
        <v>2301</v>
      </c>
      <c r="B5906">
        <v>1</v>
      </c>
      <c r="C5906">
        <v>0</v>
      </c>
      <c r="D5906" s="5">
        <f>IF(C5906=0,0,B5906/(B5906+C5906))</f>
        <v>0</v>
      </c>
      <c r="E5906" s="5">
        <f>B5906/4040</f>
        <v>2.4752475247524753E-4</v>
      </c>
      <c r="F5906" s="5">
        <f>C5906/4040</f>
        <v>0</v>
      </c>
    </row>
    <row r="5907" spans="1:6" x14ac:dyDescent="0.25">
      <c r="A5907" t="s">
        <v>2299</v>
      </c>
      <c r="B5907">
        <v>1</v>
      </c>
      <c r="C5907">
        <v>0</v>
      </c>
      <c r="D5907" s="5">
        <f>IF(C5907=0,0,B5907/(B5907+C5907))</f>
        <v>0</v>
      </c>
      <c r="E5907" s="5">
        <f>B5907/4040</f>
        <v>2.4752475247524753E-4</v>
      </c>
      <c r="F5907" s="5">
        <f>C5907/4040</f>
        <v>0</v>
      </c>
    </row>
    <row r="5908" spans="1:6" x14ac:dyDescent="0.25">
      <c r="A5908" t="s">
        <v>10260</v>
      </c>
      <c r="B5908">
        <v>1</v>
      </c>
      <c r="C5908">
        <v>0</v>
      </c>
      <c r="D5908" s="5">
        <f>IF(C5908=0,0,B5908/(B5908+C5908))</f>
        <v>0</v>
      </c>
      <c r="E5908" s="5">
        <f>B5908/4040</f>
        <v>2.4752475247524753E-4</v>
      </c>
      <c r="F5908" s="5">
        <f>C5908/4040</f>
        <v>0</v>
      </c>
    </row>
    <row r="5909" spans="1:6" x14ac:dyDescent="0.25">
      <c r="A5909" t="s">
        <v>2294</v>
      </c>
      <c r="B5909">
        <v>1</v>
      </c>
      <c r="C5909">
        <v>1</v>
      </c>
      <c r="D5909" s="5">
        <f>IF(C5909=0,0,B5909/(B5909+C5909))</f>
        <v>0.5</v>
      </c>
      <c r="E5909" s="5">
        <f>B5909/4040</f>
        <v>2.4752475247524753E-4</v>
      </c>
      <c r="F5909" s="5">
        <f>C5909/4040</f>
        <v>2.4752475247524753E-4</v>
      </c>
    </row>
    <row r="5910" spans="1:6" x14ac:dyDescent="0.25">
      <c r="A5910" t="s">
        <v>7192</v>
      </c>
      <c r="B5910">
        <v>1</v>
      </c>
      <c r="C5910">
        <v>0</v>
      </c>
      <c r="D5910" s="5">
        <f>IF(C5910=0,0,B5910/(B5910+C5910))</f>
        <v>0</v>
      </c>
      <c r="E5910" s="5">
        <f>B5910/4040</f>
        <v>2.4752475247524753E-4</v>
      </c>
      <c r="F5910" s="5">
        <f>C5910/4040</f>
        <v>0</v>
      </c>
    </row>
    <row r="5911" spans="1:6" x14ac:dyDescent="0.25">
      <c r="A5911" t="s">
        <v>7498</v>
      </c>
      <c r="B5911">
        <v>1</v>
      </c>
      <c r="C5911">
        <v>2</v>
      </c>
      <c r="D5911" s="5">
        <f>IF(C5911=0,0,B5911/(B5911+C5911))</f>
        <v>0.33333333333333331</v>
      </c>
      <c r="E5911" s="5">
        <f>B5911/4040</f>
        <v>2.4752475247524753E-4</v>
      </c>
      <c r="F5911" s="5">
        <f>C5911/4040</f>
        <v>4.9504950495049506E-4</v>
      </c>
    </row>
    <row r="5912" spans="1:6" x14ac:dyDescent="0.25">
      <c r="A5912" t="s">
        <v>6071</v>
      </c>
      <c r="B5912">
        <v>1</v>
      </c>
      <c r="C5912">
        <v>2</v>
      </c>
      <c r="D5912" s="5">
        <f>IF(C5912=0,0,B5912/(B5912+C5912))</f>
        <v>0.33333333333333331</v>
      </c>
      <c r="E5912" s="5">
        <f>B5912/4040</f>
        <v>2.4752475247524753E-4</v>
      </c>
      <c r="F5912" s="5">
        <f>C5912/4040</f>
        <v>4.9504950495049506E-4</v>
      </c>
    </row>
    <row r="5913" spans="1:6" x14ac:dyDescent="0.25">
      <c r="A5913" t="s">
        <v>2293</v>
      </c>
      <c r="B5913">
        <v>1</v>
      </c>
      <c r="C5913">
        <v>0</v>
      </c>
      <c r="D5913" s="5">
        <f>IF(C5913=0,0,B5913/(B5913+C5913))</f>
        <v>0</v>
      </c>
      <c r="E5913" s="5">
        <f>B5913/4040</f>
        <v>2.4752475247524753E-4</v>
      </c>
      <c r="F5913" s="5">
        <f>C5913/4040</f>
        <v>0</v>
      </c>
    </row>
    <row r="5914" spans="1:6" x14ac:dyDescent="0.25">
      <c r="A5914" t="s">
        <v>5748</v>
      </c>
      <c r="B5914">
        <v>1</v>
      </c>
      <c r="C5914">
        <v>0</v>
      </c>
      <c r="D5914" s="5">
        <f>IF(C5914=0,0,B5914/(B5914+C5914))</f>
        <v>0</v>
      </c>
      <c r="E5914" s="5">
        <f>B5914/4040</f>
        <v>2.4752475247524753E-4</v>
      </c>
      <c r="F5914" s="5">
        <f>C5914/4040</f>
        <v>0</v>
      </c>
    </row>
    <row r="5915" spans="1:6" x14ac:dyDescent="0.25">
      <c r="A5915" t="s">
        <v>343</v>
      </c>
      <c r="B5915">
        <v>1</v>
      </c>
      <c r="C5915">
        <v>0</v>
      </c>
      <c r="D5915" s="5">
        <f>IF(C5915=0,0,B5915/(B5915+C5915))</f>
        <v>0</v>
      </c>
      <c r="E5915" s="5">
        <f>B5915/4040</f>
        <v>2.4752475247524753E-4</v>
      </c>
      <c r="F5915" s="5">
        <f>C5915/4040</f>
        <v>0</v>
      </c>
    </row>
    <row r="5916" spans="1:6" x14ac:dyDescent="0.25">
      <c r="A5916" t="s">
        <v>1072</v>
      </c>
      <c r="B5916">
        <v>1</v>
      </c>
      <c r="C5916">
        <v>0</v>
      </c>
      <c r="D5916" s="5">
        <f>IF(C5916=0,0,B5916/(B5916+C5916))</f>
        <v>0</v>
      </c>
      <c r="E5916" s="5">
        <f>B5916/4040</f>
        <v>2.4752475247524753E-4</v>
      </c>
      <c r="F5916" s="5">
        <f>C5916/4040</f>
        <v>0</v>
      </c>
    </row>
    <row r="5917" spans="1:6" x14ac:dyDescent="0.25">
      <c r="A5917" t="s">
        <v>11934</v>
      </c>
      <c r="B5917">
        <v>1</v>
      </c>
      <c r="C5917">
        <v>1</v>
      </c>
      <c r="D5917" s="5">
        <f>IF(C5917=0,0,B5917/(B5917+C5917))</f>
        <v>0.5</v>
      </c>
      <c r="E5917" s="5">
        <f>B5917/4040</f>
        <v>2.4752475247524753E-4</v>
      </c>
      <c r="F5917" s="5">
        <f>C5917/4040</f>
        <v>2.4752475247524753E-4</v>
      </c>
    </row>
    <row r="5918" spans="1:6" x14ac:dyDescent="0.25">
      <c r="A5918" t="s">
        <v>8144</v>
      </c>
      <c r="B5918">
        <v>1</v>
      </c>
      <c r="C5918">
        <v>2</v>
      </c>
      <c r="D5918" s="5">
        <f>IF(C5918=0,0,B5918/(B5918+C5918))</f>
        <v>0.33333333333333331</v>
      </c>
      <c r="E5918" s="5">
        <f>B5918/4040</f>
        <v>2.4752475247524753E-4</v>
      </c>
      <c r="F5918" s="5">
        <f>C5918/4040</f>
        <v>4.9504950495049506E-4</v>
      </c>
    </row>
    <row r="5919" spans="1:6" x14ac:dyDescent="0.25">
      <c r="A5919" t="s">
        <v>5077</v>
      </c>
      <c r="B5919">
        <v>1</v>
      </c>
      <c r="C5919">
        <v>0</v>
      </c>
      <c r="D5919" s="5">
        <f>IF(C5919=0,0,B5919/(B5919+C5919))</f>
        <v>0</v>
      </c>
      <c r="E5919" s="5">
        <f>B5919/4040</f>
        <v>2.4752475247524753E-4</v>
      </c>
      <c r="F5919" s="5">
        <f>C5919/4040</f>
        <v>0</v>
      </c>
    </row>
    <row r="5920" spans="1:6" x14ac:dyDescent="0.25">
      <c r="A5920" t="s">
        <v>3577</v>
      </c>
      <c r="B5920">
        <v>1</v>
      </c>
      <c r="C5920">
        <v>0</v>
      </c>
      <c r="D5920" s="5">
        <f>IF(C5920=0,0,B5920/(B5920+C5920))</f>
        <v>0</v>
      </c>
      <c r="E5920" s="5">
        <f>B5920/4040</f>
        <v>2.4752475247524753E-4</v>
      </c>
      <c r="F5920" s="5">
        <f>C5920/4040</f>
        <v>0</v>
      </c>
    </row>
    <row r="5921" spans="1:6" x14ac:dyDescent="0.25">
      <c r="A5921" t="s">
        <v>10242</v>
      </c>
      <c r="B5921">
        <v>1</v>
      </c>
      <c r="C5921">
        <v>1</v>
      </c>
      <c r="D5921" s="5">
        <f>IF(C5921=0,0,B5921/(B5921+C5921))</f>
        <v>0.5</v>
      </c>
      <c r="E5921" s="5">
        <f>B5921/4040</f>
        <v>2.4752475247524753E-4</v>
      </c>
      <c r="F5921" s="5">
        <f>C5921/4040</f>
        <v>2.4752475247524753E-4</v>
      </c>
    </row>
    <row r="5922" spans="1:6" x14ac:dyDescent="0.25">
      <c r="A5922" t="s">
        <v>41</v>
      </c>
      <c r="B5922">
        <v>1</v>
      </c>
      <c r="C5922">
        <v>0</v>
      </c>
      <c r="D5922" s="5">
        <f>IF(C5922=0,0,B5922/(B5922+C5922))</f>
        <v>0</v>
      </c>
      <c r="E5922" s="5">
        <f>B5922/4040</f>
        <v>2.4752475247524753E-4</v>
      </c>
      <c r="F5922" s="5">
        <f>C5922/4040</f>
        <v>0</v>
      </c>
    </row>
    <row r="5923" spans="1:6" x14ac:dyDescent="0.25">
      <c r="A5923" t="s">
        <v>447</v>
      </c>
      <c r="B5923">
        <v>1</v>
      </c>
      <c r="C5923">
        <v>0</v>
      </c>
      <c r="D5923" s="5">
        <f>IF(C5923=0,0,B5923/(B5923+C5923))</f>
        <v>0</v>
      </c>
      <c r="E5923" s="5">
        <f>B5923/4040</f>
        <v>2.4752475247524753E-4</v>
      </c>
      <c r="F5923" s="5">
        <f>C5923/4040</f>
        <v>0</v>
      </c>
    </row>
    <row r="5924" spans="1:6" x14ac:dyDescent="0.25">
      <c r="A5924" t="s">
        <v>9459</v>
      </c>
      <c r="B5924">
        <v>1</v>
      </c>
      <c r="C5924">
        <v>0</v>
      </c>
      <c r="D5924" s="5">
        <f>IF(C5924=0,0,B5924/(B5924+C5924))</f>
        <v>0</v>
      </c>
      <c r="E5924" s="5">
        <f>B5924/4040</f>
        <v>2.4752475247524753E-4</v>
      </c>
      <c r="F5924" s="5">
        <f>C5924/4040</f>
        <v>0</v>
      </c>
    </row>
    <row r="5925" spans="1:6" x14ac:dyDescent="0.25">
      <c r="A5925" t="s">
        <v>11010</v>
      </c>
      <c r="B5925">
        <v>1</v>
      </c>
      <c r="C5925">
        <v>0</v>
      </c>
      <c r="D5925" s="5">
        <f>IF(C5925=0,0,B5925/(B5925+C5925))</f>
        <v>0</v>
      </c>
      <c r="E5925" s="5">
        <f>B5925/4040</f>
        <v>2.4752475247524753E-4</v>
      </c>
      <c r="F5925" s="5">
        <f>C5925/4040</f>
        <v>0</v>
      </c>
    </row>
    <row r="5926" spans="1:6" x14ac:dyDescent="0.25">
      <c r="A5926" t="s">
        <v>10450</v>
      </c>
      <c r="B5926">
        <v>1</v>
      </c>
      <c r="C5926">
        <v>0</v>
      </c>
      <c r="D5926" s="5">
        <f>IF(C5926=0,0,B5926/(B5926+C5926))</f>
        <v>0</v>
      </c>
      <c r="E5926" s="5">
        <f>B5926/4040</f>
        <v>2.4752475247524753E-4</v>
      </c>
      <c r="F5926" s="5">
        <f>C5926/4040</f>
        <v>0</v>
      </c>
    </row>
    <row r="5927" spans="1:6" x14ac:dyDescent="0.25">
      <c r="A5927" t="s">
        <v>2965</v>
      </c>
      <c r="B5927">
        <v>1</v>
      </c>
      <c r="C5927">
        <v>0</v>
      </c>
      <c r="D5927" s="5">
        <f>IF(C5927=0,0,B5927/(B5927+C5927))</f>
        <v>0</v>
      </c>
      <c r="E5927" s="5">
        <f>B5927/4040</f>
        <v>2.4752475247524753E-4</v>
      </c>
      <c r="F5927" s="5">
        <f>C5927/4040</f>
        <v>0</v>
      </c>
    </row>
    <row r="5928" spans="1:6" x14ac:dyDescent="0.25">
      <c r="A5928" t="s">
        <v>4718</v>
      </c>
      <c r="B5928">
        <v>1</v>
      </c>
      <c r="C5928">
        <v>0</v>
      </c>
      <c r="D5928" s="5">
        <f>IF(C5928=0,0,B5928/(B5928+C5928))</f>
        <v>0</v>
      </c>
      <c r="E5928" s="5">
        <f>B5928/4040</f>
        <v>2.4752475247524753E-4</v>
      </c>
      <c r="F5928" s="5">
        <f>C5928/4040</f>
        <v>0</v>
      </c>
    </row>
    <row r="5929" spans="1:6" x14ac:dyDescent="0.25">
      <c r="A5929" t="s">
        <v>3726</v>
      </c>
      <c r="B5929">
        <v>1</v>
      </c>
      <c r="C5929">
        <v>1</v>
      </c>
      <c r="D5929" s="5">
        <f>IF(C5929=0,0,B5929/(B5929+C5929))</f>
        <v>0.5</v>
      </c>
      <c r="E5929" s="5">
        <f>B5929/4040</f>
        <v>2.4752475247524753E-4</v>
      </c>
      <c r="F5929" s="5">
        <f>C5929/4040</f>
        <v>2.4752475247524753E-4</v>
      </c>
    </row>
    <row r="5930" spans="1:6" x14ac:dyDescent="0.25">
      <c r="A5930" t="s">
        <v>668</v>
      </c>
      <c r="B5930">
        <v>1</v>
      </c>
      <c r="C5930">
        <v>0</v>
      </c>
      <c r="D5930" s="5">
        <f>IF(C5930=0,0,B5930/(B5930+C5930))</f>
        <v>0</v>
      </c>
      <c r="E5930" s="5">
        <f>B5930/4040</f>
        <v>2.4752475247524753E-4</v>
      </c>
      <c r="F5930" s="5">
        <f>C5930/4040</f>
        <v>0</v>
      </c>
    </row>
    <row r="5931" spans="1:6" x14ac:dyDescent="0.25">
      <c r="A5931" t="s">
        <v>6755</v>
      </c>
      <c r="B5931">
        <v>1</v>
      </c>
      <c r="C5931">
        <v>1</v>
      </c>
      <c r="D5931" s="5">
        <f>IF(C5931=0,0,B5931/(B5931+C5931))</f>
        <v>0.5</v>
      </c>
      <c r="E5931" s="5">
        <f>B5931/4040</f>
        <v>2.4752475247524753E-4</v>
      </c>
      <c r="F5931" s="5">
        <f>C5931/4040</f>
        <v>2.4752475247524753E-4</v>
      </c>
    </row>
    <row r="5932" spans="1:6" x14ac:dyDescent="0.25">
      <c r="A5932" t="s">
        <v>6368</v>
      </c>
      <c r="B5932">
        <v>1</v>
      </c>
      <c r="C5932">
        <v>0</v>
      </c>
      <c r="D5932" s="5">
        <f>IF(C5932=0,0,B5932/(B5932+C5932))</f>
        <v>0</v>
      </c>
      <c r="E5932" s="5">
        <f>B5932/4040</f>
        <v>2.4752475247524753E-4</v>
      </c>
      <c r="F5932" s="5">
        <f>C5932/4040</f>
        <v>0</v>
      </c>
    </row>
    <row r="5933" spans="1:6" x14ac:dyDescent="0.25">
      <c r="A5933" t="s">
        <v>5048</v>
      </c>
      <c r="B5933">
        <v>1</v>
      </c>
      <c r="C5933">
        <v>0</v>
      </c>
      <c r="D5933" s="5">
        <f>IF(C5933=0,0,B5933/(B5933+C5933))</f>
        <v>0</v>
      </c>
      <c r="E5933" s="5">
        <f>B5933/4040</f>
        <v>2.4752475247524753E-4</v>
      </c>
      <c r="F5933" s="5">
        <f>C5933/4040</f>
        <v>0</v>
      </c>
    </row>
    <row r="5934" spans="1:6" x14ac:dyDescent="0.25">
      <c r="A5934" t="s">
        <v>4781</v>
      </c>
      <c r="B5934">
        <v>1</v>
      </c>
      <c r="C5934">
        <v>3</v>
      </c>
      <c r="D5934" s="5">
        <f>IF(C5934=0,0,B5934/(B5934+C5934))</f>
        <v>0.25</v>
      </c>
      <c r="E5934" s="5">
        <f>B5934/4040</f>
        <v>2.4752475247524753E-4</v>
      </c>
      <c r="F5934" s="5">
        <f>C5934/4040</f>
        <v>7.4257425742574258E-4</v>
      </c>
    </row>
    <row r="5935" spans="1:6" x14ac:dyDescent="0.25">
      <c r="A5935" t="s">
        <v>5070</v>
      </c>
      <c r="B5935">
        <v>1</v>
      </c>
      <c r="C5935">
        <v>0</v>
      </c>
      <c r="D5935" s="5">
        <f>IF(C5935=0,0,B5935/(B5935+C5935))</f>
        <v>0</v>
      </c>
      <c r="E5935" s="5">
        <f>B5935/4040</f>
        <v>2.4752475247524753E-4</v>
      </c>
      <c r="F5935" s="5">
        <f>C5935/4040</f>
        <v>0</v>
      </c>
    </row>
    <row r="5936" spans="1:6" x14ac:dyDescent="0.25">
      <c r="A5936" t="s">
        <v>12024</v>
      </c>
      <c r="B5936">
        <v>1</v>
      </c>
      <c r="C5936">
        <v>0</v>
      </c>
      <c r="D5936" s="5">
        <f>IF(C5936=0,0,B5936/(B5936+C5936))</f>
        <v>0</v>
      </c>
      <c r="E5936" s="5">
        <f>B5936/4040</f>
        <v>2.4752475247524753E-4</v>
      </c>
      <c r="F5936" s="5">
        <f>C5936/4040</f>
        <v>0</v>
      </c>
    </row>
    <row r="5937" spans="1:6" x14ac:dyDescent="0.25">
      <c r="A5937" t="s">
        <v>2411</v>
      </c>
      <c r="B5937">
        <v>1</v>
      </c>
      <c r="C5937">
        <v>0</v>
      </c>
      <c r="D5937" s="5">
        <f>IF(C5937=0,0,B5937/(B5937+C5937))</f>
        <v>0</v>
      </c>
      <c r="E5937" s="5">
        <f>B5937/4040</f>
        <v>2.4752475247524753E-4</v>
      </c>
      <c r="F5937" s="5">
        <f>C5937/4040</f>
        <v>0</v>
      </c>
    </row>
    <row r="5938" spans="1:6" x14ac:dyDescent="0.25">
      <c r="A5938" t="s">
        <v>3963</v>
      </c>
      <c r="B5938">
        <v>1</v>
      </c>
      <c r="C5938">
        <v>2</v>
      </c>
      <c r="D5938" s="5">
        <f>IF(C5938=0,0,B5938/(B5938+C5938))</f>
        <v>0.33333333333333331</v>
      </c>
      <c r="E5938" s="5">
        <f>B5938/4040</f>
        <v>2.4752475247524753E-4</v>
      </c>
      <c r="F5938" s="5">
        <f>C5938/4040</f>
        <v>4.9504950495049506E-4</v>
      </c>
    </row>
    <row r="5939" spans="1:6" x14ac:dyDescent="0.25">
      <c r="A5939" t="s">
        <v>6912</v>
      </c>
      <c r="B5939">
        <v>1</v>
      </c>
      <c r="C5939">
        <v>1</v>
      </c>
      <c r="D5939" s="5">
        <f>IF(C5939=0,0,B5939/(B5939+C5939))</f>
        <v>0.5</v>
      </c>
      <c r="E5939" s="5">
        <f>B5939/4040</f>
        <v>2.4752475247524753E-4</v>
      </c>
      <c r="F5939" s="5">
        <f>C5939/4040</f>
        <v>2.4752475247524753E-4</v>
      </c>
    </row>
    <row r="5940" spans="1:6" x14ac:dyDescent="0.25">
      <c r="A5940" t="s">
        <v>5078</v>
      </c>
      <c r="B5940">
        <v>1</v>
      </c>
      <c r="C5940">
        <v>0</v>
      </c>
      <c r="D5940" s="5">
        <f>IF(C5940=0,0,B5940/(B5940+C5940))</f>
        <v>0</v>
      </c>
      <c r="E5940" s="5">
        <f>B5940/4040</f>
        <v>2.4752475247524753E-4</v>
      </c>
      <c r="F5940" s="5">
        <f>C5940/4040</f>
        <v>0</v>
      </c>
    </row>
    <row r="5941" spans="1:6" x14ac:dyDescent="0.25">
      <c r="A5941" t="s">
        <v>6042</v>
      </c>
      <c r="B5941">
        <v>1</v>
      </c>
      <c r="C5941">
        <v>1</v>
      </c>
      <c r="D5941" s="5">
        <f>IF(C5941=0,0,B5941/(B5941+C5941))</f>
        <v>0.5</v>
      </c>
      <c r="E5941" s="5">
        <f>B5941/4040</f>
        <v>2.4752475247524753E-4</v>
      </c>
      <c r="F5941" s="5">
        <f>C5941/4040</f>
        <v>2.4752475247524753E-4</v>
      </c>
    </row>
    <row r="5942" spans="1:6" x14ac:dyDescent="0.25">
      <c r="A5942" t="s">
        <v>1443</v>
      </c>
      <c r="B5942">
        <v>1</v>
      </c>
      <c r="C5942">
        <v>0</v>
      </c>
      <c r="D5942" s="5">
        <f>IF(C5942=0,0,B5942/(B5942+C5942))</f>
        <v>0</v>
      </c>
      <c r="E5942" s="5">
        <f>B5942/4040</f>
        <v>2.4752475247524753E-4</v>
      </c>
      <c r="F5942" s="5">
        <f>C5942/4040</f>
        <v>0</v>
      </c>
    </row>
    <row r="5943" spans="1:6" x14ac:dyDescent="0.25">
      <c r="A5943" t="s">
        <v>6651</v>
      </c>
      <c r="B5943">
        <v>1</v>
      </c>
      <c r="C5943">
        <v>1</v>
      </c>
      <c r="D5943" s="5">
        <f>IF(C5943=0,0,B5943/(B5943+C5943))</f>
        <v>0.5</v>
      </c>
      <c r="E5943" s="5">
        <f>B5943/4040</f>
        <v>2.4752475247524753E-4</v>
      </c>
      <c r="F5943" s="5">
        <f>C5943/4040</f>
        <v>2.4752475247524753E-4</v>
      </c>
    </row>
    <row r="5944" spans="1:6" x14ac:dyDescent="0.25">
      <c r="A5944" t="s">
        <v>101</v>
      </c>
      <c r="B5944">
        <v>1</v>
      </c>
      <c r="C5944">
        <v>5</v>
      </c>
      <c r="D5944" s="5">
        <f>IF(C5944=0,0,B5944/(B5944+C5944))</f>
        <v>0.16666666666666666</v>
      </c>
      <c r="E5944" s="5">
        <f>B5944/4040</f>
        <v>2.4752475247524753E-4</v>
      </c>
      <c r="F5944" s="5">
        <f>C5944/4040</f>
        <v>1.2376237623762376E-3</v>
      </c>
    </row>
    <row r="5945" spans="1:6" x14ac:dyDescent="0.25">
      <c r="A5945" t="s">
        <v>3915</v>
      </c>
      <c r="B5945">
        <v>1</v>
      </c>
      <c r="C5945">
        <v>2</v>
      </c>
      <c r="D5945" s="5">
        <f>IF(C5945=0,0,B5945/(B5945+C5945))</f>
        <v>0.33333333333333331</v>
      </c>
      <c r="E5945" s="5">
        <f>B5945/4040</f>
        <v>2.4752475247524753E-4</v>
      </c>
      <c r="F5945" s="5">
        <f>C5945/4040</f>
        <v>4.9504950495049506E-4</v>
      </c>
    </row>
    <row r="5946" spans="1:6" x14ac:dyDescent="0.25">
      <c r="A5946" t="s">
        <v>270</v>
      </c>
      <c r="B5946">
        <v>1</v>
      </c>
      <c r="C5946">
        <v>0</v>
      </c>
      <c r="D5946" s="5">
        <f>IF(C5946=0,0,B5946/(B5946+C5946))</f>
        <v>0</v>
      </c>
      <c r="E5946" s="5">
        <f>B5946/4040</f>
        <v>2.4752475247524753E-4</v>
      </c>
      <c r="F5946" s="5">
        <f>C5946/4040</f>
        <v>0</v>
      </c>
    </row>
    <row r="5947" spans="1:6" x14ac:dyDescent="0.25">
      <c r="A5947" t="s">
        <v>3304</v>
      </c>
      <c r="B5947">
        <v>1</v>
      </c>
      <c r="C5947">
        <v>0</v>
      </c>
      <c r="D5947" s="5">
        <f>IF(C5947=0,0,B5947/(B5947+C5947))</f>
        <v>0</v>
      </c>
      <c r="E5947" s="5">
        <f>B5947/4040</f>
        <v>2.4752475247524753E-4</v>
      </c>
      <c r="F5947" s="5">
        <f>C5947/4040</f>
        <v>0</v>
      </c>
    </row>
    <row r="5948" spans="1:6" x14ac:dyDescent="0.25">
      <c r="A5948" t="s">
        <v>9952</v>
      </c>
      <c r="B5948">
        <v>1</v>
      </c>
      <c r="C5948">
        <v>0</v>
      </c>
      <c r="D5948" s="5">
        <f>IF(C5948=0,0,B5948/(B5948+C5948))</f>
        <v>0</v>
      </c>
      <c r="E5948" s="5">
        <f>B5948/4040</f>
        <v>2.4752475247524753E-4</v>
      </c>
      <c r="F5948" s="5">
        <f>C5948/4040</f>
        <v>0</v>
      </c>
    </row>
    <row r="5949" spans="1:6" x14ac:dyDescent="0.25">
      <c r="A5949" t="s">
        <v>5758</v>
      </c>
      <c r="B5949">
        <v>1</v>
      </c>
      <c r="C5949">
        <v>1</v>
      </c>
      <c r="D5949" s="5">
        <f>IF(C5949=0,0,B5949/(B5949+C5949))</f>
        <v>0.5</v>
      </c>
      <c r="E5949" s="5">
        <f>B5949/4040</f>
        <v>2.4752475247524753E-4</v>
      </c>
      <c r="F5949" s="5">
        <f>C5949/4040</f>
        <v>2.4752475247524753E-4</v>
      </c>
    </row>
    <row r="5950" spans="1:6" x14ac:dyDescent="0.25">
      <c r="A5950" t="s">
        <v>10079</v>
      </c>
      <c r="B5950">
        <v>1</v>
      </c>
      <c r="C5950">
        <v>0</v>
      </c>
      <c r="D5950" s="5">
        <f>IF(C5950=0,0,B5950/(B5950+C5950))</f>
        <v>0</v>
      </c>
      <c r="E5950" s="5">
        <f>B5950/4040</f>
        <v>2.4752475247524753E-4</v>
      </c>
      <c r="F5950" s="5">
        <f>C5950/4040</f>
        <v>0</v>
      </c>
    </row>
    <row r="5951" spans="1:6" x14ac:dyDescent="0.25">
      <c r="A5951" t="s">
        <v>2807</v>
      </c>
      <c r="B5951">
        <v>1</v>
      </c>
      <c r="C5951">
        <v>0</v>
      </c>
      <c r="D5951" s="5">
        <f>IF(C5951=0,0,B5951/(B5951+C5951))</f>
        <v>0</v>
      </c>
      <c r="E5951" s="5">
        <f>B5951/4040</f>
        <v>2.4752475247524753E-4</v>
      </c>
      <c r="F5951" s="5">
        <f>C5951/4040</f>
        <v>0</v>
      </c>
    </row>
    <row r="5952" spans="1:6" x14ac:dyDescent="0.25">
      <c r="A5952" t="s">
        <v>4564</v>
      </c>
      <c r="B5952">
        <v>1</v>
      </c>
      <c r="C5952">
        <v>0</v>
      </c>
      <c r="D5952" s="5">
        <f>IF(C5952=0,0,B5952/(B5952+C5952))</f>
        <v>0</v>
      </c>
      <c r="E5952" s="5">
        <f>B5952/4040</f>
        <v>2.4752475247524753E-4</v>
      </c>
      <c r="F5952" s="5">
        <f>C5952/4040</f>
        <v>0</v>
      </c>
    </row>
    <row r="5953" spans="1:6" x14ac:dyDescent="0.25">
      <c r="A5953" t="s">
        <v>9743</v>
      </c>
      <c r="B5953">
        <v>1</v>
      </c>
      <c r="C5953">
        <v>0</v>
      </c>
      <c r="D5953" s="5">
        <f>IF(C5953=0,0,B5953/(B5953+C5953))</f>
        <v>0</v>
      </c>
      <c r="E5953" s="5">
        <f>B5953/4040</f>
        <v>2.4752475247524753E-4</v>
      </c>
      <c r="F5953" s="5">
        <f>C5953/4040</f>
        <v>0</v>
      </c>
    </row>
    <row r="5954" spans="1:6" x14ac:dyDescent="0.25">
      <c r="A5954" t="s">
        <v>2287</v>
      </c>
      <c r="B5954">
        <v>1</v>
      </c>
      <c r="C5954">
        <v>10</v>
      </c>
      <c r="D5954" s="5">
        <f>IF(C5954=0,0,B5954/(B5954+C5954))</f>
        <v>9.0909090909090912E-2</v>
      </c>
      <c r="E5954" s="5">
        <f>B5954/4040</f>
        <v>2.4752475247524753E-4</v>
      </c>
      <c r="F5954" s="5">
        <f>C5954/4040</f>
        <v>2.4752475247524753E-3</v>
      </c>
    </row>
    <row r="5955" spans="1:6" x14ac:dyDescent="0.25">
      <c r="A5955" t="s">
        <v>9964</v>
      </c>
      <c r="B5955">
        <v>1</v>
      </c>
      <c r="C5955">
        <v>1</v>
      </c>
      <c r="D5955" s="5">
        <f>IF(C5955=0,0,B5955/(B5955+C5955))</f>
        <v>0.5</v>
      </c>
      <c r="E5955" s="5">
        <f>B5955/4040</f>
        <v>2.4752475247524753E-4</v>
      </c>
      <c r="F5955" s="5">
        <f>C5955/4040</f>
        <v>2.4752475247524753E-4</v>
      </c>
    </row>
    <row r="5956" spans="1:6" x14ac:dyDescent="0.25">
      <c r="A5956" t="s">
        <v>9372</v>
      </c>
      <c r="B5956">
        <v>1</v>
      </c>
      <c r="C5956">
        <v>0</v>
      </c>
      <c r="D5956" s="5">
        <f>IF(C5956=0,0,B5956/(B5956+C5956))</f>
        <v>0</v>
      </c>
      <c r="E5956" s="5">
        <f>B5956/4040</f>
        <v>2.4752475247524753E-4</v>
      </c>
      <c r="F5956" s="5">
        <f>C5956/4040</f>
        <v>0</v>
      </c>
    </row>
    <row r="5957" spans="1:6" x14ac:dyDescent="0.25">
      <c r="A5957" t="s">
        <v>1540</v>
      </c>
      <c r="B5957">
        <v>1</v>
      </c>
      <c r="C5957">
        <v>2</v>
      </c>
      <c r="D5957" s="5">
        <f>IF(C5957=0,0,B5957/(B5957+C5957))</f>
        <v>0.33333333333333331</v>
      </c>
      <c r="E5957" s="5">
        <f>B5957/4040</f>
        <v>2.4752475247524753E-4</v>
      </c>
      <c r="F5957" s="5">
        <f>C5957/4040</f>
        <v>4.9504950495049506E-4</v>
      </c>
    </row>
    <row r="5958" spans="1:6" x14ac:dyDescent="0.25">
      <c r="A5958" t="s">
        <v>5445</v>
      </c>
      <c r="B5958">
        <v>1</v>
      </c>
      <c r="C5958">
        <v>0</v>
      </c>
      <c r="D5958" s="5">
        <f>IF(C5958=0,0,B5958/(B5958+C5958))</f>
        <v>0</v>
      </c>
      <c r="E5958" s="5">
        <f>B5958/4040</f>
        <v>2.4752475247524753E-4</v>
      </c>
      <c r="F5958" s="5">
        <f>C5958/4040</f>
        <v>0</v>
      </c>
    </row>
    <row r="5959" spans="1:6" x14ac:dyDescent="0.25">
      <c r="A5959" t="s">
        <v>10067</v>
      </c>
      <c r="B5959">
        <v>1</v>
      </c>
      <c r="C5959">
        <v>5</v>
      </c>
      <c r="D5959" s="5">
        <f>IF(C5959=0,0,B5959/(B5959+C5959))</f>
        <v>0.16666666666666666</v>
      </c>
      <c r="E5959" s="5">
        <f>B5959/4040</f>
        <v>2.4752475247524753E-4</v>
      </c>
      <c r="F5959" s="5">
        <f>C5959/4040</f>
        <v>1.2376237623762376E-3</v>
      </c>
    </row>
    <row r="5960" spans="1:6" x14ac:dyDescent="0.25">
      <c r="A5960" t="s">
        <v>4615</v>
      </c>
      <c r="B5960">
        <v>1</v>
      </c>
      <c r="C5960">
        <v>2</v>
      </c>
      <c r="D5960" s="5">
        <f>IF(C5960=0,0,B5960/(B5960+C5960))</f>
        <v>0.33333333333333331</v>
      </c>
      <c r="E5960" s="5">
        <f>B5960/4040</f>
        <v>2.4752475247524753E-4</v>
      </c>
      <c r="F5960" s="5">
        <f>C5960/4040</f>
        <v>4.9504950495049506E-4</v>
      </c>
    </row>
    <row r="5961" spans="1:6" x14ac:dyDescent="0.25">
      <c r="A5961" t="s">
        <v>7816</v>
      </c>
      <c r="B5961">
        <v>1</v>
      </c>
      <c r="C5961">
        <v>7</v>
      </c>
      <c r="D5961" s="5">
        <f>IF(C5961=0,0,B5961/(B5961+C5961))</f>
        <v>0.125</v>
      </c>
      <c r="E5961" s="5">
        <f>B5961/4040</f>
        <v>2.4752475247524753E-4</v>
      </c>
      <c r="F5961" s="5">
        <f>C5961/4040</f>
        <v>1.7326732673267327E-3</v>
      </c>
    </row>
    <row r="5962" spans="1:6" x14ac:dyDescent="0.25">
      <c r="A5962" t="s">
        <v>12119</v>
      </c>
      <c r="B5962">
        <v>1</v>
      </c>
      <c r="C5962">
        <v>0</v>
      </c>
      <c r="D5962" s="5">
        <f>IF(C5962=0,0,B5962/(B5962+C5962))</f>
        <v>0</v>
      </c>
      <c r="E5962" s="5">
        <f>B5962/4040</f>
        <v>2.4752475247524753E-4</v>
      </c>
      <c r="F5962" s="5">
        <f>C5962/4040</f>
        <v>0</v>
      </c>
    </row>
    <row r="5963" spans="1:6" x14ac:dyDescent="0.25">
      <c r="A5963" t="s">
        <v>9996</v>
      </c>
      <c r="B5963">
        <v>1</v>
      </c>
      <c r="C5963">
        <v>0</v>
      </c>
      <c r="D5963" s="5">
        <f>IF(C5963=0,0,B5963/(B5963+C5963))</f>
        <v>0</v>
      </c>
      <c r="E5963" s="5">
        <f>B5963/4040</f>
        <v>2.4752475247524753E-4</v>
      </c>
      <c r="F5963" s="5">
        <f>C5963/4040</f>
        <v>0</v>
      </c>
    </row>
    <row r="5964" spans="1:6" x14ac:dyDescent="0.25">
      <c r="A5964" t="s">
        <v>183</v>
      </c>
      <c r="B5964">
        <v>1</v>
      </c>
      <c r="C5964">
        <v>1</v>
      </c>
      <c r="D5964" s="5">
        <f>IF(C5964=0,0,B5964/(B5964+C5964))</f>
        <v>0.5</v>
      </c>
      <c r="E5964" s="5">
        <f>B5964/4040</f>
        <v>2.4752475247524753E-4</v>
      </c>
      <c r="F5964" s="5">
        <f>C5964/4040</f>
        <v>2.4752475247524753E-4</v>
      </c>
    </row>
    <row r="5965" spans="1:6" x14ac:dyDescent="0.25">
      <c r="A5965" t="s">
        <v>7806</v>
      </c>
      <c r="B5965">
        <v>1</v>
      </c>
      <c r="C5965">
        <v>0</v>
      </c>
      <c r="D5965" s="5">
        <f>IF(C5965=0,0,B5965/(B5965+C5965))</f>
        <v>0</v>
      </c>
      <c r="E5965" s="5">
        <f>B5965/4040</f>
        <v>2.4752475247524753E-4</v>
      </c>
      <c r="F5965" s="5">
        <f>C5965/4040</f>
        <v>0</v>
      </c>
    </row>
    <row r="5966" spans="1:6" x14ac:dyDescent="0.25">
      <c r="A5966" t="s">
        <v>6199</v>
      </c>
      <c r="B5966">
        <v>1</v>
      </c>
      <c r="C5966">
        <v>0</v>
      </c>
      <c r="D5966" s="5">
        <f>IF(C5966=0,0,B5966/(B5966+C5966))</f>
        <v>0</v>
      </c>
      <c r="E5966" s="5">
        <f>B5966/4040</f>
        <v>2.4752475247524753E-4</v>
      </c>
      <c r="F5966" s="5">
        <f>C5966/4040</f>
        <v>0</v>
      </c>
    </row>
    <row r="5967" spans="1:6" x14ac:dyDescent="0.25">
      <c r="A5967" t="s">
        <v>4734</v>
      </c>
      <c r="B5967">
        <v>1</v>
      </c>
      <c r="C5967">
        <v>1</v>
      </c>
      <c r="D5967" s="5">
        <f>IF(C5967=0,0,B5967/(B5967+C5967))</f>
        <v>0.5</v>
      </c>
      <c r="E5967" s="5">
        <f>B5967/4040</f>
        <v>2.4752475247524753E-4</v>
      </c>
      <c r="F5967" s="5">
        <f>C5967/4040</f>
        <v>2.4752475247524753E-4</v>
      </c>
    </row>
    <row r="5968" spans="1:6" x14ac:dyDescent="0.25">
      <c r="A5968" t="s">
        <v>3254</v>
      </c>
      <c r="B5968">
        <v>1</v>
      </c>
      <c r="C5968">
        <v>2</v>
      </c>
      <c r="D5968" s="5">
        <f>IF(C5968=0,0,B5968/(B5968+C5968))</f>
        <v>0.33333333333333331</v>
      </c>
      <c r="E5968" s="5">
        <f>B5968/4040</f>
        <v>2.4752475247524753E-4</v>
      </c>
      <c r="F5968" s="5">
        <f>C5968/4040</f>
        <v>4.9504950495049506E-4</v>
      </c>
    </row>
    <row r="5969" spans="1:6" x14ac:dyDescent="0.25">
      <c r="A5969" t="s">
        <v>8380</v>
      </c>
      <c r="B5969">
        <v>1</v>
      </c>
      <c r="C5969">
        <v>1</v>
      </c>
      <c r="D5969" s="5">
        <f>IF(C5969=0,0,B5969/(B5969+C5969))</f>
        <v>0.5</v>
      </c>
      <c r="E5969" s="5">
        <f>B5969/4040</f>
        <v>2.4752475247524753E-4</v>
      </c>
      <c r="F5969" s="5">
        <f>C5969/4040</f>
        <v>2.4752475247524753E-4</v>
      </c>
    </row>
    <row r="5970" spans="1:6" x14ac:dyDescent="0.25">
      <c r="A5970" t="s">
        <v>2389</v>
      </c>
      <c r="B5970">
        <v>1</v>
      </c>
      <c r="C5970">
        <v>7</v>
      </c>
      <c r="D5970" s="5">
        <f>IF(C5970=0,0,B5970/(B5970+C5970))</f>
        <v>0.125</v>
      </c>
      <c r="E5970" s="5">
        <f>B5970/4040</f>
        <v>2.4752475247524753E-4</v>
      </c>
      <c r="F5970" s="5">
        <f>C5970/4040</f>
        <v>1.7326732673267327E-3</v>
      </c>
    </row>
    <row r="5971" spans="1:6" x14ac:dyDescent="0.25">
      <c r="A5971" t="s">
        <v>5502</v>
      </c>
      <c r="B5971">
        <v>1</v>
      </c>
      <c r="C5971">
        <v>2</v>
      </c>
      <c r="D5971" s="5">
        <f>IF(C5971=0,0,B5971/(B5971+C5971))</f>
        <v>0.33333333333333331</v>
      </c>
      <c r="E5971" s="5">
        <f>B5971/4040</f>
        <v>2.4752475247524753E-4</v>
      </c>
      <c r="F5971" s="5">
        <f>C5971/4040</f>
        <v>4.9504950495049506E-4</v>
      </c>
    </row>
    <row r="5972" spans="1:6" x14ac:dyDescent="0.25">
      <c r="A5972" t="s">
        <v>9161</v>
      </c>
      <c r="B5972">
        <v>1</v>
      </c>
      <c r="C5972">
        <v>1</v>
      </c>
      <c r="D5972" s="5">
        <f>IF(C5972=0,0,B5972/(B5972+C5972))</f>
        <v>0.5</v>
      </c>
      <c r="E5972" s="5">
        <f>B5972/4040</f>
        <v>2.4752475247524753E-4</v>
      </c>
      <c r="F5972" s="5">
        <f>C5972/4040</f>
        <v>2.4752475247524753E-4</v>
      </c>
    </row>
    <row r="5973" spans="1:6" x14ac:dyDescent="0.25">
      <c r="A5973" t="s">
        <v>8984</v>
      </c>
      <c r="B5973">
        <v>1</v>
      </c>
      <c r="C5973">
        <v>4</v>
      </c>
      <c r="D5973" s="5">
        <f>IF(C5973=0,0,B5973/(B5973+C5973))</f>
        <v>0.2</v>
      </c>
      <c r="E5973" s="5">
        <f>B5973/4040</f>
        <v>2.4752475247524753E-4</v>
      </c>
      <c r="F5973" s="5">
        <f>C5973/4040</f>
        <v>9.9009900990099011E-4</v>
      </c>
    </row>
    <row r="5974" spans="1:6" x14ac:dyDescent="0.25">
      <c r="A5974" t="s">
        <v>10156</v>
      </c>
      <c r="B5974">
        <v>1</v>
      </c>
      <c r="C5974">
        <v>3</v>
      </c>
      <c r="D5974" s="5">
        <f>IF(C5974=0,0,B5974/(B5974+C5974))</f>
        <v>0.25</v>
      </c>
      <c r="E5974" s="5">
        <f>B5974/4040</f>
        <v>2.4752475247524753E-4</v>
      </c>
      <c r="F5974" s="5">
        <f>C5974/4040</f>
        <v>7.4257425742574258E-4</v>
      </c>
    </row>
    <row r="5975" spans="1:6" x14ac:dyDescent="0.25">
      <c r="A5975" t="s">
        <v>7322</v>
      </c>
      <c r="B5975">
        <v>1</v>
      </c>
      <c r="C5975">
        <v>0</v>
      </c>
      <c r="D5975" s="5">
        <f>IF(C5975=0,0,B5975/(B5975+C5975))</f>
        <v>0</v>
      </c>
      <c r="E5975" s="5">
        <f>B5975/4040</f>
        <v>2.4752475247524753E-4</v>
      </c>
      <c r="F5975" s="5">
        <f>C5975/4040</f>
        <v>0</v>
      </c>
    </row>
    <row r="5976" spans="1:6" x14ac:dyDescent="0.25">
      <c r="A5976" t="s">
        <v>3797</v>
      </c>
      <c r="B5976">
        <v>1</v>
      </c>
      <c r="C5976">
        <v>0</v>
      </c>
      <c r="D5976" s="5">
        <f>IF(C5976=0,0,B5976/(B5976+C5976))</f>
        <v>0</v>
      </c>
      <c r="E5976" s="5">
        <f>B5976/4040</f>
        <v>2.4752475247524753E-4</v>
      </c>
      <c r="F5976" s="5">
        <f>C5976/4040</f>
        <v>0</v>
      </c>
    </row>
    <row r="5977" spans="1:6" x14ac:dyDescent="0.25">
      <c r="A5977" t="s">
        <v>4672</v>
      </c>
      <c r="B5977">
        <v>1</v>
      </c>
      <c r="C5977">
        <v>1</v>
      </c>
      <c r="D5977" s="5">
        <f>IF(C5977=0,0,B5977/(B5977+C5977))</f>
        <v>0.5</v>
      </c>
      <c r="E5977" s="5">
        <f>B5977/4040</f>
        <v>2.4752475247524753E-4</v>
      </c>
      <c r="F5977" s="5">
        <f>C5977/4040</f>
        <v>2.4752475247524753E-4</v>
      </c>
    </row>
    <row r="5978" spans="1:6" x14ac:dyDescent="0.25">
      <c r="A5978" t="s">
        <v>4591</v>
      </c>
      <c r="B5978">
        <v>1</v>
      </c>
      <c r="C5978">
        <v>1</v>
      </c>
      <c r="D5978" s="5">
        <f>IF(C5978=0,0,B5978/(B5978+C5978))</f>
        <v>0.5</v>
      </c>
      <c r="E5978" s="5">
        <f>B5978/4040</f>
        <v>2.4752475247524753E-4</v>
      </c>
      <c r="F5978" s="5">
        <f>C5978/4040</f>
        <v>2.4752475247524753E-4</v>
      </c>
    </row>
    <row r="5979" spans="1:6" x14ac:dyDescent="0.25">
      <c r="A5979" t="s">
        <v>1252</v>
      </c>
      <c r="B5979">
        <v>1</v>
      </c>
      <c r="C5979">
        <v>3</v>
      </c>
      <c r="D5979" s="5">
        <f>IF(C5979=0,0,B5979/(B5979+C5979))</f>
        <v>0.25</v>
      </c>
      <c r="E5979" s="5">
        <f>B5979/4040</f>
        <v>2.4752475247524753E-4</v>
      </c>
      <c r="F5979" s="5">
        <f>C5979/4040</f>
        <v>7.4257425742574258E-4</v>
      </c>
    </row>
    <row r="5980" spans="1:6" x14ac:dyDescent="0.25">
      <c r="A5980" t="s">
        <v>6832</v>
      </c>
      <c r="B5980">
        <v>1</v>
      </c>
      <c r="C5980">
        <v>0</v>
      </c>
      <c r="D5980" s="5">
        <f>IF(C5980=0,0,B5980/(B5980+C5980))</f>
        <v>0</v>
      </c>
      <c r="E5980" s="5">
        <f>B5980/4040</f>
        <v>2.4752475247524753E-4</v>
      </c>
      <c r="F5980" s="5">
        <f>C5980/4040</f>
        <v>0</v>
      </c>
    </row>
    <row r="5981" spans="1:6" x14ac:dyDescent="0.25">
      <c r="A5981" t="s">
        <v>566</v>
      </c>
      <c r="B5981">
        <v>1</v>
      </c>
      <c r="C5981">
        <v>0</v>
      </c>
      <c r="D5981" s="5">
        <f>IF(C5981=0,0,B5981/(B5981+C5981))</f>
        <v>0</v>
      </c>
      <c r="E5981" s="5">
        <f>B5981/4040</f>
        <v>2.4752475247524753E-4</v>
      </c>
      <c r="F5981" s="5">
        <f>C5981/4040</f>
        <v>0</v>
      </c>
    </row>
    <row r="5982" spans="1:6" x14ac:dyDescent="0.25">
      <c r="A5982" t="s">
        <v>2308</v>
      </c>
      <c r="B5982">
        <v>1</v>
      </c>
      <c r="C5982">
        <v>0</v>
      </c>
      <c r="D5982" s="5">
        <f>IF(C5982=0,0,B5982/(B5982+C5982))</f>
        <v>0</v>
      </c>
      <c r="E5982" s="5">
        <f>B5982/4040</f>
        <v>2.4752475247524753E-4</v>
      </c>
      <c r="F5982" s="5">
        <f>C5982/4040</f>
        <v>0</v>
      </c>
    </row>
    <row r="5983" spans="1:6" x14ac:dyDescent="0.25">
      <c r="A5983" t="s">
        <v>5245</v>
      </c>
      <c r="B5983">
        <v>1</v>
      </c>
      <c r="C5983">
        <v>0</v>
      </c>
      <c r="D5983" s="5">
        <f>IF(C5983=0,0,B5983/(B5983+C5983))</f>
        <v>0</v>
      </c>
      <c r="E5983" s="5">
        <f>B5983/4040</f>
        <v>2.4752475247524753E-4</v>
      </c>
      <c r="F5983" s="5">
        <f>C5983/4040</f>
        <v>0</v>
      </c>
    </row>
    <row r="5984" spans="1:6" x14ac:dyDescent="0.25">
      <c r="A5984" t="s">
        <v>7574</v>
      </c>
      <c r="B5984">
        <v>1</v>
      </c>
      <c r="C5984">
        <v>0</v>
      </c>
      <c r="D5984" s="5">
        <f>IF(C5984=0,0,B5984/(B5984+C5984))</f>
        <v>0</v>
      </c>
      <c r="E5984" s="5">
        <f>B5984/4040</f>
        <v>2.4752475247524753E-4</v>
      </c>
      <c r="F5984" s="5">
        <f>C5984/4040</f>
        <v>0</v>
      </c>
    </row>
    <row r="5985" spans="1:6" x14ac:dyDescent="0.25">
      <c r="A5985" t="s">
        <v>823</v>
      </c>
      <c r="B5985">
        <v>1</v>
      </c>
      <c r="C5985">
        <v>0</v>
      </c>
      <c r="D5985" s="5">
        <f>IF(C5985=0,0,B5985/(B5985+C5985))</f>
        <v>0</v>
      </c>
      <c r="E5985" s="5">
        <f>B5985/4040</f>
        <v>2.4752475247524753E-4</v>
      </c>
      <c r="F5985" s="5">
        <f>C5985/4040</f>
        <v>0</v>
      </c>
    </row>
    <row r="5986" spans="1:6" x14ac:dyDescent="0.25">
      <c r="A5986" t="s">
        <v>3815</v>
      </c>
      <c r="B5986">
        <v>1</v>
      </c>
      <c r="C5986">
        <v>0</v>
      </c>
      <c r="D5986" s="5">
        <f>IF(C5986=0,0,B5986/(B5986+C5986))</f>
        <v>0</v>
      </c>
      <c r="E5986" s="5">
        <f>B5986/4040</f>
        <v>2.4752475247524753E-4</v>
      </c>
      <c r="F5986" s="5">
        <f>C5986/4040</f>
        <v>0</v>
      </c>
    </row>
    <row r="5987" spans="1:6" x14ac:dyDescent="0.25">
      <c r="A5987" t="s">
        <v>5544</v>
      </c>
      <c r="B5987">
        <v>1</v>
      </c>
      <c r="C5987">
        <v>0</v>
      </c>
      <c r="D5987" s="5">
        <f>IF(C5987=0,0,B5987/(B5987+C5987))</f>
        <v>0</v>
      </c>
      <c r="E5987" s="5">
        <f>B5987/4040</f>
        <v>2.4752475247524753E-4</v>
      </c>
      <c r="F5987" s="5">
        <f>C5987/4040</f>
        <v>0</v>
      </c>
    </row>
    <row r="5988" spans="1:6" x14ac:dyDescent="0.25">
      <c r="A5988" t="s">
        <v>3685</v>
      </c>
      <c r="B5988">
        <v>1</v>
      </c>
      <c r="C5988">
        <v>3</v>
      </c>
      <c r="D5988" s="5">
        <f>IF(C5988=0,0,B5988/(B5988+C5988))</f>
        <v>0.25</v>
      </c>
      <c r="E5988" s="5">
        <f>B5988/4040</f>
        <v>2.4752475247524753E-4</v>
      </c>
      <c r="F5988" s="5">
        <f>C5988/4040</f>
        <v>7.4257425742574258E-4</v>
      </c>
    </row>
    <row r="5989" spans="1:6" x14ac:dyDescent="0.25">
      <c r="A5989" t="s">
        <v>361</v>
      </c>
      <c r="B5989">
        <v>1</v>
      </c>
      <c r="C5989">
        <v>6</v>
      </c>
      <c r="D5989" s="5">
        <f>IF(C5989=0,0,B5989/(B5989+C5989))</f>
        <v>0.14285714285714285</v>
      </c>
      <c r="E5989" s="5">
        <f>B5989/4040</f>
        <v>2.4752475247524753E-4</v>
      </c>
      <c r="F5989" s="5">
        <f>C5989/4040</f>
        <v>1.4851485148514852E-3</v>
      </c>
    </row>
    <row r="5990" spans="1:6" x14ac:dyDescent="0.25">
      <c r="A5990" t="s">
        <v>8898</v>
      </c>
      <c r="B5990">
        <v>1</v>
      </c>
      <c r="C5990">
        <v>0</v>
      </c>
      <c r="D5990" s="5">
        <f>IF(C5990=0,0,B5990/(B5990+C5990))</f>
        <v>0</v>
      </c>
      <c r="E5990" s="5">
        <f>B5990/4040</f>
        <v>2.4752475247524753E-4</v>
      </c>
      <c r="F5990" s="5">
        <f>C5990/4040</f>
        <v>0</v>
      </c>
    </row>
    <row r="5991" spans="1:6" x14ac:dyDescent="0.25">
      <c r="A5991" t="s">
        <v>10028</v>
      </c>
      <c r="B5991">
        <v>1</v>
      </c>
      <c r="C5991">
        <v>0</v>
      </c>
      <c r="D5991" s="5">
        <f>IF(C5991=0,0,B5991/(B5991+C5991))</f>
        <v>0</v>
      </c>
      <c r="E5991" s="5">
        <f>B5991/4040</f>
        <v>2.4752475247524753E-4</v>
      </c>
      <c r="F5991" s="5">
        <f>C5991/4040</f>
        <v>0</v>
      </c>
    </row>
    <row r="5992" spans="1:6" x14ac:dyDescent="0.25">
      <c r="A5992" t="s">
        <v>8839</v>
      </c>
      <c r="B5992">
        <v>1</v>
      </c>
      <c r="C5992">
        <v>0</v>
      </c>
      <c r="D5992" s="5">
        <f>IF(C5992=0,0,B5992/(B5992+C5992))</f>
        <v>0</v>
      </c>
      <c r="E5992" s="5">
        <f>B5992/4040</f>
        <v>2.4752475247524753E-4</v>
      </c>
      <c r="F5992" s="5">
        <f>C5992/4040</f>
        <v>0</v>
      </c>
    </row>
    <row r="5993" spans="1:6" x14ac:dyDescent="0.25">
      <c r="A5993" t="s">
        <v>2673</v>
      </c>
      <c r="B5993">
        <v>1</v>
      </c>
      <c r="C5993">
        <v>0</v>
      </c>
      <c r="D5993" s="5">
        <f>IF(C5993=0,0,B5993/(B5993+C5993))</f>
        <v>0</v>
      </c>
      <c r="E5993" s="5">
        <f>B5993/4040</f>
        <v>2.4752475247524753E-4</v>
      </c>
      <c r="F5993" s="5">
        <f>C5993/4040</f>
        <v>0</v>
      </c>
    </row>
    <row r="5994" spans="1:6" x14ac:dyDescent="0.25">
      <c r="A5994" t="s">
        <v>11071</v>
      </c>
      <c r="B5994">
        <v>1</v>
      </c>
      <c r="C5994">
        <v>0</v>
      </c>
      <c r="D5994" s="5">
        <f>IF(C5994=0,0,B5994/(B5994+C5994))</f>
        <v>0</v>
      </c>
      <c r="E5994" s="5">
        <f>B5994/4040</f>
        <v>2.4752475247524753E-4</v>
      </c>
      <c r="F5994" s="5">
        <f>C5994/4040</f>
        <v>0</v>
      </c>
    </row>
    <row r="5995" spans="1:6" x14ac:dyDescent="0.25">
      <c r="A5995" t="s">
        <v>1931</v>
      </c>
      <c r="B5995">
        <v>1</v>
      </c>
      <c r="C5995">
        <v>0</v>
      </c>
      <c r="D5995" s="5">
        <f>IF(C5995=0,0,B5995/(B5995+C5995))</f>
        <v>0</v>
      </c>
      <c r="E5995" s="5">
        <f>B5995/4040</f>
        <v>2.4752475247524753E-4</v>
      </c>
      <c r="F5995" s="5">
        <f>C5995/4040</f>
        <v>0</v>
      </c>
    </row>
    <row r="5996" spans="1:6" x14ac:dyDescent="0.25">
      <c r="A5996" t="s">
        <v>2704</v>
      </c>
      <c r="B5996">
        <v>1</v>
      </c>
      <c r="C5996">
        <v>3</v>
      </c>
      <c r="D5996" s="5">
        <f>IF(C5996=0,0,B5996/(B5996+C5996))</f>
        <v>0.25</v>
      </c>
      <c r="E5996" s="5">
        <f>B5996/4040</f>
        <v>2.4752475247524753E-4</v>
      </c>
      <c r="F5996" s="5">
        <f>C5996/4040</f>
        <v>7.4257425742574258E-4</v>
      </c>
    </row>
    <row r="5997" spans="1:6" x14ac:dyDescent="0.25">
      <c r="A5997" t="s">
        <v>2703</v>
      </c>
      <c r="B5997">
        <v>1</v>
      </c>
      <c r="C5997">
        <v>0</v>
      </c>
      <c r="D5997" s="5">
        <f>IF(C5997=0,0,B5997/(B5997+C5997))</f>
        <v>0</v>
      </c>
      <c r="E5997" s="5">
        <f>B5997/4040</f>
        <v>2.4752475247524753E-4</v>
      </c>
      <c r="F5997" s="5">
        <f>C5997/4040</f>
        <v>0</v>
      </c>
    </row>
    <row r="5998" spans="1:6" x14ac:dyDescent="0.25">
      <c r="A5998" t="s">
        <v>10500</v>
      </c>
      <c r="B5998">
        <v>1</v>
      </c>
      <c r="C5998">
        <v>0</v>
      </c>
      <c r="D5998" s="5">
        <f>IF(C5998=0,0,B5998/(B5998+C5998))</f>
        <v>0</v>
      </c>
      <c r="E5998" s="5">
        <f>B5998/4040</f>
        <v>2.4752475247524753E-4</v>
      </c>
      <c r="F5998" s="5">
        <f>C5998/4040</f>
        <v>0</v>
      </c>
    </row>
    <row r="5999" spans="1:6" x14ac:dyDescent="0.25">
      <c r="A5999" t="s">
        <v>914</v>
      </c>
      <c r="B5999">
        <v>1</v>
      </c>
      <c r="C5999">
        <v>0</v>
      </c>
      <c r="D5999" s="5">
        <f>IF(C5999=0,0,B5999/(B5999+C5999))</f>
        <v>0</v>
      </c>
      <c r="E5999" s="5">
        <f>B5999/4040</f>
        <v>2.4752475247524753E-4</v>
      </c>
      <c r="F5999" s="5">
        <f>C5999/4040</f>
        <v>0</v>
      </c>
    </row>
    <row r="6000" spans="1:6" x14ac:dyDescent="0.25">
      <c r="A6000" t="s">
        <v>6111</v>
      </c>
      <c r="B6000">
        <v>1</v>
      </c>
      <c r="C6000">
        <v>0</v>
      </c>
      <c r="D6000" s="5">
        <f>IF(C6000=0,0,B6000/(B6000+C6000))</f>
        <v>0</v>
      </c>
      <c r="E6000" s="5">
        <f>B6000/4040</f>
        <v>2.4752475247524753E-4</v>
      </c>
      <c r="F6000" s="5">
        <f>C6000/4040</f>
        <v>0</v>
      </c>
    </row>
    <row r="6001" spans="1:6" x14ac:dyDescent="0.25">
      <c r="A6001" t="s">
        <v>6321</v>
      </c>
      <c r="B6001">
        <v>1</v>
      </c>
      <c r="C6001">
        <v>2</v>
      </c>
      <c r="D6001" s="5">
        <f>IF(C6001=0,0,B6001/(B6001+C6001))</f>
        <v>0.33333333333333331</v>
      </c>
      <c r="E6001" s="5">
        <f>B6001/4040</f>
        <v>2.4752475247524753E-4</v>
      </c>
      <c r="F6001" s="5">
        <f>C6001/4040</f>
        <v>4.9504950495049506E-4</v>
      </c>
    </row>
    <row r="6002" spans="1:6" x14ac:dyDescent="0.25">
      <c r="A6002" t="s">
        <v>146</v>
      </c>
      <c r="B6002">
        <v>1</v>
      </c>
      <c r="C6002">
        <v>5</v>
      </c>
      <c r="D6002" s="5">
        <f>IF(C6002=0,0,B6002/(B6002+C6002))</f>
        <v>0.16666666666666666</v>
      </c>
      <c r="E6002" s="5">
        <f>B6002/4040</f>
        <v>2.4752475247524753E-4</v>
      </c>
      <c r="F6002" s="5">
        <f>C6002/4040</f>
        <v>1.2376237623762376E-3</v>
      </c>
    </row>
    <row r="6003" spans="1:6" x14ac:dyDescent="0.25">
      <c r="A6003" t="s">
        <v>6518</v>
      </c>
      <c r="B6003">
        <v>1</v>
      </c>
      <c r="C6003">
        <v>0</v>
      </c>
      <c r="D6003" s="5">
        <f>IF(C6003=0,0,B6003/(B6003+C6003))</f>
        <v>0</v>
      </c>
      <c r="E6003" s="5">
        <f>B6003/4040</f>
        <v>2.4752475247524753E-4</v>
      </c>
      <c r="F6003" s="5">
        <f>C6003/4040</f>
        <v>0</v>
      </c>
    </row>
    <row r="6004" spans="1:6" x14ac:dyDescent="0.25">
      <c r="A6004" t="s">
        <v>8532</v>
      </c>
      <c r="B6004">
        <v>1</v>
      </c>
      <c r="C6004">
        <v>0</v>
      </c>
      <c r="D6004" s="5">
        <f>IF(C6004=0,0,B6004/(B6004+C6004))</f>
        <v>0</v>
      </c>
      <c r="E6004" s="5">
        <f>B6004/4040</f>
        <v>2.4752475247524753E-4</v>
      </c>
      <c r="F6004" s="5">
        <f>C6004/4040</f>
        <v>0</v>
      </c>
    </row>
    <row r="6005" spans="1:6" x14ac:dyDescent="0.25">
      <c r="A6005" t="s">
        <v>10480</v>
      </c>
      <c r="B6005">
        <v>1</v>
      </c>
      <c r="C6005">
        <v>1</v>
      </c>
      <c r="D6005" s="5">
        <f>IF(C6005=0,0,B6005/(B6005+C6005))</f>
        <v>0.5</v>
      </c>
      <c r="E6005" s="5">
        <f>B6005/4040</f>
        <v>2.4752475247524753E-4</v>
      </c>
      <c r="F6005" s="5">
        <f>C6005/4040</f>
        <v>2.4752475247524753E-4</v>
      </c>
    </row>
    <row r="6006" spans="1:6" x14ac:dyDescent="0.25">
      <c r="A6006" t="s">
        <v>10085</v>
      </c>
      <c r="B6006">
        <v>1</v>
      </c>
      <c r="C6006">
        <v>0</v>
      </c>
      <c r="D6006" s="5">
        <f>IF(C6006=0,0,B6006/(B6006+C6006))</f>
        <v>0</v>
      </c>
      <c r="E6006" s="5">
        <f>B6006/4040</f>
        <v>2.4752475247524753E-4</v>
      </c>
      <c r="F6006" s="5">
        <f>C6006/4040</f>
        <v>0</v>
      </c>
    </row>
    <row r="6007" spans="1:6" x14ac:dyDescent="0.25">
      <c r="A6007" t="s">
        <v>2108</v>
      </c>
      <c r="B6007">
        <v>1</v>
      </c>
      <c r="C6007">
        <v>2</v>
      </c>
      <c r="D6007" s="5">
        <f>IF(C6007=0,0,B6007/(B6007+C6007))</f>
        <v>0.33333333333333331</v>
      </c>
      <c r="E6007" s="5">
        <f>B6007/4040</f>
        <v>2.4752475247524753E-4</v>
      </c>
      <c r="F6007" s="5">
        <f>C6007/4040</f>
        <v>4.9504950495049506E-4</v>
      </c>
    </row>
    <row r="6008" spans="1:6" x14ac:dyDescent="0.25">
      <c r="A6008" t="s">
        <v>9834</v>
      </c>
      <c r="B6008">
        <v>1</v>
      </c>
      <c r="C6008">
        <v>0</v>
      </c>
      <c r="D6008" s="5">
        <f>IF(C6008=0,0,B6008/(B6008+C6008))</f>
        <v>0</v>
      </c>
      <c r="E6008" s="5">
        <f>B6008/4040</f>
        <v>2.4752475247524753E-4</v>
      </c>
      <c r="F6008" s="5">
        <f>C6008/4040</f>
        <v>0</v>
      </c>
    </row>
    <row r="6009" spans="1:6" x14ac:dyDescent="0.25">
      <c r="A6009" t="s">
        <v>8755</v>
      </c>
      <c r="B6009">
        <v>1</v>
      </c>
      <c r="C6009">
        <v>1</v>
      </c>
      <c r="D6009" s="5">
        <f>IF(C6009=0,0,B6009/(B6009+C6009))</f>
        <v>0.5</v>
      </c>
      <c r="E6009" s="5">
        <f>B6009/4040</f>
        <v>2.4752475247524753E-4</v>
      </c>
      <c r="F6009" s="5">
        <f>C6009/4040</f>
        <v>2.4752475247524753E-4</v>
      </c>
    </row>
    <row r="6010" spans="1:6" x14ac:dyDescent="0.25">
      <c r="A6010" t="s">
        <v>2799</v>
      </c>
      <c r="B6010">
        <v>1</v>
      </c>
      <c r="C6010">
        <v>0</v>
      </c>
      <c r="D6010" s="5">
        <f>IF(C6010=0,0,B6010/(B6010+C6010))</f>
        <v>0</v>
      </c>
      <c r="E6010" s="5">
        <f>B6010/4040</f>
        <v>2.4752475247524753E-4</v>
      </c>
      <c r="F6010" s="5">
        <f>C6010/4040</f>
        <v>0</v>
      </c>
    </row>
    <row r="6011" spans="1:6" x14ac:dyDescent="0.25">
      <c r="A6011" t="s">
        <v>893</v>
      </c>
      <c r="B6011">
        <v>1</v>
      </c>
      <c r="C6011">
        <v>0</v>
      </c>
      <c r="D6011" s="5">
        <f>IF(C6011=0,0,B6011/(B6011+C6011))</f>
        <v>0</v>
      </c>
      <c r="E6011" s="5">
        <f>B6011/4040</f>
        <v>2.4752475247524753E-4</v>
      </c>
      <c r="F6011" s="5">
        <f>C6011/4040</f>
        <v>0</v>
      </c>
    </row>
    <row r="6012" spans="1:6" x14ac:dyDescent="0.25">
      <c r="A6012" t="s">
        <v>3541</v>
      </c>
      <c r="B6012">
        <v>1</v>
      </c>
      <c r="C6012">
        <v>0</v>
      </c>
      <c r="D6012" s="5">
        <f>IF(C6012=0,0,B6012/(B6012+C6012))</f>
        <v>0</v>
      </c>
      <c r="E6012" s="5">
        <f>B6012/4040</f>
        <v>2.4752475247524753E-4</v>
      </c>
      <c r="F6012" s="5">
        <f>C6012/4040</f>
        <v>0</v>
      </c>
    </row>
    <row r="6013" spans="1:6" x14ac:dyDescent="0.25">
      <c r="A6013" t="s">
        <v>12019</v>
      </c>
      <c r="B6013">
        <v>1</v>
      </c>
      <c r="C6013">
        <v>0</v>
      </c>
      <c r="D6013" s="5">
        <f>IF(C6013=0,0,B6013/(B6013+C6013))</f>
        <v>0</v>
      </c>
      <c r="E6013" s="5">
        <f>B6013/4040</f>
        <v>2.4752475247524753E-4</v>
      </c>
      <c r="F6013" s="5">
        <f>C6013/4040</f>
        <v>0</v>
      </c>
    </row>
    <row r="6014" spans="1:6" x14ac:dyDescent="0.25">
      <c r="A6014" t="s">
        <v>11015</v>
      </c>
      <c r="B6014">
        <v>1</v>
      </c>
      <c r="C6014">
        <v>0</v>
      </c>
      <c r="D6014" s="5">
        <f>IF(C6014=0,0,B6014/(B6014+C6014))</f>
        <v>0</v>
      </c>
      <c r="E6014" s="5">
        <f>B6014/4040</f>
        <v>2.4752475247524753E-4</v>
      </c>
      <c r="F6014" s="5">
        <f>C6014/4040</f>
        <v>0</v>
      </c>
    </row>
    <row r="6015" spans="1:6" x14ac:dyDescent="0.25">
      <c r="A6015" t="s">
        <v>12013</v>
      </c>
      <c r="B6015">
        <v>1</v>
      </c>
      <c r="C6015">
        <v>1</v>
      </c>
      <c r="D6015" s="5">
        <f>IF(C6015=0,0,B6015/(B6015+C6015))</f>
        <v>0.5</v>
      </c>
      <c r="E6015" s="5">
        <f>B6015/4040</f>
        <v>2.4752475247524753E-4</v>
      </c>
      <c r="F6015" s="5">
        <f>C6015/4040</f>
        <v>2.4752475247524753E-4</v>
      </c>
    </row>
    <row r="6016" spans="1:6" x14ac:dyDescent="0.25">
      <c r="A6016" t="s">
        <v>2760</v>
      </c>
      <c r="B6016">
        <v>1</v>
      </c>
      <c r="C6016">
        <v>0</v>
      </c>
      <c r="D6016" s="5">
        <f>IF(C6016=0,0,B6016/(B6016+C6016))</f>
        <v>0</v>
      </c>
      <c r="E6016" s="5">
        <f>B6016/4040</f>
        <v>2.4752475247524753E-4</v>
      </c>
      <c r="F6016" s="5">
        <f>C6016/4040</f>
        <v>0</v>
      </c>
    </row>
    <row r="6017" spans="1:6" x14ac:dyDescent="0.25">
      <c r="A6017" t="s">
        <v>12085</v>
      </c>
      <c r="B6017">
        <v>1</v>
      </c>
      <c r="C6017">
        <v>0</v>
      </c>
      <c r="D6017" s="5">
        <f>IF(C6017=0,0,B6017/(B6017+C6017))</f>
        <v>0</v>
      </c>
      <c r="E6017" s="5">
        <f>B6017/4040</f>
        <v>2.4752475247524753E-4</v>
      </c>
      <c r="F6017" s="5">
        <f>C6017/4040</f>
        <v>0</v>
      </c>
    </row>
    <row r="6018" spans="1:6" x14ac:dyDescent="0.25">
      <c r="A6018" t="s">
        <v>3352</v>
      </c>
      <c r="B6018">
        <v>1</v>
      </c>
      <c r="C6018">
        <v>0</v>
      </c>
      <c r="D6018" s="5">
        <f>IF(C6018=0,0,B6018/(B6018+C6018))</f>
        <v>0</v>
      </c>
      <c r="E6018" s="5">
        <f>B6018/4040</f>
        <v>2.4752475247524753E-4</v>
      </c>
      <c r="F6018" s="5">
        <f>C6018/4040</f>
        <v>0</v>
      </c>
    </row>
    <row r="6019" spans="1:6" x14ac:dyDescent="0.25">
      <c r="A6019" t="s">
        <v>1301</v>
      </c>
      <c r="B6019">
        <v>1</v>
      </c>
      <c r="C6019">
        <v>1</v>
      </c>
      <c r="D6019" s="5">
        <f>IF(C6019=0,0,B6019/(B6019+C6019))</f>
        <v>0.5</v>
      </c>
      <c r="E6019" s="5">
        <f>B6019/4040</f>
        <v>2.4752475247524753E-4</v>
      </c>
      <c r="F6019" s="5">
        <f>C6019/4040</f>
        <v>2.4752475247524753E-4</v>
      </c>
    </row>
    <row r="6020" spans="1:6" x14ac:dyDescent="0.25">
      <c r="A6020" t="s">
        <v>5674</v>
      </c>
      <c r="B6020">
        <v>1</v>
      </c>
      <c r="C6020">
        <v>0</v>
      </c>
      <c r="D6020" s="5">
        <f>IF(C6020=0,0,B6020/(B6020+C6020))</f>
        <v>0</v>
      </c>
      <c r="E6020" s="5">
        <f>B6020/4040</f>
        <v>2.4752475247524753E-4</v>
      </c>
      <c r="F6020" s="5">
        <f>C6020/4040</f>
        <v>0</v>
      </c>
    </row>
    <row r="6021" spans="1:6" x14ac:dyDescent="0.25">
      <c r="A6021" t="s">
        <v>1332</v>
      </c>
      <c r="B6021">
        <v>1</v>
      </c>
      <c r="C6021">
        <v>3</v>
      </c>
      <c r="D6021" s="5">
        <f>IF(C6021=0,0,B6021/(B6021+C6021))</f>
        <v>0.25</v>
      </c>
      <c r="E6021" s="5">
        <f>B6021/4040</f>
        <v>2.4752475247524753E-4</v>
      </c>
      <c r="F6021" s="5">
        <f>C6021/4040</f>
        <v>7.4257425742574258E-4</v>
      </c>
    </row>
    <row r="6022" spans="1:6" x14ac:dyDescent="0.25">
      <c r="A6022" t="s">
        <v>6307</v>
      </c>
      <c r="B6022">
        <v>1</v>
      </c>
      <c r="C6022">
        <v>1</v>
      </c>
      <c r="D6022" s="5">
        <f>IF(C6022=0,0,B6022/(B6022+C6022))</f>
        <v>0.5</v>
      </c>
      <c r="E6022" s="5">
        <f>B6022/4040</f>
        <v>2.4752475247524753E-4</v>
      </c>
      <c r="F6022" s="5">
        <f>C6022/4040</f>
        <v>2.4752475247524753E-4</v>
      </c>
    </row>
    <row r="6023" spans="1:6" x14ac:dyDescent="0.25">
      <c r="A6023" t="s">
        <v>9223</v>
      </c>
      <c r="B6023">
        <v>1</v>
      </c>
      <c r="C6023">
        <v>0</v>
      </c>
      <c r="D6023" s="5">
        <f>IF(C6023=0,0,B6023/(B6023+C6023))</f>
        <v>0</v>
      </c>
      <c r="E6023" s="5">
        <f>B6023/4040</f>
        <v>2.4752475247524753E-4</v>
      </c>
      <c r="F6023" s="5">
        <f>C6023/4040</f>
        <v>0</v>
      </c>
    </row>
    <row r="6024" spans="1:6" x14ac:dyDescent="0.25">
      <c r="A6024" t="s">
        <v>3014</v>
      </c>
      <c r="B6024">
        <v>1</v>
      </c>
      <c r="C6024">
        <v>0</v>
      </c>
      <c r="D6024" s="5">
        <f>IF(C6024=0,0,B6024/(B6024+C6024))</f>
        <v>0</v>
      </c>
      <c r="E6024" s="5">
        <f>B6024/4040</f>
        <v>2.4752475247524753E-4</v>
      </c>
      <c r="F6024" s="5">
        <f>C6024/4040</f>
        <v>0</v>
      </c>
    </row>
    <row r="6025" spans="1:6" x14ac:dyDescent="0.25">
      <c r="A6025" t="s">
        <v>12271</v>
      </c>
      <c r="B6025">
        <v>1</v>
      </c>
      <c r="C6025">
        <v>3</v>
      </c>
      <c r="D6025" s="5">
        <f>IF(C6025=0,0,B6025/(B6025+C6025))</f>
        <v>0.25</v>
      </c>
      <c r="E6025" s="5">
        <f>B6025/4040</f>
        <v>2.4752475247524753E-4</v>
      </c>
      <c r="F6025" s="5">
        <f>C6025/4040</f>
        <v>7.4257425742574258E-4</v>
      </c>
    </row>
    <row r="6026" spans="1:6" x14ac:dyDescent="0.25">
      <c r="A6026" t="s">
        <v>9601</v>
      </c>
      <c r="B6026">
        <v>1</v>
      </c>
      <c r="C6026">
        <v>0</v>
      </c>
      <c r="D6026" s="5">
        <f>IF(C6026=0,0,B6026/(B6026+C6026))</f>
        <v>0</v>
      </c>
      <c r="E6026" s="5">
        <f>B6026/4040</f>
        <v>2.4752475247524753E-4</v>
      </c>
      <c r="F6026" s="5">
        <f>C6026/4040</f>
        <v>0</v>
      </c>
    </row>
    <row r="6027" spans="1:6" x14ac:dyDescent="0.25">
      <c r="A6027" t="s">
        <v>6643</v>
      </c>
      <c r="B6027">
        <v>1</v>
      </c>
      <c r="C6027">
        <v>1</v>
      </c>
      <c r="D6027" s="5">
        <f>IF(C6027=0,0,B6027/(B6027+C6027))</f>
        <v>0.5</v>
      </c>
      <c r="E6027" s="5">
        <f>B6027/4040</f>
        <v>2.4752475247524753E-4</v>
      </c>
      <c r="F6027" s="5">
        <f>C6027/4040</f>
        <v>2.4752475247524753E-4</v>
      </c>
    </row>
    <row r="6028" spans="1:6" x14ac:dyDescent="0.25">
      <c r="A6028" t="s">
        <v>3799</v>
      </c>
      <c r="B6028">
        <v>1</v>
      </c>
      <c r="C6028">
        <v>1</v>
      </c>
      <c r="D6028" s="5">
        <f>IF(C6028=0,0,B6028/(B6028+C6028))</f>
        <v>0.5</v>
      </c>
      <c r="E6028" s="5">
        <f>B6028/4040</f>
        <v>2.4752475247524753E-4</v>
      </c>
      <c r="F6028" s="5">
        <f>C6028/4040</f>
        <v>2.4752475247524753E-4</v>
      </c>
    </row>
    <row r="6029" spans="1:6" x14ac:dyDescent="0.25">
      <c r="A6029" t="s">
        <v>286</v>
      </c>
      <c r="B6029">
        <v>1</v>
      </c>
      <c r="C6029">
        <v>3</v>
      </c>
      <c r="D6029" s="5">
        <f>IF(C6029=0,0,B6029/(B6029+C6029))</f>
        <v>0.25</v>
      </c>
      <c r="E6029" s="5">
        <f>B6029/4040</f>
        <v>2.4752475247524753E-4</v>
      </c>
      <c r="F6029" s="5">
        <f>C6029/4040</f>
        <v>7.4257425742574258E-4</v>
      </c>
    </row>
    <row r="6030" spans="1:6" x14ac:dyDescent="0.25">
      <c r="A6030" t="s">
        <v>2126</v>
      </c>
      <c r="B6030">
        <v>1</v>
      </c>
      <c r="C6030">
        <v>0</v>
      </c>
      <c r="D6030" s="5">
        <f>IF(C6030=0,0,B6030/(B6030+C6030))</f>
        <v>0</v>
      </c>
      <c r="E6030" s="5">
        <f>B6030/4040</f>
        <v>2.4752475247524753E-4</v>
      </c>
      <c r="F6030" s="5">
        <f>C6030/4040</f>
        <v>0</v>
      </c>
    </row>
    <row r="6031" spans="1:6" x14ac:dyDescent="0.25">
      <c r="A6031" t="s">
        <v>1532</v>
      </c>
      <c r="B6031">
        <v>1</v>
      </c>
      <c r="C6031">
        <v>0</v>
      </c>
      <c r="D6031" s="5">
        <f>IF(C6031=0,0,B6031/(B6031+C6031))</f>
        <v>0</v>
      </c>
      <c r="E6031" s="5">
        <f>B6031/4040</f>
        <v>2.4752475247524753E-4</v>
      </c>
      <c r="F6031" s="5">
        <f>C6031/4040</f>
        <v>0</v>
      </c>
    </row>
    <row r="6032" spans="1:6" x14ac:dyDescent="0.25">
      <c r="A6032" t="s">
        <v>1588</v>
      </c>
      <c r="B6032">
        <v>1</v>
      </c>
      <c r="C6032">
        <v>0</v>
      </c>
      <c r="D6032" s="5">
        <f>IF(C6032=0,0,B6032/(B6032+C6032))</f>
        <v>0</v>
      </c>
      <c r="E6032" s="5">
        <f>B6032/4040</f>
        <v>2.4752475247524753E-4</v>
      </c>
      <c r="F6032" s="5">
        <f>C6032/4040</f>
        <v>0</v>
      </c>
    </row>
    <row r="6033" spans="1:6" x14ac:dyDescent="0.25">
      <c r="A6033" t="s">
        <v>4333</v>
      </c>
      <c r="B6033">
        <v>1</v>
      </c>
      <c r="C6033">
        <v>3</v>
      </c>
      <c r="D6033" s="5">
        <f>IF(C6033=0,0,B6033/(B6033+C6033))</f>
        <v>0.25</v>
      </c>
      <c r="E6033" s="5">
        <f>B6033/4040</f>
        <v>2.4752475247524753E-4</v>
      </c>
      <c r="F6033" s="5">
        <f>C6033/4040</f>
        <v>7.4257425742574258E-4</v>
      </c>
    </row>
    <row r="6034" spans="1:6" x14ac:dyDescent="0.25">
      <c r="A6034" t="s">
        <v>10476</v>
      </c>
      <c r="B6034">
        <v>1</v>
      </c>
      <c r="C6034">
        <v>2</v>
      </c>
      <c r="D6034" s="5">
        <f>IF(C6034=0,0,B6034/(B6034+C6034))</f>
        <v>0.33333333333333331</v>
      </c>
      <c r="E6034" s="5">
        <f>B6034/4040</f>
        <v>2.4752475247524753E-4</v>
      </c>
      <c r="F6034" s="5">
        <f>C6034/4040</f>
        <v>4.9504950495049506E-4</v>
      </c>
    </row>
    <row r="6035" spans="1:6" x14ac:dyDescent="0.25">
      <c r="A6035" t="s">
        <v>8939</v>
      </c>
      <c r="B6035">
        <v>1</v>
      </c>
      <c r="C6035">
        <v>1</v>
      </c>
      <c r="D6035" s="5">
        <f>IF(C6035=0,0,B6035/(B6035+C6035))</f>
        <v>0.5</v>
      </c>
      <c r="E6035" s="5">
        <f>B6035/4040</f>
        <v>2.4752475247524753E-4</v>
      </c>
      <c r="F6035" s="5">
        <f>C6035/4040</f>
        <v>2.4752475247524753E-4</v>
      </c>
    </row>
    <row r="6036" spans="1:6" x14ac:dyDescent="0.25">
      <c r="A6036" t="s">
        <v>7085</v>
      </c>
      <c r="B6036">
        <v>1</v>
      </c>
      <c r="C6036">
        <v>1</v>
      </c>
      <c r="D6036" s="5">
        <f>IF(C6036=0,0,B6036/(B6036+C6036))</f>
        <v>0.5</v>
      </c>
      <c r="E6036" s="5">
        <f>B6036/4040</f>
        <v>2.4752475247524753E-4</v>
      </c>
      <c r="F6036" s="5">
        <f>C6036/4040</f>
        <v>2.4752475247524753E-4</v>
      </c>
    </row>
    <row r="6037" spans="1:6" x14ac:dyDescent="0.25">
      <c r="A6037" t="s">
        <v>2932</v>
      </c>
      <c r="B6037">
        <v>1</v>
      </c>
      <c r="C6037">
        <v>7</v>
      </c>
      <c r="D6037" s="5">
        <f>IF(C6037=0,0,B6037/(B6037+C6037))</f>
        <v>0.125</v>
      </c>
      <c r="E6037" s="5">
        <f>B6037/4040</f>
        <v>2.4752475247524753E-4</v>
      </c>
      <c r="F6037" s="5">
        <f>C6037/4040</f>
        <v>1.7326732673267327E-3</v>
      </c>
    </row>
    <row r="6038" spans="1:6" x14ac:dyDescent="0.25">
      <c r="A6038" t="s">
        <v>3759</v>
      </c>
      <c r="B6038">
        <v>1</v>
      </c>
      <c r="C6038">
        <v>0</v>
      </c>
      <c r="D6038" s="5">
        <f>IF(C6038=0,0,B6038/(B6038+C6038))</f>
        <v>0</v>
      </c>
      <c r="E6038" s="5">
        <f>B6038/4040</f>
        <v>2.4752475247524753E-4</v>
      </c>
      <c r="F6038" s="5">
        <f>C6038/4040</f>
        <v>0</v>
      </c>
    </row>
    <row r="6039" spans="1:6" x14ac:dyDescent="0.25">
      <c r="A6039" t="s">
        <v>3470</v>
      </c>
      <c r="B6039">
        <v>1</v>
      </c>
      <c r="C6039">
        <v>1</v>
      </c>
      <c r="D6039" s="5">
        <f>IF(C6039=0,0,B6039/(B6039+C6039))</f>
        <v>0.5</v>
      </c>
      <c r="E6039" s="5">
        <f>B6039/4040</f>
        <v>2.4752475247524753E-4</v>
      </c>
      <c r="F6039" s="5">
        <f>C6039/4040</f>
        <v>2.4752475247524753E-4</v>
      </c>
    </row>
    <row r="6040" spans="1:6" x14ac:dyDescent="0.25">
      <c r="A6040" t="s">
        <v>2990</v>
      </c>
      <c r="B6040">
        <v>1</v>
      </c>
      <c r="C6040">
        <v>0</v>
      </c>
      <c r="D6040" s="5">
        <f>IF(C6040=0,0,B6040/(B6040+C6040))</f>
        <v>0</v>
      </c>
      <c r="E6040" s="5">
        <f>B6040/4040</f>
        <v>2.4752475247524753E-4</v>
      </c>
      <c r="F6040" s="5">
        <f>C6040/4040</f>
        <v>0</v>
      </c>
    </row>
    <row r="6041" spans="1:6" x14ac:dyDescent="0.25">
      <c r="A6041" t="s">
        <v>11239</v>
      </c>
      <c r="B6041">
        <v>1</v>
      </c>
      <c r="C6041">
        <v>0</v>
      </c>
      <c r="D6041" s="5">
        <f>IF(C6041=0,0,B6041/(B6041+C6041))</f>
        <v>0</v>
      </c>
      <c r="E6041" s="5">
        <f>B6041/4040</f>
        <v>2.4752475247524753E-4</v>
      </c>
      <c r="F6041" s="5">
        <f>C6041/4040</f>
        <v>0</v>
      </c>
    </row>
    <row r="6042" spans="1:6" x14ac:dyDescent="0.25">
      <c r="A6042" t="s">
        <v>8672</v>
      </c>
      <c r="B6042">
        <v>1</v>
      </c>
      <c r="C6042">
        <v>0</v>
      </c>
      <c r="D6042" s="5">
        <f>IF(C6042=0,0,B6042/(B6042+C6042))</f>
        <v>0</v>
      </c>
      <c r="E6042" s="5">
        <f>B6042/4040</f>
        <v>2.4752475247524753E-4</v>
      </c>
      <c r="F6042" s="5">
        <f>C6042/4040</f>
        <v>0</v>
      </c>
    </row>
    <row r="6043" spans="1:6" x14ac:dyDescent="0.25">
      <c r="A6043" t="s">
        <v>5295</v>
      </c>
      <c r="B6043">
        <v>1</v>
      </c>
      <c r="C6043">
        <v>0</v>
      </c>
      <c r="D6043" s="5">
        <f>IF(C6043=0,0,B6043/(B6043+C6043))</f>
        <v>0</v>
      </c>
      <c r="E6043" s="5">
        <f>B6043/4040</f>
        <v>2.4752475247524753E-4</v>
      </c>
      <c r="F6043" s="5">
        <f>C6043/4040</f>
        <v>0</v>
      </c>
    </row>
    <row r="6044" spans="1:6" x14ac:dyDescent="0.25">
      <c r="A6044" t="s">
        <v>1380</v>
      </c>
      <c r="B6044">
        <v>1</v>
      </c>
      <c r="C6044">
        <v>0</v>
      </c>
      <c r="D6044" s="5">
        <f>IF(C6044=0,0,B6044/(B6044+C6044))</f>
        <v>0</v>
      </c>
      <c r="E6044" s="5">
        <f>B6044/4040</f>
        <v>2.4752475247524753E-4</v>
      </c>
      <c r="F6044" s="5">
        <f>C6044/4040</f>
        <v>0</v>
      </c>
    </row>
    <row r="6045" spans="1:6" x14ac:dyDescent="0.25">
      <c r="A6045" t="s">
        <v>11964</v>
      </c>
      <c r="B6045">
        <v>1</v>
      </c>
      <c r="C6045">
        <v>0</v>
      </c>
      <c r="D6045" s="5">
        <f>IF(C6045=0,0,B6045/(B6045+C6045))</f>
        <v>0</v>
      </c>
      <c r="E6045" s="5">
        <f>B6045/4040</f>
        <v>2.4752475247524753E-4</v>
      </c>
      <c r="F6045" s="5">
        <f>C6045/4040</f>
        <v>0</v>
      </c>
    </row>
    <row r="6046" spans="1:6" x14ac:dyDescent="0.25">
      <c r="A6046" t="s">
        <v>8858</v>
      </c>
      <c r="B6046">
        <v>1</v>
      </c>
      <c r="C6046">
        <v>0</v>
      </c>
      <c r="D6046" s="5">
        <f>IF(C6046=0,0,B6046/(B6046+C6046))</f>
        <v>0</v>
      </c>
      <c r="E6046" s="5">
        <f>B6046/4040</f>
        <v>2.4752475247524753E-4</v>
      </c>
      <c r="F6046" s="5">
        <f>C6046/4040</f>
        <v>0</v>
      </c>
    </row>
    <row r="6047" spans="1:6" x14ac:dyDescent="0.25">
      <c r="A6047" t="s">
        <v>3848</v>
      </c>
      <c r="B6047">
        <v>1</v>
      </c>
      <c r="C6047">
        <v>1</v>
      </c>
      <c r="D6047" s="5">
        <f>IF(C6047=0,0,B6047/(B6047+C6047))</f>
        <v>0.5</v>
      </c>
      <c r="E6047" s="5">
        <f>B6047/4040</f>
        <v>2.4752475247524753E-4</v>
      </c>
      <c r="F6047" s="5">
        <f>C6047/4040</f>
        <v>2.4752475247524753E-4</v>
      </c>
    </row>
    <row r="6048" spans="1:6" x14ac:dyDescent="0.25">
      <c r="A6048" t="s">
        <v>6945</v>
      </c>
      <c r="B6048">
        <v>1</v>
      </c>
      <c r="C6048">
        <v>0</v>
      </c>
      <c r="D6048" s="5">
        <f>IF(C6048=0,0,B6048/(B6048+C6048))</f>
        <v>0</v>
      </c>
      <c r="E6048" s="5">
        <f>B6048/4040</f>
        <v>2.4752475247524753E-4</v>
      </c>
      <c r="F6048" s="5">
        <f>C6048/4040</f>
        <v>0</v>
      </c>
    </row>
    <row r="6049" spans="1:6" x14ac:dyDescent="0.25">
      <c r="A6049" t="s">
        <v>1347</v>
      </c>
      <c r="B6049">
        <v>1</v>
      </c>
      <c r="C6049">
        <v>0</v>
      </c>
      <c r="D6049" s="5">
        <f>IF(C6049=0,0,B6049/(B6049+C6049))</f>
        <v>0</v>
      </c>
      <c r="E6049" s="5">
        <f>B6049/4040</f>
        <v>2.4752475247524753E-4</v>
      </c>
      <c r="F6049" s="5">
        <f>C6049/4040</f>
        <v>0</v>
      </c>
    </row>
    <row r="6050" spans="1:6" x14ac:dyDescent="0.25">
      <c r="A6050" t="s">
        <v>8321</v>
      </c>
      <c r="B6050">
        <v>1</v>
      </c>
      <c r="C6050">
        <v>0</v>
      </c>
      <c r="D6050" s="5">
        <f>IF(C6050=0,0,B6050/(B6050+C6050))</f>
        <v>0</v>
      </c>
      <c r="E6050" s="5">
        <f>B6050/4040</f>
        <v>2.4752475247524753E-4</v>
      </c>
      <c r="F6050" s="5">
        <f>C6050/4040</f>
        <v>0</v>
      </c>
    </row>
    <row r="6051" spans="1:6" x14ac:dyDescent="0.25">
      <c r="A6051" t="s">
        <v>5778</v>
      </c>
      <c r="B6051">
        <v>1</v>
      </c>
      <c r="C6051">
        <v>0</v>
      </c>
      <c r="D6051" s="5">
        <f>IF(C6051=0,0,B6051/(B6051+C6051))</f>
        <v>0</v>
      </c>
      <c r="E6051" s="5">
        <f>B6051/4040</f>
        <v>2.4752475247524753E-4</v>
      </c>
      <c r="F6051" s="5">
        <f>C6051/4040</f>
        <v>0</v>
      </c>
    </row>
    <row r="6052" spans="1:6" x14ac:dyDescent="0.25">
      <c r="A6052" t="s">
        <v>8646</v>
      </c>
      <c r="B6052">
        <v>1</v>
      </c>
      <c r="C6052">
        <v>0</v>
      </c>
      <c r="D6052" s="5">
        <f>IF(C6052=0,0,B6052/(B6052+C6052))</f>
        <v>0</v>
      </c>
      <c r="E6052" s="5">
        <f>B6052/4040</f>
        <v>2.4752475247524753E-4</v>
      </c>
      <c r="F6052" s="5">
        <f>C6052/4040</f>
        <v>0</v>
      </c>
    </row>
    <row r="6053" spans="1:6" x14ac:dyDescent="0.25">
      <c r="A6053" t="s">
        <v>1982</v>
      </c>
      <c r="B6053">
        <v>1</v>
      </c>
      <c r="C6053">
        <v>0</v>
      </c>
      <c r="D6053" s="5">
        <f>IF(C6053=0,0,B6053/(B6053+C6053))</f>
        <v>0</v>
      </c>
      <c r="E6053" s="5">
        <f>B6053/4040</f>
        <v>2.4752475247524753E-4</v>
      </c>
      <c r="F6053" s="5">
        <f>C6053/4040</f>
        <v>0</v>
      </c>
    </row>
    <row r="6054" spans="1:6" x14ac:dyDescent="0.25">
      <c r="A6054" t="s">
        <v>3099</v>
      </c>
      <c r="B6054">
        <v>1</v>
      </c>
      <c r="C6054">
        <v>0</v>
      </c>
      <c r="D6054" s="5">
        <f>IF(C6054=0,0,B6054/(B6054+C6054))</f>
        <v>0</v>
      </c>
      <c r="E6054" s="5">
        <f>B6054/4040</f>
        <v>2.4752475247524753E-4</v>
      </c>
      <c r="F6054" s="5">
        <f>C6054/4040</f>
        <v>0</v>
      </c>
    </row>
    <row r="6055" spans="1:6" x14ac:dyDescent="0.25">
      <c r="A6055" t="s">
        <v>12246</v>
      </c>
      <c r="B6055">
        <v>1</v>
      </c>
      <c r="C6055">
        <v>1</v>
      </c>
      <c r="D6055" s="5">
        <f>IF(C6055=0,0,B6055/(B6055+C6055))</f>
        <v>0.5</v>
      </c>
      <c r="E6055" s="5">
        <f>B6055/4040</f>
        <v>2.4752475247524753E-4</v>
      </c>
      <c r="F6055" s="5">
        <f>C6055/4040</f>
        <v>2.4752475247524753E-4</v>
      </c>
    </row>
    <row r="6056" spans="1:6" x14ac:dyDescent="0.25">
      <c r="A6056" t="s">
        <v>7947</v>
      </c>
      <c r="B6056">
        <v>1</v>
      </c>
      <c r="C6056">
        <v>0</v>
      </c>
      <c r="D6056" s="5">
        <f>IF(C6056=0,0,B6056/(B6056+C6056))</f>
        <v>0</v>
      </c>
      <c r="E6056" s="5">
        <f>B6056/4040</f>
        <v>2.4752475247524753E-4</v>
      </c>
      <c r="F6056" s="5">
        <f>C6056/4040</f>
        <v>0</v>
      </c>
    </row>
    <row r="6057" spans="1:6" x14ac:dyDescent="0.25">
      <c r="A6057" t="s">
        <v>7580</v>
      </c>
      <c r="B6057">
        <v>1</v>
      </c>
      <c r="C6057">
        <v>3</v>
      </c>
      <c r="D6057" s="5">
        <f>IF(C6057=0,0,B6057/(B6057+C6057))</f>
        <v>0.25</v>
      </c>
      <c r="E6057" s="5">
        <f>B6057/4040</f>
        <v>2.4752475247524753E-4</v>
      </c>
      <c r="F6057" s="5">
        <f>C6057/4040</f>
        <v>7.4257425742574258E-4</v>
      </c>
    </row>
    <row r="6058" spans="1:6" x14ac:dyDescent="0.25">
      <c r="A6058" t="s">
        <v>6317</v>
      </c>
      <c r="B6058">
        <v>1</v>
      </c>
      <c r="C6058">
        <v>0</v>
      </c>
      <c r="D6058" s="5">
        <f>IF(C6058=0,0,B6058/(B6058+C6058))</f>
        <v>0</v>
      </c>
      <c r="E6058" s="5">
        <f>B6058/4040</f>
        <v>2.4752475247524753E-4</v>
      </c>
      <c r="F6058" s="5">
        <f>C6058/4040</f>
        <v>0</v>
      </c>
    </row>
    <row r="6059" spans="1:6" x14ac:dyDescent="0.25">
      <c r="A6059" t="s">
        <v>12162</v>
      </c>
      <c r="B6059">
        <v>1</v>
      </c>
      <c r="C6059">
        <v>1</v>
      </c>
      <c r="D6059" s="5">
        <f>IF(C6059=0,0,B6059/(B6059+C6059))</f>
        <v>0.5</v>
      </c>
      <c r="E6059" s="5">
        <f>B6059/4040</f>
        <v>2.4752475247524753E-4</v>
      </c>
      <c r="F6059" s="5">
        <f>C6059/4040</f>
        <v>2.4752475247524753E-4</v>
      </c>
    </row>
    <row r="6060" spans="1:6" x14ac:dyDescent="0.25">
      <c r="A6060" t="s">
        <v>5105</v>
      </c>
      <c r="B6060">
        <v>1</v>
      </c>
      <c r="C6060">
        <v>6</v>
      </c>
      <c r="D6060" s="5">
        <f>IF(C6060=0,0,B6060/(B6060+C6060))</f>
        <v>0.14285714285714285</v>
      </c>
      <c r="E6060" s="5">
        <f>B6060/4040</f>
        <v>2.4752475247524753E-4</v>
      </c>
      <c r="F6060" s="5">
        <f>C6060/4040</f>
        <v>1.4851485148514852E-3</v>
      </c>
    </row>
    <row r="6061" spans="1:6" x14ac:dyDescent="0.25">
      <c r="A6061" t="s">
        <v>9293</v>
      </c>
      <c r="B6061">
        <v>1</v>
      </c>
      <c r="C6061">
        <v>1</v>
      </c>
      <c r="D6061" s="5">
        <f>IF(C6061=0,0,B6061/(B6061+C6061))</f>
        <v>0.5</v>
      </c>
      <c r="E6061" s="5">
        <f>B6061/4040</f>
        <v>2.4752475247524753E-4</v>
      </c>
      <c r="F6061" s="5">
        <f>C6061/4040</f>
        <v>2.4752475247524753E-4</v>
      </c>
    </row>
    <row r="6062" spans="1:6" x14ac:dyDescent="0.25">
      <c r="A6062" t="s">
        <v>4520</v>
      </c>
      <c r="B6062">
        <v>1</v>
      </c>
      <c r="C6062">
        <v>1</v>
      </c>
      <c r="D6062" s="5">
        <f>IF(C6062=0,0,B6062/(B6062+C6062))</f>
        <v>0.5</v>
      </c>
      <c r="E6062" s="5">
        <f>B6062/4040</f>
        <v>2.4752475247524753E-4</v>
      </c>
      <c r="F6062" s="5">
        <f>C6062/4040</f>
        <v>2.4752475247524753E-4</v>
      </c>
    </row>
    <row r="6063" spans="1:6" x14ac:dyDescent="0.25">
      <c r="A6063" t="s">
        <v>3647</v>
      </c>
      <c r="B6063">
        <v>1</v>
      </c>
      <c r="C6063">
        <v>3</v>
      </c>
      <c r="D6063" s="5">
        <f>IF(C6063=0,0,B6063/(B6063+C6063))</f>
        <v>0.25</v>
      </c>
      <c r="E6063" s="5">
        <f>B6063/4040</f>
        <v>2.4752475247524753E-4</v>
      </c>
      <c r="F6063" s="5">
        <f>C6063/4040</f>
        <v>7.4257425742574258E-4</v>
      </c>
    </row>
    <row r="6064" spans="1:6" x14ac:dyDescent="0.25">
      <c r="A6064" t="s">
        <v>10899</v>
      </c>
      <c r="B6064">
        <v>1</v>
      </c>
      <c r="C6064">
        <v>0</v>
      </c>
      <c r="D6064" s="5">
        <f>IF(C6064=0,0,B6064/(B6064+C6064))</f>
        <v>0</v>
      </c>
      <c r="E6064" s="5">
        <f>B6064/4040</f>
        <v>2.4752475247524753E-4</v>
      </c>
      <c r="F6064" s="5">
        <f>C6064/4040</f>
        <v>0</v>
      </c>
    </row>
    <row r="6065" spans="1:6" x14ac:dyDescent="0.25">
      <c r="A6065" t="s">
        <v>4717</v>
      </c>
      <c r="B6065">
        <v>1</v>
      </c>
      <c r="C6065">
        <v>0</v>
      </c>
      <c r="D6065" s="5">
        <f>IF(C6065=0,0,B6065/(B6065+C6065))</f>
        <v>0</v>
      </c>
      <c r="E6065" s="5">
        <f>B6065/4040</f>
        <v>2.4752475247524753E-4</v>
      </c>
      <c r="F6065" s="5">
        <f>C6065/4040</f>
        <v>0</v>
      </c>
    </row>
    <row r="6066" spans="1:6" x14ac:dyDescent="0.25">
      <c r="A6066" t="s">
        <v>9043</v>
      </c>
      <c r="B6066">
        <v>1</v>
      </c>
      <c r="C6066">
        <v>0</v>
      </c>
      <c r="D6066" s="5">
        <f>IF(C6066=0,0,B6066/(B6066+C6066))</f>
        <v>0</v>
      </c>
      <c r="E6066" s="5">
        <f>B6066/4040</f>
        <v>2.4752475247524753E-4</v>
      </c>
      <c r="F6066" s="5">
        <f>C6066/4040</f>
        <v>0</v>
      </c>
    </row>
    <row r="6067" spans="1:6" x14ac:dyDescent="0.25">
      <c r="A6067" t="s">
        <v>6909</v>
      </c>
      <c r="B6067">
        <v>1</v>
      </c>
      <c r="C6067">
        <v>0</v>
      </c>
      <c r="D6067" s="5">
        <f>IF(C6067=0,0,B6067/(B6067+C6067))</f>
        <v>0</v>
      </c>
      <c r="E6067" s="5">
        <f>B6067/4040</f>
        <v>2.4752475247524753E-4</v>
      </c>
      <c r="F6067" s="5">
        <f>C6067/4040</f>
        <v>0</v>
      </c>
    </row>
    <row r="6068" spans="1:6" x14ac:dyDescent="0.25">
      <c r="A6068" t="s">
        <v>3766</v>
      </c>
      <c r="B6068">
        <v>1</v>
      </c>
      <c r="C6068">
        <v>3</v>
      </c>
      <c r="D6068" s="5">
        <f>IF(C6068=0,0,B6068/(B6068+C6068))</f>
        <v>0.25</v>
      </c>
      <c r="E6068" s="5">
        <f>B6068/4040</f>
        <v>2.4752475247524753E-4</v>
      </c>
      <c r="F6068" s="5">
        <f>C6068/4040</f>
        <v>7.4257425742574258E-4</v>
      </c>
    </row>
    <row r="6069" spans="1:6" x14ac:dyDescent="0.25">
      <c r="A6069" t="s">
        <v>3341</v>
      </c>
      <c r="B6069">
        <v>1</v>
      </c>
      <c r="C6069">
        <v>4</v>
      </c>
      <c r="D6069" s="5">
        <f>IF(C6069=0,0,B6069/(B6069+C6069))</f>
        <v>0.2</v>
      </c>
      <c r="E6069" s="5">
        <f>B6069/4040</f>
        <v>2.4752475247524753E-4</v>
      </c>
      <c r="F6069" s="5">
        <f>C6069/4040</f>
        <v>9.9009900990099011E-4</v>
      </c>
    </row>
    <row r="6070" spans="1:6" x14ac:dyDescent="0.25">
      <c r="A6070" t="s">
        <v>11338</v>
      </c>
      <c r="B6070">
        <v>1</v>
      </c>
      <c r="C6070">
        <v>2</v>
      </c>
      <c r="D6070" s="5">
        <f>IF(C6070=0,0,B6070/(B6070+C6070))</f>
        <v>0.33333333333333331</v>
      </c>
      <c r="E6070" s="5">
        <f>B6070/4040</f>
        <v>2.4752475247524753E-4</v>
      </c>
      <c r="F6070" s="5">
        <f>C6070/4040</f>
        <v>4.9504950495049506E-4</v>
      </c>
    </row>
    <row r="6071" spans="1:6" x14ac:dyDescent="0.25">
      <c r="A6071" t="s">
        <v>9936</v>
      </c>
      <c r="B6071">
        <v>1</v>
      </c>
      <c r="C6071">
        <v>0</v>
      </c>
      <c r="D6071" s="5">
        <f>IF(C6071=0,0,B6071/(B6071+C6071))</f>
        <v>0</v>
      </c>
      <c r="E6071" s="5">
        <f>B6071/4040</f>
        <v>2.4752475247524753E-4</v>
      </c>
      <c r="F6071" s="5">
        <f>C6071/4040</f>
        <v>0</v>
      </c>
    </row>
    <row r="6072" spans="1:6" x14ac:dyDescent="0.25">
      <c r="A6072" t="s">
        <v>7584</v>
      </c>
      <c r="B6072">
        <v>1</v>
      </c>
      <c r="C6072">
        <v>2</v>
      </c>
      <c r="D6072" s="5">
        <f>IF(C6072=0,0,B6072/(B6072+C6072))</f>
        <v>0.33333333333333331</v>
      </c>
      <c r="E6072" s="5">
        <f>B6072/4040</f>
        <v>2.4752475247524753E-4</v>
      </c>
      <c r="F6072" s="5">
        <f>C6072/4040</f>
        <v>4.9504950495049506E-4</v>
      </c>
    </row>
    <row r="6073" spans="1:6" x14ac:dyDescent="0.25">
      <c r="A6073" t="s">
        <v>10817</v>
      </c>
      <c r="B6073">
        <v>1</v>
      </c>
      <c r="C6073">
        <v>2</v>
      </c>
      <c r="D6073" s="5">
        <f>IF(C6073=0,0,B6073/(B6073+C6073))</f>
        <v>0.33333333333333331</v>
      </c>
      <c r="E6073" s="5">
        <f>B6073/4040</f>
        <v>2.4752475247524753E-4</v>
      </c>
      <c r="F6073" s="5">
        <f>C6073/4040</f>
        <v>4.9504950495049506E-4</v>
      </c>
    </row>
    <row r="6074" spans="1:6" x14ac:dyDescent="0.25">
      <c r="A6074" t="s">
        <v>5154</v>
      </c>
      <c r="B6074">
        <v>1</v>
      </c>
      <c r="C6074">
        <v>0</v>
      </c>
      <c r="D6074" s="5">
        <f>IF(C6074=0,0,B6074/(B6074+C6074))</f>
        <v>0</v>
      </c>
      <c r="E6074" s="5">
        <f>B6074/4040</f>
        <v>2.4752475247524753E-4</v>
      </c>
      <c r="F6074" s="5">
        <f>C6074/4040</f>
        <v>0</v>
      </c>
    </row>
    <row r="6075" spans="1:6" x14ac:dyDescent="0.25">
      <c r="A6075" t="s">
        <v>3028</v>
      </c>
      <c r="B6075">
        <v>1</v>
      </c>
      <c r="C6075">
        <v>0</v>
      </c>
      <c r="D6075" s="5">
        <f>IF(C6075=0,0,B6075/(B6075+C6075))</f>
        <v>0</v>
      </c>
      <c r="E6075" s="5">
        <f>B6075/4040</f>
        <v>2.4752475247524753E-4</v>
      </c>
      <c r="F6075" s="5">
        <f>C6075/4040</f>
        <v>0</v>
      </c>
    </row>
    <row r="6076" spans="1:6" x14ac:dyDescent="0.25">
      <c r="A6076" t="s">
        <v>11607</v>
      </c>
      <c r="B6076">
        <v>1</v>
      </c>
      <c r="C6076">
        <v>2</v>
      </c>
      <c r="D6076" s="5">
        <f>IF(C6076=0,0,B6076/(B6076+C6076))</f>
        <v>0.33333333333333331</v>
      </c>
      <c r="E6076" s="5">
        <f>B6076/4040</f>
        <v>2.4752475247524753E-4</v>
      </c>
      <c r="F6076" s="5">
        <f>C6076/4040</f>
        <v>4.9504950495049506E-4</v>
      </c>
    </row>
    <row r="6077" spans="1:6" x14ac:dyDescent="0.25">
      <c r="A6077" t="s">
        <v>168</v>
      </c>
      <c r="B6077">
        <v>1</v>
      </c>
      <c r="C6077">
        <v>6</v>
      </c>
      <c r="D6077" s="5">
        <f>IF(C6077=0,0,B6077/(B6077+C6077))</f>
        <v>0.14285714285714285</v>
      </c>
      <c r="E6077" s="5">
        <f>B6077/4040</f>
        <v>2.4752475247524753E-4</v>
      </c>
      <c r="F6077" s="5">
        <f>C6077/4040</f>
        <v>1.4851485148514852E-3</v>
      </c>
    </row>
    <row r="6078" spans="1:6" x14ac:dyDescent="0.25">
      <c r="A6078" t="s">
        <v>9361</v>
      </c>
      <c r="B6078">
        <v>1</v>
      </c>
      <c r="C6078">
        <v>0</v>
      </c>
      <c r="D6078" s="5">
        <f>IF(C6078=0,0,B6078/(B6078+C6078))</f>
        <v>0</v>
      </c>
      <c r="E6078" s="5">
        <f>B6078/4040</f>
        <v>2.4752475247524753E-4</v>
      </c>
      <c r="F6078" s="5">
        <f>C6078/4040</f>
        <v>0</v>
      </c>
    </row>
    <row r="6079" spans="1:6" x14ac:dyDescent="0.25">
      <c r="A6079" t="s">
        <v>5489</v>
      </c>
      <c r="B6079">
        <v>1</v>
      </c>
      <c r="C6079">
        <v>0</v>
      </c>
      <c r="D6079" s="5">
        <f>IF(C6079=0,0,B6079/(B6079+C6079))</f>
        <v>0</v>
      </c>
      <c r="E6079" s="5">
        <f>B6079/4040</f>
        <v>2.4752475247524753E-4</v>
      </c>
      <c r="F6079" s="5">
        <f>C6079/4040</f>
        <v>0</v>
      </c>
    </row>
    <row r="6080" spans="1:6" x14ac:dyDescent="0.25">
      <c r="A6080" t="s">
        <v>9950</v>
      </c>
      <c r="B6080">
        <v>1</v>
      </c>
      <c r="C6080">
        <v>0</v>
      </c>
      <c r="D6080" s="5">
        <f>IF(C6080=0,0,B6080/(B6080+C6080))</f>
        <v>0</v>
      </c>
      <c r="E6080" s="5">
        <f>B6080/4040</f>
        <v>2.4752475247524753E-4</v>
      </c>
      <c r="F6080" s="5">
        <f>C6080/4040</f>
        <v>0</v>
      </c>
    </row>
    <row r="6081" spans="1:6" x14ac:dyDescent="0.25">
      <c r="A6081" t="s">
        <v>9313</v>
      </c>
      <c r="B6081">
        <v>1</v>
      </c>
      <c r="C6081">
        <v>0</v>
      </c>
      <c r="D6081" s="5">
        <f>IF(C6081=0,0,B6081/(B6081+C6081))</f>
        <v>0</v>
      </c>
      <c r="E6081" s="5">
        <f>B6081/4040</f>
        <v>2.4752475247524753E-4</v>
      </c>
      <c r="F6081" s="5">
        <f>C6081/4040</f>
        <v>0</v>
      </c>
    </row>
    <row r="6082" spans="1:6" x14ac:dyDescent="0.25">
      <c r="A6082" t="s">
        <v>2551</v>
      </c>
      <c r="B6082">
        <v>1</v>
      </c>
      <c r="C6082">
        <v>0</v>
      </c>
      <c r="D6082" s="5">
        <f>IF(C6082=0,0,B6082/(B6082+C6082))</f>
        <v>0</v>
      </c>
      <c r="E6082" s="5">
        <f>B6082/4040</f>
        <v>2.4752475247524753E-4</v>
      </c>
      <c r="F6082" s="5">
        <f>C6082/4040</f>
        <v>0</v>
      </c>
    </row>
    <row r="6083" spans="1:6" x14ac:dyDescent="0.25">
      <c r="A6083" t="s">
        <v>1133</v>
      </c>
      <c r="B6083">
        <v>1</v>
      </c>
      <c r="C6083">
        <v>0</v>
      </c>
      <c r="D6083" s="5">
        <f>IF(C6083=0,0,B6083/(B6083+C6083))</f>
        <v>0</v>
      </c>
      <c r="E6083" s="5">
        <f>B6083/4040</f>
        <v>2.4752475247524753E-4</v>
      </c>
      <c r="F6083" s="5">
        <f>C6083/4040</f>
        <v>0</v>
      </c>
    </row>
    <row r="6084" spans="1:6" x14ac:dyDescent="0.25">
      <c r="A6084" t="s">
        <v>4541</v>
      </c>
      <c r="B6084">
        <v>1</v>
      </c>
      <c r="C6084">
        <v>0</v>
      </c>
      <c r="D6084" s="5">
        <f>IF(C6084=0,0,B6084/(B6084+C6084))</f>
        <v>0</v>
      </c>
      <c r="E6084" s="5">
        <f>B6084/4040</f>
        <v>2.4752475247524753E-4</v>
      </c>
      <c r="F6084" s="5">
        <f>C6084/4040</f>
        <v>0</v>
      </c>
    </row>
    <row r="6085" spans="1:6" x14ac:dyDescent="0.25">
      <c r="A6085" t="s">
        <v>11733</v>
      </c>
      <c r="B6085">
        <v>1</v>
      </c>
      <c r="C6085">
        <v>5</v>
      </c>
      <c r="D6085" s="5">
        <f>IF(C6085=0,0,B6085/(B6085+C6085))</f>
        <v>0.16666666666666666</v>
      </c>
      <c r="E6085" s="5">
        <f>B6085/4040</f>
        <v>2.4752475247524753E-4</v>
      </c>
      <c r="F6085" s="5">
        <f>C6085/4040</f>
        <v>1.2376237623762376E-3</v>
      </c>
    </row>
    <row r="6086" spans="1:6" x14ac:dyDescent="0.25">
      <c r="A6086" t="s">
        <v>5540</v>
      </c>
      <c r="B6086">
        <v>1</v>
      </c>
      <c r="C6086">
        <v>2</v>
      </c>
      <c r="D6086" s="5">
        <f>IF(C6086=0,0,B6086/(B6086+C6086))</f>
        <v>0.33333333333333331</v>
      </c>
      <c r="E6086" s="5">
        <f>B6086/4040</f>
        <v>2.4752475247524753E-4</v>
      </c>
      <c r="F6086" s="5">
        <f>C6086/4040</f>
        <v>4.9504950495049506E-4</v>
      </c>
    </row>
    <row r="6087" spans="1:6" x14ac:dyDescent="0.25">
      <c r="A6087" t="s">
        <v>8142</v>
      </c>
      <c r="B6087">
        <v>1</v>
      </c>
      <c r="C6087">
        <v>0</v>
      </c>
      <c r="D6087" s="5">
        <f>IF(C6087=0,0,B6087/(B6087+C6087))</f>
        <v>0</v>
      </c>
      <c r="E6087" s="5">
        <f>B6087/4040</f>
        <v>2.4752475247524753E-4</v>
      </c>
      <c r="F6087" s="5">
        <f>C6087/4040</f>
        <v>0</v>
      </c>
    </row>
    <row r="6088" spans="1:6" x14ac:dyDescent="0.25">
      <c r="A6088" t="s">
        <v>10441</v>
      </c>
      <c r="B6088">
        <v>1</v>
      </c>
      <c r="C6088">
        <v>3</v>
      </c>
      <c r="D6088" s="5">
        <f>IF(C6088=0,0,B6088/(B6088+C6088))</f>
        <v>0.25</v>
      </c>
      <c r="E6088" s="5">
        <f>B6088/4040</f>
        <v>2.4752475247524753E-4</v>
      </c>
      <c r="F6088" s="5">
        <f>C6088/4040</f>
        <v>7.4257425742574258E-4</v>
      </c>
    </row>
    <row r="6089" spans="1:6" x14ac:dyDescent="0.25">
      <c r="A6089" t="s">
        <v>10433</v>
      </c>
      <c r="B6089">
        <v>1</v>
      </c>
      <c r="C6089">
        <v>2</v>
      </c>
      <c r="D6089" s="5">
        <f>IF(C6089=0,0,B6089/(B6089+C6089))</f>
        <v>0.33333333333333331</v>
      </c>
      <c r="E6089" s="5">
        <f>B6089/4040</f>
        <v>2.4752475247524753E-4</v>
      </c>
      <c r="F6089" s="5">
        <f>C6089/4040</f>
        <v>4.9504950495049506E-4</v>
      </c>
    </row>
    <row r="6090" spans="1:6" x14ac:dyDescent="0.25">
      <c r="A6090" t="s">
        <v>12010</v>
      </c>
      <c r="B6090">
        <v>1</v>
      </c>
      <c r="C6090">
        <v>0</v>
      </c>
      <c r="D6090" s="5">
        <f>IF(C6090=0,0,B6090/(B6090+C6090))</f>
        <v>0</v>
      </c>
      <c r="E6090" s="5">
        <f>B6090/4040</f>
        <v>2.4752475247524753E-4</v>
      </c>
      <c r="F6090" s="5">
        <f>C6090/4040</f>
        <v>0</v>
      </c>
    </row>
    <row r="6091" spans="1:6" x14ac:dyDescent="0.25">
      <c r="A6091" t="s">
        <v>4767</v>
      </c>
      <c r="B6091">
        <v>1</v>
      </c>
      <c r="C6091">
        <v>0</v>
      </c>
      <c r="D6091" s="5">
        <f>IF(C6091=0,0,B6091/(B6091+C6091))</f>
        <v>0</v>
      </c>
      <c r="E6091" s="5">
        <f>B6091/4040</f>
        <v>2.4752475247524753E-4</v>
      </c>
      <c r="F6091" s="5">
        <f>C6091/4040</f>
        <v>0</v>
      </c>
    </row>
    <row r="6092" spans="1:6" x14ac:dyDescent="0.25">
      <c r="A6092" t="s">
        <v>10384</v>
      </c>
      <c r="B6092">
        <v>1</v>
      </c>
      <c r="C6092">
        <v>0</v>
      </c>
      <c r="D6092" s="5">
        <f>IF(C6092=0,0,B6092/(B6092+C6092))</f>
        <v>0</v>
      </c>
      <c r="E6092" s="5">
        <f>B6092/4040</f>
        <v>2.4752475247524753E-4</v>
      </c>
      <c r="F6092" s="5">
        <f>C6092/4040</f>
        <v>0</v>
      </c>
    </row>
    <row r="6093" spans="1:6" x14ac:dyDescent="0.25">
      <c r="A6093" t="s">
        <v>12071</v>
      </c>
      <c r="B6093">
        <v>1</v>
      </c>
      <c r="C6093">
        <v>1</v>
      </c>
      <c r="D6093" s="5">
        <f>IF(C6093=0,0,B6093/(B6093+C6093))</f>
        <v>0.5</v>
      </c>
      <c r="E6093" s="5">
        <f>B6093/4040</f>
        <v>2.4752475247524753E-4</v>
      </c>
      <c r="F6093" s="5">
        <f>C6093/4040</f>
        <v>2.4752475247524753E-4</v>
      </c>
    </row>
    <row r="6094" spans="1:6" x14ac:dyDescent="0.25">
      <c r="A6094" t="s">
        <v>5655</v>
      </c>
      <c r="B6094">
        <v>1</v>
      </c>
      <c r="C6094">
        <v>0</v>
      </c>
      <c r="D6094" s="5">
        <f>IF(C6094=0,0,B6094/(B6094+C6094))</f>
        <v>0</v>
      </c>
      <c r="E6094" s="5">
        <f>B6094/4040</f>
        <v>2.4752475247524753E-4</v>
      </c>
      <c r="F6094" s="5">
        <f>C6094/4040</f>
        <v>0</v>
      </c>
    </row>
    <row r="6095" spans="1:6" x14ac:dyDescent="0.25">
      <c r="A6095" t="s">
        <v>7390</v>
      </c>
      <c r="B6095">
        <v>1</v>
      </c>
      <c r="C6095">
        <v>0</v>
      </c>
      <c r="D6095" s="5">
        <f>IF(C6095=0,0,B6095/(B6095+C6095))</f>
        <v>0</v>
      </c>
      <c r="E6095" s="5">
        <f>B6095/4040</f>
        <v>2.4752475247524753E-4</v>
      </c>
      <c r="F6095" s="5">
        <f>C6095/4040</f>
        <v>0</v>
      </c>
    </row>
    <row r="6096" spans="1:6" x14ac:dyDescent="0.25">
      <c r="A6096" t="s">
        <v>7714</v>
      </c>
      <c r="B6096">
        <v>1</v>
      </c>
      <c r="C6096">
        <v>0</v>
      </c>
      <c r="D6096" s="5">
        <f>IF(C6096=0,0,B6096/(B6096+C6096))</f>
        <v>0</v>
      </c>
      <c r="E6096" s="5">
        <f>B6096/4040</f>
        <v>2.4752475247524753E-4</v>
      </c>
      <c r="F6096" s="5">
        <f>C6096/4040</f>
        <v>0</v>
      </c>
    </row>
    <row r="6097" spans="1:6" x14ac:dyDescent="0.25">
      <c r="A6097" t="s">
        <v>896</v>
      </c>
      <c r="B6097">
        <v>1</v>
      </c>
      <c r="C6097">
        <v>6</v>
      </c>
      <c r="D6097" s="5">
        <f>IF(C6097=0,0,B6097/(B6097+C6097))</f>
        <v>0.14285714285714285</v>
      </c>
      <c r="E6097" s="5">
        <f>B6097/4040</f>
        <v>2.4752475247524753E-4</v>
      </c>
      <c r="F6097" s="5">
        <f>C6097/4040</f>
        <v>1.4851485148514852E-3</v>
      </c>
    </row>
    <row r="6098" spans="1:6" x14ac:dyDescent="0.25">
      <c r="A6098" t="s">
        <v>966</v>
      </c>
      <c r="B6098">
        <v>1</v>
      </c>
      <c r="C6098">
        <v>0</v>
      </c>
      <c r="D6098" s="5">
        <f>IF(C6098=0,0,B6098/(B6098+C6098))</f>
        <v>0</v>
      </c>
      <c r="E6098" s="5">
        <f>B6098/4040</f>
        <v>2.4752475247524753E-4</v>
      </c>
      <c r="F6098" s="5">
        <f>C6098/4040</f>
        <v>0</v>
      </c>
    </row>
    <row r="6099" spans="1:6" x14ac:dyDescent="0.25">
      <c r="A6099" t="s">
        <v>5108</v>
      </c>
      <c r="B6099">
        <v>1</v>
      </c>
      <c r="C6099">
        <v>0</v>
      </c>
      <c r="D6099" s="5">
        <f>IF(C6099=0,0,B6099/(B6099+C6099))</f>
        <v>0</v>
      </c>
      <c r="E6099" s="5">
        <f>B6099/4040</f>
        <v>2.4752475247524753E-4</v>
      </c>
      <c r="F6099" s="5">
        <f>C6099/4040</f>
        <v>0</v>
      </c>
    </row>
    <row r="6100" spans="1:6" x14ac:dyDescent="0.25">
      <c r="A6100" t="s">
        <v>8533</v>
      </c>
      <c r="B6100">
        <v>1</v>
      </c>
      <c r="C6100">
        <v>0</v>
      </c>
      <c r="D6100" s="5">
        <f>IF(C6100=0,0,B6100/(B6100+C6100))</f>
        <v>0</v>
      </c>
      <c r="E6100" s="5">
        <f>B6100/4040</f>
        <v>2.4752475247524753E-4</v>
      </c>
      <c r="F6100" s="5">
        <f>C6100/4040</f>
        <v>0</v>
      </c>
    </row>
    <row r="6101" spans="1:6" x14ac:dyDescent="0.25">
      <c r="A6101" t="s">
        <v>9539</v>
      </c>
      <c r="B6101">
        <v>1</v>
      </c>
      <c r="C6101">
        <v>2</v>
      </c>
      <c r="D6101" s="5">
        <f>IF(C6101=0,0,B6101/(B6101+C6101))</f>
        <v>0.33333333333333331</v>
      </c>
      <c r="E6101" s="5">
        <f>B6101/4040</f>
        <v>2.4752475247524753E-4</v>
      </c>
      <c r="F6101" s="5">
        <f>C6101/4040</f>
        <v>4.9504950495049506E-4</v>
      </c>
    </row>
    <row r="6102" spans="1:6" x14ac:dyDescent="0.25">
      <c r="A6102" t="s">
        <v>8645</v>
      </c>
      <c r="B6102">
        <v>1</v>
      </c>
      <c r="C6102">
        <v>0</v>
      </c>
      <c r="D6102" s="5">
        <f>IF(C6102=0,0,B6102/(B6102+C6102))</f>
        <v>0</v>
      </c>
      <c r="E6102" s="5">
        <f>B6102/4040</f>
        <v>2.4752475247524753E-4</v>
      </c>
      <c r="F6102" s="5">
        <f>C6102/4040</f>
        <v>0</v>
      </c>
    </row>
    <row r="6103" spans="1:6" x14ac:dyDescent="0.25">
      <c r="A6103" t="s">
        <v>11245</v>
      </c>
      <c r="B6103">
        <v>1</v>
      </c>
      <c r="C6103">
        <v>0</v>
      </c>
      <c r="D6103" s="5">
        <f>IF(C6103=0,0,B6103/(B6103+C6103))</f>
        <v>0</v>
      </c>
      <c r="E6103" s="5">
        <f>B6103/4040</f>
        <v>2.4752475247524753E-4</v>
      </c>
      <c r="F6103" s="5">
        <f>C6103/4040</f>
        <v>0</v>
      </c>
    </row>
    <row r="6104" spans="1:6" x14ac:dyDescent="0.25">
      <c r="A6104" t="s">
        <v>6870</v>
      </c>
      <c r="B6104">
        <v>1</v>
      </c>
      <c r="C6104">
        <v>0</v>
      </c>
      <c r="D6104" s="5">
        <f>IF(C6104=0,0,B6104/(B6104+C6104))</f>
        <v>0</v>
      </c>
      <c r="E6104" s="5">
        <f>B6104/4040</f>
        <v>2.4752475247524753E-4</v>
      </c>
      <c r="F6104" s="5">
        <f>C6104/4040</f>
        <v>0</v>
      </c>
    </row>
    <row r="6105" spans="1:6" x14ac:dyDescent="0.25">
      <c r="A6105" t="s">
        <v>1099</v>
      </c>
      <c r="B6105">
        <v>1</v>
      </c>
      <c r="C6105">
        <v>1</v>
      </c>
      <c r="D6105" s="5">
        <f>IF(C6105=0,0,B6105/(B6105+C6105))</f>
        <v>0.5</v>
      </c>
      <c r="E6105" s="5">
        <f>B6105/4040</f>
        <v>2.4752475247524753E-4</v>
      </c>
      <c r="F6105" s="5">
        <f>C6105/4040</f>
        <v>2.4752475247524753E-4</v>
      </c>
    </row>
    <row r="6106" spans="1:6" x14ac:dyDescent="0.25">
      <c r="A6106" t="s">
        <v>8995</v>
      </c>
      <c r="B6106">
        <v>1</v>
      </c>
      <c r="C6106">
        <v>0</v>
      </c>
      <c r="D6106" s="5">
        <f>IF(C6106=0,0,B6106/(B6106+C6106))</f>
        <v>0</v>
      </c>
      <c r="E6106" s="5">
        <f>B6106/4040</f>
        <v>2.4752475247524753E-4</v>
      </c>
      <c r="F6106" s="5">
        <f>C6106/4040</f>
        <v>0</v>
      </c>
    </row>
    <row r="6107" spans="1:6" x14ac:dyDescent="0.25">
      <c r="A6107" t="s">
        <v>12185</v>
      </c>
      <c r="B6107">
        <v>1</v>
      </c>
      <c r="C6107">
        <v>0</v>
      </c>
      <c r="D6107" s="5">
        <f>IF(C6107=0,0,B6107/(B6107+C6107))</f>
        <v>0</v>
      </c>
      <c r="E6107" s="5">
        <f>B6107/4040</f>
        <v>2.4752475247524753E-4</v>
      </c>
      <c r="F6107" s="5">
        <f>C6107/4040</f>
        <v>0</v>
      </c>
    </row>
    <row r="6108" spans="1:6" x14ac:dyDescent="0.25">
      <c r="A6108" t="s">
        <v>11779</v>
      </c>
      <c r="B6108">
        <v>1</v>
      </c>
      <c r="C6108">
        <v>1</v>
      </c>
      <c r="D6108" s="5">
        <f>IF(C6108=0,0,B6108/(B6108+C6108))</f>
        <v>0.5</v>
      </c>
      <c r="E6108" s="5">
        <f>B6108/4040</f>
        <v>2.4752475247524753E-4</v>
      </c>
      <c r="F6108" s="5">
        <f>C6108/4040</f>
        <v>2.4752475247524753E-4</v>
      </c>
    </row>
    <row r="6109" spans="1:6" x14ac:dyDescent="0.25">
      <c r="A6109" t="s">
        <v>5844</v>
      </c>
      <c r="B6109">
        <v>1</v>
      </c>
      <c r="C6109">
        <v>5</v>
      </c>
      <c r="D6109" s="5">
        <f>IF(C6109=0,0,B6109/(B6109+C6109))</f>
        <v>0.16666666666666666</v>
      </c>
      <c r="E6109" s="5">
        <f>B6109/4040</f>
        <v>2.4752475247524753E-4</v>
      </c>
      <c r="F6109" s="5">
        <f>C6109/4040</f>
        <v>1.2376237623762376E-3</v>
      </c>
    </row>
    <row r="6110" spans="1:6" x14ac:dyDescent="0.25">
      <c r="A6110" t="s">
        <v>2007</v>
      </c>
      <c r="B6110">
        <v>1</v>
      </c>
      <c r="C6110">
        <v>0</v>
      </c>
      <c r="D6110" s="5">
        <f>IF(C6110=0,0,B6110/(B6110+C6110))</f>
        <v>0</v>
      </c>
      <c r="E6110" s="5">
        <f>B6110/4040</f>
        <v>2.4752475247524753E-4</v>
      </c>
      <c r="F6110" s="5">
        <f>C6110/4040</f>
        <v>0</v>
      </c>
    </row>
    <row r="6111" spans="1:6" x14ac:dyDescent="0.25">
      <c r="A6111" t="s">
        <v>9360</v>
      </c>
      <c r="B6111">
        <v>1</v>
      </c>
      <c r="C6111">
        <v>0</v>
      </c>
      <c r="D6111" s="5">
        <f>IF(C6111=0,0,B6111/(B6111+C6111))</f>
        <v>0</v>
      </c>
      <c r="E6111" s="5">
        <f>B6111/4040</f>
        <v>2.4752475247524753E-4</v>
      </c>
      <c r="F6111" s="5">
        <f>C6111/4040</f>
        <v>0</v>
      </c>
    </row>
    <row r="6112" spans="1:6" x14ac:dyDescent="0.25">
      <c r="A6112" t="s">
        <v>2036</v>
      </c>
      <c r="B6112">
        <v>1</v>
      </c>
      <c r="C6112">
        <v>0</v>
      </c>
      <c r="D6112" s="5">
        <f>IF(C6112=0,0,B6112/(B6112+C6112))</f>
        <v>0</v>
      </c>
      <c r="E6112" s="5">
        <f>B6112/4040</f>
        <v>2.4752475247524753E-4</v>
      </c>
      <c r="F6112" s="5">
        <f>C6112/4040</f>
        <v>0</v>
      </c>
    </row>
    <row r="6113" spans="1:6" x14ac:dyDescent="0.25">
      <c r="A6113" t="s">
        <v>2210</v>
      </c>
      <c r="B6113">
        <v>1</v>
      </c>
      <c r="C6113">
        <v>0</v>
      </c>
      <c r="D6113" s="5">
        <f>IF(C6113=0,0,B6113/(B6113+C6113))</f>
        <v>0</v>
      </c>
      <c r="E6113" s="5">
        <f>B6113/4040</f>
        <v>2.4752475247524753E-4</v>
      </c>
      <c r="F6113" s="5">
        <f>C6113/4040</f>
        <v>0</v>
      </c>
    </row>
    <row r="6114" spans="1:6" x14ac:dyDescent="0.25">
      <c r="A6114" t="s">
        <v>1497</v>
      </c>
      <c r="B6114">
        <v>1</v>
      </c>
      <c r="C6114">
        <v>0</v>
      </c>
      <c r="D6114" s="5">
        <f>IF(C6114=0,0,B6114/(B6114+C6114))</f>
        <v>0</v>
      </c>
      <c r="E6114" s="5">
        <f>B6114/4040</f>
        <v>2.4752475247524753E-4</v>
      </c>
      <c r="F6114" s="5">
        <f>C6114/4040</f>
        <v>0</v>
      </c>
    </row>
    <row r="6115" spans="1:6" x14ac:dyDescent="0.25">
      <c r="A6115" t="s">
        <v>4658</v>
      </c>
      <c r="B6115">
        <v>1</v>
      </c>
      <c r="C6115">
        <v>0</v>
      </c>
      <c r="D6115" s="5">
        <f>IF(C6115=0,0,B6115/(B6115+C6115))</f>
        <v>0</v>
      </c>
      <c r="E6115" s="5">
        <f>B6115/4040</f>
        <v>2.4752475247524753E-4</v>
      </c>
      <c r="F6115" s="5">
        <f>C6115/4040</f>
        <v>0</v>
      </c>
    </row>
    <row r="6116" spans="1:6" x14ac:dyDescent="0.25">
      <c r="A6116" t="s">
        <v>4205</v>
      </c>
      <c r="B6116">
        <v>1</v>
      </c>
      <c r="C6116">
        <v>0</v>
      </c>
      <c r="D6116" s="5">
        <f>IF(C6116=0,0,B6116/(B6116+C6116))</f>
        <v>0</v>
      </c>
      <c r="E6116" s="5">
        <f>B6116/4040</f>
        <v>2.4752475247524753E-4</v>
      </c>
      <c r="F6116" s="5">
        <f>C6116/4040</f>
        <v>0</v>
      </c>
    </row>
    <row r="6117" spans="1:6" x14ac:dyDescent="0.25">
      <c r="A6117" t="s">
        <v>407</v>
      </c>
      <c r="B6117">
        <v>1</v>
      </c>
      <c r="C6117">
        <v>0</v>
      </c>
      <c r="D6117" s="5">
        <f>IF(C6117=0,0,B6117/(B6117+C6117))</f>
        <v>0</v>
      </c>
      <c r="E6117" s="5">
        <f>B6117/4040</f>
        <v>2.4752475247524753E-4</v>
      </c>
      <c r="F6117" s="5">
        <f>C6117/4040</f>
        <v>0</v>
      </c>
    </row>
    <row r="6118" spans="1:6" x14ac:dyDescent="0.25">
      <c r="A6118" t="s">
        <v>186</v>
      </c>
      <c r="B6118">
        <v>1</v>
      </c>
      <c r="C6118">
        <v>0</v>
      </c>
      <c r="D6118" s="5">
        <f>IF(C6118=0,0,B6118/(B6118+C6118))</f>
        <v>0</v>
      </c>
      <c r="E6118" s="5">
        <f>B6118/4040</f>
        <v>2.4752475247524753E-4</v>
      </c>
      <c r="F6118" s="5">
        <f>C6118/4040</f>
        <v>0</v>
      </c>
    </row>
    <row r="6119" spans="1:6" x14ac:dyDescent="0.25">
      <c r="A6119" t="s">
        <v>8905</v>
      </c>
      <c r="B6119">
        <v>1</v>
      </c>
      <c r="C6119">
        <v>3</v>
      </c>
      <c r="D6119" s="5">
        <f>IF(C6119=0,0,B6119/(B6119+C6119))</f>
        <v>0.25</v>
      </c>
      <c r="E6119" s="5">
        <f>B6119/4040</f>
        <v>2.4752475247524753E-4</v>
      </c>
      <c r="F6119" s="5">
        <f>C6119/4040</f>
        <v>7.4257425742574258E-4</v>
      </c>
    </row>
    <row r="6120" spans="1:6" x14ac:dyDescent="0.25">
      <c r="A6120" t="s">
        <v>11554</v>
      </c>
      <c r="B6120">
        <v>1</v>
      </c>
      <c r="C6120">
        <v>0</v>
      </c>
      <c r="D6120" s="5">
        <f>IF(C6120=0,0,B6120/(B6120+C6120))</f>
        <v>0</v>
      </c>
      <c r="E6120" s="5">
        <f>B6120/4040</f>
        <v>2.4752475247524753E-4</v>
      </c>
      <c r="F6120" s="5">
        <f>C6120/4040</f>
        <v>0</v>
      </c>
    </row>
    <row r="6121" spans="1:6" x14ac:dyDescent="0.25">
      <c r="A6121" t="s">
        <v>11908</v>
      </c>
      <c r="B6121">
        <v>1</v>
      </c>
      <c r="C6121">
        <v>1</v>
      </c>
      <c r="D6121" s="5">
        <f>IF(C6121=0,0,B6121/(B6121+C6121))</f>
        <v>0.5</v>
      </c>
      <c r="E6121" s="5">
        <f>B6121/4040</f>
        <v>2.4752475247524753E-4</v>
      </c>
      <c r="F6121" s="5">
        <f>C6121/4040</f>
        <v>2.4752475247524753E-4</v>
      </c>
    </row>
    <row r="6122" spans="1:6" x14ac:dyDescent="0.25">
      <c r="A6122" t="s">
        <v>8311</v>
      </c>
      <c r="B6122">
        <v>1</v>
      </c>
      <c r="C6122">
        <v>1</v>
      </c>
      <c r="D6122" s="5">
        <f>IF(C6122=0,0,B6122/(B6122+C6122))</f>
        <v>0.5</v>
      </c>
      <c r="E6122" s="5">
        <f>B6122/4040</f>
        <v>2.4752475247524753E-4</v>
      </c>
      <c r="F6122" s="5">
        <f>C6122/4040</f>
        <v>2.4752475247524753E-4</v>
      </c>
    </row>
    <row r="6123" spans="1:6" x14ac:dyDescent="0.25">
      <c r="A6123" t="s">
        <v>3046</v>
      </c>
      <c r="B6123">
        <v>1</v>
      </c>
      <c r="C6123">
        <v>4</v>
      </c>
      <c r="D6123" s="5">
        <f>IF(C6123=0,0,B6123/(B6123+C6123))</f>
        <v>0.2</v>
      </c>
      <c r="E6123" s="5">
        <f>B6123/4040</f>
        <v>2.4752475247524753E-4</v>
      </c>
      <c r="F6123" s="5">
        <f>C6123/4040</f>
        <v>9.9009900990099011E-4</v>
      </c>
    </row>
    <row r="6124" spans="1:6" x14ac:dyDescent="0.25">
      <c r="A6124" t="s">
        <v>2740</v>
      </c>
      <c r="B6124">
        <v>1</v>
      </c>
      <c r="C6124">
        <v>0</v>
      </c>
      <c r="D6124" s="5">
        <f>IF(C6124=0,0,B6124/(B6124+C6124))</f>
        <v>0</v>
      </c>
      <c r="E6124" s="5">
        <f>B6124/4040</f>
        <v>2.4752475247524753E-4</v>
      </c>
      <c r="F6124" s="5">
        <f>C6124/4040</f>
        <v>0</v>
      </c>
    </row>
    <row r="6125" spans="1:6" x14ac:dyDescent="0.25">
      <c r="A6125" t="s">
        <v>2075</v>
      </c>
      <c r="B6125">
        <v>1</v>
      </c>
      <c r="C6125">
        <v>0</v>
      </c>
      <c r="D6125" s="5">
        <f>IF(C6125=0,0,B6125/(B6125+C6125))</f>
        <v>0</v>
      </c>
      <c r="E6125" s="5">
        <f>B6125/4040</f>
        <v>2.4752475247524753E-4</v>
      </c>
      <c r="F6125" s="5">
        <f>C6125/4040</f>
        <v>0</v>
      </c>
    </row>
    <row r="6126" spans="1:6" x14ac:dyDescent="0.25">
      <c r="A6126" t="s">
        <v>109</v>
      </c>
      <c r="B6126">
        <v>1</v>
      </c>
      <c r="C6126">
        <v>0</v>
      </c>
      <c r="D6126" s="5">
        <f>IF(C6126=0,0,B6126/(B6126+C6126))</f>
        <v>0</v>
      </c>
      <c r="E6126" s="5">
        <f>B6126/4040</f>
        <v>2.4752475247524753E-4</v>
      </c>
      <c r="F6126" s="5">
        <f>C6126/4040</f>
        <v>0</v>
      </c>
    </row>
    <row r="6127" spans="1:6" x14ac:dyDescent="0.25">
      <c r="A6127" t="s">
        <v>10463</v>
      </c>
      <c r="B6127">
        <v>1</v>
      </c>
      <c r="C6127">
        <v>8</v>
      </c>
      <c r="D6127" s="5">
        <f>IF(C6127=0,0,B6127/(B6127+C6127))</f>
        <v>0.1111111111111111</v>
      </c>
      <c r="E6127" s="5">
        <f>B6127/4040</f>
        <v>2.4752475247524753E-4</v>
      </c>
      <c r="F6127" s="5">
        <f>C6127/4040</f>
        <v>1.9801980198019802E-3</v>
      </c>
    </row>
    <row r="6128" spans="1:6" x14ac:dyDescent="0.25">
      <c r="A6128" t="s">
        <v>4360</v>
      </c>
      <c r="B6128">
        <v>1</v>
      </c>
      <c r="C6128">
        <v>0</v>
      </c>
      <c r="D6128" s="5">
        <f>IF(C6128=0,0,B6128/(B6128+C6128))</f>
        <v>0</v>
      </c>
      <c r="E6128" s="5">
        <f>B6128/4040</f>
        <v>2.4752475247524753E-4</v>
      </c>
      <c r="F6128" s="5">
        <f>C6128/4040</f>
        <v>0</v>
      </c>
    </row>
    <row r="6129" spans="1:6" x14ac:dyDescent="0.25">
      <c r="A6129" t="s">
        <v>11597</v>
      </c>
      <c r="B6129">
        <v>1</v>
      </c>
      <c r="C6129">
        <v>0</v>
      </c>
      <c r="D6129" s="5">
        <f>IF(C6129=0,0,B6129/(B6129+C6129))</f>
        <v>0</v>
      </c>
      <c r="E6129" s="5">
        <f>B6129/4040</f>
        <v>2.4752475247524753E-4</v>
      </c>
      <c r="F6129" s="5">
        <f>C6129/4040</f>
        <v>0</v>
      </c>
    </row>
    <row r="6130" spans="1:6" x14ac:dyDescent="0.25">
      <c r="A6130" t="s">
        <v>216</v>
      </c>
      <c r="B6130">
        <v>1</v>
      </c>
      <c r="C6130">
        <v>0</v>
      </c>
      <c r="D6130" s="5">
        <f>IF(C6130=0,0,B6130/(B6130+C6130))</f>
        <v>0</v>
      </c>
      <c r="E6130" s="5">
        <f>B6130/4040</f>
        <v>2.4752475247524753E-4</v>
      </c>
      <c r="F6130" s="5">
        <f>C6130/4040</f>
        <v>0</v>
      </c>
    </row>
    <row r="6131" spans="1:6" x14ac:dyDescent="0.25">
      <c r="A6131" t="s">
        <v>1</v>
      </c>
      <c r="B6131">
        <v>1</v>
      </c>
      <c r="C6131">
        <v>0</v>
      </c>
      <c r="D6131" s="5">
        <f>IF(C6131=0,0,B6131/(B6131+C6131))</f>
        <v>0</v>
      </c>
      <c r="E6131" s="5">
        <f>B6131/4040</f>
        <v>2.4752475247524753E-4</v>
      </c>
      <c r="F6131" s="5">
        <f>C6131/4040</f>
        <v>0</v>
      </c>
    </row>
    <row r="6132" spans="1:6" x14ac:dyDescent="0.25">
      <c r="A6132" t="s">
        <v>10793</v>
      </c>
      <c r="B6132">
        <v>1</v>
      </c>
      <c r="C6132">
        <v>0</v>
      </c>
      <c r="D6132" s="5">
        <f>IF(C6132=0,0,B6132/(B6132+C6132))</f>
        <v>0</v>
      </c>
      <c r="E6132" s="5">
        <f>B6132/4040</f>
        <v>2.4752475247524753E-4</v>
      </c>
      <c r="F6132" s="5">
        <f>C6132/4040</f>
        <v>0</v>
      </c>
    </row>
    <row r="6133" spans="1:6" x14ac:dyDescent="0.25">
      <c r="A6133" t="s">
        <v>11656</v>
      </c>
      <c r="B6133">
        <v>1</v>
      </c>
      <c r="C6133">
        <v>3</v>
      </c>
      <c r="D6133" s="5">
        <f>IF(C6133=0,0,B6133/(B6133+C6133))</f>
        <v>0.25</v>
      </c>
      <c r="E6133" s="5">
        <f>B6133/4040</f>
        <v>2.4752475247524753E-4</v>
      </c>
      <c r="F6133" s="5">
        <f>C6133/4040</f>
        <v>7.4257425742574258E-4</v>
      </c>
    </row>
    <row r="6134" spans="1:6" x14ac:dyDescent="0.25">
      <c r="A6134" t="s">
        <v>1121</v>
      </c>
      <c r="B6134">
        <v>1</v>
      </c>
      <c r="C6134">
        <v>0</v>
      </c>
      <c r="D6134" s="5">
        <f>IF(C6134=0,0,B6134/(B6134+C6134))</f>
        <v>0</v>
      </c>
      <c r="E6134" s="5">
        <f>B6134/4040</f>
        <v>2.4752475247524753E-4</v>
      </c>
      <c r="F6134" s="5">
        <f>C6134/4040</f>
        <v>0</v>
      </c>
    </row>
    <row r="6135" spans="1:6" x14ac:dyDescent="0.25">
      <c r="A6135" t="s">
        <v>11674</v>
      </c>
      <c r="B6135">
        <v>1</v>
      </c>
      <c r="C6135">
        <v>5</v>
      </c>
      <c r="D6135" s="5">
        <f>IF(C6135=0,0,B6135/(B6135+C6135))</f>
        <v>0.16666666666666666</v>
      </c>
      <c r="E6135" s="5">
        <f>B6135/4040</f>
        <v>2.4752475247524753E-4</v>
      </c>
      <c r="F6135" s="5">
        <f>C6135/4040</f>
        <v>1.2376237623762376E-3</v>
      </c>
    </row>
    <row r="6136" spans="1:6" x14ac:dyDescent="0.25">
      <c r="A6136" t="s">
        <v>4556</v>
      </c>
      <c r="B6136">
        <v>1</v>
      </c>
      <c r="C6136">
        <v>1</v>
      </c>
      <c r="D6136" s="5">
        <f>IF(C6136=0,0,B6136/(B6136+C6136))</f>
        <v>0.5</v>
      </c>
      <c r="E6136" s="5">
        <f>B6136/4040</f>
        <v>2.4752475247524753E-4</v>
      </c>
      <c r="F6136" s="5">
        <f>C6136/4040</f>
        <v>2.4752475247524753E-4</v>
      </c>
    </row>
    <row r="6137" spans="1:6" x14ac:dyDescent="0.25">
      <c r="A6137" t="s">
        <v>5912</v>
      </c>
      <c r="B6137">
        <v>1</v>
      </c>
      <c r="C6137">
        <v>0</v>
      </c>
      <c r="D6137" s="5">
        <f>IF(C6137=0,0,B6137/(B6137+C6137))</f>
        <v>0</v>
      </c>
      <c r="E6137" s="5">
        <f>B6137/4040</f>
        <v>2.4752475247524753E-4</v>
      </c>
      <c r="F6137" s="5">
        <f>C6137/4040</f>
        <v>0</v>
      </c>
    </row>
    <row r="6138" spans="1:6" x14ac:dyDescent="0.25">
      <c r="A6138" t="s">
        <v>11280</v>
      </c>
      <c r="B6138">
        <v>1</v>
      </c>
      <c r="C6138">
        <v>4</v>
      </c>
      <c r="D6138" s="5">
        <f>IF(C6138=0,0,B6138/(B6138+C6138))</f>
        <v>0.2</v>
      </c>
      <c r="E6138" s="5">
        <f>B6138/4040</f>
        <v>2.4752475247524753E-4</v>
      </c>
      <c r="F6138" s="5">
        <f>C6138/4040</f>
        <v>9.9009900990099011E-4</v>
      </c>
    </row>
    <row r="6139" spans="1:6" x14ac:dyDescent="0.25">
      <c r="A6139" t="s">
        <v>1653</v>
      </c>
      <c r="B6139">
        <v>1</v>
      </c>
      <c r="C6139">
        <v>1</v>
      </c>
      <c r="D6139" s="5">
        <f>IF(C6139=0,0,B6139/(B6139+C6139))</f>
        <v>0.5</v>
      </c>
      <c r="E6139" s="5">
        <f>B6139/4040</f>
        <v>2.4752475247524753E-4</v>
      </c>
      <c r="F6139" s="5">
        <f>C6139/4040</f>
        <v>2.4752475247524753E-4</v>
      </c>
    </row>
    <row r="6140" spans="1:6" x14ac:dyDescent="0.25">
      <c r="A6140" t="s">
        <v>11553</v>
      </c>
      <c r="B6140">
        <v>1</v>
      </c>
      <c r="C6140">
        <v>1</v>
      </c>
      <c r="D6140" s="5">
        <f>IF(C6140=0,0,B6140/(B6140+C6140))</f>
        <v>0.5</v>
      </c>
      <c r="E6140" s="5">
        <f>B6140/4040</f>
        <v>2.4752475247524753E-4</v>
      </c>
      <c r="F6140" s="5">
        <f>C6140/4040</f>
        <v>2.4752475247524753E-4</v>
      </c>
    </row>
    <row r="6141" spans="1:6" x14ac:dyDescent="0.25">
      <c r="A6141" t="s">
        <v>5442</v>
      </c>
      <c r="B6141">
        <v>1</v>
      </c>
      <c r="C6141">
        <v>8</v>
      </c>
      <c r="D6141" s="5">
        <f>IF(C6141=0,0,B6141/(B6141+C6141))</f>
        <v>0.1111111111111111</v>
      </c>
      <c r="E6141" s="5">
        <f>B6141/4040</f>
        <v>2.4752475247524753E-4</v>
      </c>
      <c r="F6141" s="5">
        <f>C6141/4040</f>
        <v>1.9801980198019802E-3</v>
      </c>
    </row>
    <row r="6142" spans="1:6" x14ac:dyDescent="0.25">
      <c r="A6142" t="s">
        <v>10151</v>
      </c>
      <c r="B6142">
        <v>1</v>
      </c>
      <c r="C6142">
        <v>11</v>
      </c>
      <c r="D6142" s="5">
        <f>IF(C6142=0,0,B6142/(B6142+C6142))</f>
        <v>8.3333333333333329E-2</v>
      </c>
      <c r="E6142" s="5">
        <f>B6142/4040</f>
        <v>2.4752475247524753E-4</v>
      </c>
      <c r="F6142" s="5">
        <f>C6142/4040</f>
        <v>2.7227722772277226E-3</v>
      </c>
    </row>
    <row r="6143" spans="1:6" x14ac:dyDescent="0.25">
      <c r="A6143" t="s">
        <v>10721</v>
      </c>
      <c r="B6143">
        <v>1</v>
      </c>
      <c r="C6143">
        <v>0</v>
      </c>
      <c r="D6143" s="5">
        <f>IF(C6143=0,0,B6143/(B6143+C6143))</f>
        <v>0</v>
      </c>
      <c r="E6143" s="5">
        <f>B6143/4040</f>
        <v>2.4752475247524753E-4</v>
      </c>
      <c r="F6143" s="5">
        <f>C6143/4040</f>
        <v>0</v>
      </c>
    </row>
    <row r="6144" spans="1:6" x14ac:dyDescent="0.25">
      <c r="A6144" t="s">
        <v>4083</v>
      </c>
      <c r="B6144">
        <v>1</v>
      </c>
      <c r="C6144">
        <v>0</v>
      </c>
      <c r="D6144" s="5">
        <f>IF(C6144=0,0,B6144/(B6144+C6144))</f>
        <v>0</v>
      </c>
      <c r="E6144" s="5">
        <f>B6144/4040</f>
        <v>2.4752475247524753E-4</v>
      </c>
      <c r="F6144" s="5">
        <f>C6144/4040</f>
        <v>0</v>
      </c>
    </row>
    <row r="6145" spans="1:6" x14ac:dyDescent="0.25">
      <c r="A6145" t="s">
        <v>10728</v>
      </c>
      <c r="B6145">
        <v>1</v>
      </c>
      <c r="C6145">
        <v>0</v>
      </c>
      <c r="D6145" s="5">
        <f>IF(C6145=0,0,B6145/(B6145+C6145))</f>
        <v>0</v>
      </c>
      <c r="E6145" s="5">
        <f>B6145/4040</f>
        <v>2.4752475247524753E-4</v>
      </c>
      <c r="F6145" s="5">
        <f>C6145/4040</f>
        <v>0</v>
      </c>
    </row>
    <row r="6146" spans="1:6" x14ac:dyDescent="0.25">
      <c r="A6146" t="s">
        <v>3309</v>
      </c>
      <c r="B6146">
        <v>1</v>
      </c>
      <c r="C6146">
        <v>0</v>
      </c>
      <c r="D6146" s="5">
        <f>IF(C6146=0,0,B6146/(B6146+C6146))</f>
        <v>0</v>
      </c>
      <c r="E6146" s="5">
        <f>B6146/4040</f>
        <v>2.4752475247524753E-4</v>
      </c>
      <c r="F6146" s="5">
        <f>C6146/4040</f>
        <v>0</v>
      </c>
    </row>
    <row r="6147" spans="1:6" x14ac:dyDescent="0.25">
      <c r="A6147" t="s">
        <v>6515</v>
      </c>
      <c r="B6147">
        <v>1</v>
      </c>
      <c r="C6147">
        <v>0</v>
      </c>
      <c r="D6147" s="5">
        <f>IF(C6147=0,0,B6147/(B6147+C6147))</f>
        <v>0</v>
      </c>
      <c r="E6147" s="5">
        <f>B6147/4040</f>
        <v>2.4752475247524753E-4</v>
      </c>
      <c r="F6147" s="5">
        <f>C6147/4040</f>
        <v>0</v>
      </c>
    </row>
    <row r="6148" spans="1:6" x14ac:dyDescent="0.25">
      <c r="A6148" t="s">
        <v>4157</v>
      </c>
      <c r="B6148">
        <v>1</v>
      </c>
      <c r="C6148">
        <v>0</v>
      </c>
      <c r="D6148" s="5">
        <f>IF(C6148=0,0,B6148/(B6148+C6148))</f>
        <v>0</v>
      </c>
      <c r="E6148" s="5">
        <f>B6148/4040</f>
        <v>2.4752475247524753E-4</v>
      </c>
      <c r="F6148" s="5">
        <f>C6148/4040</f>
        <v>0</v>
      </c>
    </row>
    <row r="6149" spans="1:6" x14ac:dyDescent="0.25">
      <c r="A6149" t="s">
        <v>2452</v>
      </c>
      <c r="B6149">
        <v>1</v>
      </c>
      <c r="C6149">
        <v>1</v>
      </c>
      <c r="D6149" s="5">
        <f>IF(C6149=0,0,B6149/(B6149+C6149))</f>
        <v>0.5</v>
      </c>
      <c r="E6149" s="5">
        <f>B6149/4040</f>
        <v>2.4752475247524753E-4</v>
      </c>
      <c r="F6149" s="5">
        <f>C6149/4040</f>
        <v>2.4752475247524753E-4</v>
      </c>
    </row>
    <row r="6150" spans="1:6" x14ac:dyDescent="0.25">
      <c r="A6150" t="s">
        <v>9972</v>
      </c>
      <c r="B6150">
        <v>1</v>
      </c>
      <c r="C6150">
        <v>0</v>
      </c>
      <c r="D6150" s="5">
        <f>IF(C6150=0,0,B6150/(B6150+C6150))</f>
        <v>0</v>
      </c>
      <c r="E6150" s="5">
        <f>B6150/4040</f>
        <v>2.4752475247524753E-4</v>
      </c>
      <c r="F6150" s="5">
        <f>C6150/4040</f>
        <v>0</v>
      </c>
    </row>
    <row r="6151" spans="1:6" x14ac:dyDescent="0.25">
      <c r="A6151" t="s">
        <v>3877</v>
      </c>
      <c r="B6151">
        <v>1</v>
      </c>
      <c r="C6151">
        <v>4</v>
      </c>
      <c r="D6151" s="5">
        <f>IF(C6151=0,0,B6151/(B6151+C6151))</f>
        <v>0.2</v>
      </c>
      <c r="E6151" s="5">
        <f>B6151/4040</f>
        <v>2.4752475247524753E-4</v>
      </c>
      <c r="F6151" s="5">
        <f>C6151/4040</f>
        <v>9.9009900990099011E-4</v>
      </c>
    </row>
    <row r="6152" spans="1:6" x14ac:dyDescent="0.25">
      <c r="A6152" t="s">
        <v>11493</v>
      </c>
      <c r="B6152">
        <v>1</v>
      </c>
      <c r="C6152">
        <v>3</v>
      </c>
      <c r="D6152" s="5">
        <f>IF(C6152=0,0,B6152/(B6152+C6152))</f>
        <v>0.25</v>
      </c>
      <c r="E6152" s="5">
        <f>B6152/4040</f>
        <v>2.4752475247524753E-4</v>
      </c>
      <c r="F6152" s="5">
        <f>C6152/4040</f>
        <v>7.4257425742574258E-4</v>
      </c>
    </row>
    <row r="6153" spans="1:6" x14ac:dyDescent="0.25">
      <c r="A6153" t="s">
        <v>12321</v>
      </c>
      <c r="B6153">
        <v>1</v>
      </c>
      <c r="C6153">
        <v>2</v>
      </c>
      <c r="D6153" s="5">
        <f>IF(C6153=0,0,B6153/(B6153+C6153))</f>
        <v>0.33333333333333331</v>
      </c>
      <c r="E6153" s="5">
        <f>B6153/4040</f>
        <v>2.4752475247524753E-4</v>
      </c>
      <c r="F6153" s="5">
        <f>C6153/4040</f>
        <v>4.9504950495049506E-4</v>
      </c>
    </row>
    <row r="6154" spans="1:6" x14ac:dyDescent="0.25">
      <c r="A6154" t="e">
        <f>-leilani</f>
        <v>#NAME?</v>
      </c>
      <c r="B6154">
        <v>1</v>
      </c>
      <c r="C6154">
        <v>0</v>
      </c>
      <c r="D6154" s="5">
        <f>IF(C6154=0,0,B6154/(B6154+C6154))</f>
        <v>0</v>
      </c>
      <c r="E6154" s="5">
        <f>B6154/4040</f>
        <v>2.4752475247524753E-4</v>
      </c>
      <c r="F6154" s="5">
        <f>C6154/4040</f>
        <v>0</v>
      </c>
    </row>
    <row r="6155" spans="1:6" x14ac:dyDescent="0.25">
      <c r="A6155" t="e">
        <f>-do</f>
        <v>#NAME?</v>
      </c>
      <c r="B6155">
        <v>1</v>
      </c>
      <c r="C6155">
        <v>0</v>
      </c>
      <c r="D6155" s="5">
        <f>IF(C6155=0,0,B6155/(B6155+C6155))</f>
        <v>0</v>
      </c>
      <c r="E6155" s="5">
        <f>B6155/4040</f>
        <v>2.4752475247524753E-4</v>
      </c>
      <c r="F6155" s="5">
        <f>C6155/4040</f>
        <v>0</v>
      </c>
    </row>
    <row r="6156" spans="1:6" x14ac:dyDescent="0.25">
      <c r="A6156" t="e">
        <f>-total</f>
        <v>#NAME?</v>
      </c>
      <c r="B6156">
        <v>1</v>
      </c>
      <c r="C6156">
        <v>0</v>
      </c>
      <c r="D6156" s="5">
        <f>IF(C6156=0,0,B6156/(B6156+C6156))</f>
        <v>0</v>
      </c>
      <c r="E6156" s="5">
        <f>B6156/4040</f>
        <v>2.4752475247524753E-4</v>
      </c>
      <c r="F6156" s="5">
        <f>C6156/4040</f>
        <v>0</v>
      </c>
    </row>
    <row r="6157" spans="1:6" x14ac:dyDescent="0.25">
      <c r="A6157" t="e">
        <f>-i</f>
        <v>#NAME?</v>
      </c>
      <c r="B6157">
        <v>1</v>
      </c>
      <c r="C6157">
        <v>1</v>
      </c>
      <c r="D6157" s="5">
        <f>IF(C6157=0,0,B6157/(B6157+C6157))</f>
        <v>0.5</v>
      </c>
      <c r="E6157" s="5">
        <f>B6157/4040</f>
        <v>2.4752475247524753E-4</v>
      </c>
      <c r="F6157" s="5">
        <f>C6157/4040</f>
        <v>2.4752475247524753E-4</v>
      </c>
    </row>
    <row r="6158" spans="1:6" x14ac:dyDescent="0.25">
      <c r="A6158" t="e">
        <f>-edmonton</f>
        <v>#NAME?</v>
      </c>
      <c r="B6158">
        <v>1</v>
      </c>
      <c r="C6158">
        <v>0</v>
      </c>
      <c r="D6158" s="5">
        <f>IF(C6158=0,0,B6158/(B6158+C6158))</f>
        <v>0</v>
      </c>
      <c r="E6158" s="5">
        <f>B6158/4040</f>
        <v>2.4752475247524753E-4</v>
      </c>
      <c r="F6158" s="5">
        <f>C6158/4040</f>
        <v>0</v>
      </c>
    </row>
    <row r="6159" spans="1:6" x14ac:dyDescent="0.25">
      <c r="A6159" t="e">
        <f>-guy</f>
        <v>#NAME?</v>
      </c>
      <c r="B6159">
        <v>1</v>
      </c>
      <c r="C6159">
        <v>0</v>
      </c>
      <c r="D6159" s="5">
        <f>IF(C6159=0,0,B6159/(B6159+C6159))</f>
        <v>0</v>
      </c>
      <c r="E6159" s="5">
        <f>B6159/4040</f>
        <v>2.4752475247524753E-4</v>
      </c>
      <c r="F6159" s="5">
        <f>C6159/4040</f>
        <v>0</v>
      </c>
    </row>
    <row r="6160" spans="1:6" x14ac:dyDescent="0.25">
      <c r="A6160" t="e">
        <f>-dbrownbear</f>
        <v>#NAME?</v>
      </c>
      <c r="B6160">
        <v>1</v>
      </c>
      <c r="C6160">
        <v>0</v>
      </c>
      <c r="D6160" s="5">
        <f>IF(C6160=0,0,B6160/(B6160+C6160))</f>
        <v>0</v>
      </c>
      <c r="E6160" s="5">
        <f>B6160/4040</f>
        <v>2.4752475247524753E-4</v>
      </c>
      <c r="F6160" s="5">
        <f>C6160/4040</f>
        <v>0</v>
      </c>
    </row>
    <row r="6161" spans="1:6" x14ac:dyDescent="0.25">
      <c r="A6161" t="e">
        <f>-roommat</f>
        <v>#NAME?</v>
      </c>
      <c r="B6161">
        <v>1</v>
      </c>
      <c r="C6161">
        <v>0</v>
      </c>
      <c r="D6161" s="5">
        <f>IF(C6161=0,0,B6161/(B6161+C6161))</f>
        <v>0</v>
      </c>
      <c r="E6161" s="5">
        <f>B6161/4040</f>
        <v>2.4752475247524753E-4</v>
      </c>
      <c r="F6161" s="5">
        <f>C6161/4040</f>
        <v>0</v>
      </c>
    </row>
    <row r="6162" spans="1:6" x14ac:dyDescent="0.25">
      <c r="A6162" t="e">
        <f>-co</f>
        <v>#NAME?</v>
      </c>
      <c r="B6162">
        <v>1</v>
      </c>
      <c r="C6162">
        <v>0</v>
      </c>
      <c r="D6162" s="5">
        <f>IF(C6162=0,0,B6162/(B6162+C6162))</f>
        <v>0</v>
      </c>
      <c r="E6162" s="5">
        <f>B6162/4040</f>
        <v>2.4752475247524753E-4</v>
      </c>
      <c r="F6162" s="5">
        <f>C6162/4040</f>
        <v>0</v>
      </c>
    </row>
    <row r="6163" spans="1:6" x14ac:dyDescent="0.25">
      <c r="A6163" t="e">
        <f>-ca</f>
        <v>#NAME?</v>
      </c>
      <c r="B6163">
        <v>1</v>
      </c>
      <c r="C6163">
        <v>0</v>
      </c>
      <c r="D6163" s="5">
        <f>IF(C6163=0,0,B6163/(B6163+C6163))</f>
        <v>0</v>
      </c>
      <c r="E6163" s="5">
        <f>B6163/4040</f>
        <v>2.4752475247524753E-4</v>
      </c>
      <c r="F6163" s="5">
        <f>C6163/4040</f>
        <v>0</v>
      </c>
    </row>
    <row r="6164" spans="1:6" x14ac:dyDescent="0.25">
      <c r="A6164" t="e">
        <f>-request</f>
        <v>#NAME?</v>
      </c>
      <c r="B6164">
        <v>1</v>
      </c>
      <c r="C6164">
        <v>0</v>
      </c>
      <c r="D6164" s="5">
        <f>IF(C6164=0,0,B6164/(B6164+C6164))</f>
        <v>0</v>
      </c>
      <c r="E6164" s="5">
        <f>B6164/4040</f>
        <v>2.4752475247524753E-4</v>
      </c>
      <c r="F6164" s="5">
        <f>C6164/4040</f>
        <v>0</v>
      </c>
    </row>
    <row r="6165" spans="1:6" x14ac:dyDescent="0.25">
      <c r="A6165" t="e">
        <f>-max</f>
        <v>#NAME?</v>
      </c>
      <c r="B6165">
        <v>1</v>
      </c>
      <c r="C6165">
        <v>0</v>
      </c>
      <c r="D6165" s="5">
        <f>IF(C6165=0,0,B6165/(B6165+C6165))</f>
        <v>0</v>
      </c>
      <c r="E6165" s="5">
        <f>B6165/4040</f>
        <v>2.4752475247524753E-4</v>
      </c>
      <c r="F6165" s="5">
        <f>C6165/4040</f>
        <v>0</v>
      </c>
    </row>
    <row r="6166" spans="1:6" x14ac:dyDescent="0.25">
      <c r="A6166" t="e">
        <f>-tif</f>
        <v>#NAME?</v>
      </c>
      <c r="B6166">
        <v>1</v>
      </c>
      <c r="C6166">
        <v>0</v>
      </c>
      <c r="D6166" s="5">
        <f>IF(C6166=0,0,B6166/(B6166+C6166))</f>
        <v>0</v>
      </c>
      <c r="E6166" s="5">
        <f>B6166/4040</f>
        <v>2.4752475247524753E-4</v>
      </c>
      <c r="F6166" s="5">
        <f>C6166/4040</f>
        <v>0</v>
      </c>
    </row>
    <row r="6167" spans="1:6" x14ac:dyDescent="0.25">
      <c r="A6167" t="e">
        <f>-alli</f>
        <v>#NAME?</v>
      </c>
      <c r="B6167">
        <v>1</v>
      </c>
      <c r="C6167">
        <v>0</v>
      </c>
      <c r="D6167" s="5">
        <f>IF(C6167=0,0,B6167/(B6167+C6167))</f>
        <v>0</v>
      </c>
      <c r="E6167" s="5">
        <f>B6167/4040</f>
        <v>2.4752475247524753E-4</v>
      </c>
      <c r="F6167" s="5">
        <f>C6167/4040</f>
        <v>0</v>
      </c>
    </row>
    <row r="6168" spans="1:6" x14ac:dyDescent="0.25">
      <c r="A6168">
        <f>-663-2700</f>
        <v>-3363</v>
      </c>
      <c r="B6168">
        <v>0</v>
      </c>
      <c r="C6168">
        <v>1</v>
      </c>
      <c r="D6168" s="5">
        <f>IF(C6168=0,0,B6168/(B6168+C6168))</f>
        <v>0</v>
      </c>
      <c r="E6168" s="5">
        <f>B6168/4040</f>
        <v>0</v>
      </c>
      <c r="F6168" s="5">
        <f>C6168/4040</f>
        <v>2.4752475247524753E-4</v>
      </c>
    </row>
    <row r="6169" spans="1:6" x14ac:dyDescent="0.25">
      <c r="A6169">
        <v>-400</v>
      </c>
      <c r="B6169">
        <v>0</v>
      </c>
      <c r="C6169">
        <v>1</v>
      </c>
      <c r="D6169" s="5">
        <f>IF(C6169=0,0,B6169/(B6169+C6169))</f>
        <v>0</v>
      </c>
      <c r="E6169" s="5">
        <f>B6169/4040</f>
        <v>0</v>
      </c>
      <c r="F6169" s="5">
        <f>C6169/4040</f>
        <v>2.4752475247524753E-4</v>
      </c>
    </row>
    <row r="6170" spans="1:6" x14ac:dyDescent="0.25">
      <c r="A6170">
        <v>-40</v>
      </c>
      <c r="B6170">
        <v>0</v>
      </c>
      <c r="C6170">
        <v>1</v>
      </c>
      <c r="D6170" s="5">
        <f>IF(C6170=0,0,B6170/(B6170+C6170))</f>
        <v>0</v>
      </c>
      <c r="E6170" s="5">
        <f>B6170/4040</f>
        <v>0</v>
      </c>
      <c r="F6170" s="5">
        <f>C6170/4040</f>
        <v>2.4752475247524753E-4</v>
      </c>
    </row>
    <row r="6171" spans="1:6" x14ac:dyDescent="0.25">
      <c r="A6171">
        <v>-36</v>
      </c>
      <c r="B6171">
        <v>0</v>
      </c>
      <c r="C6171">
        <v>1</v>
      </c>
      <c r="D6171" s="5">
        <f>IF(C6171=0,0,B6171/(B6171+C6171))</f>
        <v>0</v>
      </c>
      <c r="E6171" s="5">
        <f>B6171/4040</f>
        <v>0</v>
      </c>
      <c r="F6171" s="5">
        <f>C6171/4040</f>
        <v>2.4752475247524753E-4</v>
      </c>
    </row>
    <row r="6172" spans="1:6" x14ac:dyDescent="0.25">
      <c r="A6172">
        <v>-33</v>
      </c>
      <c r="B6172">
        <v>0</v>
      </c>
      <c r="C6172">
        <v>1</v>
      </c>
      <c r="D6172" s="5">
        <f>IF(C6172=0,0,B6172/(B6172+C6172))</f>
        <v>0</v>
      </c>
      <c r="E6172" s="5">
        <f>B6172/4040</f>
        <v>0</v>
      </c>
      <c r="F6172" s="5">
        <f>C6172/4040</f>
        <v>2.4752475247524753E-4</v>
      </c>
    </row>
    <row r="6173" spans="1:6" x14ac:dyDescent="0.25">
      <c r="A6173">
        <v>-2</v>
      </c>
      <c r="B6173">
        <v>0</v>
      </c>
      <c r="C6173">
        <v>1</v>
      </c>
      <c r="D6173" s="5">
        <f>IF(C6173=0,0,B6173/(B6173+C6173))</f>
        <v>0</v>
      </c>
      <c r="E6173" s="5">
        <f>B6173/4040</f>
        <v>0</v>
      </c>
      <c r="F6173" s="5">
        <f>C6173/4040</f>
        <v>2.4752475247524753E-4</v>
      </c>
    </row>
    <row r="6174" spans="1:6" x14ac:dyDescent="0.25">
      <c r="A6174">
        <v>0</v>
      </c>
      <c r="B6174">
        <v>0</v>
      </c>
      <c r="C6174">
        <v>3</v>
      </c>
      <c r="D6174" s="5">
        <f>IF(C6174=0,0,B6174/(B6174+C6174))</f>
        <v>0</v>
      </c>
      <c r="E6174" s="5">
        <f>B6174/4040</f>
        <v>0</v>
      </c>
      <c r="F6174" s="5">
        <f>C6174/4040</f>
        <v>7.4257425742574258E-4</v>
      </c>
    </row>
    <row r="6175" spans="1:6" x14ac:dyDescent="0.25">
      <c r="A6175">
        <v>2.4336399999999999E-3</v>
      </c>
      <c r="B6175">
        <v>0</v>
      </c>
      <c r="C6175">
        <v>1</v>
      </c>
      <c r="D6175" s="5">
        <f>IF(C6175=0,0,B6175/(B6175+C6175))</f>
        <v>0</v>
      </c>
      <c r="E6175" s="5">
        <f>B6175/4040</f>
        <v>0</v>
      </c>
      <c r="F6175" s="5">
        <f>C6175/4040</f>
        <v>2.4752475247524753E-4</v>
      </c>
    </row>
    <row r="6176" spans="1:6" x14ac:dyDescent="0.25">
      <c r="A6176">
        <v>0.02</v>
      </c>
      <c r="B6176">
        <v>0</v>
      </c>
      <c r="C6176">
        <v>1</v>
      </c>
      <c r="D6176" s="5">
        <f>IF(C6176=0,0,B6176/(B6176+C6176))</f>
        <v>0</v>
      </c>
      <c r="E6176" s="5">
        <f>B6176/4040</f>
        <v>0</v>
      </c>
      <c r="F6176" s="5">
        <f>C6176/4040</f>
        <v>2.4752475247524753E-4</v>
      </c>
    </row>
    <row r="6177" spans="1:6" x14ac:dyDescent="0.25">
      <c r="A6177">
        <v>0.03</v>
      </c>
      <c r="B6177">
        <v>0</v>
      </c>
      <c r="C6177">
        <v>1</v>
      </c>
      <c r="D6177" s="5">
        <f>IF(C6177=0,0,B6177/(B6177+C6177))</f>
        <v>0</v>
      </c>
      <c r="E6177" s="5">
        <f>B6177/4040</f>
        <v>0</v>
      </c>
      <c r="F6177" s="5">
        <f>C6177/4040</f>
        <v>2.4752475247524753E-4</v>
      </c>
    </row>
    <row r="6178" spans="1:6" x14ac:dyDescent="0.25">
      <c r="A6178">
        <v>0.27</v>
      </c>
      <c r="B6178">
        <v>0</v>
      </c>
      <c r="C6178">
        <v>1</v>
      </c>
      <c r="D6178" s="5">
        <f>IF(C6178=0,0,B6178/(B6178+C6178))</f>
        <v>0</v>
      </c>
      <c r="E6178" s="5">
        <f>B6178/4040</f>
        <v>0</v>
      </c>
      <c r="F6178" s="5">
        <f>C6178/4040</f>
        <v>2.4752475247524753E-4</v>
      </c>
    </row>
    <row r="6179" spans="1:6" x14ac:dyDescent="0.25">
      <c r="A6179">
        <v>0.39</v>
      </c>
      <c r="B6179">
        <v>0</v>
      </c>
      <c r="C6179">
        <v>1</v>
      </c>
      <c r="D6179" s="5">
        <f>IF(C6179=0,0,B6179/(B6179+C6179))</f>
        <v>0</v>
      </c>
      <c r="E6179" s="5">
        <f>B6179/4040</f>
        <v>0</v>
      </c>
      <c r="F6179" s="5">
        <f>C6179/4040</f>
        <v>2.4752475247524753E-4</v>
      </c>
    </row>
    <row r="6180" spans="1:6" x14ac:dyDescent="0.25">
      <c r="A6180">
        <v>0.62</v>
      </c>
      <c r="B6180">
        <v>0</v>
      </c>
      <c r="C6180">
        <v>1</v>
      </c>
      <c r="D6180" s="5">
        <f>IF(C6180=0,0,B6180/(B6180+C6180))</f>
        <v>0</v>
      </c>
      <c r="E6180" s="5">
        <f>B6180/4040</f>
        <v>0</v>
      </c>
      <c r="F6180" s="5">
        <f>C6180/4040</f>
        <v>2.4752475247524753E-4</v>
      </c>
    </row>
    <row r="6181" spans="1:6" x14ac:dyDescent="0.25">
      <c r="A6181">
        <v>0.67</v>
      </c>
      <c r="B6181">
        <v>0</v>
      </c>
      <c r="C6181">
        <v>1</v>
      </c>
      <c r="D6181" s="5">
        <f>IF(C6181=0,0,B6181/(B6181+C6181))</f>
        <v>0</v>
      </c>
      <c r="E6181" s="5">
        <f>B6181/4040</f>
        <v>0</v>
      </c>
      <c r="F6181" s="5">
        <f>C6181/4040</f>
        <v>2.4752475247524753E-4</v>
      </c>
    </row>
    <row r="6182" spans="1:6" x14ac:dyDescent="0.25">
      <c r="A6182">
        <v>0.85</v>
      </c>
      <c r="B6182">
        <v>0</v>
      </c>
      <c r="C6182">
        <v>1</v>
      </c>
      <c r="D6182" s="5">
        <f>IF(C6182=0,0,B6182/(B6182+C6182))</f>
        <v>0</v>
      </c>
      <c r="E6182" s="5">
        <f>B6182/4040</f>
        <v>0</v>
      </c>
      <c r="F6182" s="5">
        <f>C6182/4040</f>
        <v>2.4752475247524753E-4</v>
      </c>
    </row>
    <row r="6183" spans="1:6" x14ac:dyDescent="0.25">
      <c r="A6183">
        <v>0.91</v>
      </c>
      <c r="B6183">
        <v>0</v>
      </c>
      <c r="C6183">
        <v>1</v>
      </c>
      <c r="D6183" s="5">
        <f>IF(C6183=0,0,B6183/(B6183+C6183))</f>
        <v>0</v>
      </c>
      <c r="E6183" s="5">
        <f>B6183/4040</f>
        <v>0</v>
      </c>
      <c r="F6183" s="5">
        <f>C6183/4040</f>
        <v>2.4752475247524753E-4</v>
      </c>
    </row>
    <row r="6184" spans="1:6" x14ac:dyDescent="0.25">
      <c r="A6184">
        <v>0.96</v>
      </c>
      <c r="B6184">
        <v>0</v>
      </c>
      <c r="C6184">
        <v>1</v>
      </c>
      <c r="D6184" s="5">
        <f>IF(C6184=0,0,B6184/(B6184+C6184))</f>
        <v>0</v>
      </c>
      <c r="E6184" s="5">
        <f>B6184/4040</f>
        <v>0</v>
      </c>
      <c r="F6184" s="5">
        <f>C6184/4040</f>
        <v>2.4752475247524753E-4</v>
      </c>
    </row>
    <row r="6185" spans="1:6" x14ac:dyDescent="0.25">
      <c r="A6185">
        <v>1.04</v>
      </c>
      <c r="B6185">
        <v>0</v>
      </c>
      <c r="C6185">
        <v>1</v>
      </c>
      <c r="D6185" s="5">
        <f>IF(C6185=0,0,B6185/(B6185+C6185))</f>
        <v>0</v>
      </c>
      <c r="E6185" s="5">
        <f>B6185/4040</f>
        <v>0</v>
      </c>
      <c r="F6185" s="5">
        <f>C6185/4040</f>
        <v>2.4752475247524753E-4</v>
      </c>
    </row>
    <row r="6186" spans="1:6" x14ac:dyDescent="0.25">
      <c r="A6186">
        <v>1.1000000000000001</v>
      </c>
      <c r="B6186">
        <v>0</v>
      </c>
      <c r="C6186">
        <v>1</v>
      </c>
      <c r="D6186" s="5">
        <f>IF(C6186=0,0,B6186/(B6186+C6186))</f>
        <v>0</v>
      </c>
      <c r="E6186" s="5">
        <f>B6186/4040</f>
        <v>0</v>
      </c>
      <c r="F6186" s="5">
        <f>C6186/4040</f>
        <v>2.4752475247524753E-4</v>
      </c>
    </row>
    <row r="6187" spans="1:6" x14ac:dyDescent="0.25">
      <c r="A6187">
        <v>1.29</v>
      </c>
      <c r="B6187">
        <v>0</v>
      </c>
      <c r="C6187">
        <v>1</v>
      </c>
      <c r="D6187" s="5">
        <f>IF(C6187=0,0,B6187/(B6187+C6187))</f>
        <v>0</v>
      </c>
      <c r="E6187" s="5">
        <f>B6187/4040</f>
        <v>0</v>
      </c>
      <c r="F6187" s="5">
        <f>C6187/4040</f>
        <v>2.4752475247524753E-4</v>
      </c>
    </row>
    <row r="6188" spans="1:6" x14ac:dyDescent="0.25">
      <c r="A6188">
        <v>1.38</v>
      </c>
      <c r="B6188">
        <v>0</v>
      </c>
      <c r="C6188">
        <v>1</v>
      </c>
      <c r="D6188" s="5">
        <f>IF(C6188=0,0,B6188/(B6188+C6188))</f>
        <v>0</v>
      </c>
      <c r="E6188" s="5">
        <f>B6188/4040</f>
        <v>0</v>
      </c>
      <c r="F6188" s="5">
        <f>C6188/4040</f>
        <v>2.4752475247524753E-4</v>
      </c>
    </row>
    <row r="6189" spans="1:6" x14ac:dyDescent="0.25">
      <c r="A6189">
        <v>1.44</v>
      </c>
      <c r="B6189">
        <v>0</v>
      </c>
      <c r="C6189">
        <v>1</v>
      </c>
      <c r="D6189" s="5">
        <f>IF(C6189=0,0,B6189/(B6189+C6189))</f>
        <v>0</v>
      </c>
      <c r="E6189" s="5">
        <f>B6189/4040</f>
        <v>0</v>
      </c>
      <c r="F6189" s="5">
        <f>C6189/4040</f>
        <v>2.4752475247524753E-4</v>
      </c>
    </row>
    <row r="6190" spans="1:6" x14ac:dyDescent="0.25">
      <c r="A6190">
        <v>1.47</v>
      </c>
      <c r="B6190">
        <v>0</v>
      </c>
      <c r="C6190">
        <v>1</v>
      </c>
      <c r="D6190" s="5">
        <f>IF(C6190=0,0,B6190/(B6190+C6190))</f>
        <v>0</v>
      </c>
      <c r="E6190" s="5">
        <f>B6190/4040</f>
        <v>0</v>
      </c>
      <c r="F6190" s="5">
        <f>C6190/4040</f>
        <v>2.4752475247524753E-4</v>
      </c>
    </row>
    <row r="6191" spans="1:6" x14ac:dyDescent="0.25">
      <c r="A6191">
        <v>1.5</v>
      </c>
      <c r="B6191">
        <v>0</v>
      </c>
      <c r="C6191">
        <v>4</v>
      </c>
      <c r="D6191" s="5">
        <f>IF(C6191=0,0,B6191/(B6191+C6191))</f>
        <v>0</v>
      </c>
      <c r="E6191" s="5">
        <f>B6191/4040</f>
        <v>0</v>
      </c>
      <c r="F6191" s="5">
        <f>C6191/4040</f>
        <v>9.9009900990099011E-4</v>
      </c>
    </row>
    <row r="6192" spans="1:6" x14ac:dyDescent="0.25">
      <c r="A6192">
        <v>1.55</v>
      </c>
      <c r="B6192">
        <v>0</v>
      </c>
      <c r="C6192">
        <v>1</v>
      </c>
      <c r="D6192" s="5">
        <f>IF(C6192=0,0,B6192/(B6192+C6192))</f>
        <v>0</v>
      </c>
      <c r="E6192" s="5">
        <f>B6192/4040</f>
        <v>0</v>
      </c>
      <c r="F6192" s="5">
        <f>C6192/4040</f>
        <v>2.4752475247524753E-4</v>
      </c>
    </row>
    <row r="6193" spans="1:6" x14ac:dyDescent="0.25">
      <c r="A6193">
        <v>1.58</v>
      </c>
      <c r="B6193">
        <v>0</v>
      </c>
      <c r="C6193">
        <v>1</v>
      </c>
      <c r="D6193" s="5">
        <f>IF(C6193=0,0,B6193/(B6193+C6193))</f>
        <v>0</v>
      </c>
      <c r="E6193" s="5">
        <f>B6193/4040</f>
        <v>0</v>
      </c>
      <c r="F6193" s="5">
        <f>C6193/4040</f>
        <v>2.4752475247524753E-4</v>
      </c>
    </row>
    <row r="6194" spans="1:6" x14ac:dyDescent="0.25">
      <c r="A6194">
        <v>1.86</v>
      </c>
      <c r="B6194">
        <v>0</v>
      </c>
      <c r="C6194">
        <v>1</v>
      </c>
      <c r="D6194" s="5">
        <f>IF(C6194=0,0,B6194/(B6194+C6194))</f>
        <v>0</v>
      </c>
      <c r="E6194" s="5">
        <f>B6194/4040</f>
        <v>0</v>
      </c>
      <c r="F6194" s="5">
        <f>C6194/4040</f>
        <v>2.4752475247524753E-4</v>
      </c>
    </row>
    <row r="6195" spans="1:6" x14ac:dyDescent="0.25">
      <c r="A6195">
        <v>1.92</v>
      </c>
      <c r="B6195">
        <v>0</v>
      </c>
      <c r="C6195">
        <v>1</v>
      </c>
      <c r="D6195" s="5">
        <f>IF(C6195=0,0,B6195/(B6195+C6195))</f>
        <v>0</v>
      </c>
      <c r="E6195" s="5">
        <f>B6195/4040</f>
        <v>0</v>
      </c>
      <c r="F6195" s="5">
        <f>C6195/4040</f>
        <v>2.4752475247524753E-4</v>
      </c>
    </row>
    <row r="6196" spans="1:6" x14ac:dyDescent="0.25">
      <c r="A6196">
        <v>1.95</v>
      </c>
      <c r="B6196">
        <v>0</v>
      </c>
      <c r="C6196">
        <v>1</v>
      </c>
      <c r="D6196" s="5">
        <f>IF(C6196=0,0,B6196/(B6196+C6196))</f>
        <v>0</v>
      </c>
      <c r="E6196" s="5">
        <f>B6196/4040</f>
        <v>0</v>
      </c>
      <c r="F6196" s="5">
        <f>C6196/4040</f>
        <v>2.4752475247524753E-4</v>
      </c>
    </row>
    <row r="6197" spans="1:6" x14ac:dyDescent="0.25">
      <c r="A6197">
        <v>1.97</v>
      </c>
      <c r="B6197">
        <v>0</v>
      </c>
      <c r="C6197">
        <v>1</v>
      </c>
      <c r="D6197" s="5">
        <f>IF(C6197=0,0,B6197/(B6197+C6197))</f>
        <v>0</v>
      </c>
      <c r="E6197" s="5">
        <f>B6197/4040</f>
        <v>0</v>
      </c>
      <c r="F6197" s="5">
        <f>C6197/4040</f>
        <v>2.4752475247524753E-4</v>
      </c>
    </row>
    <row r="6198" spans="1:6" x14ac:dyDescent="0.25">
      <c r="A6198">
        <v>2.13</v>
      </c>
      <c r="B6198">
        <v>0</v>
      </c>
      <c r="C6198">
        <v>1</v>
      </c>
      <c r="D6198" s="5">
        <f>IF(C6198=0,0,B6198/(B6198+C6198))</f>
        <v>0</v>
      </c>
      <c r="E6198" s="5">
        <f>B6198/4040</f>
        <v>0</v>
      </c>
      <c r="F6198" s="5">
        <f>C6198/4040</f>
        <v>2.4752475247524753E-4</v>
      </c>
    </row>
    <row r="6199" spans="1:6" x14ac:dyDescent="0.25">
      <c r="A6199">
        <v>2.36</v>
      </c>
      <c r="B6199">
        <v>0</v>
      </c>
      <c r="C6199">
        <v>1</v>
      </c>
      <c r="D6199" s="5">
        <f>IF(C6199=0,0,B6199/(B6199+C6199))</f>
        <v>0</v>
      </c>
      <c r="E6199" s="5">
        <f>B6199/4040</f>
        <v>0</v>
      </c>
      <c r="F6199" s="5">
        <f>C6199/4040</f>
        <v>2.4752475247524753E-4</v>
      </c>
    </row>
    <row r="6200" spans="1:6" x14ac:dyDescent="0.25">
      <c r="A6200">
        <v>2.4500000000000002</v>
      </c>
      <c r="B6200">
        <v>0</v>
      </c>
      <c r="C6200">
        <v>1</v>
      </c>
      <c r="D6200" s="5">
        <f>IF(C6200=0,0,B6200/(B6200+C6200))</f>
        <v>0</v>
      </c>
      <c r="E6200" s="5">
        <f>B6200/4040</f>
        <v>0</v>
      </c>
      <c r="F6200" s="5">
        <f>C6200/4040</f>
        <v>2.4752475247524753E-4</v>
      </c>
    </row>
    <row r="6201" spans="1:6" x14ac:dyDescent="0.25">
      <c r="A6201">
        <v>2.5</v>
      </c>
      <c r="B6201">
        <v>0</v>
      </c>
      <c r="C6201">
        <v>1</v>
      </c>
      <c r="D6201" s="5">
        <f>IF(C6201=0,0,B6201/(B6201+C6201))</f>
        <v>0</v>
      </c>
      <c r="E6201" s="5">
        <f>B6201/4040</f>
        <v>0</v>
      </c>
      <c r="F6201" s="5">
        <f>C6201/4040</f>
        <v>2.4752475247524753E-4</v>
      </c>
    </row>
    <row r="6202" spans="1:6" x14ac:dyDescent="0.25">
      <c r="A6202">
        <v>2.67</v>
      </c>
      <c r="B6202">
        <v>0</v>
      </c>
      <c r="C6202">
        <v>1</v>
      </c>
      <c r="D6202" s="5">
        <f>IF(C6202=0,0,B6202/(B6202+C6202))</f>
        <v>0</v>
      </c>
      <c r="E6202" s="5">
        <f>B6202/4040</f>
        <v>0</v>
      </c>
      <c r="F6202" s="5">
        <f>C6202/4040</f>
        <v>2.4752475247524753E-4</v>
      </c>
    </row>
    <row r="6203" spans="1:6" x14ac:dyDescent="0.25">
      <c r="A6203">
        <v>2.71</v>
      </c>
      <c r="B6203">
        <v>0</v>
      </c>
      <c r="C6203">
        <v>1</v>
      </c>
      <c r="D6203" s="5">
        <f>IF(C6203=0,0,B6203/(B6203+C6203))</f>
        <v>0</v>
      </c>
      <c r="E6203" s="5">
        <f>B6203/4040</f>
        <v>0</v>
      </c>
      <c r="F6203" s="5">
        <f>C6203/4040</f>
        <v>2.4752475247524753E-4</v>
      </c>
    </row>
    <row r="6204" spans="1:6" x14ac:dyDescent="0.25">
      <c r="A6204">
        <v>2.78</v>
      </c>
      <c r="B6204">
        <v>0</v>
      </c>
      <c r="C6204">
        <v>1</v>
      </c>
      <c r="D6204" s="5">
        <f>IF(C6204=0,0,B6204/(B6204+C6204))</f>
        <v>0</v>
      </c>
      <c r="E6204" s="5">
        <f>B6204/4040</f>
        <v>0</v>
      </c>
      <c r="F6204" s="5">
        <f>C6204/4040</f>
        <v>2.4752475247524753E-4</v>
      </c>
    </row>
    <row r="6205" spans="1:6" x14ac:dyDescent="0.25">
      <c r="A6205">
        <v>3.47</v>
      </c>
      <c r="B6205">
        <v>0</v>
      </c>
      <c r="C6205">
        <v>1</v>
      </c>
      <c r="D6205" s="5">
        <f>IF(C6205=0,0,B6205/(B6205+C6205))</f>
        <v>0</v>
      </c>
      <c r="E6205" s="5">
        <f>B6205/4040</f>
        <v>0</v>
      </c>
      <c r="F6205" s="5">
        <f>C6205/4040</f>
        <v>2.4752475247524753E-4</v>
      </c>
    </row>
    <row r="6206" spans="1:6" x14ac:dyDescent="0.25">
      <c r="A6206">
        <v>3.5</v>
      </c>
      <c r="B6206">
        <v>0</v>
      </c>
      <c r="C6206">
        <v>1</v>
      </c>
      <c r="D6206" s="5">
        <f>IF(C6206=0,0,B6206/(B6206+C6206))</f>
        <v>0</v>
      </c>
      <c r="E6206" s="5">
        <f>B6206/4040</f>
        <v>0</v>
      </c>
      <c r="F6206" s="5">
        <f>C6206/4040</f>
        <v>2.4752475247524753E-4</v>
      </c>
    </row>
    <row r="6207" spans="1:6" x14ac:dyDescent="0.25">
      <c r="A6207">
        <v>3.5</v>
      </c>
      <c r="B6207">
        <v>0</v>
      </c>
      <c r="C6207">
        <v>3</v>
      </c>
      <c r="D6207" s="5">
        <f>IF(C6207=0,0,B6207/(B6207+C6207))</f>
        <v>0</v>
      </c>
      <c r="E6207" s="5">
        <f>B6207/4040</f>
        <v>0</v>
      </c>
      <c r="F6207" s="5">
        <f>C6207/4040</f>
        <v>7.4257425742574258E-4</v>
      </c>
    </row>
    <row r="6208" spans="1:6" x14ac:dyDescent="0.25">
      <c r="A6208">
        <v>3.73</v>
      </c>
      <c r="B6208">
        <v>0</v>
      </c>
      <c r="C6208">
        <v>1</v>
      </c>
      <c r="D6208" s="5">
        <f>IF(C6208=0,0,B6208/(B6208+C6208))</f>
        <v>0</v>
      </c>
      <c r="E6208" s="5">
        <f>B6208/4040</f>
        <v>0</v>
      </c>
      <c r="F6208" s="5">
        <f>C6208/4040</f>
        <v>2.4752475247524753E-4</v>
      </c>
    </row>
    <row r="6209" spans="1:6" x14ac:dyDescent="0.25">
      <c r="A6209">
        <v>3.83</v>
      </c>
      <c r="B6209">
        <v>0</v>
      </c>
      <c r="C6209">
        <v>1</v>
      </c>
      <c r="D6209" s="5">
        <f>IF(C6209=0,0,B6209/(B6209+C6209))</f>
        <v>0</v>
      </c>
      <c r="E6209" s="5">
        <f>B6209/4040</f>
        <v>0</v>
      </c>
      <c r="F6209" s="5">
        <f>C6209/4040</f>
        <v>2.4752475247524753E-4</v>
      </c>
    </row>
    <row r="6210" spans="1:6" x14ac:dyDescent="0.25">
      <c r="A6210">
        <v>3.99</v>
      </c>
      <c r="B6210">
        <v>0</v>
      </c>
      <c r="C6210">
        <v>1</v>
      </c>
      <c r="D6210" s="5">
        <f>IF(C6210=0,0,B6210/(B6210+C6210))</f>
        <v>0</v>
      </c>
      <c r="E6210" s="5">
        <f>B6210/4040</f>
        <v>0</v>
      </c>
      <c r="F6210" s="5">
        <f>C6210/4040</f>
        <v>2.4752475247524753E-4</v>
      </c>
    </row>
    <row r="6211" spans="1:6" x14ac:dyDescent="0.25">
      <c r="A6211">
        <v>4.83</v>
      </c>
      <c r="B6211">
        <v>0</v>
      </c>
      <c r="C6211">
        <v>1</v>
      </c>
      <c r="D6211" s="5">
        <f>IF(C6211=0,0,B6211/(B6211+C6211))</f>
        <v>0</v>
      </c>
      <c r="E6211" s="5">
        <f>B6211/4040</f>
        <v>0</v>
      </c>
      <c r="F6211" s="5">
        <f>C6211/4040</f>
        <v>2.4752475247524753E-4</v>
      </c>
    </row>
    <row r="6212" spans="1:6" x14ac:dyDescent="0.25">
      <c r="A6212">
        <v>5</v>
      </c>
      <c r="B6212">
        <v>0</v>
      </c>
      <c r="C6212">
        <v>1</v>
      </c>
      <c r="D6212" s="5">
        <f>IF(C6212=0,0,B6212/(B6212+C6212))</f>
        <v>0</v>
      </c>
      <c r="E6212" s="5">
        <f>B6212/4040</f>
        <v>0</v>
      </c>
      <c r="F6212" s="5">
        <f>C6212/4040</f>
        <v>2.4752475247524753E-4</v>
      </c>
    </row>
    <row r="6213" spans="1:6" x14ac:dyDescent="0.25">
      <c r="A6213">
        <v>5.3</v>
      </c>
      <c r="B6213">
        <v>0</v>
      </c>
      <c r="C6213">
        <v>1</v>
      </c>
      <c r="D6213" s="5">
        <f>IF(C6213=0,0,B6213/(B6213+C6213))</f>
        <v>0</v>
      </c>
      <c r="E6213" s="5">
        <f>B6213/4040</f>
        <v>0</v>
      </c>
      <c r="F6213" s="5">
        <f>C6213/4040</f>
        <v>2.4752475247524753E-4</v>
      </c>
    </row>
    <row r="6214" spans="1:6" x14ac:dyDescent="0.25">
      <c r="A6214">
        <v>5.9</v>
      </c>
      <c r="B6214">
        <v>0</v>
      </c>
      <c r="C6214">
        <v>1</v>
      </c>
      <c r="D6214" s="5">
        <f>IF(C6214=0,0,B6214/(B6214+C6214))</f>
        <v>0</v>
      </c>
      <c r="E6214" s="5">
        <f>B6214/4040</f>
        <v>0</v>
      </c>
      <c r="F6214" s="5">
        <f>C6214/4040</f>
        <v>2.4752475247524753E-4</v>
      </c>
    </row>
    <row r="6215" spans="1:6" x14ac:dyDescent="0.25">
      <c r="A6215">
        <v>6</v>
      </c>
      <c r="B6215">
        <v>0</v>
      </c>
      <c r="C6215">
        <v>2</v>
      </c>
      <c r="D6215" s="5">
        <f>IF(C6215=0,0,B6215/(B6215+C6215))</f>
        <v>0</v>
      </c>
      <c r="E6215" s="5">
        <f>B6215/4040</f>
        <v>0</v>
      </c>
      <c r="F6215" s="5">
        <f>C6215/4040</f>
        <v>4.9504950495049506E-4</v>
      </c>
    </row>
    <row r="6216" spans="1:6" x14ac:dyDescent="0.25">
      <c r="A6216">
        <v>6.3</v>
      </c>
      <c r="B6216">
        <v>0</v>
      </c>
      <c r="C6216">
        <v>1</v>
      </c>
      <c r="D6216" s="5">
        <f>IF(C6216=0,0,B6216/(B6216+C6216))</f>
        <v>0</v>
      </c>
      <c r="E6216" s="5">
        <f>B6216/4040</f>
        <v>0</v>
      </c>
      <c r="F6216" s="5">
        <f>C6216/4040</f>
        <v>2.4752475247524753E-4</v>
      </c>
    </row>
    <row r="6217" spans="1:6" x14ac:dyDescent="0.25">
      <c r="A6217">
        <v>6.7</v>
      </c>
      <c r="B6217">
        <v>0</v>
      </c>
      <c r="C6217">
        <v>1</v>
      </c>
      <c r="D6217" s="5">
        <f>IF(C6217=0,0,B6217/(B6217+C6217))</f>
        <v>0</v>
      </c>
      <c r="E6217" s="5">
        <f>B6217/4040</f>
        <v>0</v>
      </c>
      <c r="F6217" s="5">
        <f>C6217/4040</f>
        <v>2.4752475247524753E-4</v>
      </c>
    </row>
    <row r="6218" spans="1:6" x14ac:dyDescent="0.25">
      <c r="A6218">
        <v>6.88</v>
      </c>
      <c r="B6218">
        <v>0</v>
      </c>
      <c r="C6218">
        <v>1</v>
      </c>
      <c r="D6218" s="5">
        <f>IF(C6218=0,0,B6218/(B6218+C6218))</f>
        <v>0</v>
      </c>
      <c r="E6218" s="5">
        <f>B6218/4040</f>
        <v>0</v>
      </c>
      <c r="F6218" s="5">
        <f>C6218/4040</f>
        <v>2.4752475247524753E-4</v>
      </c>
    </row>
    <row r="6219" spans="1:6" x14ac:dyDescent="0.25">
      <c r="A6219">
        <v>7</v>
      </c>
      <c r="B6219">
        <v>0</v>
      </c>
      <c r="C6219">
        <v>1</v>
      </c>
      <c r="D6219" s="5">
        <f>IF(C6219=0,0,B6219/(B6219+C6219))</f>
        <v>0</v>
      </c>
      <c r="E6219" s="5">
        <f>B6219/4040</f>
        <v>0</v>
      </c>
      <c r="F6219" s="5">
        <f>C6219/4040</f>
        <v>2.4752475247524753E-4</v>
      </c>
    </row>
    <row r="6220" spans="1:6" x14ac:dyDescent="0.25">
      <c r="A6220">
        <v>7.5</v>
      </c>
      <c r="B6220">
        <v>0</v>
      </c>
      <c r="C6220">
        <v>1</v>
      </c>
      <c r="D6220" s="5">
        <f>IF(C6220=0,0,B6220/(B6220+C6220))</f>
        <v>0</v>
      </c>
      <c r="E6220" s="5">
        <f>B6220/4040</f>
        <v>0</v>
      </c>
      <c r="F6220" s="5">
        <f>C6220/4040</f>
        <v>2.4752475247524753E-4</v>
      </c>
    </row>
    <row r="6221" spans="1:6" x14ac:dyDescent="0.25">
      <c r="A6221">
        <v>8</v>
      </c>
      <c r="B6221">
        <v>0</v>
      </c>
      <c r="C6221">
        <v>2</v>
      </c>
      <c r="D6221" s="5">
        <f>IF(C6221=0,0,B6221/(B6221+C6221))</f>
        <v>0</v>
      </c>
      <c r="E6221" s="5">
        <f>B6221/4040</f>
        <v>0</v>
      </c>
      <c r="F6221" s="5">
        <f>C6221/4040</f>
        <v>4.9504950495049506E-4</v>
      </c>
    </row>
    <row r="6222" spans="1:6" x14ac:dyDescent="0.25">
      <c r="A6222">
        <v>8</v>
      </c>
      <c r="B6222">
        <v>0</v>
      </c>
      <c r="C6222">
        <v>1</v>
      </c>
      <c r="D6222" s="5">
        <f>IF(C6222=0,0,B6222/(B6222+C6222))</f>
        <v>0</v>
      </c>
      <c r="E6222" s="5">
        <f>B6222/4040</f>
        <v>0</v>
      </c>
      <c r="F6222" s="5">
        <f>C6222/4040</f>
        <v>2.4752475247524753E-4</v>
      </c>
    </row>
    <row r="6223" spans="1:6" x14ac:dyDescent="0.25">
      <c r="A6223">
        <v>8.49</v>
      </c>
      <c r="B6223">
        <v>0</v>
      </c>
      <c r="C6223">
        <v>1</v>
      </c>
      <c r="D6223" s="5">
        <f>IF(C6223=0,0,B6223/(B6223+C6223))</f>
        <v>0</v>
      </c>
      <c r="E6223" s="5">
        <f>B6223/4040</f>
        <v>0</v>
      </c>
      <c r="F6223" s="5">
        <f>C6223/4040</f>
        <v>2.4752475247524753E-4</v>
      </c>
    </row>
    <row r="6224" spans="1:6" x14ac:dyDescent="0.25">
      <c r="A6224">
        <v>9.75</v>
      </c>
      <c r="B6224">
        <v>0</v>
      </c>
      <c r="C6224">
        <v>1</v>
      </c>
      <c r="D6224" s="5">
        <f>IF(C6224=0,0,B6224/(B6224+C6224))</f>
        <v>0</v>
      </c>
      <c r="E6224" s="5">
        <f>B6224/4040</f>
        <v>0</v>
      </c>
      <c r="F6224" s="5">
        <f>C6224/4040</f>
        <v>2.4752475247524753E-4</v>
      </c>
    </row>
    <row r="6225" spans="1:6" x14ac:dyDescent="0.25">
      <c r="A6225">
        <v>10.28</v>
      </c>
      <c r="B6225">
        <v>0</v>
      </c>
      <c r="C6225">
        <v>1</v>
      </c>
      <c r="D6225" s="5">
        <f>IF(C6225=0,0,B6225/(B6225+C6225))</f>
        <v>0</v>
      </c>
      <c r="E6225" s="5">
        <f>B6225/4040</f>
        <v>0</v>
      </c>
      <c r="F6225" s="5">
        <f>C6225/4040</f>
        <v>2.4752475247524753E-4</v>
      </c>
    </row>
    <row r="6226" spans="1:6" x14ac:dyDescent="0.25">
      <c r="A6226">
        <v>10.45</v>
      </c>
      <c r="B6226">
        <v>0</v>
      </c>
      <c r="C6226">
        <v>1</v>
      </c>
      <c r="D6226" s="5">
        <f>IF(C6226=0,0,B6226/(B6226+C6226))</f>
        <v>0</v>
      </c>
      <c r="E6226" s="5">
        <f>B6226/4040</f>
        <v>0</v>
      </c>
      <c r="F6226" s="5">
        <f>C6226/4040</f>
        <v>2.4752475247524753E-4</v>
      </c>
    </row>
    <row r="6227" spans="1:6" x14ac:dyDescent="0.25">
      <c r="A6227">
        <v>11.45</v>
      </c>
      <c r="B6227">
        <v>0</v>
      </c>
      <c r="C6227">
        <v>1</v>
      </c>
      <c r="D6227" s="5">
        <f>IF(C6227=0,0,B6227/(B6227+C6227))</f>
        <v>0</v>
      </c>
      <c r="E6227" s="5">
        <f>B6227/4040</f>
        <v>0</v>
      </c>
      <c r="F6227" s="5">
        <f>C6227/4040</f>
        <v>2.4752475247524753E-4</v>
      </c>
    </row>
    <row r="6228" spans="1:6" x14ac:dyDescent="0.25">
      <c r="A6228">
        <v>11.5</v>
      </c>
      <c r="B6228">
        <v>0</v>
      </c>
      <c r="C6228">
        <v>1</v>
      </c>
      <c r="D6228" s="5">
        <f>IF(C6228=0,0,B6228/(B6228+C6228))</f>
        <v>0</v>
      </c>
      <c r="E6228" s="5">
        <f>B6228/4040</f>
        <v>0</v>
      </c>
      <c r="F6228" s="5">
        <f>C6228/4040</f>
        <v>2.4752475247524753E-4</v>
      </c>
    </row>
    <row r="6229" spans="1:6" x14ac:dyDescent="0.25">
      <c r="A6229">
        <v>11.66</v>
      </c>
      <c r="B6229">
        <v>0</v>
      </c>
      <c r="C6229">
        <v>1</v>
      </c>
      <c r="D6229" s="5">
        <f>IF(C6229=0,0,B6229/(B6229+C6229))</f>
        <v>0</v>
      </c>
      <c r="E6229" s="5">
        <f>B6229/4040</f>
        <v>0</v>
      </c>
      <c r="F6229" s="5">
        <f>C6229/4040</f>
        <v>2.4752475247524753E-4</v>
      </c>
    </row>
    <row r="6230" spans="1:6" x14ac:dyDescent="0.25">
      <c r="A6230">
        <v>14.59</v>
      </c>
      <c r="B6230">
        <v>0</v>
      </c>
      <c r="C6230">
        <v>1</v>
      </c>
      <c r="D6230" s="5">
        <f>IF(C6230=0,0,B6230/(B6230+C6230))</f>
        <v>0</v>
      </c>
      <c r="E6230" s="5">
        <f>B6230/4040</f>
        <v>0</v>
      </c>
      <c r="F6230" s="5">
        <f>C6230/4040</f>
        <v>2.4752475247524753E-4</v>
      </c>
    </row>
    <row r="6231" spans="1:6" x14ac:dyDescent="0.25">
      <c r="A6231">
        <v>15</v>
      </c>
      <c r="B6231">
        <v>0</v>
      </c>
      <c r="C6231">
        <v>1</v>
      </c>
      <c r="D6231" s="5">
        <f>IF(C6231=0,0,B6231/(B6231+C6231))</f>
        <v>0</v>
      </c>
      <c r="E6231" s="5">
        <f>B6231/4040</f>
        <v>0</v>
      </c>
      <c r="F6231" s="5">
        <f>C6231/4040</f>
        <v>2.4752475247524753E-4</v>
      </c>
    </row>
    <row r="6232" spans="1:6" x14ac:dyDescent="0.25">
      <c r="A6232">
        <v>19</v>
      </c>
      <c r="B6232">
        <v>0</v>
      </c>
      <c r="C6232">
        <v>1</v>
      </c>
      <c r="D6232" s="5">
        <f>IF(C6232=0,0,B6232/(B6232+C6232))</f>
        <v>0</v>
      </c>
      <c r="E6232" s="5">
        <f>B6232/4040</f>
        <v>0</v>
      </c>
      <c r="F6232" s="5">
        <f>C6232/4040</f>
        <v>2.4752475247524753E-4</v>
      </c>
    </row>
    <row r="6233" spans="1:6" x14ac:dyDescent="0.25">
      <c r="A6233">
        <v>22.9</v>
      </c>
      <c r="B6233">
        <v>0</v>
      </c>
      <c r="C6233">
        <v>1</v>
      </c>
      <c r="D6233" s="5">
        <f>IF(C6233=0,0,B6233/(B6233+C6233))</f>
        <v>0</v>
      </c>
      <c r="E6233" s="5">
        <f>B6233/4040</f>
        <v>0</v>
      </c>
      <c r="F6233" s="5">
        <f>C6233/4040</f>
        <v>2.4752475247524753E-4</v>
      </c>
    </row>
    <row r="6234" spans="1:6" x14ac:dyDescent="0.25">
      <c r="A6234">
        <v>31</v>
      </c>
      <c r="B6234">
        <v>0</v>
      </c>
      <c r="C6234">
        <v>1</v>
      </c>
      <c r="D6234" s="5">
        <f>IF(C6234=0,0,B6234/(B6234+C6234))</f>
        <v>0</v>
      </c>
      <c r="E6234" s="5">
        <f>B6234/4040</f>
        <v>0</v>
      </c>
      <c r="F6234" s="5">
        <f>C6234/4040</f>
        <v>2.4752475247524753E-4</v>
      </c>
    </row>
    <row r="6235" spans="1:6" x14ac:dyDescent="0.25">
      <c r="A6235">
        <v>34</v>
      </c>
      <c r="B6235">
        <v>0</v>
      </c>
      <c r="C6235">
        <v>2</v>
      </c>
      <c r="D6235" s="5">
        <f>IF(C6235=0,0,B6235/(B6235+C6235))</f>
        <v>0</v>
      </c>
      <c r="E6235" s="5">
        <f>B6235/4040</f>
        <v>0</v>
      </c>
      <c r="F6235" s="5">
        <f>C6235/4040</f>
        <v>4.9504950495049506E-4</v>
      </c>
    </row>
    <row r="6236" spans="1:6" x14ac:dyDescent="0.25">
      <c r="A6236">
        <v>38</v>
      </c>
      <c r="B6236">
        <v>0</v>
      </c>
      <c r="C6236">
        <v>1</v>
      </c>
      <c r="D6236" s="5">
        <f>IF(C6236=0,0,B6236/(B6236+C6236))</f>
        <v>0</v>
      </c>
      <c r="E6236" s="5">
        <f>B6236/4040</f>
        <v>0</v>
      </c>
      <c r="F6236" s="5">
        <f>C6236/4040</f>
        <v>2.4752475247524753E-4</v>
      </c>
    </row>
    <row r="6237" spans="1:6" x14ac:dyDescent="0.25">
      <c r="A6237">
        <v>47</v>
      </c>
      <c r="B6237">
        <v>0</v>
      </c>
      <c r="C6237">
        <v>2</v>
      </c>
      <c r="D6237" s="5">
        <f>IF(C6237=0,0,B6237/(B6237+C6237))</f>
        <v>0</v>
      </c>
      <c r="E6237" s="5">
        <f>B6237/4040</f>
        <v>0</v>
      </c>
      <c r="F6237" s="5">
        <f>C6237/4040</f>
        <v>4.9504950495049506E-4</v>
      </c>
    </row>
    <row r="6238" spans="1:6" x14ac:dyDescent="0.25">
      <c r="A6238">
        <v>48</v>
      </c>
      <c r="B6238">
        <v>0</v>
      </c>
      <c r="C6238">
        <v>2</v>
      </c>
      <c r="D6238" s="5">
        <f>IF(C6238=0,0,B6238/(B6238+C6238))</f>
        <v>0</v>
      </c>
      <c r="E6238" s="5">
        <f>B6238/4040</f>
        <v>0</v>
      </c>
      <c r="F6238" s="5">
        <f>C6238/4040</f>
        <v>4.9504950495049506E-4</v>
      </c>
    </row>
    <row r="6239" spans="1:6" x14ac:dyDescent="0.25">
      <c r="A6239">
        <v>49</v>
      </c>
      <c r="B6239">
        <v>0</v>
      </c>
      <c r="C6239">
        <v>1</v>
      </c>
      <c r="D6239" s="5">
        <f>IF(C6239=0,0,B6239/(B6239+C6239))</f>
        <v>0</v>
      </c>
      <c r="E6239" s="5">
        <f>B6239/4040</f>
        <v>0</v>
      </c>
      <c r="F6239" s="5">
        <f>C6239/4040</f>
        <v>2.4752475247524753E-4</v>
      </c>
    </row>
    <row r="6240" spans="1:6" x14ac:dyDescent="0.25">
      <c r="A6240">
        <v>52</v>
      </c>
      <c r="B6240">
        <v>0</v>
      </c>
      <c r="C6240">
        <v>1</v>
      </c>
      <c r="D6240" s="5">
        <f>IF(C6240=0,0,B6240/(B6240+C6240))</f>
        <v>0</v>
      </c>
      <c r="E6240" s="5">
        <f>B6240/4040</f>
        <v>0</v>
      </c>
      <c r="F6240" s="5">
        <f>C6240/4040</f>
        <v>2.4752475247524753E-4</v>
      </c>
    </row>
    <row r="6241" spans="1:6" x14ac:dyDescent="0.25">
      <c r="A6241">
        <v>55</v>
      </c>
      <c r="B6241">
        <v>0</v>
      </c>
      <c r="C6241">
        <v>4</v>
      </c>
      <c r="D6241" s="5">
        <f>IF(C6241=0,0,B6241/(B6241+C6241))</f>
        <v>0</v>
      </c>
      <c r="E6241" s="5">
        <f>B6241/4040</f>
        <v>0</v>
      </c>
      <c r="F6241" s="5">
        <f>C6241/4040</f>
        <v>9.9009900990099011E-4</v>
      </c>
    </row>
    <row r="6242" spans="1:6" x14ac:dyDescent="0.25">
      <c r="A6242">
        <v>62</v>
      </c>
      <c r="B6242">
        <v>0</v>
      </c>
      <c r="C6242">
        <v>2</v>
      </c>
      <c r="D6242" s="5">
        <f>IF(C6242=0,0,B6242/(B6242+C6242))</f>
        <v>0</v>
      </c>
      <c r="E6242" s="5">
        <f>B6242/4040</f>
        <v>0</v>
      </c>
      <c r="F6242" s="5">
        <f>C6242/4040</f>
        <v>4.9504950495049506E-4</v>
      </c>
    </row>
    <row r="6243" spans="1:6" x14ac:dyDescent="0.25">
      <c r="A6243">
        <v>66</v>
      </c>
      <c r="B6243">
        <v>0</v>
      </c>
      <c r="C6243">
        <v>3</v>
      </c>
      <c r="D6243" s="5">
        <f>IF(C6243=0,0,B6243/(B6243+C6243))</f>
        <v>0</v>
      </c>
      <c r="E6243" s="5">
        <f>B6243/4040</f>
        <v>0</v>
      </c>
      <c r="F6243" s="5">
        <f>C6243/4040</f>
        <v>7.4257425742574258E-4</v>
      </c>
    </row>
    <row r="6244" spans="1:6" x14ac:dyDescent="0.25">
      <c r="A6244">
        <v>68</v>
      </c>
      <c r="B6244">
        <v>0</v>
      </c>
      <c r="C6244">
        <v>1</v>
      </c>
      <c r="D6244" s="5">
        <f>IF(C6244=0,0,B6244/(B6244+C6244))</f>
        <v>0</v>
      </c>
      <c r="E6244" s="5">
        <f>B6244/4040</f>
        <v>0</v>
      </c>
      <c r="F6244" s="5">
        <f>C6244/4040</f>
        <v>2.4752475247524753E-4</v>
      </c>
    </row>
    <row r="6245" spans="1:6" x14ac:dyDescent="0.25">
      <c r="A6245">
        <v>73</v>
      </c>
      <c r="B6245">
        <v>0</v>
      </c>
      <c r="C6245">
        <v>1</v>
      </c>
      <c r="D6245" s="5">
        <f>IF(C6245=0,0,B6245/(B6245+C6245))</f>
        <v>0</v>
      </c>
      <c r="E6245" s="5">
        <f>B6245/4040</f>
        <v>0</v>
      </c>
      <c r="F6245" s="5">
        <f>C6245/4040</f>
        <v>2.4752475247524753E-4</v>
      </c>
    </row>
    <row r="6246" spans="1:6" x14ac:dyDescent="0.25">
      <c r="A6246">
        <v>81</v>
      </c>
      <c r="B6246">
        <v>0</v>
      </c>
      <c r="C6246">
        <v>1</v>
      </c>
      <c r="D6246" s="5">
        <f>IF(C6246=0,0,B6246/(B6246+C6246))</f>
        <v>0</v>
      </c>
      <c r="E6246" s="5">
        <f>B6246/4040</f>
        <v>0</v>
      </c>
      <c r="F6246" s="5">
        <f>C6246/4040</f>
        <v>2.4752475247524753E-4</v>
      </c>
    </row>
    <row r="6247" spans="1:6" x14ac:dyDescent="0.25">
      <c r="A6247">
        <v>82</v>
      </c>
      <c r="B6247">
        <v>0</v>
      </c>
      <c r="C6247">
        <v>1</v>
      </c>
      <c r="D6247" s="5">
        <f>IF(C6247=0,0,B6247/(B6247+C6247))</f>
        <v>0</v>
      </c>
      <c r="E6247" s="5">
        <f>B6247/4040</f>
        <v>0</v>
      </c>
      <c r="F6247" s="5">
        <f>C6247/4040</f>
        <v>2.4752475247524753E-4</v>
      </c>
    </row>
    <row r="6248" spans="1:6" x14ac:dyDescent="0.25">
      <c r="A6248">
        <v>85</v>
      </c>
      <c r="B6248">
        <v>0</v>
      </c>
      <c r="C6248">
        <v>1</v>
      </c>
      <c r="D6248" s="5">
        <f>IF(C6248=0,0,B6248/(B6248+C6248))</f>
        <v>0</v>
      </c>
      <c r="E6248" s="5">
        <f>B6248/4040</f>
        <v>0</v>
      </c>
      <c r="F6248" s="5">
        <f>C6248/4040</f>
        <v>2.4752475247524753E-4</v>
      </c>
    </row>
    <row r="6249" spans="1:6" x14ac:dyDescent="0.25">
      <c r="A6249">
        <v>87</v>
      </c>
      <c r="B6249">
        <v>0</v>
      </c>
      <c r="C6249">
        <v>1</v>
      </c>
      <c r="D6249" s="5">
        <f>IF(C6249=0,0,B6249/(B6249+C6249))</f>
        <v>0</v>
      </c>
      <c r="E6249" s="5">
        <f>B6249/4040</f>
        <v>0</v>
      </c>
      <c r="F6249" s="5">
        <f>C6249/4040</f>
        <v>2.4752475247524753E-4</v>
      </c>
    </row>
    <row r="6250" spans="1:6" x14ac:dyDescent="0.25">
      <c r="A6250">
        <v>89</v>
      </c>
      <c r="B6250">
        <v>0</v>
      </c>
      <c r="C6250">
        <v>1</v>
      </c>
      <c r="D6250" s="5">
        <f>IF(C6250=0,0,B6250/(B6250+C6250))</f>
        <v>0</v>
      </c>
      <c r="E6250" s="5">
        <f>B6250/4040</f>
        <v>0</v>
      </c>
      <c r="F6250" s="5">
        <f>C6250/4040</f>
        <v>2.4752475247524753E-4</v>
      </c>
    </row>
    <row r="6251" spans="1:6" x14ac:dyDescent="0.25">
      <c r="A6251">
        <v>91</v>
      </c>
      <c r="B6251">
        <v>0</v>
      </c>
      <c r="C6251">
        <v>1</v>
      </c>
      <c r="D6251" s="5">
        <f>IF(C6251=0,0,B6251/(B6251+C6251))</f>
        <v>0</v>
      </c>
      <c r="E6251" s="5">
        <f>B6251/4040</f>
        <v>0</v>
      </c>
      <c r="F6251" s="5">
        <f>C6251/4040</f>
        <v>2.4752475247524753E-4</v>
      </c>
    </row>
    <row r="6252" spans="1:6" x14ac:dyDescent="0.25">
      <c r="A6252">
        <v>95</v>
      </c>
      <c r="B6252">
        <v>0</v>
      </c>
      <c r="C6252">
        <v>1</v>
      </c>
      <c r="D6252" s="5">
        <f>IF(C6252=0,0,B6252/(B6252+C6252))</f>
        <v>0</v>
      </c>
      <c r="E6252" s="5">
        <f>B6252/4040</f>
        <v>0</v>
      </c>
      <c r="F6252" s="5">
        <f>C6252/4040</f>
        <v>2.4752475247524753E-4</v>
      </c>
    </row>
    <row r="6253" spans="1:6" x14ac:dyDescent="0.25">
      <c r="A6253">
        <v>96</v>
      </c>
      <c r="B6253">
        <v>0</v>
      </c>
      <c r="C6253">
        <v>2</v>
      </c>
      <c r="D6253" s="5">
        <f>IF(C6253=0,0,B6253/(B6253+C6253))</f>
        <v>0</v>
      </c>
      <c r="E6253" s="5">
        <f>B6253/4040</f>
        <v>0</v>
      </c>
      <c r="F6253" s="5">
        <f>C6253/4040</f>
        <v>4.9504950495049506E-4</v>
      </c>
    </row>
    <row r="6254" spans="1:6" x14ac:dyDescent="0.25">
      <c r="A6254">
        <v>99.9</v>
      </c>
      <c r="B6254">
        <v>0</v>
      </c>
      <c r="C6254">
        <v>1</v>
      </c>
      <c r="D6254" s="5">
        <f>IF(C6254=0,0,B6254/(B6254+C6254))</f>
        <v>0</v>
      </c>
      <c r="E6254" s="5">
        <f>B6254/4040</f>
        <v>0</v>
      </c>
      <c r="F6254" s="5">
        <f>C6254/4040</f>
        <v>2.4752475247524753E-4</v>
      </c>
    </row>
    <row r="6255" spans="1:6" x14ac:dyDescent="0.25">
      <c r="A6255">
        <v>102</v>
      </c>
      <c r="B6255">
        <v>0</v>
      </c>
      <c r="C6255">
        <v>3</v>
      </c>
      <c r="D6255" s="5">
        <f>IF(C6255=0,0,B6255/(B6255+C6255))</f>
        <v>0</v>
      </c>
      <c r="E6255" s="5">
        <f>B6255/4040</f>
        <v>0</v>
      </c>
      <c r="F6255" s="5">
        <f>C6255/4040</f>
        <v>7.4257425742574258E-4</v>
      </c>
    </row>
    <row r="6256" spans="1:6" x14ac:dyDescent="0.25">
      <c r="A6256">
        <v>104</v>
      </c>
      <c r="B6256">
        <v>0</v>
      </c>
      <c r="C6256">
        <v>1</v>
      </c>
      <c r="D6256" s="5">
        <f>IF(C6256=0,0,B6256/(B6256+C6256))</f>
        <v>0</v>
      </c>
      <c r="E6256" s="5">
        <f>B6256/4040</f>
        <v>0</v>
      </c>
      <c r="F6256" s="5">
        <f>C6256/4040</f>
        <v>2.4752475247524753E-4</v>
      </c>
    </row>
    <row r="6257" spans="1:6" x14ac:dyDescent="0.25">
      <c r="A6257">
        <v>110</v>
      </c>
      <c r="B6257">
        <v>0</v>
      </c>
      <c r="C6257">
        <v>1</v>
      </c>
      <c r="D6257" s="5">
        <f>IF(C6257=0,0,B6257/(B6257+C6257))</f>
        <v>0</v>
      </c>
      <c r="E6257" s="5">
        <f>B6257/4040</f>
        <v>0</v>
      </c>
      <c r="F6257" s="5">
        <f>C6257/4040</f>
        <v>2.4752475247524753E-4</v>
      </c>
    </row>
    <row r="6258" spans="1:6" x14ac:dyDescent="0.25">
      <c r="A6258">
        <v>115</v>
      </c>
      <c r="B6258">
        <v>0</v>
      </c>
      <c r="C6258">
        <v>1</v>
      </c>
      <c r="D6258" s="5">
        <f>IF(C6258=0,0,B6258/(B6258+C6258))</f>
        <v>0</v>
      </c>
      <c r="E6258" s="5">
        <f>B6258/4040</f>
        <v>0</v>
      </c>
      <c r="F6258" s="5">
        <f>C6258/4040</f>
        <v>2.4752475247524753E-4</v>
      </c>
    </row>
    <row r="6259" spans="1:6" x14ac:dyDescent="0.25">
      <c r="A6259">
        <v>120</v>
      </c>
      <c r="B6259">
        <v>0</v>
      </c>
      <c r="C6259">
        <v>2</v>
      </c>
      <c r="D6259" s="5">
        <f>IF(C6259=0,0,B6259/(B6259+C6259))</f>
        <v>0</v>
      </c>
      <c r="E6259" s="5">
        <f>B6259/4040</f>
        <v>0</v>
      </c>
      <c r="F6259" s="5">
        <f>C6259/4040</f>
        <v>4.9504950495049506E-4</v>
      </c>
    </row>
    <row r="6260" spans="1:6" x14ac:dyDescent="0.25">
      <c r="A6260">
        <v>122</v>
      </c>
      <c r="B6260">
        <v>0</v>
      </c>
      <c r="C6260">
        <v>1</v>
      </c>
      <c r="D6260" s="5">
        <f>IF(C6260=0,0,B6260/(B6260+C6260))</f>
        <v>0</v>
      </c>
      <c r="E6260" s="5">
        <f>B6260/4040</f>
        <v>0</v>
      </c>
      <c r="F6260" s="5">
        <f>C6260/4040</f>
        <v>2.4752475247524753E-4</v>
      </c>
    </row>
    <row r="6261" spans="1:6" x14ac:dyDescent="0.25">
      <c r="A6261">
        <v>126</v>
      </c>
      <c r="B6261">
        <v>0</v>
      </c>
      <c r="C6261">
        <v>1</v>
      </c>
      <c r="D6261" s="5">
        <f>IF(C6261=0,0,B6261/(B6261+C6261))</f>
        <v>0</v>
      </c>
      <c r="E6261" s="5">
        <f>B6261/4040</f>
        <v>0</v>
      </c>
      <c r="F6261" s="5">
        <f>C6261/4040</f>
        <v>2.4752475247524753E-4</v>
      </c>
    </row>
    <row r="6262" spans="1:6" x14ac:dyDescent="0.25">
      <c r="A6262">
        <v>127</v>
      </c>
      <c r="B6262">
        <v>0</v>
      </c>
      <c r="C6262">
        <v>1</v>
      </c>
      <c r="D6262" s="5">
        <f>IF(C6262=0,0,B6262/(B6262+C6262))</f>
        <v>0</v>
      </c>
      <c r="E6262" s="5">
        <f>B6262/4040</f>
        <v>0</v>
      </c>
      <c r="F6262" s="5">
        <f>C6262/4040</f>
        <v>2.4752475247524753E-4</v>
      </c>
    </row>
    <row r="6263" spans="1:6" x14ac:dyDescent="0.25">
      <c r="A6263">
        <v>130</v>
      </c>
      <c r="B6263">
        <v>0</v>
      </c>
      <c r="C6263">
        <v>1</v>
      </c>
      <c r="D6263" s="5">
        <f>IF(C6263=0,0,B6263/(B6263+C6263))</f>
        <v>0</v>
      </c>
      <c r="E6263" s="5">
        <f>B6263/4040</f>
        <v>0</v>
      </c>
      <c r="F6263" s="5">
        <f>C6263/4040</f>
        <v>2.4752475247524753E-4</v>
      </c>
    </row>
    <row r="6264" spans="1:6" x14ac:dyDescent="0.25">
      <c r="A6264">
        <v>131</v>
      </c>
      <c r="B6264">
        <v>0</v>
      </c>
      <c r="C6264">
        <v>1</v>
      </c>
      <c r="D6264" s="5">
        <f>IF(C6264=0,0,B6264/(B6264+C6264))</f>
        <v>0</v>
      </c>
      <c r="E6264" s="5">
        <f>B6264/4040</f>
        <v>0</v>
      </c>
      <c r="F6264" s="5">
        <f>C6264/4040</f>
        <v>2.4752475247524753E-4</v>
      </c>
    </row>
    <row r="6265" spans="1:6" x14ac:dyDescent="0.25">
      <c r="A6265">
        <v>142</v>
      </c>
      <c r="B6265">
        <v>0</v>
      </c>
      <c r="C6265">
        <v>1</v>
      </c>
      <c r="D6265" s="5">
        <f>IF(C6265=0,0,B6265/(B6265+C6265))</f>
        <v>0</v>
      </c>
      <c r="E6265" s="5">
        <f>B6265/4040</f>
        <v>0</v>
      </c>
      <c r="F6265" s="5">
        <f>C6265/4040</f>
        <v>2.4752475247524753E-4</v>
      </c>
    </row>
    <row r="6266" spans="1:6" x14ac:dyDescent="0.25">
      <c r="A6266">
        <v>160</v>
      </c>
      <c r="B6266">
        <v>0</v>
      </c>
      <c r="C6266">
        <v>3</v>
      </c>
      <c r="D6266" s="5">
        <f>IF(C6266=0,0,B6266/(B6266+C6266))</f>
        <v>0</v>
      </c>
      <c r="E6266" s="5">
        <f>B6266/4040</f>
        <v>0</v>
      </c>
      <c r="F6266" s="5">
        <f>C6266/4040</f>
        <v>7.4257425742574258E-4</v>
      </c>
    </row>
    <row r="6267" spans="1:6" x14ac:dyDescent="0.25">
      <c r="A6267">
        <v>163</v>
      </c>
      <c r="B6267">
        <v>0</v>
      </c>
      <c r="C6267">
        <v>1</v>
      </c>
      <c r="D6267" s="5">
        <f>IF(C6267=0,0,B6267/(B6267+C6267))</f>
        <v>0</v>
      </c>
      <c r="E6267" s="5">
        <f>B6267/4040</f>
        <v>0</v>
      </c>
      <c r="F6267" s="5">
        <f>C6267/4040</f>
        <v>2.4752475247524753E-4</v>
      </c>
    </row>
    <row r="6268" spans="1:6" x14ac:dyDescent="0.25">
      <c r="A6268">
        <v>186</v>
      </c>
      <c r="B6268">
        <v>0</v>
      </c>
      <c r="C6268">
        <v>1</v>
      </c>
      <c r="D6268" s="5">
        <f>IF(C6268=0,0,B6268/(B6268+C6268))</f>
        <v>0</v>
      </c>
      <c r="E6268" s="5">
        <f>B6268/4040</f>
        <v>0</v>
      </c>
      <c r="F6268" s="5">
        <f>C6268/4040</f>
        <v>2.4752475247524753E-4</v>
      </c>
    </row>
    <row r="6269" spans="1:6" x14ac:dyDescent="0.25">
      <c r="A6269">
        <v>193.3</v>
      </c>
      <c r="B6269">
        <v>0</v>
      </c>
      <c r="C6269">
        <v>1</v>
      </c>
      <c r="D6269" s="5">
        <f>IF(C6269=0,0,B6269/(B6269+C6269))</f>
        <v>0</v>
      </c>
      <c r="E6269" s="5">
        <f>B6269/4040</f>
        <v>0</v>
      </c>
      <c r="F6269" s="5">
        <f>C6269/4040</f>
        <v>2.4752475247524753E-4</v>
      </c>
    </row>
    <row r="6270" spans="1:6" x14ac:dyDescent="0.25">
      <c r="A6270">
        <v>207</v>
      </c>
      <c r="B6270">
        <v>0</v>
      </c>
      <c r="C6270">
        <v>1</v>
      </c>
      <c r="D6270" s="5">
        <f>IF(C6270=0,0,B6270/(B6270+C6270))</f>
        <v>0</v>
      </c>
      <c r="E6270" s="5">
        <f>B6270/4040</f>
        <v>0</v>
      </c>
      <c r="F6270" s="5">
        <f>C6270/4040</f>
        <v>2.4752475247524753E-4</v>
      </c>
    </row>
    <row r="6271" spans="1:6" x14ac:dyDescent="0.25">
      <c r="A6271">
        <v>211</v>
      </c>
      <c r="B6271">
        <v>0</v>
      </c>
      <c r="C6271">
        <v>1</v>
      </c>
      <c r="D6271" s="5">
        <f>IF(C6271=0,0,B6271/(B6271+C6271))</f>
        <v>0</v>
      </c>
      <c r="E6271" s="5">
        <f>B6271/4040</f>
        <v>0</v>
      </c>
      <c r="F6271" s="5">
        <f>C6271/4040</f>
        <v>2.4752475247524753E-4</v>
      </c>
    </row>
    <row r="6272" spans="1:6" x14ac:dyDescent="0.25">
      <c r="A6272">
        <v>240</v>
      </c>
      <c r="B6272">
        <v>0</v>
      </c>
      <c r="C6272">
        <v>1</v>
      </c>
      <c r="D6272" s="5">
        <f>IF(C6272=0,0,B6272/(B6272+C6272))</f>
        <v>0</v>
      </c>
      <c r="E6272" s="5">
        <f>B6272/4040</f>
        <v>0</v>
      </c>
      <c r="F6272" s="5">
        <f>C6272/4040</f>
        <v>2.4752475247524753E-4</v>
      </c>
    </row>
    <row r="6273" spans="1:6" x14ac:dyDescent="0.25">
      <c r="A6273">
        <v>270</v>
      </c>
      <c r="B6273">
        <v>0</v>
      </c>
      <c r="C6273">
        <v>1</v>
      </c>
      <c r="D6273" s="5">
        <f>IF(C6273=0,0,B6273/(B6273+C6273))</f>
        <v>0</v>
      </c>
      <c r="E6273" s="5">
        <f>B6273/4040</f>
        <v>0</v>
      </c>
      <c r="F6273" s="5">
        <f>C6273/4040</f>
        <v>2.4752475247524753E-4</v>
      </c>
    </row>
    <row r="6274" spans="1:6" x14ac:dyDescent="0.25">
      <c r="A6274">
        <v>280</v>
      </c>
      <c r="B6274">
        <v>0</v>
      </c>
      <c r="C6274">
        <v>1</v>
      </c>
      <c r="D6274" s="5">
        <f>IF(C6274=0,0,B6274/(B6274+C6274))</f>
        <v>0</v>
      </c>
      <c r="E6274" s="5">
        <f>B6274/4040</f>
        <v>0</v>
      </c>
      <c r="F6274" s="5">
        <f>C6274/4040</f>
        <v>2.4752475247524753E-4</v>
      </c>
    </row>
    <row r="6275" spans="1:6" x14ac:dyDescent="0.25">
      <c r="A6275">
        <v>285.39999999999998</v>
      </c>
      <c r="B6275">
        <v>0</v>
      </c>
      <c r="C6275">
        <v>1</v>
      </c>
      <c r="D6275" s="5">
        <f>IF(C6275=0,0,B6275/(B6275+C6275))</f>
        <v>0</v>
      </c>
      <c r="E6275" s="5">
        <f>B6275/4040</f>
        <v>0</v>
      </c>
      <c r="F6275" s="5">
        <f>C6275/4040</f>
        <v>2.4752475247524753E-4</v>
      </c>
    </row>
    <row r="6276" spans="1:6" x14ac:dyDescent="0.25">
      <c r="A6276">
        <v>310</v>
      </c>
      <c r="B6276">
        <v>0</v>
      </c>
      <c r="C6276">
        <v>1</v>
      </c>
      <c r="D6276" s="5">
        <f>IF(C6276=0,0,B6276/(B6276+C6276))</f>
        <v>0</v>
      </c>
      <c r="E6276" s="5">
        <f>B6276/4040</f>
        <v>0</v>
      </c>
      <c r="F6276" s="5">
        <f>C6276/4040</f>
        <v>2.4752475247524753E-4</v>
      </c>
    </row>
    <row r="6277" spans="1:6" x14ac:dyDescent="0.25">
      <c r="A6277">
        <v>312</v>
      </c>
      <c r="B6277">
        <v>0</v>
      </c>
      <c r="C6277">
        <v>1</v>
      </c>
      <c r="D6277" s="5">
        <f>IF(C6277=0,0,B6277/(B6277+C6277))</f>
        <v>0</v>
      </c>
      <c r="E6277" s="5">
        <f>B6277/4040</f>
        <v>0</v>
      </c>
      <c r="F6277" s="5">
        <f>C6277/4040</f>
        <v>2.4752475247524753E-4</v>
      </c>
    </row>
    <row r="6278" spans="1:6" x14ac:dyDescent="0.25">
      <c r="A6278">
        <v>350</v>
      </c>
      <c r="B6278">
        <v>0</v>
      </c>
      <c r="C6278">
        <v>2</v>
      </c>
      <c r="D6278" s="5">
        <f>IF(C6278=0,0,B6278/(B6278+C6278))</f>
        <v>0</v>
      </c>
      <c r="E6278" s="5">
        <f>B6278/4040</f>
        <v>0</v>
      </c>
      <c r="F6278" s="5">
        <f>C6278/4040</f>
        <v>4.9504950495049506E-4</v>
      </c>
    </row>
    <row r="6279" spans="1:6" x14ac:dyDescent="0.25">
      <c r="A6279">
        <v>360</v>
      </c>
      <c r="B6279">
        <v>0</v>
      </c>
      <c r="C6279">
        <v>4</v>
      </c>
      <c r="D6279" s="5">
        <f>IF(C6279=0,0,B6279/(B6279+C6279))</f>
        <v>0</v>
      </c>
      <c r="E6279" s="5">
        <f>B6279/4040</f>
        <v>0</v>
      </c>
      <c r="F6279" s="5">
        <f>C6279/4040</f>
        <v>9.9009900990099011E-4</v>
      </c>
    </row>
    <row r="6280" spans="1:6" x14ac:dyDescent="0.25">
      <c r="A6280">
        <v>416</v>
      </c>
      <c r="B6280">
        <v>0</v>
      </c>
      <c r="C6280">
        <v>1</v>
      </c>
      <c r="D6280" s="5">
        <f>IF(C6280=0,0,B6280/(B6280+C6280))</f>
        <v>0</v>
      </c>
      <c r="E6280" s="5">
        <f>B6280/4040</f>
        <v>0</v>
      </c>
      <c r="F6280" s="5">
        <f>C6280/4040</f>
        <v>2.4752475247524753E-4</v>
      </c>
    </row>
    <row r="6281" spans="1:6" x14ac:dyDescent="0.25">
      <c r="A6281">
        <v>450</v>
      </c>
      <c r="B6281">
        <v>0</v>
      </c>
      <c r="C6281">
        <v>3</v>
      </c>
      <c r="D6281" s="5">
        <f>IF(C6281=0,0,B6281/(B6281+C6281))</f>
        <v>0</v>
      </c>
      <c r="E6281" s="5">
        <f>B6281/4040</f>
        <v>0</v>
      </c>
      <c r="F6281" s="5">
        <f>C6281/4040</f>
        <v>7.4257425742574258E-4</v>
      </c>
    </row>
    <row r="6282" spans="1:6" x14ac:dyDescent="0.25">
      <c r="A6282">
        <v>460</v>
      </c>
      <c r="B6282">
        <v>0</v>
      </c>
      <c r="C6282">
        <v>1</v>
      </c>
      <c r="D6282" s="5">
        <f>IF(C6282=0,0,B6282/(B6282+C6282))</f>
        <v>0</v>
      </c>
      <c r="E6282" s="5">
        <f>B6282/4040</f>
        <v>0</v>
      </c>
      <c r="F6282" s="5">
        <f>C6282/4040</f>
        <v>2.4752475247524753E-4</v>
      </c>
    </row>
    <row r="6283" spans="1:6" x14ac:dyDescent="0.25">
      <c r="A6283">
        <v>527</v>
      </c>
      <c r="B6283">
        <v>0</v>
      </c>
      <c r="C6283">
        <v>1</v>
      </c>
      <c r="D6283" s="5">
        <f>IF(C6283=0,0,B6283/(B6283+C6283))</f>
        <v>0</v>
      </c>
      <c r="E6283" s="5">
        <f>B6283/4040</f>
        <v>0</v>
      </c>
      <c r="F6283" s="5">
        <f>C6283/4040</f>
        <v>2.4752475247524753E-4</v>
      </c>
    </row>
    <row r="6284" spans="1:6" x14ac:dyDescent="0.25">
      <c r="A6284">
        <v>558</v>
      </c>
      <c r="B6284">
        <v>0</v>
      </c>
      <c r="C6284">
        <v>1</v>
      </c>
      <c r="D6284" s="5">
        <f>IF(C6284=0,0,B6284/(B6284+C6284))</f>
        <v>0</v>
      </c>
      <c r="E6284" s="5">
        <f>B6284/4040</f>
        <v>0</v>
      </c>
      <c r="F6284" s="5">
        <f>C6284/4040</f>
        <v>2.4752475247524753E-4</v>
      </c>
    </row>
    <row r="6285" spans="1:6" x14ac:dyDescent="0.25">
      <c r="A6285">
        <v>600</v>
      </c>
      <c r="B6285">
        <v>0</v>
      </c>
      <c r="C6285">
        <v>5</v>
      </c>
      <c r="D6285" s="5">
        <f>IF(C6285=0,0,B6285/(B6285+C6285))</f>
        <v>0</v>
      </c>
      <c r="E6285" s="5">
        <f>B6285/4040</f>
        <v>0</v>
      </c>
      <c r="F6285" s="5">
        <f>C6285/4040</f>
        <v>1.2376237623762376E-3</v>
      </c>
    </row>
    <row r="6286" spans="1:6" x14ac:dyDescent="0.25">
      <c r="A6286">
        <v>610</v>
      </c>
      <c r="B6286">
        <v>0</v>
      </c>
      <c r="C6286">
        <v>1</v>
      </c>
      <c r="D6286" s="5">
        <f>IF(C6286=0,0,B6286/(B6286+C6286))</f>
        <v>0</v>
      </c>
      <c r="E6286" s="5">
        <f>B6286/4040</f>
        <v>0</v>
      </c>
      <c r="F6286" s="5">
        <f>C6286/4040</f>
        <v>2.4752475247524753E-4</v>
      </c>
    </row>
    <row r="6287" spans="1:6" x14ac:dyDescent="0.25">
      <c r="A6287">
        <v>650</v>
      </c>
      <c r="B6287">
        <v>0</v>
      </c>
      <c r="C6287">
        <v>1</v>
      </c>
      <c r="D6287" s="5">
        <f>IF(C6287=0,0,B6287/(B6287+C6287))</f>
        <v>0</v>
      </c>
      <c r="E6287" s="5">
        <f>B6287/4040</f>
        <v>0</v>
      </c>
      <c r="F6287" s="5">
        <f>C6287/4040</f>
        <v>2.4752475247524753E-4</v>
      </c>
    </row>
    <row r="6288" spans="1:6" x14ac:dyDescent="0.25">
      <c r="A6288">
        <v>730</v>
      </c>
      <c r="B6288">
        <v>0</v>
      </c>
      <c r="C6288">
        <v>1</v>
      </c>
      <c r="D6288" s="5">
        <f>IF(C6288=0,0,B6288/(B6288+C6288))</f>
        <v>0</v>
      </c>
      <c r="E6288" s="5">
        <f>B6288/4040</f>
        <v>0</v>
      </c>
      <c r="F6288" s="5">
        <f>C6288/4040</f>
        <v>2.4752475247524753E-4</v>
      </c>
    </row>
    <row r="6289" spans="1:6" x14ac:dyDescent="0.25">
      <c r="A6289">
        <v>731</v>
      </c>
      <c r="B6289">
        <v>0</v>
      </c>
      <c r="C6289">
        <v>1</v>
      </c>
      <c r="D6289" s="5">
        <f>IF(C6289=0,0,B6289/(B6289+C6289))</f>
        <v>0</v>
      </c>
      <c r="E6289" s="5">
        <f>B6289/4040</f>
        <v>0</v>
      </c>
      <c r="F6289" s="5">
        <f>C6289/4040</f>
        <v>2.4752475247524753E-4</v>
      </c>
    </row>
    <row r="6290" spans="1:6" x14ac:dyDescent="0.25">
      <c r="A6290">
        <v>816</v>
      </c>
      <c r="B6290">
        <v>0</v>
      </c>
      <c r="C6290">
        <v>1</v>
      </c>
      <c r="D6290" s="5">
        <f>IF(C6290=0,0,B6290/(B6290+C6290))</f>
        <v>0</v>
      </c>
      <c r="E6290" s="5">
        <f>B6290/4040</f>
        <v>0</v>
      </c>
      <c r="F6290" s="5">
        <f>C6290/4040</f>
        <v>2.4752475247524753E-4</v>
      </c>
    </row>
    <row r="6291" spans="1:6" x14ac:dyDescent="0.25">
      <c r="A6291">
        <v>855</v>
      </c>
      <c r="B6291">
        <v>0</v>
      </c>
      <c r="C6291">
        <v>1</v>
      </c>
      <c r="D6291" s="5">
        <f>IF(C6291=0,0,B6291/(B6291+C6291))</f>
        <v>0</v>
      </c>
      <c r="E6291" s="5">
        <f>B6291/4040</f>
        <v>0</v>
      </c>
      <c r="F6291" s="5">
        <f>C6291/4040</f>
        <v>2.4752475247524753E-4</v>
      </c>
    </row>
    <row r="6292" spans="1:6" x14ac:dyDescent="0.25">
      <c r="A6292">
        <v>915</v>
      </c>
      <c r="B6292">
        <v>0</v>
      </c>
      <c r="C6292">
        <v>1</v>
      </c>
      <c r="D6292" s="5">
        <f>IF(C6292=0,0,B6292/(B6292+C6292))</f>
        <v>0</v>
      </c>
      <c r="E6292" s="5">
        <f>B6292/4040</f>
        <v>0</v>
      </c>
      <c r="F6292" s="5">
        <f>C6292/4040</f>
        <v>2.4752475247524753E-4</v>
      </c>
    </row>
    <row r="6293" spans="1:6" x14ac:dyDescent="0.25">
      <c r="A6293">
        <v>950</v>
      </c>
      <c r="B6293">
        <v>0</v>
      </c>
      <c r="C6293">
        <v>1</v>
      </c>
      <c r="D6293" s="5">
        <f>IF(C6293=0,0,B6293/(B6293+C6293))</f>
        <v>0</v>
      </c>
      <c r="E6293" s="5">
        <f>B6293/4040</f>
        <v>0</v>
      </c>
      <c r="F6293" s="5">
        <f>C6293/4040</f>
        <v>2.4752475247524753E-4</v>
      </c>
    </row>
    <row r="6294" spans="1:6" x14ac:dyDescent="0.25">
      <c r="A6294">
        <v>970</v>
      </c>
      <c r="B6294">
        <v>0</v>
      </c>
      <c r="C6294">
        <v>1</v>
      </c>
      <c r="D6294" s="5">
        <f>IF(C6294=0,0,B6294/(B6294+C6294))</f>
        <v>0</v>
      </c>
      <c r="E6294" s="5">
        <f>B6294/4040</f>
        <v>0</v>
      </c>
      <c r="F6294" s="5">
        <f>C6294/4040</f>
        <v>2.4752475247524753E-4</v>
      </c>
    </row>
    <row r="6295" spans="1:6" x14ac:dyDescent="0.25">
      <c r="A6295">
        <v>1000</v>
      </c>
      <c r="B6295">
        <v>0</v>
      </c>
      <c r="C6295">
        <v>3</v>
      </c>
      <c r="D6295" s="5">
        <f>IF(C6295=0,0,B6295/(B6295+C6295))</f>
        <v>0</v>
      </c>
      <c r="E6295" s="5">
        <f>B6295/4040</f>
        <v>0</v>
      </c>
      <c r="F6295" s="5">
        <f>C6295/4040</f>
        <v>7.4257425742574258E-4</v>
      </c>
    </row>
    <row r="6296" spans="1:6" x14ac:dyDescent="0.25">
      <c r="A6296" s="4">
        <v>1000</v>
      </c>
      <c r="B6296">
        <v>0</v>
      </c>
      <c r="C6296">
        <v>1</v>
      </c>
      <c r="D6296" s="5">
        <f>IF(C6296=0,0,B6296/(B6296+C6296))</f>
        <v>0</v>
      </c>
      <c r="E6296" s="5">
        <f>B6296/4040</f>
        <v>0</v>
      </c>
      <c r="F6296" s="5">
        <f>C6296/4040</f>
        <v>2.4752475247524753E-4</v>
      </c>
    </row>
    <row r="6297" spans="1:6" x14ac:dyDescent="0.25">
      <c r="A6297">
        <v>1007</v>
      </c>
      <c r="B6297">
        <v>0</v>
      </c>
      <c r="C6297">
        <v>1</v>
      </c>
      <c r="D6297" s="5">
        <f>IF(C6297=0,0,B6297/(B6297+C6297))</f>
        <v>0</v>
      </c>
      <c r="E6297" s="5">
        <f>B6297/4040</f>
        <v>0</v>
      </c>
      <c r="F6297" s="5">
        <f>C6297/4040</f>
        <v>2.4752475247524753E-4</v>
      </c>
    </row>
    <row r="6298" spans="1:6" x14ac:dyDescent="0.25">
      <c r="A6298">
        <v>1050</v>
      </c>
      <c r="B6298">
        <v>0</v>
      </c>
      <c r="C6298">
        <v>1</v>
      </c>
      <c r="D6298" s="5">
        <f>IF(C6298=0,0,B6298/(B6298+C6298))</f>
        <v>0</v>
      </c>
      <c r="E6298" s="5">
        <f>B6298/4040</f>
        <v>0</v>
      </c>
      <c r="F6298" s="5">
        <f>C6298/4040</f>
        <v>2.4752475247524753E-4</v>
      </c>
    </row>
    <row r="6299" spans="1:6" x14ac:dyDescent="0.25">
      <c r="A6299">
        <v>1080</v>
      </c>
      <c r="B6299">
        <v>0</v>
      </c>
      <c r="C6299">
        <v>1</v>
      </c>
      <c r="D6299" s="5">
        <f>IF(C6299=0,0,B6299/(B6299+C6299))</f>
        <v>0</v>
      </c>
      <c r="E6299" s="5">
        <f>B6299/4040</f>
        <v>0</v>
      </c>
      <c r="F6299" s="5">
        <f>C6299/4040</f>
        <v>2.4752475247524753E-4</v>
      </c>
    </row>
    <row r="6300" spans="1:6" x14ac:dyDescent="0.25">
      <c r="A6300" s="4">
        <v>1300</v>
      </c>
      <c r="B6300">
        <v>0</v>
      </c>
      <c r="C6300">
        <v>1</v>
      </c>
      <c r="D6300" s="5">
        <f>IF(C6300=0,0,B6300/(B6300+C6300))</f>
        <v>0</v>
      </c>
      <c r="E6300" s="5">
        <f>B6300/4040</f>
        <v>0</v>
      </c>
      <c r="F6300" s="5">
        <f>C6300/4040</f>
        <v>2.4752475247524753E-4</v>
      </c>
    </row>
    <row r="6301" spans="1:6" x14ac:dyDescent="0.25">
      <c r="A6301" s="4">
        <v>1500</v>
      </c>
      <c r="B6301">
        <v>0</v>
      </c>
      <c r="C6301">
        <v>1</v>
      </c>
      <c r="D6301" s="5">
        <f>IF(C6301=0,0,B6301/(B6301+C6301))</f>
        <v>0</v>
      </c>
      <c r="E6301" s="5">
        <f>B6301/4040</f>
        <v>0</v>
      </c>
      <c r="F6301" s="5">
        <f>C6301/4040</f>
        <v>2.4752475247524753E-4</v>
      </c>
    </row>
    <row r="6302" spans="1:6" x14ac:dyDescent="0.25">
      <c r="A6302">
        <v>1500</v>
      </c>
      <c r="B6302">
        <v>0</v>
      </c>
      <c r="C6302">
        <v>3</v>
      </c>
      <c r="D6302" s="5">
        <f>IF(C6302=0,0,B6302/(B6302+C6302))</f>
        <v>0</v>
      </c>
      <c r="E6302" s="5">
        <f>B6302/4040</f>
        <v>0</v>
      </c>
      <c r="F6302" s="5">
        <f>C6302/4040</f>
        <v>7.4257425742574258E-4</v>
      </c>
    </row>
    <row r="6303" spans="1:6" x14ac:dyDescent="0.25">
      <c r="A6303">
        <v>1511</v>
      </c>
      <c r="B6303">
        <v>0</v>
      </c>
      <c r="C6303">
        <v>1</v>
      </c>
      <c r="D6303" s="5">
        <f>IF(C6303=0,0,B6303/(B6303+C6303))</f>
        <v>0</v>
      </c>
      <c r="E6303" s="5">
        <f>B6303/4040</f>
        <v>0</v>
      </c>
      <c r="F6303" s="5">
        <f>C6303/4040</f>
        <v>2.4752475247524753E-4</v>
      </c>
    </row>
    <row r="6304" spans="1:6" x14ac:dyDescent="0.25">
      <c r="A6304">
        <v>1800</v>
      </c>
      <c r="B6304">
        <v>0</v>
      </c>
      <c r="C6304">
        <v>1</v>
      </c>
      <c r="D6304" s="5">
        <f>IF(C6304=0,0,B6304/(B6304+C6304))</f>
        <v>0</v>
      </c>
      <c r="E6304" s="5">
        <f>B6304/4040</f>
        <v>0</v>
      </c>
      <c r="F6304" s="5">
        <f>C6304/4040</f>
        <v>2.4752475247524753E-4</v>
      </c>
    </row>
    <row r="6305" spans="1:6" x14ac:dyDescent="0.25">
      <c r="A6305">
        <v>1823.61</v>
      </c>
      <c r="B6305">
        <v>0</v>
      </c>
      <c r="C6305">
        <v>1</v>
      </c>
      <c r="D6305" s="5">
        <f>IF(C6305=0,0,B6305/(B6305+C6305))</f>
        <v>0</v>
      </c>
      <c r="E6305" s="5">
        <f>B6305/4040</f>
        <v>0</v>
      </c>
      <c r="F6305" s="5">
        <f>C6305/4040</f>
        <v>2.4752475247524753E-4</v>
      </c>
    </row>
    <row r="6306" spans="1:6" x14ac:dyDescent="0.25">
      <c r="A6306">
        <v>1969</v>
      </c>
      <c r="B6306">
        <v>0</v>
      </c>
      <c r="C6306">
        <v>1</v>
      </c>
      <c r="D6306" s="5">
        <f>IF(C6306=0,0,B6306/(B6306+C6306))</f>
        <v>0</v>
      </c>
      <c r="E6306" s="5">
        <f>B6306/4040</f>
        <v>0</v>
      </c>
      <c r="F6306" s="5">
        <f>C6306/4040</f>
        <v>2.4752475247524753E-4</v>
      </c>
    </row>
    <row r="6307" spans="1:6" x14ac:dyDescent="0.25">
      <c r="A6307">
        <v>1987</v>
      </c>
      <c r="B6307">
        <v>0</v>
      </c>
      <c r="C6307">
        <v>1</v>
      </c>
      <c r="D6307" s="5">
        <f>IF(C6307=0,0,B6307/(B6307+C6307))</f>
        <v>0</v>
      </c>
      <c r="E6307" s="5">
        <f>B6307/4040</f>
        <v>0</v>
      </c>
      <c r="F6307" s="5">
        <f>C6307/4040</f>
        <v>2.4752475247524753E-4</v>
      </c>
    </row>
    <row r="6308" spans="1:6" x14ac:dyDescent="0.25">
      <c r="A6308">
        <v>1989</v>
      </c>
      <c r="B6308">
        <v>0</v>
      </c>
      <c r="C6308">
        <v>1</v>
      </c>
      <c r="D6308" s="5">
        <f>IF(C6308=0,0,B6308/(B6308+C6308))</f>
        <v>0</v>
      </c>
      <c r="E6308" s="5">
        <f>B6308/4040</f>
        <v>0</v>
      </c>
      <c r="F6308" s="5">
        <f>C6308/4040</f>
        <v>2.4752475247524753E-4</v>
      </c>
    </row>
    <row r="6309" spans="1:6" x14ac:dyDescent="0.25">
      <c r="A6309">
        <v>1994</v>
      </c>
      <c r="B6309">
        <v>0</v>
      </c>
      <c r="C6309">
        <v>1</v>
      </c>
      <c r="D6309" s="5">
        <f>IF(C6309=0,0,B6309/(B6309+C6309))</f>
        <v>0</v>
      </c>
      <c r="E6309" s="5">
        <f>B6309/4040</f>
        <v>0</v>
      </c>
      <c r="F6309" s="5">
        <f>C6309/4040</f>
        <v>2.4752475247524753E-4</v>
      </c>
    </row>
    <row r="6310" spans="1:6" x14ac:dyDescent="0.25">
      <c r="A6310">
        <v>1998</v>
      </c>
      <c r="B6310">
        <v>0</v>
      </c>
      <c r="C6310">
        <v>1</v>
      </c>
      <c r="D6310" s="5">
        <f>IF(C6310=0,0,B6310/(B6310+C6310))</f>
        <v>0</v>
      </c>
      <c r="E6310" s="5">
        <f>B6310/4040</f>
        <v>0</v>
      </c>
      <c r="F6310" s="5">
        <f>C6310/4040</f>
        <v>2.4752475247524753E-4</v>
      </c>
    </row>
    <row r="6311" spans="1:6" x14ac:dyDescent="0.25">
      <c r="A6311">
        <v>2000</v>
      </c>
      <c r="B6311">
        <v>0</v>
      </c>
      <c r="C6311">
        <v>5</v>
      </c>
      <c r="D6311" s="5">
        <f>IF(C6311=0,0,B6311/(B6311+C6311))</f>
        <v>0</v>
      </c>
      <c r="E6311" s="5">
        <f>B6311/4040</f>
        <v>0</v>
      </c>
      <c r="F6311" s="5">
        <f>C6311/4040</f>
        <v>1.2376237623762376E-3</v>
      </c>
    </row>
    <row r="6312" spans="1:6" x14ac:dyDescent="0.25">
      <c r="A6312">
        <v>2009</v>
      </c>
      <c r="B6312">
        <v>0</v>
      </c>
      <c r="C6312">
        <v>2</v>
      </c>
      <c r="D6312" s="5">
        <f>IF(C6312=0,0,B6312/(B6312+C6312))</f>
        <v>0</v>
      </c>
      <c r="E6312" s="5">
        <f>B6312/4040</f>
        <v>0</v>
      </c>
      <c r="F6312" s="5">
        <f>C6312/4040</f>
        <v>4.9504950495049506E-4</v>
      </c>
    </row>
    <row r="6313" spans="1:6" x14ac:dyDescent="0.25">
      <c r="A6313">
        <v>2012</v>
      </c>
      <c r="B6313">
        <v>0</v>
      </c>
      <c r="C6313">
        <v>7</v>
      </c>
      <c r="D6313" s="5">
        <f>IF(C6313=0,0,B6313/(B6313+C6313))</f>
        <v>0</v>
      </c>
      <c r="E6313" s="5">
        <f>B6313/4040</f>
        <v>0</v>
      </c>
      <c r="F6313" s="5">
        <f>C6313/4040</f>
        <v>1.7326732673267327E-3</v>
      </c>
    </row>
    <row r="6314" spans="1:6" x14ac:dyDescent="0.25">
      <c r="A6314">
        <v>2700</v>
      </c>
      <c r="B6314">
        <v>0</v>
      </c>
      <c r="C6314">
        <v>1</v>
      </c>
      <c r="D6314" s="5">
        <f>IF(C6314=0,0,B6314/(B6314+C6314))</f>
        <v>0</v>
      </c>
      <c r="E6314" s="5">
        <f>B6314/4040</f>
        <v>0</v>
      </c>
      <c r="F6314" s="5">
        <f>C6314/4040</f>
        <v>2.4752475247524753E-4</v>
      </c>
    </row>
    <row r="6315" spans="1:6" x14ac:dyDescent="0.25">
      <c r="A6315">
        <v>2736</v>
      </c>
      <c r="B6315">
        <v>0</v>
      </c>
      <c r="C6315">
        <v>1</v>
      </c>
      <c r="D6315" s="5">
        <f>IF(C6315=0,0,B6315/(B6315+C6315))</f>
        <v>0</v>
      </c>
      <c r="E6315" s="5">
        <f>B6315/4040</f>
        <v>0</v>
      </c>
      <c r="F6315" s="5">
        <f>C6315/4040</f>
        <v>2.4752475247524753E-4</v>
      </c>
    </row>
    <row r="6316" spans="1:6" x14ac:dyDescent="0.25">
      <c r="A6316">
        <v>3000</v>
      </c>
      <c r="B6316">
        <v>0</v>
      </c>
      <c r="C6316">
        <v>1</v>
      </c>
      <c r="D6316" s="5">
        <f>IF(C6316=0,0,B6316/(B6316+C6316))</f>
        <v>0</v>
      </c>
      <c r="E6316" s="5">
        <f>B6316/4040</f>
        <v>0</v>
      </c>
      <c r="F6316" s="5">
        <f>C6316/4040</f>
        <v>2.4752475247524753E-4</v>
      </c>
    </row>
    <row r="6317" spans="1:6" x14ac:dyDescent="0.25">
      <c r="A6317">
        <v>3300</v>
      </c>
      <c r="B6317">
        <v>0</v>
      </c>
      <c r="C6317">
        <v>1</v>
      </c>
      <c r="D6317" s="5">
        <f>IF(C6317=0,0,B6317/(B6317+C6317))</f>
        <v>0</v>
      </c>
      <c r="E6317" s="5">
        <f>B6317/4040</f>
        <v>0</v>
      </c>
      <c r="F6317" s="5">
        <f>C6317/4040</f>
        <v>2.4752475247524753E-4</v>
      </c>
    </row>
    <row r="6318" spans="1:6" x14ac:dyDescent="0.25">
      <c r="A6318">
        <v>3500</v>
      </c>
      <c r="B6318">
        <v>0</v>
      </c>
      <c r="C6318">
        <v>2</v>
      </c>
      <c r="D6318" s="5">
        <f>IF(C6318=0,0,B6318/(B6318+C6318))</f>
        <v>0</v>
      </c>
      <c r="E6318" s="5">
        <f>B6318/4040</f>
        <v>0</v>
      </c>
      <c r="F6318" s="5">
        <f>C6318/4040</f>
        <v>4.9504950495049506E-4</v>
      </c>
    </row>
    <row r="6319" spans="1:6" x14ac:dyDescent="0.25">
      <c r="A6319">
        <v>3676</v>
      </c>
      <c r="B6319">
        <v>0</v>
      </c>
      <c r="C6319">
        <v>1</v>
      </c>
      <c r="D6319" s="5">
        <f>IF(C6319=0,0,B6319/(B6319+C6319))</f>
        <v>0</v>
      </c>
      <c r="E6319" s="5">
        <f>B6319/4040</f>
        <v>0</v>
      </c>
      <c r="F6319" s="5">
        <f>C6319/4040</f>
        <v>2.4752475247524753E-4</v>
      </c>
    </row>
    <row r="6320" spans="1:6" x14ac:dyDescent="0.25">
      <c r="A6320">
        <v>3700</v>
      </c>
      <c r="B6320">
        <v>0</v>
      </c>
      <c r="C6320">
        <v>1</v>
      </c>
      <c r="D6320" s="5">
        <f>IF(C6320=0,0,B6320/(B6320+C6320))</f>
        <v>0</v>
      </c>
      <c r="E6320" s="5">
        <f>B6320/4040</f>
        <v>0</v>
      </c>
      <c r="F6320" s="5">
        <f>C6320/4040</f>
        <v>2.4752475247524753E-4</v>
      </c>
    </row>
    <row r="6321" spans="1:6" x14ac:dyDescent="0.25">
      <c r="A6321">
        <v>5000</v>
      </c>
      <c r="B6321">
        <v>0</v>
      </c>
      <c r="C6321">
        <v>1</v>
      </c>
      <c r="D6321" s="5">
        <f>IF(C6321=0,0,B6321/(B6321+C6321))</f>
        <v>0</v>
      </c>
      <c r="E6321" s="5">
        <f>B6321/4040</f>
        <v>0</v>
      </c>
      <c r="F6321" s="5">
        <f>C6321/4040</f>
        <v>2.4752475247524753E-4</v>
      </c>
    </row>
    <row r="6322" spans="1:6" x14ac:dyDescent="0.25">
      <c r="A6322">
        <v>5585</v>
      </c>
      <c r="B6322">
        <v>0</v>
      </c>
      <c r="C6322">
        <v>1</v>
      </c>
      <c r="D6322" s="5">
        <f>IF(C6322=0,0,B6322/(B6322+C6322))</f>
        <v>0</v>
      </c>
      <c r="E6322" s="5">
        <f>B6322/4040</f>
        <v>0</v>
      </c>
      <c r="F6322" s="5">
        <f>C6322/4040</f>
        <v>2.4752475247524753E-4</v>
      </c>
    </row>
    <row r="6323" spans="1:6" x14ac:dyDescent="0.25">
      <c r="A6323" s="4">
        <v>6000</v>
      </c>
      <c r="B6323">
        <v>0</v>
      </c>
      <c r="C6323">
        <v>1</v>
      </c>
      <c r="D6323" s="5">
        <f>IF(C6323=0,0,B6323/(B6323+C6323))</f>
        <v>0</v>
      </c>
      <c r="E6323" s="5">
        <f>B6323/4040</f>
        <v>0</v>
      </c>
      <c r="F6323" s="5">
        <f>C6323/4040</f>
        <v>2.4752475247524753E-4</v>
      </c>
    </row>
    <row r="6324" spans="1:6" x14ac:dyDescent="0.25">
      <c r="A6324">
        <v>6500</v>
      </c>
      <c r="B6324">
        <v>0</v>
      </c>
      <c r="C6324">
        <v>1</v>
      </c>
      <c r="D6324" s="5">
        <f>IF(C6324=0,0,B6324/(B6324+C6324))</f>
        <v>0</v>
      </c>
      <c r="E6324" s="5">
        <f>B6324/4040</f>
        <v>0</v>
      </c>
      <c r="F6324" s="5">
        <f>C6324/4040</f>
        <v>2.4752475247524753E-4</v>
      </c>
    </row>
    <row r="6325" spans="1:6" x14ac:dyDescent="0.25">
      <c r="A6325">
        <v>9143</v>
      </c>
      <c r="B6325">
        <v>0</v>
      </c>
      <c r="C6325">
        <v>1</v>
      </c>
      <c r="D6325" s="5">
        <f>IF(C6325=0,0,B6325/(B6325+C6325))</f>
        <v>0</v>
      </c>
      <c r="E6325" s="5">
        <f>B6325/4040</f>
        <v>0</v>
      </c>
      <c r="F6325" s="5">
        <f>C6325/4040</f>
        <v>2.4752475247524753E-4</v>
      </c>
    </row>
    <row r="6326" spans="1:6" x14ac:dyDescent="0.25">
      <c r="A6326" s="4">
        <v>10000</v>
      </c>
      <c r="B6326">
        <v>0</v>
      </c>
      <c r="C6326">
        <v>1</v>
      </c>
      <c r="D6326" s="5">
        <f>IF(C6326=0,0,B6326/(B6326+C6326))</f>
        <v>0</v>
      </c>
      <c r="E6326" s="5">
        <f>B6326/4040</f>
        <v>0</v>
      </c>
      <c r="F6326" s="5">
        <f>C6326/4040</f>
        <v>2.4752475247524753E-4</v>
      </c>
    </row>
    <row r="6327" spans="1:6" x14ac:dyDescent="0.25">
      <c r="A6327">
        <v>15945</v>
      </c>
      <c r="B6327">
        <v>0</v>
      </c>
      <c r="C6327">
        <v>1</v>
      </c>
      <c r="D6327" s="5">
        <f>IF(C6327=0,0,B6327/(B6327+C6327))</f>
        <v>0</v>
      </c>
      <c r="E6327" s="5">
        <f>B6327/4040</f>
        <v>0</v>
      </c>
      <c r="F6327" s="5">
        <f>C6327/4040</f>
        <v>2.4752475247524753E-4</v>
      </c>
    </row>
    <row r="6328" spans="1:6" x14ac:dyDescent="0.25">
      <c r="A6328">
        <v>16238</v>
      </c>
      <c r="B6328">
        <v>0</v>
      </c>
      <c r="C6328">
        <v>1</v>
      </c>
      <c r="D6328" s="5">
        <f>IF(C6328=0,0,B6328/(B6328+C6328))</f>
        <v>0</v>
      </c>
      <c r="E6328" s="5">
        <f>B6328/4040</f>
        <v>0</v>
      </c>
      <c r="F6328" s="5">
        <f>C6328/4040</f>
        <v>2.4752475247524753E-4</v>
      </c>
    </row>
    <row r="6329" spans="1:6" x14ac:dyDescent="0.25">
      <c r="A6329">
        <v>19128</v>
      </c>
      <c r="B6329">
        <v>0</v>
      </c>
      <c r="C6329">
        <v>1</v>
      </c>
      <c r="D6329" s="5">
        <f>IF(C6329=0,0,B6329/(B6329+C6329))</f>
        <v>0</v>
      </c>
      <c r="E6329" s="5">
        <f>B6329/4040</f>
        <v>0</v>
      </c>
      <c r="F6329" s="5">
        <f>C6329/4040</f>
        <v>2.4752475247524753E-4</v>
      </c>
    </row>
    <row r="6330" spans="1:6" x14ac:dyDescent="0.25">
      <c r="A6330">
        <v>22193</v>
      </c>
      <c r="B6330">
        <v>0</v>
      </c>
      <c r="C6330">
        <v>1</v>
      </c>
      <c r="D6330" s="5">
        <f>IF(C6330=0,0,B6330/(B6330+C6330))</f>
        <v>0</v>
      </c>
      <c r="E6330" s="5">
        <f>B6330/4040</f>
        <v>0</v>
      </c>
      <c r="F6330" s="5">
        <f>C6330/4040</f>
        <v>2.4752475247524753E-4</v>
      </c>
    </row>
    <row r="6331" spans="1:6" x14ac:dyDescent="0.25">
      <c r="A6331">
        <v>29424</v>
      </c>
      <c r="B6331">
        <v>0</v>
      </c>
      <c r="C6331">
        <v>1</v>
      </c>
      <c r="D6331" s="5">
        <f>IF(C6331=0,0,B6331/(B6331+C6331))</f>
        <v>0</v>
      </c>
      <c r="E6331" s="5">
        <f>B6331/4040</f>
        <v>0</v>
      </c>
      <c r="F6331" s="5">
        <f>C6331/4040</f>
        <v>2.4752475247524753E-4</v>
      </c>
    </row>
    <row r="6332" spans="1:6" x14ac:dyDescent="0.25">
      <c r="A6332" s="1">
        <v>34031</v>
      </c>
      <c r="B6332">
        <v>0</v>
      </c>
      <c r="C6332">
        <v>1</v>
      </c>
      <c r="D6332" s="5">
        <f>IF(C6332=0,0,B6332/(B6332+C6332))</f>
        <v>0</v>
      </c>
      <c r="E6332" s="5">
        <f>B6332/4040</f>
        <v>0</v>
      </c>
      <c r="F6332" s="5">
        <f>C6332/4040</f>
        <v>2.4752475247524753E-4</v>
      </c>
    </row>
    <row r="6333" spans="1:6" x14ac:dyDescent="0.25">
      <c r="A6333">
        <v>35000</v>
      </c>
      <c r="B6333">
        <v>0</v>
      </c>
      <c r="C6333">
        <v>1</v>
      </c>
      <c r="D6333" s="5">
        <f>IF(C6333=0,0,B6333/(B6333+C6333))</f>
        <v>0</v>
      </c>
      <c r="E6333" s="5">
        <f>B6333/4040</f>
        <v>0</v>
      </c>
      <c r="F6333" s="5">
        <f>C6333/4040</f>
        <v>2.4752475247524753E-4</v>
      </c>
    </row>
    <row r="6334" spans="1:6" x14ac:dyDescent="0.25">
      <c r="A6334" s="1">
        <v>37875</v>
      </c>
      <c r="B6334">
        <v>0</v>
      </c>
      <c r="C6334">
        <v>1</v>
      </c>
      <c r="D6334" s="5">
        <f>IF(C6334=0,0,B6334/(B6334+C6334))</f>
        <v>0</v>
      </c>
      <c r="E6334" s="5">
        <f>B6334/4040</f>
        <v>0</v>
      </c>
      <c r="F6334" s="5">
        <f>C6334/4040</f>
        <v>2.4752475247524753E-4</v>
      </c>
    </row>
    <row r="6335" spans="1:6" x14ac:dyDescent="0.25">
      <c r="A6335" s="1">
        <v>40916</v>
      </c>
      <c r="B6335">
        <v>0</v>
      </c>
      <c r="C6335">
        <v>1</v>
      </c>
      <c r="D6335" s="5">
        <f>IF(C6335=0,0,B6335/(B6335+C6335))</f>
        <v>0</v>
      </c>
      <c r="E6335" s="5">
        <f>B6335/4040</f>
        <v>0</v>
      </c>
      <c r="F6335" s="5">
        <f>C6335/4040</f>
        <v>2.4752475247524753E-4</v>
      </c>
    </row>
    <row r="6336" spans="1:6" x14ac:dyDescent="0.25">
      <c r="A6336" s="1">
        <v>40947</v>
      </c>
      <c r="B6336">
        <v>0</v>
      </c>
      <c r="C6336">
        <v>1</v>
      </c>
      <c r="D6336" s="5">
        <f>IF(C6336=0,0,B6336/(B6336+C6336))</f>
        <v>0</v>
      </c>
      <c r="E6336" s="5">
        <f>B6336/4040</f>
        <v>0</v>
      </c>
      <c r="F6336" s="5">
        <f>C6336/4040</f>
        <v>2.4752475247524753E-4</v>
      </c>
    </row>
    <row r="6337" spans="1:6" x14ac:dyDescent="0.25">
      <c r="A6337" s="1">
        <v>41040</v>
      </c>
      <c r="B6337">
        <v>0</v>
      </c>
      <c r="C6337">
        <v>1</v>
      </c>
      <c r="D6337" s="5">
        <f>IF(C6337=0,0,B6337/(B6337+C6337))</f>
        <v>0</v>
      </c>
      <c r="E6337" s="5">
        <f>B6337/4040</f>
        <v>0</v>
      </c>
      <c r="F6337" s="5">
        <f>C6337/4040</f>
        <v>2.4752475247524753E-4</v>
      </c>
    </row>
    <row r="6338" spans="1:6" x14ac:dyDescent="0.25">
      <c r="A6338" s="1">
        <v>41071</v>
      </c>
      <c r="B6338">
        <v>0</v>
      </c>
      <c r="C6338">
        <v>1</v>
      </c>
      <c r="D6338" s="5">
        <f>IF(C6338=0,0,B6338/(B6338+C6338))</f>
        <v>0</v>
      </c>
      <c r="E6338" s="5">
        <f>B6338/4040</f>
        <v>0</v>
      </c>
      <c r="F6338" s="5">
        <f>C6338/4040</f>
        <v>2.4752475247524753E-4</v>
      </c>
    </row>
    <row r="6339" spans="1:6" x14ac:dyDescent="0.25">
      <c r="A6339" s="1">
        <v>41282</v>
      </c>
      <c r="B6339">
        <v>0</v>
      </c>
      <c r="C6339">
        <v>1</v>
      </c>
      <c r="D6339" s="5">
        <f>IF(C6339=0,0,B6339/(B6339+C6339))</f>
        <v>0</v>
      </c>
      <c r="E6339" s="5">
        <f>B6339/4040</f>
        <v>0</v>
      </c>
      <c r="F6339" s="5">
        <f>C6339/4040</f>
        <v>2.4752475247524753E-4</v>
      </c>
    </row>
    <row r="6340" spans="1:6" x14ac:dyDescent="0.25">
      <c r="A6340" s="1">
        <v>41579</v>
      </c>
      <c r="B6340">
        <v>0</v>
      </c>
      <c r="C6340">
        <v>1</v>
      </c>
      <c r="D6340" s="5">
        <f>IF(C6340=0,0,B6340/(B6340+C6340))</f>
        <v>0</v>
      </c>
      <c r="E6340" s="5">
        <f>B6340/4040</f>
        <v>0</v>
      </c>
      <c r="F6340" s="5">
        <f>C6340/4040</f>
        <v>2.4752475247524753E-4</v>
      </c>
    </row>
    <row r="6341" spans="1:6" x14ac:dyDescent="0.25">
      <c r="A6341" s="3">
        <v>41852</v>
      </c>
      <c r="B6341">
        <v>0</v>
      </c>
      <c r="C6341">
        <v>1</v>
      </c>
      <c r="D6341" s="5">
        <f>IF(C6341=0,0,B6341/(B6341+C6341))</f>
        <v>0</v>
      </c>
      <c r="E6341" s="5">
        <f>B6341/4040</f>
        <v>0</v>
      </c>
      <c r="F6341" s="5">
        <f>C6341/4040</f>
        <v>2.4752475247524753E-4</v>
      </c>
    </row>
    <row r="6342" spans="1:6" x14ac:dyDescent="0.25">
      <c r="A6342" s="3">
        <v>41883</v>
      </c>
      <c r="B6342">
        <v>0</v>
      </c>
      <c r="C6342">
        <v>1</v>
      </c>
      <c r="D6342" s="5">
        <f>IF(C6342=0,0,B6342/(B6342+C6342))</f>
        <v>0</v>
      </c>
      <c r="E6342" s="5">
        <f>B6342/4040</f>
        <v>0</v>
      </c>
      <c r="F6342" s="5">
        <f>C6342/4040</f>
        <v>2.4752475247524753E-4</v>
      </c>
    </row>
    <row r="6343" spans="1:6" x14ac:dyDescent="0.25">
      <c r="A6343" s="3">
        <v>41913</v>
      </c>
      <c r="B6343">
        <v>0</v>
      </c>
      <c r="C6343">
        <v>1</v>
      </c>
      <c r="D6343" s="5">
        <f>IF(C6343=0,0,B6343/(B6343+C6343))</f>
        <v>0</v>
      </c>
      <c r="E6343" s="5">
        <f>B6343/4040</f>
        <v>0</v>
      </c>
      <c r="F6343" s="5">
        <f>C6343/4040</f>
        <v>2.4752475247524753E-4</v>
      </c>
    </row>
    <row r="6344" spans="1:6" x14ac:dyDescent="0.25">
      <c r="A6344" s="2">
        <v>42036</v>
      </c>
      <c r="B6344">
        <v>0</v>
      </c>
      <c r="C6344">
        <v>3</v>
      </c>
      <c r="D6344" s="5">
        <f>IF(C6344=0,0,B6344/(B6344+C6344))</f>
        <v>0</v>
      </c>
      <c r="E6344" s="5">
        <f>B6344/4040</f>
        <v>0</v>
      </c>
      <c r="F6344" s="5">
        <f>C6344/4040</f>
        <v>7.4257425742574258E-4</v>
      </c>
    </row>
    <row r="6345" spans="1:6" x14ac:dyDescent="0.25">
      <c r="A6345" s="2">
        <v>42038</v>
      </c>
      <c r="B6345">
        <v>0</v>
      </c>
      <c r="C6345">
        <v>1</v>
      </c>
      <c r="D6345" s="5">
        <f>IF(C6345=0,0,B6345/(B6345+C6345))</f>
        <v>0</v>
      </c>
      <c r="E6345" s="5">
        <f>B6345/4040</f>
        <v>0</v>
      </c>
      <c r="F6345" s="5">
        <f>C6345/4040</f>
        <v>2.4752475247524753E-4</v>
      </c>
    </row>
    <row r="6346" spans="1:6" x14ac:dyDescent="0.25">
      <c r="A6346" s="2">
        <v>42043</v>
      </c>
      <c r="B6346">
        <v>0</v>
      </c>
      <c r="C6346">
        <v>1</v>
      </c>
      <c r="D6346" s="5">
        <f>IF(C6346=0,0,B6346/(B6346+C6346))</f>
        <v>0</v>
      </c>
      <c r="E6346" s="5">
        <f>B6346/4040</f>
        <v>0</v>
      </c>
      <c r="F6346" s="5">
        <f>C6346/4040</f>
        <v>2.4752475247524753E-4</v>
      </c>
    </row>
    <row r="6347" spans="1:6" x14ac:dyDescent="0.25">
      <c r="A6347" s="2">
        <v>42064</v>
      </c>
      <c r="B6347">
        <v>0</v>
      </c>
      <c r="C6347">
        <v>1</v>
      </c>
      <c r="D6347" s="5">
        <f>IF(C6347=0,0,B6347/(B6347+C6347))</f>
        <v>0</v>
      </c>
      <c r="E6347" s="5">
        <f>B6347/4040</f>
        <v>0</v>
      </c>
      <c r="F6347" s="5">
        <f>C6347/4040</f>
        <v>2.4752475247524753E-4</v>
      </c>
    </row>
    <row r="6348" spans="1:6" x14ac:dyDescent="0.25">
      <c r="A6348" s="2">
        <v>42095</v>
      </c>
      <c r="B6348">
        <v>0</v>
      </c>
      <c r="C6348">
        <v>2</v>
      </c>
      <c r="D6348" s="5">
        <f>IF(C6348=0,0,B6348/(B6348+C6348))</f>
        <v>0</v>
      </c>
      <c r="E6348" s="5">
        <f>B6348/4040</f>
        <v>0</v>
      </c>
      <c r="F6348" s="5">
        <f>C6348/4040</f>
        <v>4.9504950495049506E-4</v>
      </c>
    </row>
    <row r="6349" spans="1:6" x14ac:dyDescent="0.25">
      <c r="A6349" s="2">
        <v>42127</v>
      </c>
      <c r="B6349">
        <v>0</v>
      </c>
      <c r="C6349">
        <v>1</v>
      </c>
      <c r="D6349" s="5">
        <f>IF(C6349=0,0,B6349/(B6349+C6349))</f>
        <v>0</v>
      </c>
      <c r="E6349" s="5">
        <f>B6349/4040</f>
        <v>0</v>
      </c>
      <c r="F6349" s="5">
        <f>C6349/4040</f>
        <v>2.4752475247524753E-4</v>
      </c>
    </row>
    <row r="6350" spans="1:6" x14ac:dyDescent="0.25">
      <c r="A6350" s="2">
        <v>42127</v>
      </c>
      <c r="B6350">
        <v>0</v>
      </c>
      <c r="C6350">
        <v>2</v>
      </c>
      <c r="D6350" s="5">
        <f>IF(C6350=0,0,B6350/(B6350+C6350))</f>
        <v>0</v>
      </c>
      <c r="E6350" s="5">
        <f>B6350/4040</f>
        <v>0</v>
      </c>
      <c r="F6350" s="5">
        <f>C6350/4040</f>
        <v>4.9504950495049506E-4</v>
      </c>
    </row>
    <row r="6351" spans="1:6" x14ac:dyDescent="0.25">
      <c r="A6351" s="2">
        <v>42133</v>
      </c>
      <c r="B6351">
        <v>0</v>
      </c>
      <c r="C6351">
        <v>1</v>
      </c>
      <c r="D6351" s="5">
        <f>IF(C6351=0,0,B6351/(B6351+C6351))</f>
        <v>0</v>
      </c>
      <c r="E6351" s="5">
        <f>B6351/4040</f>
        <v>0</v>
      </c>
      <c r="F6351" s="5">
        <f>C6351/4040</f>
        <v>2.4752475247524753E-4</v>
      </c>
    </row>
    <row r="6352" spans="1:6" x14ac:dyDescent="0.25">
      <c r="A6352" s="2">
        <v>42135</v>
      </c>
      <c r="B6352">
        <v>0</v>
      </c>
      <c r="C6352">
        <v>1</v>
      </c>
      <c r="D6352" s="5">
        <f>IF(C6352=0,0,B6352/(B6352+C6352))</f>
        <v>0</v>
      </c>
      <c r="E6352" s="5">
        <f>B6352/4040</f>
        <v>0</v>
      </c>
      <c r="F6352" s="5">
        <f>C6352/4040</f>
        <v>2.4752475247524753E-4</v>
      </c>
    </row>
    <row r="6353" spans="1:6" x14ac:dyDescent="0.25">
      <c r="A6353" s="2">
        <v>42158</v>
      </c>
      <c r="B6353">
        <v>0</v>
      </c>
      <c r="C6353">
        <v>2</v>
      </c>
      <c r="D6353" s="5">
        <f>IF(C6353=0,0,B6353/(B6353+C6353))</f>
        <v>0</v>
      </c>
      <c r="E6353" s="5">
        <f>B6353/4040</f>
        <v>0</v>
      </c>
      <c r="F6353" s="5">
        <f>C6353/4040</f>
        <v>4.9504950495049506E-4</v>
      </c>
    </row>
    <row r="6354" spans="1:6" x14ac:dyDescent="0.25">
      <c r="A6354" s="2">
        <v>42159</v>
      </c>
      <c r="B6354">
        <v>0</v>
      </c>
      <c r="C6354">
        <v>2</v>
      </c>
      <c r="D6354" s="5">
        <f>IF(C6354=0,0,B6354/(B6354+C6354))</f>
        <v>0</v>
      </c>
      <c r="E6354" s="5">
        <f>B6354/4040</f>
        <v>0</v>
      </c>
      <c r="F6354" s="5">
        <f>C6354/4040</f>
        <v>4.9504950495049506E-4</v>
      </c>
    </row>
    <row r="6355" spans="1:6" x14ac:dyDescent="0.25">
      <c r="A6355" s="3">
        <v>42186</v>
      </c>
      <c r="B6355">
        <v>0</v>
      </c>
      <c r="C6355">
        <v>1</v>
      </c>
      <c r="D6355" s="5">
        <f>IF(C6355=0,0,B6355/(B6355+C6355))</f>
        <v>0</v>
      </c>
      <c r="E6355" s="5">
        <f>B6355/4040</f>
        <v>0</v>
      </c>
      <c r="F6355" s="5">
        <f>C6355/4040</f>
        <v>2.4752475247524753E-4</v>
      </c>
    </row>
    <row r="6356" spans="1:6" x14ac:dyDescent="0.25">
      <c r="A6356" s="2">
        <v>42193</v>
      </c>
      <c r="B6356">
        <v>0</v>
      </c>
      <c r="C6356">
        <v>1</v>
      </c>
      <c r="D6356" s="5">
        <f>IF(C6356=0,0,B6356/(B6356+C6356))</f>
        <v>0</v>
      </c>
      <c r="E6356" s="5">
        <f>B6356/4040</f>
        <v>0</v>
      </c>
      <c r="F6356" s="5">
        <f>C6356/4040</f>
        <v>2.4752475247524753E-4</v>
      </c>
    </row>
    <row r="6357" spans="1:6" x14ac:dyDescent="0.25">
      <c r="A6357" s="2">
        <v>42194</v>
      </c>
      <c r="B6357">
        <v>0</v>
      </c>
      <c r="C6357">
        <v>2</v>
      </c>
      <c r="D6357" s="5">
        <f>IF(C6357=0,0,B6357/(B6357+C6357))</f>
        <v>0</v>
      </c>
      <c r="E6357" s="5">
        <f>B6357/4040</f>
        <v>0</v>
      </c>
      <c r="F6357" s="5">
        <f>C6357/4040</f>
        <v>4.9504950495049506E-4</v>
      </c>
    </row>
    <row r="6358" spans="1:6" x14ac:dyDescent="0.25">
      <c r="A6358" s="2">
        <v>42222</v>
      </c>
      <c r="B6358">
        <v>0</v>
      </c>
      <c r="C6358">
        <v>1</v>
      </c>
      <c r="D6358" s="5">
        <f>IF(C6358=0,0,B6358/(B6358+C6358))</f>
        <v>0</v>
      </c>
      <c r="E6358" s="5">
        <f>B6358/4040</f>
        <v>0</v>
      </c>
      <c r="F6358" s="5">
        <f>C6358/4040</f>
        <v>2.4752475247524753E-4</v>
      </c>
    </row>
    <row r="6359" spans="1:6" x14ac:dyDescent="0.25">
      <c r="A6359" s="2">
        <v>42223</v>
      </c>
      <c r="B6359">
        <v>0</v>
      </c>
      <c r="C6359">
        <v>1</v>
      </c>
      <c r="D6359" s="5">
        <f>IF(C6359=0,0,B6359/(B6359+C6359))</f>
        <v>0</v>
      </c>
      <c r="E6359" s="5">
        <f>B6359/4040</f>
        <v>0</v>
      </c>
      <c r="F6359" s="5">
        <f>C6359/4040</f>
        <v>2.4752475247524753E-4</v>
      </c>
    </row>
    <row r="6360" spans="1:6" x14ac:dyDescent="0.25">
      <c r="A6360" s="2">
        <v>42256</v>
      </c>
      <c r="B6360">
        <v>0</v>
      </c>
      <c r="C6360">
        <v>1</v>
      </c>
      <c r="D6360" s="5">
        <f>IF(C6360=0,0,B6360/(B6360+C6360))</f>
        <v>0</v>
      </c>
      <c r="E6360" s="5">
        <f>B6360/4040</f>
        <v>0</v>
      </c>
      <c r="F6360" s="5">
        <f>C6360/4040</f>
        <v>2.4752475247524753E-4</v>
      </c>
    </row>
    <row r="6361" spans="1:6" x14ac:dyDescent="0.25">
      <c r="A6361" s="2">
        <v>42258</v>
      </c>
      <c r="B6361">
        <v>0</v>
      </c>
      <c r="C6361">
        <v>1</v>
      </c>
      <c r="D6361" s="5">
        <f>IF(C6361=0,0,B6361/(B6361+C6361))</f>
        <v>0</v>
      </c>
      <c r="E6361" s="5">
        <f>B6361/4040</f>
        <v>0</v>
      </c>
      <c r="F6361" s="5">
        <f>C6361/4040</f>
        <v>2.4752475247524753E-4</v>
      </c>
    </row>
    <row r="6362" spans="1:6" x14ac:dyDescent="0.25">
      <c r="A6362" s="2">
        <v>42267</v>
      </c>
      <c r="B6362">
        <v>0</v>
      </c>
      <c r="C6362">
        <v>1</v>
      </c>
      <c r="D6362" s="5">
        <f>IF(C6362=0,0,B6362/(B6362+C6362))</f>
        <v>0</v>
      </c>
      <c r="E6362" s="5">
        <f>B6362/4040</f>
        <v>0</v>
      </c>
      <c r="F6362" s="5">
        <f>C6362/4040</f>
        <v>2.4752475247524753E-4</v>
      </c>
    </row>
    <row r="6363" spans="1:6" x14ac:dyDescent="0.25">
      <c r="A6363" s="3">
        <v>42278</v>
      </c>
      <c r="B6363">
        <v>0</v>
      </c>
      <c r="C6363">
        <v>1</v>
      </c>
      <c r="D6363" s="5">
        <f>IF(C6363=0,0,B6363/(B6363+C6363))</f>
        <v>0</v>
      </c>
      <c r="E6363" s="5">
        <f>B6363/4040</f>
        <v>0</v>
      </c>
      <c r="F6363" s="5">
        <f>C6363/4040</f>
        <v>2.4752475247524753E-4</v>
      </c>
    </row>
    <row r="6364" spans="1:6" x14ac:dyDescent="0.25">
      <c r="A6364" s="2">
        <v>42278</v>
      </c>
      <c r="B6364">
        <v>0</v>
      </c>
      <c r="C6364">
        <v>1</v>
      </c>
      <c r="D6364" s="5">
        <f>IF(C6364=0,0,B6364/(B6364+C6364))</f>
        <v>0</v>
      </c>
      <c r="E6364" s="5">
        <f>B6364/4040</f>
        <v>0</v>
      </c>
      <c r="F6364" s="5">
        <f>C6364/4040</f>
        <v>2.4752475247524753E-4</v>
      </c>
    </row>
    <row r="6365" spans="1:6" x14ac:dyDescent="0.25">
      <c r="A6365" s="2">
        <v>42282</v>
      </c>
      <c r="B6365">
        <v>0</v>
      </c>
      <c r="C6365">
        <v>1</v>
      </c>
      <c r="D6365" s="5">
        <f>IF(C6365=0,0,B6365/(B6365+C6365))</f>
        <v>0</v>
      </c>
      <c r="E6365" s="5">
        <f>B6365/4040</f>
        <v>0</v>
      </c>
      <c r="F6365" s="5">
        <f>C6365/4040</f>
        <v>2.4752475247524753E-4</v>
      </c>
    </row>
    <row r="6366" spans="1:6" x14ac:dyDescent="0.25">
      <c r="A6366" s="2">
        <v>42286</v>
      </c>
      <c r="B6366">
        <v>0</v>
      </c>
      <c r="C6366">
        <v>1</v>
      </c>
      <c r="D6366" s="5">
        <f>IF(C6366=0,0,B6366/(B6366+C6366))</f>
        <v>0</v>
      </c>
      <c r="E6366" s="5">
        <f>B6366/4040</f>
        <v>0</v>
      </c>
      <c r="F6366" s="5">
        <f>C6366/4040</f>
        <v>2.4752475247524753E-4</v>
      </c>
    </row>
    <row r="6367" spans="1:6" x14ac:dyDescent="0.25">
      <c r="A6367" s="3">
        <v>42309</v>
      </c>
      <c r="B6367">
        <v>0</v>
      </c>
      <c r="C6367">
        <v>1</v>
      </c>
      <c r="D6367" s="5">
        <f>IF(C6367=0,0,B6367/(B6367+C6367))</f>
        <v>0</v>
      </c>
      <c r="E6367" s="5">
        <f>B6367/4040</f>
        <v>0</v>
      </c>
      <c r="F6367" s="5">
        <f>C6367/4040</f>
        <v>2.4752475247524753E-4</v>
      </c>
    </row>
    <row r="6368" spans="1:6" x14ac:dyDescent="0.25">
      <c r="A6368" s="2">
        <v>42315</v>
      </c>
      <c r="B6368">
        <v>0</v>
      </c>
      <c r="C6368">
        <v>1</v>
      </c>
      <c r="D6368" s="5">
        <f>IF(C6368=0,0,B6368/(B6368+C6368))</f>
        <v>0</v>
      </c>
      <c r="E6368" s="5">
        <f>B6368/4040</f>
        <v>0</v>
      </c>
      <c r="F6368" s="5">
        <f>C6368/4040</f>
        <v>2.4752475247524753E-4</v>
      </c>
    </row>
    <row r="6369" spans="1:6" x14ac:dyDescent="0.25">
      <c r="A6369" s="3">
        <v>42339</v>
      </c>
      <c r="B6369">
        <v>0</v>
      </c>
      <c r="C6369">
        <v>1</v>
      </c>
      <c r="D6369" s="5">
        <f>IF(C6369=0,0,B6369/(B6369+C6369))</f>
        <v>0</v>
      </c>
      <c r="E6369" s="5">
        <f>B6369/4040</f>
        <v>0</v>
      </c>
      <c r="F6369" s="5">
        <f>C6369/4040</f>
        <v>2.4752475247524753E-4</v>
      </c>
    </row>
    <row r="6370" spans="1:6" x14ac:dyDescent="0.25">
      <c r="A6370" s="2">
        <v>42346</v>
      </c>
      <c r="B6370">
        <v>0</v>
      </c>
      <c r="C6370">
        <v>1</v>
      </c>
      <c r="D6370" s="5">
        <f>IF(C6370=0,0,B6370/(B6370+C6370))</f>
        <v>0</v>
      </c>
      <c r="E6370" s="5">
        <f>B6370/4040</f>
        <v>0</v>
      </c>
      <c r="F6370" s="5">
        <f>C6370/4040</f>
        <v>2.4752475247524753E-4</v>
      </c>
    </row>
    <row r="6371" spans="1:6" x14ac:dyDescent="0.25">
      <c r="A6371" s="2">
        <v>42347</v>
      </c>
      <c r="B6371">
        <v>0</v>
      </c>
      <c r="C6371">
        <v>1</v>
      </c>
      <c r="D6371" s="5">
        <f>IF(C6371=0,0,B6371/(B6371+C6371))</f>
        <v>0</v>
      </c>
      <c r="E6371" s="5">
        <f>B6371/4040</f>
        <v>0</v>
      </c>
      <c r="F6371" s="5">
        <f>C6371/4040</f>
        <v>2.4752475247524753E-4</v>
      </c>
    </row>
    <row r="6372" spans="1:6" x14ac:dyDescent="0.25">
      <c r="A6372" s="3">
        <v>42856</v>
      </c>
      <c r="B6372">
        <v>0</v>
      </c>
      <c r="C6372">
        <v>1</v>
      </c>
      <c r="D6372" s="5">
        <f>IF(C6372=0,0,B6372/(B6372+C6372))</f>
        <v>0</v>
      </c>
      <c r="E6372" s="5">
        <f>B6372/4040</f>
        <v>0</v>
      </c>
      <c r="F6372" s="5">
        <f>C6372/4040</f>
        <v>2.4752475247524753E-4</v>
      </c>
    </row>
    <row r="6373" spans="1:6" x14ac:dyDescent="0.25">
      <c r="A6373" s="3">
        <v>43922</v>
      </c>
      <c r="B6373">
        <v>0</v>
      </c>
      <c r="C6373">
        <v>2</v>
      </c>
      <c r="D6373" s="5">
        <f>IF(C6373=0,0,B6373/(B6373+C6373))</f>
        <v>0</v>
      </c>
      <c r="E6373" s="5">
        <f>B6373/4040</f>
        <v>0</v>
      </c>
      <c r="F6373" s="5">
        <f>C6373/4040</f>
        <v>4.9504950495049506E-4</v>
      </c>
    </row>
    <row r="6374" spans="1:6" x14ac:dyDescent="0.25">
      <c r="A6374" s="3">
        <v>44105</v>
      </c>
      <c r="B6374">
        <v>0</v>
      </c>
      <c r="C6374">
        <v>1</v>
      </c>
      <c r="D6374" s="5">
        <f>IF(C6374=0,0,B6374/(B6374+C6374))</f>
        <v>0</v>
      </c>
      <c r="E6374" s="5">
        <f>B6374/4040</f>
        <v>0</v>
      </c>
      <c r="F6374" s="5">
        <f>C6374/4040</f>
        <v>2.4752475247524753E-4</v>
      </c>
    </row>
    <row r="6375" spans="1:6" x14ac:dyDescent="0.25">
      <c r="A6375" s="3">
        <v>44136</v>
      </c>
      <c r="B6375">
        <v>0</v>
      </c>
      <c r="C6375">
        <v>1</v>
      </c>
      <c r="D6375" s="5">
        <f>IF(C6375=0,0,B6375/(B6375+C6375))</f>
        <v>0</v>
      </c>
      <c r="E6375" s="5">
        <f>B6375/4040</f>
        <v>0</v>
      </c>
      <c r="F6375" s="5">
        <f>C6375/4040</f>
        <v>2.4752475247524753E-4</v>
      </c>
    </row>
    <row r="6376" spans="1:6" x14ac:dyDescent="0.25">
      <c r="A6376" s="3">
        <v>45292</v>
      </c>
      <c r="B6376">
        <v>0</v>
      </c>
      <c r="C6376">
        <v>1</v>
      </c>
      <c r="D6376" s="5">
        <f>IF(C6376=0,0,B6376/(B6376+C6376))</f>
        <v>0</v>
      </c>
      <c r="E6376" s="5">
        <f>B6376/4040</f>
        <v>0</v>
      </c>
      <c r="F6376" s="5">
        <f>C6376/4040</f>
        <v>2.4752475247524753E-4</v>
      </c>
    </row>
    <row r="6377" spans="1:6" x14ac:dyDescent="0.25">
      <c r="A6377" s="3">
        <v>45444</v>
      </c>
      <c r="B6377">
        <v>0</v>
      </c>
      <c r="C6377">
        <v>1</v>
      </c>
      <c r="D6377" s="5">
        <f>IF(C6377=0,0,B6377/(B6377+C6377))</f>
        <v>0</v>
      </c>
      <c r="E6377" s="5">
        <f>B6377/4040</f>
        <v>0</v>
      </c>
      <c r="F6377" s="5">
        <f>C6377/4040</f>
        <v>2.4752475247524753E-4</v>
      </c>
    </row>
    <row r="6378" spans="1:6" x14ac:dyDescent="0.25">
      <c r="A6378" s="3">
        <v>46692</v>
      </c>
      <c r="B6378">
        <v>0</v>
      </c>
      <c r="C6378">
        <v>1</v>
      </c>
      <c r="D6378" s="5">
        <f>IF(C6378=0,0,B6378/(B6378+C6378))</f>
        <v>0</v>
      </c>
      <c r="E6378" s="5">
        <f>B6378/4040</f>
        <v>0</v>
      </c>
      <c r="F6378" s="5">
        <f>C6378/4040</f>
        <v>2.4752475247524753E-4</v>
      </c>
    </row>
    <row r="6379" spans="1:6" x14ac:dyDescent="0.25">
      <c r="A6379">
        <v>48047</v>
      </c>
      <c r="B6379">
        <v>0</v>
      </c>
      <c r="C6379">
        <v>1</v>
      </c>
      <c r="D6379" s="5">
        <f>IF(C6379=0,0,B6379/(B6379+C6379))</f>
        <v>0</v>
      </c>
      <c r="E6379" s="5">
        <f>B6379/4040</f>
        <v>0</v>
      </c>
      <c r="F6379" s="5">
        <f>C6379/4040</f>
        <v>2.4752475247524753E-4</v>
      </c>
    </row>
    <row r="6380" spans="1:6" x14ac:dyDescent="0.25">
      <c r="A6380" s="4">
        <v>50000</v>
      </c>
      <c r="B6380">
        <v>0</v>
      </c>
      <c r="C6380">
        <v>1</v>
      </c>
      <c r="D6380" s="5">
        <f>IF(C6380=0,0,B6380/(B6380+C6380))</f>
        <v>0</v>
      </c>
      <c r="E6380" s="5">
        <f>B6380/4040</f>
        <v>0</v>
      </c>
      <c r="F6380" s="5">
        <f>C6380/4040</f>
        <v>2.4752475247524753E-4</v>
      </c>
    </row>
    <row r="6381" spans="1:6" x14ac:dyDescent="0.25">
      <c r="A6381">
        <v>63069</v>
      </c>
      <c r="B6381">
        <v>0</v>
      </c>
      <c r="C6381">
        <v>1</v>
      </c>
      <c r="D6381" s="5">
        <f>IF(C6381=0,0,B6381/(B6381+C6381))</f>
        <v>0</v>
      </c>
      <c r="E6381" s="5">
        <f>B6381/4040</f>
        <v>0</v>
      </c>
      <c r="F6381" s="5">
        <f>C6381/4040</f>
        <v>2.4752475247524753E-4</v>
      </c>
    </row>
    <row r="6382" spans="1:6" x14ac:dyDescent="0.25">
      <c r="A6382">
        <v>63125</v>
      </c>
      <c r="B6382">
        <v>0</v>
      </c>
      <c r="C6382">
        <v>1</v>
      </c>
      <c r="D6382" s="5">
        <f>IF(C6382=0,0,B6382/(B6382+C6382))</f>
        <v>0</v>
      </c>
      <c r="E6382" s="5">
        <f>B6382/4040</f>
        <v>0</v>
      </c>
      <c r="F6382" s="5">
        <f>C6382/4040</f>
        <v>2.4752475247524753E-4</v>
      </c>
    </row>
    <row r="6383" spans="1:6" x14ac:dyDescent="0.25">
      <c r="A6383">
        <v>67205</v>
      </c>
      <c r="B6383">
        <v>0</v>
      </c>
      <c r="C6383">
        <v>1</v>
      </c>
      <c r="D6383" s="5">
        <f>IF(C6383=0,0,B6383/(B6383+C6383))</f>
        <v>0</v>
      </c>
      <c r="E6383" s="5">
        <f>B6383/4040</f>
        <v>0</v>
      </c>
      <c r="F6383" s="5">
        <f>C6383/4040</f>
        <v>2.4752475247524753E-4</v>
      </c>
    </row>
    <row r="6384" spans="1:6" x14ac:dyDescent="0.25">
      <c r="A6384">
        <v>91501</v>
      </c>
      <c r="B6384">
        <v>0</v>
      </c>
      <c r="C6384">
        <v>1</v>
      </c>
      <c r="D6384" s="5">
        <f>IF(C6384=0,0,B6384/(B6384+C6384))</f>
        <v>0</v>
      </c>
      <c r="E6384" s="5">
        <f>B6384/4040</f>
        <v>0</v>
      </c>
      <c r="F6384" s="5">
        <f>C6384/4040</f>
        <v>2.4752475247524753E-4</v>
      </c>
    </row>
    <row r="6385" spans="1:6" x14ac:dyDescent="0.25">
      <c r="A6385">
        <v>3350702</v>
      </c>
      <c r="B6385">
        <v>0</v>
      </c>
      <c r="C6385">
        <v>1</v>
      </c>
      <c r="D6385" s="5">
        <f>IF(C6385=0,0,B6385/(B6385+C6385))</f>
        <v>0</v>
      </c>
      <c r="E6385" s="5">
        <f>B6385/4040</f>
        <v>0</v>
      </c>
      <c r="F6385" s="5">
        <f>C6385/4040</f>
        <v>2.4752475247524753E-4</v>
      </c>
    </row>
    <row r="6386" spans="1:6" x14ac:dyDescent="0.25">
      <c r="A6386">
        <v>4126219129</v>
      </c>
      <c r="B6386">
        <v>0</v>
      </c>
      <c r="C6386">
        <v>1</v>
      </c>
      <c r="D6386" s="5">
        <f>IF(C6386=0,0,B6386/(B6386+C6386))</f>
        <v>0</v>
      </c>
      <c r="E6386" s="5">
        <f>B6386/4040</f>
        <v>0</v>
      </c>
      <c r="F6386" s="5">
        <f>C6386/4040</f>
        <v>2.4752475247524753E-4</v>
      </c>
    </row>
    <row r="6387" spans="1:6" x14ac:dyDescent="0.25">
      <c r="A6387">
        <v>4126875446</v>
      </c>
      <c r="B6387">
        <v>0</v>
      </c>
      <c r="C6387">
        <v>1</v>
      </c>
      <c r="D6387" s="5">
        <f>IF(C6387=0,0,B6387/(B6387+C6387))</f>
        <v>0</v>
      </c>
      <c r="E6387" s="5">
        <f>B6387/4040</f>
        <v>0</v>
      </c>
      <c r="F6387" s="5">
        <f>C6387/4040</f>
        <v>2.4752475247524753E-4</v>
      </c>
    </row>
    <row r="6388" spans="1:6" x14ac:dyDescent="0.25">
      <c r="A6388">
        <v>9283861115</v>
      </c>
      <c r="B6388">
        <v>0</v>
      </c>
      <c r="C6388">
        <v>1</v>
      </c>
      <c r="D6388" s="5">
        <f>IF(C6388=0,0,B6388/(B6388+C6388))</f>
        <v>0</v>
      </c>
      <c r="E6388" s="5">
        <f>B6388/4040</f>
        <v>0</v>
      </c>
      <c r="F6388" s="5">
        <f>C6388/4040</f>
        <v>2.4752475247524753E-4</v>
      </c>
    </row>
    <row r="6389" spans="1:6" x14ac:dyDescent="0.25">
      <c r="A6389">
        <v>224652260904169</v>
      </c>
      <c r="B6389">
        <v>0</v>
      </c>
      <c r="C6389">
        <v>1</v>
      </c>
      <c r="D6389" s="5">
        <f>IF(C6389=0,0,B6389/(B6389+C6389))</f>
        <v>0</v>
      </c>
      <c r="E6389" s="5">
        <f>B6389/4040</f>
        <v>0</v>
      </c>
      <c r="F6389" s="5">
        <f>C6389/4040</f>
        <v>2.4752475247524753E-4</v>
      </c>
    </row>
    <row r="6390" spans="1:6" x14ac:dyDescent="0.25">
      <c r="A6390">
        <v>1.70440121312575E+19</v>
      </c>
      <c r="B6390">
        <v>0</v>
      </c>
      <c r="C6390">
        <v>1</v>
      </c>
      <c r="D6390" s="5">
        <f>IF(C6390=0,0,B6390/(B6390+C6390))</f>
        <v>0</v>
      </c>
      <c r="E6390" s="5">
        <f>B6390/4040</f>
        <v>0</v>
      </c>
      <c r="F6390" s="5">
        <f>C6390/4040</f>
        <v>2.4752475247524753E-4</v>
      </c>
    </row>
    <row r="6391" spans="1:6" x14ac:dyDescent="0.25">
      <c r="A6391" t="s">
        <v>5367</v>
      </c>
      <c r="B6391">
        <v>0</v>
      </c>
      <c r="C6391">
        <v>1</v>
      </c>
      <c r="D6391" s="5">
        <f>IF(C6391=0,0,B6391/(B6391+C6391))</f>
        <v>0</v>
      </c>
      <c r="E6391" s="5">
        <f>B6391/4040</f>
        <v>0</v>
      </c>
      <c r="F6391" s="5">
        <f>C6391/4040</f>
        <v>2.4752475247524753E-4</v>
      </c>
    </row>
    <row r="6392" spans="1:6" x14ac:dyDescent="0.25">
      <c r="A6392" t="s">
        <v>8573</v>
      </c>
      <c r="B6392">
        <v>0</v>
      </c>
      <c r="C6392">
        <v>1</v>
      </c>
      <c r="D6392" s="5">
        <f>IF(C6392=0,0,B6392/(B6392+C6392))</f>
        <v>0</v>
      </c>
      <c r="E6392" s="5">
        <f>B6392/4040</f>
        <v>0</v>
      </c>
      <c r="F6392" s="5">
        <f>C6392/4040</f>
        <v>2.4752475247524753E-4</v>
      </c>
    </row>
    <row r="6393" spans="1:6" x14ac:dyDescent="0.25">
      <c r="A6393" t="s">
        <v>11202</v>
      </c>
      <c r="B6393">
        <v>0</v>
      </c>
      <c r="C6393">
        <v>1</v>
      </c>
      <c r="D6393" s="5">
        <f>IF(C6393=0,0,B6393/(B6393+C6393))</f>
        <v>0</v>
      </c>
      <c r="E6393" s="5">
        <f>B6393/4040</f>
        <v>0</v>
      </c>
      <c r="F6393" s="5">
        <f>C6393/4040</f>
        <v>2.4752475247524753E-4</v>
      </c>
    </row>
    <row r="6394" spans="1:6" x14ac:dyDescent="0.25">
      <c r="A6394" t="s">
        <v>759</v>
      </c>
      <c r="B6394">
        <v>0</v>
      </c>
      <c r="C6394">
        <v>1</v>
      </c>
      <c r="D6394" s="5">
        <f>IF(C6394=0,0,B6394/(B6394+C6394))</f>
        <v>0</v>
      </c>
      <c r="E6394" s="5">
        <f>B6394/4040</f>
        <v>0</v>
      </c>
      <c r="F6394" s="5">
        <f>C6394/4040</f>
        <v>2.4752475247524753E-4</v>
      </c>
    </row>
    <row r="6395" spans="1:6" x14ac:dyDescent="0.25">
      <c r="A6395" t="s">
        <v>504</v>
      </c>
      <c r="B6395">
        <v>0</v>
      </c>
      <c r="C6395">
        <v>1</v>
      </c>
      <c r="D6395" s="5">
        <f>IF(C6395=0,0,B6395/(B6395+C6395))</f>
        <v>0</v>
      </c>
      <c r="E6395" s="5">
        <f>B6395/4040</f>
        <v>0</v>
      </c>
      <c r="F6395" s="5">
        <f>C6395/4040</f>
        <v>2.4752475247524753E-4</v>
      </c>
    </row>
    <row r="6396" spans="1:6" x14ac:dyDescent="0.25">
      <c r="A6396" t="s">
        <v>7412</v>
      </c>
      <c r="B6396">
        <v>0</v>
      </c>
      <c r="C6396">
        <v>1</v>
      </c>
      <c r="D6396" s="5">
        <f>IF(C6396=0,0,B6396/(B6396+C6396))</f>
        <v>0</v>
      </c>
      <c r="E6396" s="5">
        <f>B6396/4040</f>
        <v>0</v>
      </c>
      <c r="F6396" s="5">
        <f>C6396/4040</f>
        <v>2.4752475247524753E-4</v>
      </c>
    </row>
    <row r="6397" spans="1:6" x14ac:dyDescent="0.25">
      <c r="A6397" t="s">
        <v>5568</v>
      </c>
      <c r="B6397">
        <v>0</v>
      </c>
      <c r="C6397">
        <v>1</v>
      </c>
      <c r="D6397" s="5">
        <f>IF(C6397=0,0,B6397/(B6397+C6397))</f>
        <v>0</v>
      </c>
      <c r="E6397" s="5">
        <f>B6397/4040</f>
        <v>0</v>
      </c>
      <c r="F6397" s="5">
        <f>C6397/4040</f>
        <v>2.4752475247524753E-4</v>
      </c>
    </row>
    <row r="6398" spans="1:6" x14ac:dyDescent="0.25">
      <c r="A6398" t="s">
        <v>4034</v>
      </c>
      <c r="B6398">
        <v>0</v>
      </c>
      <c r="C6398">
        <v>1</v>
      </c>
      <c r="D6398" s="5">
        <f>IF(C6398=0,0,B6398/(B6398+C6398))</f>
        <v>0</v>
      </c>
      <c r="E6398" s="5">
        <f>B6398/4040</f>
        <v>0</v>
      </c>
      <c r="F6398" s="5">
        <f>C6398/4040</f>
        <v>2.4752475247524753E-4</v>
      </c>
    </row>
    <row r="6399" spans="1:6" x14ac:dyDescent="0.25">
      <c r="A6399" t="s">
        <v>3190</v>
      </c>
      <c r="B6399">
        <v>0</v>
      </c>
      <c r="C6399">
        <v>1</v>
      </c>
      <c r="D6399" s="5">
        <f>IF(C6399=0,0,B6399/(B6399+C6399))</f>
        <v>0</v>
      </c>
      <c r="E6399" s="5">
        <f>B6399/4040</f>
        <v>0</v>
      </c>
      <c r="F6399" s="5">
        <f>C6399/4040</f>
        <v>2.4752475247524753E-4</v>
      </c>
    </row>
    <row r="6400" spans="1:6" x14ac:dyDescent="0.25">
      <c r="A6400" t="s">
        <v>5955</v>
      </c>
      <c r="B6400">
        <v>0</v>
      </c>
      <c r="C6400">
        <v>1</v>
      </c>
      <c r="D6400" s="5">
        <f>IF(C6400=0,0,B6400/(B6400+C6400))</f>
        <v>0</v>
      </c>
      <c r="E6400" s="5">
        <f>B6400/4040</f>
        <v>0</v>
      </c>
      <c r="F6400" s="5">
        <f>C6400/4040</f>
        <v>2.4752475247524753E-4</v>
      </c>
    </row>
    <row r="6401" spans="1:6" x14ac:dyDescent="0.25">
      <c r="A6401" t="s">
        <v>6281</v>
      </c>
      <c r="B6401">
        <v>0</v>
      </c>
      <c r="C6401">
        <v>1</v>
      </c>
      <c r="D6401" s="5">
        <f>IF(C6401=0,0,B6401/(B6401+C6401))</f>
        <v>0</v>
      </c>
      <c r="E6401" s="5">
        <f>B6401/4040</f>
        <v>0</v>
      </c>
      <c r="F6401" s="5">
        <f>C6401/4040</f>
        <v>2.4752475247524753E-4</v>
      </c>
    </row>
    <row r="6402" spans="1:6" x14ac:dyDescent="0.25">
      <c r="A6402" t="s">
        <v>4953</v>
      </c>
      <c r="B6402">
        <v>0</v>
      </c>
      <c r="C6402">
        <v>1</v>
      </c>
      <c r="D6402" s="5">
        <f>IF(C6402=0,0,B6402/(B6402+C6402))</f>
        <v>0</v>
      </c>
      <c r="E6402" s="5">
        <f>B6402/4040</f>
        <v>0</v>
      </c>
      <c r="F6402" s="5">
        <f>C6402/4040</f>
        <v>2.4752475247524753E-4</v>
      </c>
    </row>
    <row r="6403" spans="1:6" x14ac:dyDescent="0.25">
      <c r="A6403" t="s">
        <v>11206</v>
      </c>
      <c r="B6403">
        <v>0</v>
      </c>
      <c r="C6403">
        <v>1</v>
      </c>
      <c r="D6403" s="5">
        <f>IF(C6403=0,0,B6403/(B6403+C6403))</f>
        <v>0</v>
      </c>
      <c r="E6403" s="5">
        <f>B6403/4040</f>
        <v>0</v>
      </c>
      <c r="F6403" s="5">
        <f>C6403/4040</f>
        <v>2.4752475247524753E-4</v>
      </c>
    </row>
    <row r="6404" spans="1:6" x14ac:dyDescent="0.25">
      <c r="A6404" t="s">
        <v>2104</v>
      </c>
      <c r="B6404">
        <v>0</v>
      </c>
      <c r="C6404">
        <v>1</v>
      </c>
      <c r="D6404" s="5">
        <f>IF(C6404=0,0,B6404/(B6404+C6404))</f>
        <v>0</v>
      </c>
      <c r="E6404" s="5">
        <f>B6404/4040</f>
        <v>0</v>
      </c>
      <c r="F6404" s="5">
        <f>C6404/4040</f>
        <v>2.4752475247524753E-4</v>
      </c>
    </row>
    <row r="6405" spans="1:6" x14ac:dyDescent="0.25">
      <c r="A6405" t="s">
        <v>11599</v>
      </c>
      <c r="B6405">
        <v>0</v>
      </c>
      <c r="C6405">
        <v>1</v>
      </c>
      <c r="D6405" s="5">
        <f>IF(C6405=0,0,B6405/(B6405+C6405))</f>
        <v>0</v>
      </c>
      <c r="E6405" s="5">
        <f>B6405/4040</f>
        <v>0</v>
      </c>
      <c r="F6405" s="5">
        <f>C6405/4040</f>
        <v>2.4752475247524753E-4</v>
      </c>
    </row>
    <row r="6406" spans="1:6" x14ac:dyDescent="0.25">
      <c r="A6406" t="s">
        <v>1952</v>
      </c>
      <c r="B6406">
        <v>0</v>
      </c>
      <c r="C6406">
        <v>1</v>
      </c>
      <c r="D6406" s="5">
        <f>IF(C6406=0,0,B6406/(B6406+C6406))</f>
        <v>0</v>
      </c>
      <c r="E6406" s="5">
        <f>B6406/4040</f>
        <v>0</v>
      </c>
      <c r="F6406" s="5">
        <f>C6406/4040</f>
        <v>2.4752475247524753E-4</v>
      </c>
    </row>
    <row r="6407" spans="1:6" x14ac:dyDescent="0.25">
      <c r="A6407" t="s">
        <v>55</v>
      </c>
      <c r="B6407">
        <v>0</v>
      </c>
      <c r="C6407">
        <v>1</v>
      </c>
      <c r="D6407" s="5">
        <f>IF(C6407=0,0,B6407/(B6407+C6407))</f>
        <v>0</v>
      </c>
      <c r="E6407" s="5">
        <f>B6407/4040</f>
        <v>0</v>
      </c>
      <c r="F6407" s="5">
        <f>C6407/4040</f>
        <v>2.4752475247524753E-4</v>
      </c>
    </row>
    <row r="6408" spans="1:6" x14ac:dyDescent="0.25">
      <c r="A6408" t="s">
        <v>10293</v>
      </c>
      <c r="B6408">
        <v>0</v>
      </c>
      <c r="C6408">
        <v>1</v>
      </c>
      <c r="D6408" s="5">
        <f>IF(C6408=0,0,B6408/(B6408+C6408))</f>
        <v>0</v>
      </c>
      <c r="E6408" s="5">
        <f>B6408/4040</f>
        <v>0</v>
      </c>
      <c r="F6408" s="5">
        <f>C6408/4040</f>
        <v>2.4752475247524753E-4</v>
      </c>
    </row>
    <row r="6409" spans="1:6" x14ac:dyDescent="0.25">
      <c r="A6409" t="s">
        <v>5496</v>
      </c>
      <c r="B6409">
        <v>0</v>
      </c>
      <c r="C6409">
        <v>1</v>
      </c>
      <c r="D6409" s="5">
        <f>IF(C6409=0,0,B6409/(B6409+C6409))</f>
        <v>0</v>
      </c>
      <c r="E6409" s="5">
        <f>B6409/4040</f>
        <v>0</v>
      </c>
      <c r="F6409" s="5">
        <f>C6409/4040</f>
        <v>2.4752475247524753E-4</v>
      </c>
    </row>
    <row r="6410" spans="1:6" x14ac:dyDescent="0.25">
      <c r="A6410" t="s">
        <v>10356</v>
      </c>
      <c r="B6410">
        <v>0</v>
      </c>
      <c r="C6410">
        <v>1</v>
      </c>
      <c r="D6410" s="5">
        <f>IF(C6410=0,0,B6410/(B6410+C6410))</f>
        <v>0</v>
      </c>
      <c r="E6410" s="5">
        <f>B6410/4040</f>
        <v>0</v>
      </c>
      <c r="F6410" s="5">
        <f>C6410/4040</f>
        <v>2.4752475247524753E-4</v>
      </c>
    </row>
    <row r="6411" spans="1:6" x14ac:dyDescent="0.25">
      <c r="A6411" t="s">
        <v>418</v>
      </c>
      <c r="B6411">
        <v>0</v>
      </c>
      <c r="C6411">
        <v>1</v>
      </c>
      <c r="D6411" s="5">
        <f>IF(C6411=0,0,B6411/(B6411+C6411))</f>
        <v>0</v>
      </c>
      <c r="E6411" s="5">
        <f>B6411/4040</f>
        <v>0</v>
      </c>
      <c r="F6411" s="5">
        <f>C6411/4040</f>
        <v>2.4752475247524753E-4</v>
      </c>
    </row>
    <row r="6412" spans="1:6" x14ac:dyDescent="0.25">
      <c r="A6412" t="s">
        <v>6392</v>
      </c>
      <c r="B6412">
        <v>0</v>
      </c>
      <c r="C6412">
        <v>1</v>
      </c>
      <c r="D6412" s="5">
        <f>IF(C6412=0,0,B6412/(B6412+C6412))</f>
        <v>0</v>
      </c>
      <c r="E6412" s="5">
        <f>B6412/4040</f>
        <v>0</v>
      </c>
      <c r="F6412" s="5">
        <f>C6412/4040</f>
        <v>2.4752475247524753E-4</v>
      </c>
    </row>
    <row r="6413" spans="1:6" x14ac:dyDescent="0.25">
      <c r="A6413" t="s">
        <v>1168</v>
      </c>
      <c r="B6413">
        <v>0</v>
      </c>
      <c r="C6413">
        <v>1</v>
      </c>
      <c r="D6413" s="5">
        <f>IF(C6413=0,0,B6413/(B6413+C6413))</f>
        <v>0</v>
      </c>
      <c r="E6413" s="5">
        <f>B6413/4040</f>
        <v>0</v>
      </c>
      <c r="F6413" s="5">
        <f>C6413/4040</f>
        <v>2.4752475247524753E-4</v>
      </c>
    </row>
    <row r="6414" spans="1:6" x14ac:dyDescent="0.25">
      <c r="A6414" t="s">
        <v>846</v>
      </c>
      <c r="B6414">
        <v>0</v>
      </c>
      <c r="C6414">
        <v>1</v>
      </c>
      <c r="D6414" s="5">
        <f>IF(C6414=0,0,B6414/(B6414+C6414))</f>
        <v>0</v>
      </c>
      <c r="E6414" s="5">
        <f>B6414/4040</f>
        <v>0</v>
      </c>
      <c r="F6414" s="5">
        <f>C6414/4040</f>
        <v>2.4752475247524753E-4</v>
      </c>
    </row>
    <row r="6415" spans="1:6" x14ac:dyDescent="0.25">
      <c r="A6415" t="s">
        <v>3361</v>
      </c>
      <c r="B6415">
        <v>0</v>
      </c>
      <c r="C6415">
        <v>1</v>
      </c>
      <c r="D6415" s="5">
        <f>IF(C6415=0,0,B6415/(B6415+C6415))</f>
        <v>0</v>
      </c>
      <c r="E6415" s="5">
        <f>B6415/4040</f>
        <v>0</v>
      </c>
      <c r="F6415" s="5">
        <f>C6415/4040</f>
        <v>2.4752475247524753E-4</v>
      </c>
    </row>
    <row r="6416" spans="1:6" x14ac:dyDescent="0.25">
      <c r="A6416" t="s">
        <v>6135</v>
      </c>
      <c r="B6416">
        <v>0</v>
      </c>
      <c r="C6416">
        <v>1</v>
      </c>
      <c r="D6416" s="5">
        <f>IF(C6416=0,0,B6416/(B6416+C6416))</f>
        <v>0</v>
      </c>
      <c r="E6416" s="5">
        <f>B6416/4040</f>
        <v>0</v>
      </c>
      <c r="F6416" s="5">
        <f>C6416/4040</f>
        <v>2.4752475247524753E-4</v>
      </c>
    </row>
    <row r="6417" spans="1:6" x14ac:dyDescent="0.25">
      <c r="A6417" t="s">
        <v>1349</v>
      </c>
      <c r="B6417">
        <v>0</v>
      </c>
      <c r="C6417">
        <v>1</v>
      </c>
      <c r="D6417" s="5">
        <f>IF(C6417=0,0,B6417/(B6417+C6417))</f>
        <v>0</v>
      </c>
      <c r="E6417" s="5">
        <f>B6417/4040</f>
        <v>0</v>
      </c>
      <c r="F6417" s="5">
        <f>C6417/4040</f>
        <v>2.4752475247524753E-4</v>
      </c>
    </row>
    <row r="6418" spans="1:6" x14ac:dyDescent="0.25">
      <c r="A6418" t="s">
        <v>5966</v>
      </c>
      <c r="B6418">
        <v>0</v>
      </c>
      <c r="C6418">
        <v>1</v>
      </c>
      <c r="D6418" s="5">
        <f>IF(C6418=0,0,B6418/(B6418+C6418))</f>
        <v>0</v>
      </c>
      <c r="E6418" s="5">
        <f>B6418/4040</f>
        <v>0</v>
      </c>
      <c r="F6418" s="5">
        <f>C6418/4040</f>
        <v>2.4752475247524753E-4</v>
      </c>
    </row>
    <row r="6419" spans="1:6" x14ac:dyDescent="0.25">
      <c r="A6419" t="s">
        <v>6063</v>
      </c>
      <c r="B6419">
        <v>0</v>
      </c>
      <c r="C6419">
        <v>1</v>
      </c>
      <c r="D6419" s="5">
        <f>IF(C6419=0,0,B6419/(B6419+C6419))</f>
        <v>0</v>
      </c>
      <c r="E6419" s="5">
        <f>B6419/4040</f>
        <v>0</v>
      </c>
      <c r="F6419" s="5">
        <f>C6419/4040</f>
        <v>2.4752475247524753E-4</v>
      </c>
    </row>
    <row r="6420" spans="1:6" x14ac:dyDescent="0.25">
      <c r="A6420" t="s">
        <v>3675</v>
      </c>
      <c r="B6420">
        <v>0</v>
      </c>
      <c r="C6420">
        <v>1</v>
      </c>
      <c r="D6420" s="5">
        <f>IF(C6420=0,0,B6420/(B6420+C6420))</f>
        <v>0</v>
      </c>
      <c r="E6420" s="5">
        <f>B6420/4040</f>
        <v>0</v>
      </c>
      <c r="F6420" s="5">
        <f>C6420/4040</f>
        <v>2.4752475247524753E-4</v>
      </c>
    </row>
    <row r="6421" spans="1:6" x14ac:dyDescent="0.25">
      <c r="A6421" t="s">
        <v>2112</v>
      </c>
      <c r="B6421">
        <v>0</v>
      </c>
      <c r="C6421">
        <v>1</v>
      </c>
      <c r="D6421" s="5">
        <f>IF(C6421=0,0,B6421/(B6421+C6421))</f>
        <v>0</v>
      </c>
      <c r="E6421" s="5">
        <f>B6421/4040</f>
        <v>0</v>
      </c>
      <c r="F6421" s="5">
        <f>C6421/4040</f>
        <v>2.4752475247524753E-4</v>
      </c>
    </row>
    <row r="6422" spans="1:6" x14ac:dyDescent="0.25">
      <c r="A6422" t="s">
        <v>1997</v>
      </c>
      <c r="B6422">
        <v>0</v>
      </c>
      <c r="C6422">
        <v>1</v>
      </c>
      <c r="D6422" s="5">
        <f>IF(C6422=0,0,B6422/(B6422+C6422))</f>
        <v>0</v>
      </c>
      <c r="E6422" s="5">
        <f>B6422/4040</f>
        <v>0</v>
      </c>
      <c r="F6422" s="5">
        <f>C6422/4040</f>
        <v>2.4752475247524753E-4</v>
      </c>
    </row>
    <row r="6423" spans="1:6" x14ac:dyDescent="0.25">
      <c r="A6423" t="s">
        <v>3606</v>
      </c>
      <c r="B6423">
        <v>0</v>
      </c>
      <c r="C6423">
        <v>1</v>
      </c>
      <c r="D6423" s="5">
        <f>IF(C6423=0,0,B6423/(B6423+C6423))</f>
        <v>0</v>
      </c>
      <c r="E6423" s="5">
        <f>B6423/4040</f>
        <v>0</v>
      </c>
      <c r="F6423" s="5">
        <f>C6423/4040</f>
        <v>2.4752475247524753E-4</v>
      </c>
    </row>
    <row r="6424" spans="1:6" x14ac:dyDescent="0.25">
      <c r="A6424" t="s">
        <v>7451</v>
      </c>
      <c r="B6424">
        <v>0</v>
      </c>
      <c r="C6424">
        <v>1</v>
      </c>
      <c r="D6424" s="5">
        <f>IF(C6424=0,0,B6424/(B6424+C6424))</f>
        <v>0</v>
      </c>
      <c r="E6424" s="5">
        <f>B6424/4040</f>
        <v>0</v>
      </c>
      <c r="F6424" s="5">
        <f>C6424/4040</f>
        <v>2.4752475247524753E-4</v>
      </c>
    </row>
    <row r="6425" spans="1:6" x14ac:dyDescent="0.25">
      <c r="A6425" t="s">
        <v>8807</v>
      </c>
      <c r="B6425">
        <v>0</v>
      </c>
      <c r="C6425">
        <v>1</v>
      </c>
      <c r="D6425" s="5">
        <f>IF(C6425=0,0,B6425/(B6425+C6425))</f>
        <v>0</v>
      </c>
      <c r="E6425" s="5">
        <f>B6425/4040</f>
        <v>0</v>
      </c>
      <c r="F6425" s="5">
        <f>C6425/4040</f>
        <v>2.4752475247524753E-4</v>
      </c>
    </row>
    <row r="6426" spans="1:6" x14ac:dyDescent="0.25">
      <c r="A6426" t="s">
        <v>9013</v>
      </c>
      <c r="B6426">
        <v>0</v>
      </c>
      <c r="C6426">
        <v>1</v>
      </c>
      <c r="D6426" s="5">
        <f>IF(C6426=0,0,B6426/(B6426+C6426))</f>
        <v>0</v>
      </c>
      <c r="E6426" s="5">
        <f>B6426/4040</f>
        <v>0</v>
      </c>
      <c r="F6426" s="5">
        <f>C6426/4040</f>
        <v>2.4752475247524753E-4</v>
      </c>
    </row>
    <row r="6427" spans="1:6" x14ac:dyDescent="0.25">
      <c r="A6427" t="s">
        <v>1152</v>
      </c>
      <c r="B6427">
        <v>0</v>
      </c>
      <c r="C6427">
        <v>1</v>
      </c>
      <c r="D6427" s="5">
        <f>IF(C6427=0,0,B6427/(B6427+C6427))</f>
        <v>0</v>
      </c>
      <c r="E6427" s="5">
        <f>B6427/4040</f>
        <v>0</v>
      </c>
      <c r="F6427" s="5">
        <f>C6427/4040</f>
        <v>2.4752475247524753E-4</v>
      </c>
    </row>
    <row r="6428" spans="1:6" x14ac:dyDescent="0.25">
      <c r="A6428" t="s">
        <v>3492</v>
      </c>
      <c r="B6428">
        <v>0</v>
      </c>
      <c r="C6428">
        <v>1</v>
      </c>
      <c r="D6428" s="5">
        <f>IF(C6428=0,0,B6428/(B6428+C6428))</f>
        <v>0</v>
      </c>
      <c r="E6428" s="5">
        <f>B6428/4040</f>
        <v>0</v>
      </c>
      <c r="F6428" s="5">
        <f>C6428/4040</f>
        <v>2.4752475247524753E-4</v>
      </c>
    </row>
    <row r="6429" spans="1:6" x14ac:dyDescent="0.25">
      <c r="A6429" t="s">
        <v>11727</v>
      </c>
      <c r="B6429">
        <v>0</v>
      </c>
      <c r="C6429">
        <v>1</v>
      </c>
      <c r="D6429" s="5">
        <f>IF(C6429=0,0,B6429/(B6429+C6429))</f>
        <v>0</v>
      </c>
      <c r="E6429" s="5">
        <f>B6429/4040</f>
        <v>0</v>
      </c>
      <c r="F6429" s="5">
        <f>C6429/4040</f>
        <v>2.4752475247524753E-4</v>
      </c>
    </row>
    <row r="6430" spans="1:6" x14ac:dyDescent="0.25">
      <c r="A6430" t="s">
        <v>589</v>
      </c>
      <c r="B6430">
        <v>0</v>
      </c>
      <c r="C6430">
        <v>1</v>
      </c>
      <c r="D6430" s="5">
        <f>IF(C6430=0,0,B6430/(B6430+C6430))</f>
        <v>0</v>
      </c>
      <c r="E6430" s="5">
        <f>B6430/4040</f>
        <v>0</v>
      </c>
      <c r="F6430" s="5">
        <f>C6430/4040</f>
        <v>2.4752475247524753E-4</v>
      </c>
    </row>
    <row r="6431" spans="1:6" x14ac:dyDescent="0.25">
      <c r="A6431" t="s">
        <v>4978</v>
      </c>
      <c r="B6431">
        <v>0</v>
      </c>
      <c r="C6431">
        <v>1</v>
      </c>
      <c r="D6431" s="5">
        <f>IF(C6431=0,0,B6431/(B6431+C6431))</f>
        <v>0</v>
      </c>
      <c r="E6431" s="5">
        <f>B6431/4040</f>
        <v>0</v>
      </c>
      <c r="F6431" s="5">
        <f>C6431/4040</f>
        <v>2.4752475247524753E-4</v>
      </c>
    </row>
    <row r="6432" spans="1:6" x14ac:dyDescent="0.25">
      <c r="A6432" t="s">
        <v>5708</v>
      </c>
      <c r="B6432">
        <v>0</v>
      </c>
      <c r="C6432">
        <v>1</v>
      </c>
      <c r="D6432" s="5">
        <f>IF(C6432=0,0,B6432/(B6432+C6432))</f>
        <v>0</v>
      </c>
      <c r="E6432" s="5">
        <f>B6432/4040</f>
        <v>0</v>
      </c>
      <c r="F6432" s="5">
        <f>C6432/4040</f>
        <v>2.4752475247524753E-4</v>
      </c>
    </row>
    <row r="6433" spans="1:6" x14ac:dyDescent="0.25">
      <c r="A6433" t="s">
        <v>1338</v>
      </c>
      <c r="B6433">
        <v>0</v>
      </c>
      <c r="C6433">
        <v>1</v>
      </c>
      <c r="D6433" s="5">
        <f>IF(C6433=0,0,B6433/(B6433+C6433))</f>
        <v>0</v>
      </c>
      <c r="E6433" s="5">
        <f>B6433/4040</f>
        <v>0</v>
      </c>
      <c r="F6433" s="5">
        <f>C6433/4040</f>
        <v>2.4752475247524753E-4</v>
      </c>
    </row>
    <row r="6434" spans="1:6" x14ac:dyDescent="0.25">
      <c r="A6434" t="s">
        <v>5258</v>
      </c>
      <c r="B6434">
        <v>0</v>
      </c>
      <c r="C6434">
        <v>1</v>
      </c>
      <c r="D6434" s="5">
        <f>IF(C6434=0,0,B6434/(B6434+C6434))</f>
        <v>0</v>
      </c>
      <c r="E6434" s="5">
        <f>B6434/4040</f>
        <v>0</v>
      </c>
      <c r="F6434" s="5">
        <f>C6434/4040</f>
        <v>2.4752475247524753E-4</v>
      </c>
    </row>
    <row r="6435" spans="1:6" x14ac:dyDescent="0.25">
      <c r="A6435" t="s">
        <v>7852</v>
      </c>
      <c r="B6435">
        <v>0</v>
      </c>
      <c r="C6435">
        <v>1</v>
      </c>
      <c r="D6435" s="5">
        <f>IF(C6435=0,0,B6435/(B6435+C6435))</f>
        <v>0</v>
      </c>
      <c r="E6435" s="5">
        <f>B6435/4040</f>
        <v>0</v>
      </c>
      <c r="F6435" s="5">
        <f>C6435/4040</f>
        <v>2.4752475247524753E-4</v>
      </c>
    </row>
    <row r="6436" spans="1:6" x14ac:dyDescent="0.25">
      <c r="A6436" t="s">
        <v>725</v>
      </c>
      <c r="B6436">
        <v>0</v>
      </c>
      <c r="C6436">
        <v>1</v>
      </c>
      <c r="D6436" s="5">
        <f>IF(C6436=0,0,B6436/(B6436+C6436))</f>
        <v>0</v>
      </c>
      <c r="E6436" s="5">
        <f>B6436/4040</f>
        <v>0</v>
      </c>
      <c r="F6436" s="5">
        <f>C6436/4040</f>
        <v>2.4752475247524753E-4</v>
      </c>
    </row>
    <row r="6437" spans="1:6" x14ac:dyDescent="0.25">
      <c r="A6437" t="s">
        <v>6388</v>
      </c>
      <c r="B6437">
        <v>0</v>
      </c>
      <c r="C6437">
        <v>1</v>
      </c>
      <c r="D6437" s="5">
        <f>IF(C6437=0,0,B6437/(B6437+C6437))</f>
        <v>0</v>
      </c>
      <c r="E6437" s="5">
        <f>B6437/4040</f>
        <v>0</v>
      </c>
      <c r="F6437" s="5">
        <f>C6437/4040</f>
        <v>2.4752475247524753E-4</v>
      </c>
    </row>
    <row r="6438" spans="1:6" x14ac:dyDescent="0.25">
      <c r="A6438" t="s">
        <v>3658</v>
      </c>
      <c r="B6438">
        <v>0</v>
      </c>
      <c r="C6438">
        <v>1</v>
      </c>
      <c r="D6438" s="5">
        <f>IF(C6438=0,0,B6438/(B6438+C6438))</f>
        <v>0</v>
      </c>
      <c r="E6438" s="5">
        <f>B6438/4040</f>
        <v>0</v>
      </c>
      <c r="F6438" s="5">
        <f>C6438/4040</f>
        <v>2.4752475247524753E-4</v>
      </c>
    </row>
    <row r="6439" spans="1:6" x14ac:dyDescent="0.25">
      <c r="A6439" t="s">
        <v>3112</v>
      </c>
      <c r="B6439">
        <v>0</v>
      </c>
      <c r="C6439">
        <v>1</v>
      </c>
      <c r="D6439" s="5">
        <f>IF(C6439=0,0,B6439/(B6439+C6439))</f>
        <v>0</v>
      </c>
      <c r="E6439" s="5">
        <f>B6439/4040</f>
        <v>0</v>
      </c>
      <c r="F6439" s="5">
        <f>C6439/4040</f>
        <v>2.4752475247524753E-4</v>
      </c>
    </row>
    <row r="6440" spans="1:6" x14ac:dyDescent="0.25">
      <c r="A6440" t="s">
        <v>958</v>
      </c>
      <c r="B6440">
        <v>0</v>
      </c>
      <c r="C6440">
        <v>1</v>
      </c>
      <c r="D6440" s="5">
        <f>IF(C6440=0,0,B6440/(B6440+C6440))</f>
        <v>0</v>
      </c>
      <c r="E6440" s="5">
        <f>B6440/4040</f>
        <v>0</v>
      </c>
      <c r="F6440" s="5">
        <f>C6440/4040</f>
        <v>2.4752475247524753E-4</v>
      </c>
    </row>
    <row r="6441" spans="1:6" x14ac:dyDescent="0.25">
      <c r="A6441" t="s">
        <v>8444</v>
      </c>
      <c r="B6441">
        <v>0</v>
      </c>
      <c r="C6441">
        <v>1</v>
      </c>
      <c r="D6441" s="5">
        <f>IF(C6441=0,0,B6441/(B6441+C6441))</f>
        <v>0</v>
      </c>
      <c r="E6441" s="5">
        <f>B6441/4040</f>
        <v>0</v>
      </c>
      <c r="F6441" s="5">
        <f>C6441/4040</f>
        <v>2.4752475247524753E-4</v>
      </c>
    </row>
    <row r="6442" spans="1:6" x14ac:dyDescent="0.25">
      <c r="A6442" t="s">
        <v>10935</v>
      </c>
      <c r="B6442">
        <v>0</v>
      </c>
      <c r="C6442">
        <v>1</v>
      </c>
      <c r="D6442" s="5">
        <f>IF(C6442=0,0,B6442/(B6442+C6442))</f>
        <v>0</v>
      </c>
      <c r="E6442" s="5">
        <f>B6442/4040</f>
        <v>0</v>
      </c>
      <c r="F6442" s="5">
        <f>C6442/4040</f>
        <v>2.4752475247524753E-4</v>
      </c>
    </row>
    <row r="6443" spans="1:6" x14ac:dyDescent="0.25">
      <c r="A6443" t="s">
        <v>11765</v>
      </c>
      <c r="B6443">
        <v>0</v>
      </c>
      <c r="C6443">
        <v>1</v>
      </c>
      <c r="D6443" s="5">
        <f>IF(C6443=0,0,B6443/(B6443+C6443))</f>
        <v>0</v>
      </c>
      <c r="E6443" s="5">
        <f>B6443/4040</f>
        <v>0</v>
      </c>
      <c r="F6443" s="5">
        <f>C6443/4040</f>
        <v>2.4752475247524753E-4</v>
      </c>
    </row>
    <row r="6444" spans="1:6" x14ac:dyDescent="0.25">
      <c r="A6444" t="s">
        <v>6899</v>
      </c>
      <c r="B6444">
        <v>0</v>
      </c>
      <c r="C6444">
        <v>1</v>
      </c>
      <c r="D6444" s="5">
        <f>IF(C6444=0,0,B6444/(B6444+C6444))</f>
        <v>0</v>
      </c>
      <c r="E6444" s="5">
        <f>B6444/4040</f>
        <v>0</v>
      </c>
      <c r="F6444" s="5">
        <f>C6444/4040</f>
        <v>2.4752475247524753E-4</v>
      </c>
    </row>
    <row r="6445" spans="1:6" x14ac:dyDescent="0.25">
      <c r="A6445" t="s">
        <v>5409</v>
      </c>
      <c r="B6445">
        <v>0</v>
      </c>
      <c r="C6445">
        <v>1</v>
      </c>
      <c r="D6445" s="5">
        <f>IF(C6445=0,0,B6445/(B6445+C6445))</f>
        <v>0</v>
      </c>
      <c r="E6445" s="5">
        <f>B6445/4040</f>
        <v>0</v>
      </c>
      <c r="F6445" s="5">
        <f>C6445/4040</f>
        <v>2.4752475247524753E-4</v>
      </c>
    </row>
    <row r="6446" spans="1:6" x14ac:dyDescent="0.25">
      <c r="A6446" t="s">
        <v>4957</v>
      </c>
      <c r="B6446">
        <v>0</v>
      </c>
      <c r="C6446">
        <v>1</v>
      </c>
      <c r="D6446" s="5">
        <f>IF(C6446=0,0,B6446/(B6446+C6446))</f>
        <v>0</v>
      </c>
      <c r="E6446" s="5">
        <f>B6446/4040</f>
        <v>0</v>
      </c>
      <c r="F6446" s="5">
        <f>C6446/4040</f>
        <v>2.4752475247524753E-4</v>
      </c>
    </row>
    <row r="6447" spans="1:6" x14ac:dyDescent="0.25">
      <c r="A6447" t="s">
        <v>3934</v>
      </c>
      <c r="B6447">
        <v>0</v>
      </c>
      <c r="C6447">
        <v>1</v>
      </c>
      <c r="D6447" s="5">
        <f>IF(C6447=0,0,B6447/(B6447+C6447))</f>
        <v>0</v>
      </c>
      <c r="E6447" s="5">
        <f>B6447/4040</f>
        <v>0</v>
      </c>
      <c r="F6447" s="5">
        <f>C6447/4040</f>
        <v>2.4752475247524753E-4</v>
      </c>
    </row>
    <row r="6448" spans="1:6" x14ac:dyDescent="0.25">
      <c r="A6448" t="s">
        <v>8054</v>
      </c>
      <c r="B6448">
        <v>0</v>
      </c>
      <c r="C6448">
        <v>1</v>
      </c>
      <c r="D6448" s="5">
        <f>IF(C6448=0,0,B6448/(B6448+C6448))</f>
        <v>0</v>
      </c>
      <c r="E6448" s="5">
        <f>B6448/4040</f>
        <v>0</v>
      </c>
      <c r="F6448" s="5">
        <f>C6448/4040</f>
        <v>2.4752475247524753E-4</v>
      </c>
    </row>
    <row r="6449" spans="1:6" x14ac:dyDescent="0.25">
      <c r="A6449" t="s">
        <v>8146</v>
      </c>
      <c r="B6449">
        <v>0</v>
      </c>
      <c r="C6449">
        <v>1</v>
      </c>
      <c r="D6449" s="5">
        <f>IF(C6449=0,0,B6449/(B6449+C6449))</f>
        <v>0</v>
      </c>
      <c r="E6449" s="5">
        <f>B6449/4040</f>
        <v>0</v>
      </c>
      <c r="F6449" s="5">
        <f>C6449/4040</f>
        <v>2.4752475247524753E-4</v>
      </c>
    </row>
    <row r="6450" spans="1:6" x14ac:dyDescent="0.25">
      <c r="A6450" t="s">
        <v>9655</v>
      </c>
      <c r="B6450">
        <v>0</v>
      </c>
      <c r="C6450">
        <v>1</v>
      </c>
      <c r="D6450" s="5">
        <f>IF(C6450=0,0,B6450/(B6450+C6450))</f>
        <v>0</v>
      </c>
      <c r="E6450" s="5">
        <f>B6450/4040</f>
        <v>0</v>
      </c>
      <c r="F6450" s="5">
        <f>C6450/4040</f>
        <v>2.4752475247524753E-4</v>
      </c>
    </row>
    <row r="6451" spans="1:6" x14ac:dyDescent="0.25">
      <c r="A6451" t="s">
        <v>6413</v>
      </c>
      <c r="B6451">
        <v>0</v>
      </c>
      <c r="C6451">
        <v>1</v>
      </c>
      <c r="D6451" s="5">
        <f>IF(C6451=0,0,B6451/(B6451+C6451))</f>
        <v>0</v>
      </c>
      <c r="E6451" s="5">
        <f>B6451/4040</f>
        <v>0</v>
      </c>
      <c r="F6451" s="5">
        <f>C6451/4040</f>
        <v>2.4752475247524753E-4</v>
      </c>
    </row>
    <row r="6452" spans="1:6" x14ac:dyDescent="0.25">
      <c r="A6452" t="s">
        <v>4927</v>
      </c>
      <c r="B6452">
        <v>0</v>
      </c>
      <c r="C6452">
        <v>1</v>
      </c>
      <c r="D6452" s="5">
        <f>IF(C6452=0,0,B6452/(B6452+C6452))</f>
        <v>0</v>
      </c>
      <c r="E6452" s="5">
        <f>B6452/4040</f>
        <v>0</v>
      </c>
      <c r="F6452" s="5">
        <f>C6452/4040</f>
        <v>2.4752475247524753E-4</v>
      </c>
    </row>
    <row r="6453" spans="1:6" x14ac:dyDescent="0.25">
      <c r="A6453" t="s">
        <v>8242</v>
      </c>
      <c r="B6453">
        <v>0</v>
      </c>
      <c r="C6453">
        <v>1</v>
      </c>
      <c r="D6453" s="5">
        <f>IF(C6453=0,0,B6453/(B6453+C6453))</f>
        <v>0</v>
      </c>
      <c r="E6453" s="5">
        <f>B6453/4040</f>
        <v>0</v>
      </c>
      <c r="F6453" s="5">
        <f>C6453/4040</f>
        <v>2.4752475247524753E-4</v>
      </c>
    </row>
    <row r="6454" spans="1:6" x14ac:dyDescent="0.25">
      <c r="A6454" t="s">
        <v>8876</v>
      </c>
      <c r="B6454">
        <v>0</v>
      </c>
      <c r="C6454">
        <v>1</v>
      </c>
      <c r="D6454" s="5">
        <f>IF(C6454=0,0,B6454/(B6454+C6454))</f>
        <v>0</v>
      </c>
      <c r="E6454" s="5">
        <f>B6454/4040</f>
        <v>0</v>
      </c>
      <c r="F6454" s="5">
        <f>C6454/4040</f>
        <v>2.4752475247524753E-4</v>
      </c>
    </row>
    <row r="6455" spans="1:6" x14ac:dyDescent="0.25">
      <c r="A6455" t="s">
        <v>8958</v>
      </c>
      <c r="B6455">
        <v>0</v>
      </c>
      <c r="C6455">
        <v>1</v>
      </c>
      <c r="D6455" s="5">
        <f>IF(C6455=0,0,B6455/(B6455+C6455))</f>
        <v>0</v>
      </c>
      <c r="E6455" s="5">
        <f>B6455/4040</f>
        <v>0</v>
      </c>
      <c r="F6455" s="5">
        <f>C6455/4040</f>
        <v>2.4752475247524753E-4</v>
      </c>
    </row>
    <row r="6456" spans="1:6" x14ac:dyDescent="0.25">
      <c r="A6456" t="s">
        <v>10159</v>
      </c>
      <c r="B6456">
        <v>0</v>
      </c>
      <c r="C6456">
        <v>1</v>
      </c>
      <c r="D6456" s="5">
        <f>IF(C6456=0,0,B6456/(B6456+C6456))</f>
        <v>0</v>
      </c>
      <c r="E6456" s="5">
        <f>B6456/4040</f>
        <v>0</v>
      </c>
      <c r="F6456" s="5">
        <f>C6456/4040</f>
        <v>2.4752475247524753E-4</v>
      </c>
    </row>
    <row r="6457" spans="1:6" x14ac:dyDescent="0.25">
      <c r="A6457" t="s">
        <v>6050</v>
      </c>
      <c r="B6457">
        <v>0</v>
      </c>
      <c r="C6457">
        <v>1</v>
      </c>
      <c r="D6457" s="5">
        <f>IF(C6457=0,0,B6457/(B6457+C6457))</f>
        <v>0</v>
      </c>
      <c r="E6457" s="5">
        <f>B6457/4040</f>
        <v>0</v>
      </c>
      <c r="F6457" s="5">
        <f>C6457/4040</f>
        <v>2.4752475247524753E-4</v>
      </c>
    </row>
    <row r="6458" spans="1:6" x14ac:dyDescent="0.25">
      <c r="A6458" t="s">
        <v>2314</v>
      </c>
      <c r="B6458">
        <v>0</v>
      </c>
      <c r="C6458">
        <v>1</v>
      </c>
      <c r="D6458" s="5">
        <f>IF(C6458=0,0,B6458/(B6458+C6458))</f>
        <v>0</v>
      </c>
      <c r="E6458" s="5">
        <f>B6458/4040</f>
        <v>0</v>
      </c>
      <c r="F6458" s="5">
        <f>C6458/4040</f>
        <v>2.4752475247524753E-4</v>
      </c>
    </row>
    <row r="6459" spans="1:6" x14ac:dyDescent="0.25">
      <c r="A6459" t="s">
        <v>2371</v>
      </c>
      <c r="B6459">
        <v>0</v>
      </c>
      <c r="C6459">
        <v>1</v>
      </c>
      <c r="D6459" s="5">
        <f>IF(C6459=0,0,B6459/(B6459+C6459))</f>
        <v>0</v>
      </c>
      <c r="E6459" s="5">
        <f>B6459/4040</f>
        <v>0</v>
      </c>
      <c r="F6459" s="5">
        <f>C6459/4040</f>
        <v>2.4752475247524753E-4</v>
      </c>
    </row>
    <row r="6460" spans="1:6" x14ac:dyDescent="0.25">
      <c r="A6460" t="s">
        <v>9792</v>
      </c>
      <c r="B6460">
        <v>0</v>
      </c>
      <c r="C6460">
        <v>1</v>
      </c>
      <c r="D6460" s="5">
        <f>IF(C6460=0,0,B6460/(B6460+C6460))</f>
        <v>0</v>
      </c>
      <c r="E6460" s="5">
        <f>B6460/4040</f>
        <v>0</v>
      </c>
      <c r="F6460" s="5">
        <f>C6460/4040</f>
        <v>2.4752475247524753E-4</v>
      </c>
    </row>
    <row r="6461" spans="1:6" x14ac:dyDescent="0.25">
      <c r="A6461" t="s">
        <v>193</v>
      </c>
      <c r="B6461">
        <v>0</v>
      </c>
      <c r="C6461">
        <v>1</v>
      </c>
      <c r="D6461" s="5">
        <f>IF(C6461=0,0,B6461/(B6461+C6461))</f>
        <v>0</v>
      </c>
      <c r="E6461" s="5">
        <f>B6461/4040</f>
        <v>0</v>
      </c>
      <c r="F6461" s="5">
        <f>C6461/4040</f>
        <v>2.4752475247524753E-4</v>
      </c>
    </row>
    <row r="6462" spans="1:6" x14ac:dyDescent="0.25">
      <c r="A6462" t="s">
        <v>7176</v>
      </c>
      <c r="B6462">
        <v>0</v>
      </c>
      <c r="C6462">
        <v>1</v>
      </c>
      <c r="D6462" s="5">
        <f>IF(C6462=0,0,B6462/(B6462+C6462))</f>
        <v>0</v>
      </c>
      <c r="E6462" s="5">
        <f>B6462/4040</f>
        <v>0</v>
      </c>
      <c r="F6462" s="5">
        <f>C6462/4040</f>
        <v>2.4752475247524753E-4</v>
      </c>
    </row>
    <row r="6463" spans="1:6" x14ac:dyDescent="0.25">
      <c r="A6463" t="s">
        <v>9353</v>
      </c>
      <c r="B6463">
        <v>0</v>
      </c>
      <c r="C6463">
        <v>1</v>
      </c>
      <c r="D6463" s="5">
        <f>IF(C6463=0,0,B6463/(B6463+C6463))</f>
        <v>0</v>
      </c>
      <c r="E6463" s="5">
        <f>B6463/4040</f>
        <v>0</v>
      </c>
      <c r="F6463" s="5">
        <f>C6463/4040</f>
        <v>2.4752475247524753E-4</v>
      </c>
    </row>
    <row r="6464" spans="1:6" x14ac:dyDescent="0.25">
      <c r="A6464" t="s">
        <v>3396</v>
      </c>
      <c r="B6464">
        <v>0</v>
      </c>
      <c r="C6464">
        <v>1</v>
      </c>
      <c r="D6464" s="5">
        <f>IF(C6464=0,0,B6464/(B6464+C6464))</f>
        <v>0</v>
      </c>
      <c r="E6464" s="5">
        <f>B6464/4040</f>
        <v>0</v>
      </c>
      <c r="F6464" s="5">
        <f>C6464/4040</f>
        <v>2.4752475247524753E-4</v>
      </c>
    </row>
    <row r="6465" spans="1:6" x14ac:dyDescent="0.25">
      <c r="A6465" t="s">
        <v>3192</v>
      </c>
      <c r="B6465">
        <v>0</v>
      </c>
      <c r="C6465">
        <v>1</v>
      </c>
      <c r="D6465" s="5">
        <f>IF(C6465=0,0,B6465/(B6465+C6465))</f>
        <v>0</v>
      </c>
      <c r="E6465" s="5">
        <f>B6465/4040</f>
        <v>0</v>
      </c>
      <c r="F6465" s="5">
        <f>C6465/4040</f>
        <v>2.4752475247524753E-4</v>
      </c>
    </row>
    <row r="6466" spans="1:6" x14ac:dyDescent="0.25">
      <c r="A6466" t="s">
        <v>6308</v>
      </c>
      <c r="B6466">
        <v>0</v>
      </c>
      <c r="C6466">
        <v>1</v>
      </c>
      <c r="D6466" s="5">
        <f>IF(C6466=0,0,B6466/(B6466+C6466))</f>
        <v>0</v>
      </c>
      <c r="E6466" s="5">
        <f>B6466/4040</f>
        <v>0</v>
      </c>
      <c r="F6466" s="5">
        <f>C6466/4040</f>
        <v>2.4752475247524753E-4</v>
      </c>
    </row>
    <row r="6467" spans="1:6" x14ac:dyDescent="0.25">
      <c r="A6467" t="s">
        <v>4576</v>
      </c>
      <c r="B6467">
        <v>0</v>
      </c>
      <c r="C6467">
        <v>1</v>
      </c>
      <c r="D6467" s="5">
        <f>IF(C6467=0,0,B6467/(B6467+C6467))</f>
        <v>0</v>
      </c>
      <c r="E6467" s="5">
        <f>B6467/4040</f>
        <v>0</v>
      </c>
      <c r="F6467" s="5">
        <f>C6467/4040</f>
        <v>2.4752475247524753E-4</v>
      </c>
    </row>
    <row r="6468" spans="1:6" x14ac:dyDescent="0.25">
      <c r="A6468" t="s">
        <v>9920</v>
      </c>
      <c r="B6468">
        <v>0</v>
      </c>
      <c r="C6468">
        <v>1</v>
      </c>
      <c r="D6468" s="5">
        <f>IF(C6468=0,0,B6468/(B6468+C6468))</f>
        <v>0</v>
      </c>
      <c r="E6468" s="5">
        <f>B6468/4040</f>
        <v>0</v>
      </c>
      <c r="F6468" s="5">
        <f>C6468/4040</f>
        <v>2.4752475247524753E-4</v>
      </c>
    </row>
    <row r="6469" spans="1:6" x14ac:dyDescent="0.25">
      <c r="A6469" t="s">
        <v>7678</v>
      </c>
      <c r="B6469">
        <v>0</v>
      </c>
      <c r="C6469">
        <v>1</v>
      </c>
      <c r="D6469" s="5">
        <f>IF(C6469=0,0,B6469/(B6469+C6469))</f>
        <v>0</v>
      </c>
      <c r="E6469" s="5">
        <f>B6469/4040</f>
        <v>0</v>
      </c>
      <c r="F6469" s="5">
        <f>C6469/4040</f>
        <v>2.4752475247524753E-4</v>
      </c>
    </row>
    <row r="6470" spans="1:6" x14ac:dyDescent="0.25">
      <c r="A6470" t="s">
        <v>4560</v>
      </c>
      <c r="B6470">
        <v>0</v>
      </c>
      <c r="C6470">
        <v>1</v>
      </c>
      <c r="D6470" s="5">
        <f>IF(C6470=0,0,B6470/(B6470+C6470))</f>
        <v>0</v>
      </c>
      <c r="E6470" s="5">
        <f>B6470/4040</f>
        <v>0</v>
      </c>
      <c r="F6470" s="5">
        <f>C6470/4040</f>
        <v>2.4752475247524753E-4</v>
      </c>
    </row>
    <row r="6471" spans="1:6" x14ac:dyDescent="0.25">
      <c r="A6471" t="s">
        <v>10507</v>
      </c>
      <c r="B6471">
        <v>0</v>
      </c>
      <c r="C6471">
        <v>1</v>
      </c>
      <c r="D6471" s="5">
        <f>IF(C6471=0,0,B6471/(B6471+C6471))</f>
        <v>0</v>
      </c>
      <c r="E6471" s="5">
        <f>B6471/4040</f>
        <v>0</v>
      </c>
      <c r="F6471" s="5">
        <f>C6471/4040</f>
        <v>2.4752475247524753E-4</v>
      </c>
    </row>
    <row r="6472" spans="1:6" x14ac:dyDescent="0.25">
      <c r="A6472" t="s">
        <v>7379</v>
      </c>
      <c r="B6472">
        <v>0</v>
      </c>
      <c r="C6472">
        <v>1</v>
      </c>
      <c r="D6472" s="5">
        <f>IF(C6472=0,0,B6472/(B6472+C6472))</f>
        <v>0</v>
      </c>
      <c r="E6472" s="5">
        <f>B6472/4040</f>
        <v>0</v>
      </c>
      <c r="F6472" s="5">
        <f>C6472/4040</f>
        <v>2.4752475247524753E-4</v>
      </c>
    </row>
    <row r="6473" spans="1:6" x14ac:dyDescent="0.25">
      <c r="A6473" t="s">
        <v>8308</v>
      </c>
      <c r="B6473">
        <v>0</v>
      </c>
      <c r="C6473">
        <v>1</v>
      </c>
      <c r="D6473" s="5">
        <f>IF(C6473=0,0,B6473/(B6473+C6473))</f>
        <v>0</v>
      </c>
      <c r="E6473" s="5">
        <f>B6473/4040</f>
        <v>0</v>
      </c>
      <c r="F6473" s="5">
        <f>C6473/4040</f>
        <v>2.4752475247524753E-4</v>
      </c>
    </row>
    <row r="6474" spans="1:6" x14ac:dyDescent="0.25">
      <c r="A6474" t="s">
        <v>10458</v>
      </c>
      <c r="B6474">
        <v>0</v>
      </c>
      <c r="C6474">
        <v>1</v>
      </c>
      <c r="D6474" s="5">
        <f>IF(C6474=0,0,B6474/(B6474+C6474))</f>
        <v>0</v>
      </c>
      <c r="E6474" s="5">
        <f>B6474/4040</f>
        <v>0</v>
      </c>
      <c r="F6474" s="5">
        <f>C6474/4040</f>
        <v>2.4752475247524753E-4</v>
      </c>
    </row>
    <row r="6475" spans="1:6" x14ac:dyDescent="0.25">
      <c r="A6475" t="s">
        <v>720</v>
      </c>
      <c r="B6475">
        <v>0</v>
      </c>
      <c r="C6475">
        <v>1</v>
      </c>
      <c r="D6475" s="5">
        <f>IF(C6475=0,0,B6475/(B6475+C6475))</f>
        <v>0</v>
      </c>
      <c r="E6475" s="5">
        <f>B6475/4040</f>
        <v>0</v>
      </c>
      <c r="F6475" s="5">
        <f>C6475/4040</f>
        <v>2.4752475247524753E-4</v>
      </c>
    </row>
    <row r="6476" spans="1:6" x14ac:dyDescent="0.25">
      <c r="A6476" t="s">
        <v>646</v>
      </c>
      <c r="B6476">
        <v>0</v>
      </c>
      <c r="C6476">
        <v>1</v>
      </c>
      <c r="D6476" s="5">
        <f>IF(C6476=0,0,B6476/(B6476+C6476))</f>
        <v>0</v>
      </c>
      <c r="E6476" s="5">
        <f>B6476/4040</f>
        <v>0</v>
      </c>
      <c r="F6476" s="5">
        <f>C6476/4040</f>
        <v>2.4752475247524753E-4</v>
      </c>
    </row>
    <row r="6477" spans="1:6" x14ac:dyDescent="0.25">
      <c r="A6477" t="s">
        <v>1114</v>
      </c>
      <c r="B6477">
        <v>0</v>
      </c>
      <c r="C6477">
        <v>1</v>
      </c>
      <c r="D6477" s="5">
        <f>IF(C6477=0,0,B6477/(B6477+C6477))</f>
        <v>0</v>
      </c>
      <c r="E6477" s="5">
        <f>B6477/4040</f>
        <v>0</v>
      </c>
      <c r="F6477" s="5">
        <f>C6477/4040</f>
        <v>2.4752475247524753E-4</v>
      </c>
    </row>
    <row r="6478" spans="1:6" x14ac:dyDescent="0.25">
      <c r="A6478" t="s">
        <v>12076</v>
      </c>
      <c r="B6478">
        <v>0</v>
      </c>
      <c r="C6478">
        <v>1</v>
      </c>
      <c r="D6478" s="5">
        <f>IF(C6478=0,0,B6478/(B6478+C6478))</f>
        <v>0</v>
      </c>
      <c r="E6478" s="5">
        <f>B6478/4040</f>
        <v>0</v>
      </c>
      <c r="F6478" s="5">
        <f>C6478/4040</f>
        <v>2.4752475247524753E-4</v>
      </c>
    </row>
    <row r="6479" spans="1:6" x14ac:dyDescent="0.25">
      <c r="A6479" t="s">
        <v>3733</v>
      </c>
      <c r="B6479">
        <v>0</v>
      </c>
      <c r="C6479">
        <v>1</v>
      </c>
      <c r="D6479" s="5">
        <f>IF(C6479=0,0,B6479/(B6479+C6479))</f>
        <v>0</v>
      </c>
      <c r="E6479" s="5">
        <f>B6479/4040</f>
        <v>0</v>
      </c>
      <c r="F6479" s="5">
        <f>C6479/4040</f>
        <v>2.4752475247524753E-4</v>
      </c>
    </row>
    <row r="6480" spans="1:6" x14ac:dyDescent="0.25">
      <c r="A6480" t="s">
        <v>6179</v>
      </c>
      <c r="B6480">
        <v>0</v>
      </c>
      <c r="C6480">
        <v>1</v>
      </c>
      <c r="D6480" s="5">
        <f>IF(C6480=0,0,B6480/(B6480+C6480))</f>
        <v>0</v>
      </c>
      <c r="E6480" s="5">
        <f>B6480/4040</f>
        <v>0</v>
      </c>
      <c r="F6480" s="5">
        <f>C6480/4040</f>
        <v>2.4752475247524753E-4</v>
      </c>
    </row>
    <row r="6481" spans="1:6" x14ac:dyDescent="0.25">
      <c r="A6481" t="s">
        <v>8498</v>
      </c>
      <c r="B6481">
        <v>0</v>
      </c>
      <c r="C6481">
        <v>1</v>
      </c>
      <c r="D6481" s="5">
        <f>IF(C6481=0,0,B6481/(B6481+C6481))</f>
        <v>0</v>
      </c>
      <c r="E6481" s="5">
        <f>B6481/4040</f>
        <v>0</v>
      </c>
      <c r="F6481" s="5">
        <f>C6481/4040</f>
        <v>2.4752475247524753E-4</v>
      </c>
    </row>
    <row r="6482" spans="1:6" x14ac:dyDescent="0.25">
      <c r="A6482" t="s">
        <v>2552</v>
      </c>
      <c r="B6482">
        <v>0</v>
      </c>
      <c r="C6482">
        <v>1</v>
      </c>
      <c r="D6482" s="5">
        <f>IF(C6482=0,0,B6482/(B6482+C6482))</f>
        <v>0</v>
      </c>
      <c r="E6482" s="5">
        <f>B6482/4040</f>
        <v>0</v>
      </c>
      <c r="F6482" s="5">
        <f>C6482/4040</f>
        <v>2.4752475247524753E-4</v>
      </c>
    </row>
    <row r="6483" spans="1:6" x14ac:dyDescent="0.25">
      <c r="A6483" t="s">
        <v>1984</v>
      </c>
      <c r="B6483">
        <v>0</v>
      </c>
      <c r="C6483">
        <v>1</v>
      </c>
      <c r="D6483" s="5">
        <f>IF(C6483=0,0,B6483/(B6483+C6483))</f>
        <v>0</v>
      </c>
      <c r="E6483" s="5">
        <f>B6483/4040</f>
        <v>0</v>
      </c>
      <c r="F6483" s="5">
        <f>C6483/4040</f>
        <v>2.4752475247524753E-4</v>
      </c>
    </row>
    <row r="6484" spans="1:6" x14ac:dyDescent="0.25">
      <c r="A6484" t="s">
        <v>6950</v>
      </c>
      <c r="B6484">
        <v>0</v>
      </c>
      <c r="C6484">
        <v>1</v>
      </c>
      <c r="D6484" s="5">
        <f>IF(C6484=0,0,B6484/(B6484+C6484))</f>
        <v>0</v>
      </c>
      <c r="E6484" s="5">
        <f>B6484/4040</f>
        <v>0</v>
      </c>
      <c r="F6484" s="5">
        <f>C6484/4040</f>
        <v>2.4752475247524753E-4</v>
      </c>
    </row>
    <row r="6485" spans="1:6" x14ac:dyDescent="0.25">
      <c r="A6485" t="s">
        <v>10513</v>
      </c>
      <c r="B6485">
        <v>0</v>
      </c>
      <c r="C6485">
        <v>1</v>
      </c>
      <c r="D6485" s="5">
        <f>IF(C6485=0,0,B6485/(B6485+C6485))</f>
        <v>0</v>
      </c>
      <c r="E6485" s="5">
        <f>B6485/4040</f>
        <v>0</v>
      </c>
      <c r="F6485" s="5">
        <f>C6485/4040</f>
        <v>2.4752475247524753E-4</v>
      </c>
    </row>
    <row r="6486" spans="1:6" x14ac:dyDescent="0.25">
      <c r="A6486" t="s">
        <v>1216</v>
      </c>
      <c r="B6486">
        <v>0</v>
      </c>
      <c r="C6486">
        <v>1</v>
      </c>
      <c r="D6486" s="5">
        <f>IF(C6486=0,0,B6486/(B6486+C6486))</f>
        <v>0</v>
      </c>
      <c r="E6486" s="5">
        <f>B6486/4040</f>
        <v>0</v>
      </c>
      <c r="F6486" s="5">
        <f>C6486/4040</f>
        <v>2.4752475247524753E-4</v>
      </c>
    </row>
    <row r="6487" spans="1:6" x14ac:dyDescent="0.25">
      <c r="A6487" t="s">
        <v>2087</v>
      </c>
      <c r="B6487">
        <v>0</v>
      </c>
      <c r="C6487">
        <v>1</v>
      </c>
      <c r="D6487" s="5">
        <f>IF(C6487=0,0,B6487/(B6487+C6487))</f>
        <v>0</v>
      </c>
      <c r="E6487" s="5">
        <f>B6487/4040</f>
        <v>0</v>
      </c>
      <c r="F6487" s="5">
        <f>C6487/4040</f>
        <v>2.4752475247524753E-4</v>
      </c>
    </row>
    <row r="6488" spans="1:6" x14ac:dyDescent="0.25">
      <c r="A6488" t="s">
        <v>11236</v>
      </c>
      <c r="B6488">
        <v>0</v>
      </c>
      <c r="C6488">
        <v>1</v>
      </c>
      <c r="D6488" s="5">
        <f>IF(C6488=0,0,B6488/(B6488+C6488))</f>
        <v>0</v>
      </c>
      <c r="E6488" s="5">
        <f>B6488/4040</f>
        <v>0</v>
      </c>
      <c r="F6488" s="5">
        <f>C6488/4040</f>
        <v>2.4752475247524753E-4</v>
      </c>
    </row>
    <row r="6489" spans="1:6" x14ac:dyDescent="0.25">
      <c r="A6489" t="s">
        <v>10015</v>
      </c>
      <c r="B6489">
        <v>0</v>
      </c>
      <c r="C6489">
        <v>1</v>
      </c>
      <c r="D6489" s="5">
        <f>IF(C6489=0,0,B6489/(B6489+C6489))</f>
        <v>0</v>
      </c>
      <c r="E6489" s="5">
        <f>B6489/4040</f>
        <v>0</v>
      </c>
      <c r="F6489" s="5">
        <f>C6489/4040</f>
        <v>2.4752475247524753E-4</v>
      </c>
    </row>
    <row r="6490" spans="1:6" x14ac:dyDescent="0.25">
      <c r="A6490" t="s">
        <v>2005</v>
      </c>
      <c r="B6490">
        <v>0</v>
      </c>
      <c r="C6490">
        <v>1</v>
      </c>
      <c r="D6490" s="5">
        <f>IF(C6490=0,0,B6490/(B6490+C6490))</f>
        <v>0</v>
      </c>
      <c r="E6490" s="5">
        <f>B6490/4040</f>
        <v>0</v>
      </c>
      <c r="F6490" s="5">
        <f>C6490/4040</f>
        <v>2.4752475247524753E-4</v>
      </c>
    </row>
    <row r="6491" spans="1:6" x14ac:dyDescent="0.25">
      <c r="A6491" t="s">
        <v>2959</v>
      </c>
      <c r="B6491">
        <v>0</v>
      </c>
      <c r="C6491">
        <v>1</v>
      </c>
      <c r="D6491" s="5">
        <f>IF(C6491=0,0,B6491/(B6491+C6491))</f>
        <v>0</v>
      </c>
      <c r="E6491" s="5">
        <f>B6491/4040</f>
        <v>0</v>
      </c>
      <c r="F6491" s="5">
        <f>C6491/4040</f>
        <v>2.4752475247524753E-4</v>
      </c>
    </row>
    <row r="6492" spans="1:6" x14ac:dyDescent="0.25">
      <c r="A6492" t="s">
        <v>4335</v>
      </c>
      <c r="B6492">
        <v>0</v>
      </c>
      <c r="C6492">
        <v>1</v>
      </c>
      <c r="D6492" s="5">
        <f>IF(C6492=0,0,B6492/(B6492+C6492))</f>
        <v>0</v>
      </c>
      <c r="E6492" s="5">
        <f>B6492/4040</f>
        <v>0</v>
      </c>
      <c r="F6492" s="5">
        <f>C6492/4040</f>
        <v>2.4752475247524753E-4</v>
      </c>
    </row>
    <row r="6493" spans="1:6" x14ac:dyDescent="0.25">
      <c r="A6493" t="s">
        <v>561</v>
      </c>
      <c r="B6493">
        <v>0</v>
      </c>
      <c r="C6493">
        <v>1</v>
      </c>
      <c r="D6493" s="5">
        <f>IF(C6493=0,0,B6493/(B6493+C6493))</f>
        <v>0</v>
      </c>
      <c r="E6493" s="5">
        <f>B6493/4040</f>
        <v>0</v>
      </c>
      <c r="F6493" s="5">
        <f>C6493/4040</f>
        <v>2.4752475247524753E-4</v>
      </c>
    </row>
    <row r="6494" spans="1:6" x14ac:dyDescent="0.25">
      <c r="A6494" t="s">
        <v>11626</v>
      </c>
      <c r="B6494">
        <v>0</v>
      </c>
      <c r="C6494">
        <v>1</v>
      </c>
      <c r="D6494" s="5">
        <f>IF(C6494=0,0,B6494/(B6494+C6494))</f>
        <v>0</v>
      </c>
      <c r="E6494" s="5">
        <f>B6494/4040</f>
        <v>0</v>
      </c>
      <c r="F6494" s="5">
        <f>C6494/4040</f>
        <v>2.4752475247524753E-4</v>
      </c>
    </row>
    <row r="6495" spans="1:6" x14ac:dyDescent="0.25">
      <c r="A6495" t="s">
        <v>10569</v>
      </c>
      <c r="B6495">
        <v>0</v>
      </c>
      <c r="C6495">
        <v>1</v>
      </c>
      <c r="D6495" s="5">
        <f>IF(C6495=0,0,B6495/(B6495+C6495))</f>
        <v>0</v>
      </c>
      <c r="E6495" s="5">
        <f>B6495/4040</f>
        <v>0</v>
      </c>
      <c r="F6495" s="5">
        <f>C6495/4040</f>
        <v>2.4752475247524753E-4</v>
      </c>
    </row>
    <row r="6496" spans="1:6" x14ac:dyDescent="0.25">
      <c r="A6496" t="s">
        <v>5814</v>
      </c>
      <c r="B6496">
        <v>0</v>
      </c>
      <c r="C6496">
        <v>1</v>
      </c>
      <c r="D6496" s="5">
        <f>IF(C6496=0,0,B6496/(B6496+C6496))</f>
        <v>0</v>
      </c>
      <c r="E6496" s="5">
        <f>B6496/4040</f>
        <v>0</v>
      </c>
      <c r="F6496" s="5">
        <f>C6496/4040</f>
        <v>2.4752475247524753E-4</v>
      </c>
    </row>
    <row r="6497" spans="1:6" x14ac:dyDescent="0.25">
      <c r="A6497" t="s">
        <v>10685</v>
      </c>
      <c r="B6497">
        <v>0</v>
      </c>
      <c r="C6497">
        <v>1</v>
      </c>
      <c r="D6497" s="5">
        <f>IF(C6497=0,0,B6497/(B6497+C6497))</f>
        <v>0</v>
      </c>
      <c r="E6497" s="5">
        <f>B6497/4040</f>
        <v>0</v>
      </c>
      <c r="F6497" s="5">
        <f>C6497/4040</f>
        <v>2.4752475247524753E-4</v>
      </c>
    </row>
    <row r="6498" spans="1:6" x14ac:dyDescent="0.25">
      <c r="A6498" t="s">
        <v>8495</v>
      </c>
      <c r="B6498">
        <v>0</v>
      </c>
      <c r="C6498">
        <v>1</v>
      </c>
      <c r="D6498" s="5">
        <f>IF(C6498=0,0,B6498/(B6498+C6498))</f>
        <v>0</v>
      </c>
      <c r="E6498" s="5">
        <f>B6498/4040</f>
        <v>0</v>
      </c>
      <c r="F6498" s="5">
        <f>C6498/4040</f>
        <v>2.4752475247524753E-4</v>
      </c>
    </row>
    <row r="6499" spans="1:6" x14ac:dyDescent="0.25">
      <c r="A6499" t="s">
        <v>9259</v>
      </c>
      <c r="B6499">
        <v>0</v>
      </c>
      <c r="C6499">
        <v>1</v>
      </c>
      <c r="D6499" s="5">
        <f>IF(C6499=0,0,B6499/(B6499+C6499))</f>
        <v>0</v>
      </c>
      <c r="E6499" s="5">
        <f>B6499/4040</f>
        <v>0</v>
      </c>
      <c r="F6499" s="5">
        <f>C6499/4040</f>
        <v>2.4752475247524753E-4</v>
      </c>
    </row>
    <row r="6500" spans="1:6" x14ac:dyDescent="0.25">
      <c r="A6500" t="s">
        <v>4594</v>
      </c>
      <c r="B6500">
        <v>0</v>
      </c>
      <c r="C6500">
        <v>1</v>
      </c>
      <c r="D6500" s="5">
        <f>IF(C6500=0,0,B6500/(B6500+C6500))</f>
        <v>0</v>
      </c>
      <c r="E6500" s="5">
        <f>B6500/4040</f>
        <v>0</v>
      </c>
      <c r="F6500" s="5">
        <f>C6500/4040</f>
        <v>2.4752475247524753E-4</v>
      </c>
    </row>
    <row r="6501" spans="1:6" x14ac:dyDescent="0.25">
      <c r="A6501" t="s">
        <v>11672</v>
      </c>
      <c r="B6501">
        <v>0</v>
      </c>
      <c r="C6501">
        <v>1</v>
      </c>
      <c r="D6501" s="5">
        <f>IF(C6501=0,0,B6501/(B6501+C6501))</f>
        <v>0</v>
      </c>
      <c r="E6501" s="5">
        <f>B6501/4040</f>
        <v>0</v>
      </c>
      <c r="F6501" s="5">
        <f>C6501/4040</f>
        <v>2.4752475247524753E-4</v>
      </c>
    </row>
    <row r="6502" spans="1:6" x14ac:dyDescent="0.25">
      <c r="A6502" t="s">
        <v>8393</v>
      </c>
      <c r="B6502">
        <v>0</v>
      </c>
      <c r="C6502">
        <v>1</v>
      </c>
      <c r="D6502" s="5">
        <f>IF(C6502=0,0,B6502/(B6502+C6502))</f>
        <v>0</v>
      </c>
      <c r="E6502" s="5">
        <f>B6502/4040</f>
        <v>0</v>
      </c>
      <c r="F6502" s="5">
        <f>C6502/4040</f>
        <v>2.4752475247524753E-4</v>
      </c>
    </row>
    <row r="6503" spans="1:6" x14ac:dyDescent="0.25">
      <c r="A6503" t="s">
        <v>1390</v>
      </c>
      <c r="B6503">
        <v>0</v>
      </c>
      <c r="C6503">
        <v>1</v>
      </c>
      <c r="D6503" s="5">
        <f>IF(C6503=0,0,B6503/(B6503+C6503))</f>
        <v>0</v>
      </c>
      <c r="E6503" s="5">
        <f>B6503/4040</f>
        <v>0</v>
      </c>
      <c r="F6503" s="5">
        <f>C6503/4040</f>
        <v>2.4752475247524753E-4</v>
      </c>
    </row>
    <row r="6504" spans="1:6" x14ac:dyDescent="0.25">
      <c r="A6504" t="s">
        <v>2852</v>
      </c>
      <c r="B6504">
        <v>0</v>
      </c>
      <c r="C6504">
        <v>1</v>
      </c>
      <c r="D6504" s="5">
        <f>IF(C6504=0,0,B6504/(B6504+C6504))</f>
        <v>0</v>
      </c>
      <c r="E6504" s="5">
        <f>B6504/4040</f>
        <v>0</v>
      </c>
      <c r="F6504" s="5">
        <f>C6504/4040</f>
        <v>2.4752475247524753E-4</v>
      </c>
    </row>
    <row r="6505" spans="1:6" x14ac:dyDescent="0.25">
      <c r="A6505" t="s">
        <v>5543</v>
      </c>
      <c r="B6505">
        <v>0</v>
      </c>
      <c r="C6505">
        <v>1</v>
      </c>
      <c r="D6505" s="5">
        <f>IF(C6505=0,0,B6505/(B6505+C6505))</f>
        <v>0</v>
      </c>
      <c r="E6505" s="5">
        <f>B6505/4040</f>
        <v>0</v>
      </c>
      <c r="F6505" s="5">
        <f>C6505/4040</f>
        <v>2.4752475247524753E-4</v>
      </c>
    </row>
    <row r="6506" spans="1:6" x14ac:dyDescent="0.25">
      <c r="A6506" t="s">
        <v>6306</v>
      </c>
      <c r="B6506">
        <v>0</v>
      </c>
      <c r="C6506">
        <v>1</v>
      </c>
      <c r="D6506" s="5">
        <f>IF(C6506=0,0,B6506/(B6506+C6506))</f>
        <v>0</v>
      </c>
      <c r="E6506" s="5">
        <f>B6506/4040</f>
        <v>0</v>
      </c>
      <c r="F6506" s="5">
        <f>C6506/4040</f>
        <v>2.4752475247524753E-4</v>
      </c>
    </row>
    <row r="6507" spans="1:6" x14ac:dyDescent="0.25">
      <c r="A6507" t="s">
        <v>3021</v>
      </c>
      <c r="B6507">
        <v>0</v>
      </c>
      <c r="C6507">
        <v>1</v>
      </c>
      <c r="D6507" s="5">
        <f>IF(C6507=0,0,B6507/(B6507+C6507))</f>
        <v>0</v>
      </c>
      <c r="E6507" s="5">
        <f>B6507/4040</f>
        <v>0</v>
      </c>
      <c r="F6507" s="5">
        <f>C6507/4040</f>
        <v>2.4752475247524753E-4</v>
      </c>
    </row>
    <row r="6508" spans="1:6" x14ac:dyDescent="0.25">
      <c r="A6508" t="s">
        <v>6485</v>
      </c>
      <c r="B6508">
        <v>0</v>
      </c>
      <c r="C6508">
        <v>1</v>
      </c>
      <c r="D6508" s="5">
        <f>IF(C6508=0,0,B6508/(B6508+C6508))</f>
        <v>0</v>
      </c>
      <c r="E6508" s="5">
        <f>B6508/4040</f>
        <v>0</v>
      </c>
      <c r="F6508" s="5">
        <f>C6508/4040</f>
        <v>2.4752475247524753E-4</v>
      </c>
    </row>
    <row r="6509" spans="1:6" x14ac:dyDescent="0.25">
      <c r="A6509" t="s">
        <v>234</v>
      </c>
      <c r="B6509">
        <v>0</v>
      </c>
      <c r="C6509">
        <v>1</v>
      </c>
      <c r="D6509" s="5">
        <f>IF(C6509=0,0,B6509/(B6509+C6509))</f>
        <v>0</v>
      </c>
      <c r="E6509" s="5">
        <f>B6509/4040</f>
        <v>0</v>
      </c>
      <c r="F6509" s="5">
        <f>C6509/4040</f>
        <v>2.4752475247524753E-4</v>
      </c>
    </row>
    <row r="6510" spans="1:6" x14ac:dyDescent="0.25">
      <c r="A6510" t="s">
        <v>2585</v>
      </c>
      <c r="B6510">
        <v>0</v>
      </c>
      <c r="C6510">
        <v>1</v>
      </c>
      <c r="D6510" s="5">
        <f>IF(C6510=0,0,B6510/(B6510+C6510))</f>
        <v>0</v>
      </c>
      <c r="E6510" s="5">
        <f>B6510/4040</f>
        <v>0</v>
      </c>
      <c r="F6510" s="5">
        <f>C6510/4040</f>
        <v>2.4752475247524753E-4</v>
      </c>
    </row>
    <row r="6511" spans="1:6" x14ac:dyDescent="0.25">
      <c r="A6511" t="s">
        <v>11536</v>
      </c>
      <c r="B6511">
        <v>0</v>
      </c>
      <c r="C6511">
        <v>1</v>
      </c>
      <c r="D6511" s="5">
        <f>IF(C6511=0,0,B6511/(B6511+C6511))</f>
        <v>0</v>
      </c>
      <c r="E6511" s="5">
        <f>B6511/4040</f>
        <v>0</v>
      </c>
      <c r="F6511" s="5">
        <f>C6511/4040</f>
        <v>2.4752475247524753E-4</v>
      </c>
    </row>
    <row r="6512" spans="1:6" x14ac:dyDescent="0.25">
      <c r="A6512" t="s">
        <v>384</v>
      </c>
      <c r="B6512">
        <v>0</v>
      </c>
      <c r="C6512">
        <v>1</v>
      </c>
      <c r="D6512" s="5">
        <f>IF(C6512=0,0,B6512/(B6512+C6512))</f>
        <v>0</v>
      </c>
      <c r="E6512" s="5">
        <f>B6512/4040</f>
        <v>0</v>
      </c>
      <c r="F6512" s="5">
        <f>C6512/4040</f>
        <v>2.4752475247524753E-4</v>
      </c>
    </row>
    <row r="6513" spans="1:6" x14ac:dyDescent="0.25">
      <c r="A6513" t="s">
        <v>9230</v>
      </c>
      <c r="B6513">
        <v>0</v>
      </c>
      <c r="C6513">
        <v>1</v>
      </c>
      <c r="D6513" s="5">
        <f>IF(C6513=0,0,B6513/(B6513+C6513))</f>
        <v>0</v>
      </c>
      <c r="E6513" s="5">
        <f>B6513/4040</f>
        <v>0</v>
      </c>
      <c r="F6513" s="5">
        <f>C6513/4040</f>
        <v>2.4752475247524753E-4</v>
      </c>
    </row>
    <row r="6514" spans="1:6" x14ac:dyDescent="0.25">
      <c r="A6514" t="s">
        <v>5607</v>
      </c>
      <c r="B6514">
        <v>0</v>
      </c>
      <c r="C6514">
        <v>1</v>
      </c>
      <c r="D6514" s="5">
        <f>IF(C6514=0,0,B6514/(B6514+C6514))</f>
        <v>0</v>
      </c>
      <c r="E6514" s="5">
        <f>B6514/4040</f>
        <v>0</v>
      </c>
      <c r="F6514" s="5">
        <f>C6514/4040</f>
        <v>2.4752475247524753E-4</v>
      </c>
    </row>
    <row r="6515" spans="1:6" x14ac:dyDescent="0.25">
      <c r="A6515" t="s">
        <v>5541</v>
      </c>
      <c r="B6515">
        <v>0</v>
      </c>
      <c r="C6515">
        <v>1</v>
      </c>
      <c r="D6515" s="5">
        <f>IF(C6515=0,0,B6515/(B6515+C6515))</f>
        <v>0</v>
      </c>
      <c r="E6515" s="5">
        <f>B6515/4040</f>
        <v>0</v>
      </c>
      <c r="F6515" s="5">
        <f>C6515/4040</f>
        <v>2.4752475247524753E-4</v>
      </c>
    </row>
    <row r="6516" spans="1:6" x14ac:dyDescent="0.25">
      <c r="A6516" t="s">
        <v>5303</v>
      </c>
      <c r="B6516">
        <v>0</v>
      </c>
      <c r="C6516">
        <v>1</v>
      </c>
      <c r="D6516" s="5">
        <f>IF(C6516=0,0,B6516/(B6516+C6516))</f>
        <v>0</v>
      </c>
      <c r="E6516" s="5">
        <f>B6516/4040</f>
        <v>0</v>
      </c>
      <c r="F6516" s="5">
        <f>C6516/4040</f>
        <v>2.4752475247524753E-4</v>
      </c>
    </row>
    <row r="6517" spans="1:6" x14ac:dyDescent="0.25">
      <c r="A6517" t="s">
        <v>6090</v>
      </c>
      <c r="B6517">
        <v>0</v>
      </c>
      <c r="C6517">
        <v>1</v>
      </c>
      <c r="D6517" s="5">
        <f>IF(C6517=0,0,B6517/(B6517+C6517))</f>
        <v>0</v>
      </c>
      <c r="E6517" s="5">
        <f>B6517/4040</f>
        <v>0</v>
      </c>
      <c r="F6517" s="5">
        <f>C6517/4040</f>
        <v>2.4752475247524753E-4</v>
      </c>
    </row>
    <row r="6518" spans="1:6" x14ac:dyDescent="0.25">
      <c r="A6518" t="s">
        <v>11570</v>
      </c>
      <c r="B6518">
        <v>0</v>
      </c>
      <c r="C6518">
        <v>1</v>
      </c>
      <c r="D6518" s="5">
        <f>IF(C6518=0,0,B6518/(B6518+C6518))</f>
        <v>0</v>
      </c>
      <c r="E6518" s="5">
        <f>B6518/4040</f>
        <v>0</v>
      </c>
      <c r="F6518" s="5">
        <f>C6518/4040</f>
        <v>2.4752475247524753E-4</v>
      </c>
    </row>
    <row r="6519" spans="1:6" x14ac:dyDescent="0.25">
      <c r="A6519" t="s">
        <v>5574</v>
      </c>
      <c r="B6519">
        <v>0</v>
      </c>
      <c r="C6519">
        <v>1</v>
      </c>
      <c r="D6519" s="5">
        <f>IF(C6519=0,0,B6519/(B6519+C6519))</f>
        <v>0</v>
      </c>
      <c r="E6519" s="5">
        <f>B6519/4040</f>
        <v>0</v>
      </c>
      <c r="F6519" s="5">
        <f>C6519/4040</f>
        <v>2.4752475247524753E-4</v>
      </c>
    </row>
    <row r="6520" spans="1:6" x14ac:dyDescent="0.25">
      <c r="A6520" t="s">
        <v>10684</v>
      </c>
      <c r="B6520">
        <v>0</v>
      </c>
      <c r="C6520">
        <v>1</v>
      </c>
      <c r="D6520" s="5">
        <f>IF(C6520=0,0,B6520/(B6520+C6520))</f>
        <v>0</v>
      </c>
      <c r="E6520" s="5">
        <f>B6520/4040</f>
        <v>0</v>
      </c>
      <c r="F6520" s="5">
        <f>C6520/4040</f>
        <v>2.4752475247524753E-4</v>
      </c>
    </row>
    <row r="6521" spans="1:6" x14ac:dyDescent="0.25">
      <c r="A6521" t="s">
        <v>5159</v>
      </c>
      <c r="B6521">
        <v>0</v>
      </c>
      <c r="C6521">
        <v>1</v>
      </c>
      <c r="D6521" s="5">
        <f>IF(C6521=0,0,B6521/(B6521+C6521))</f>
        <v>0</v>
      </c>
      <c r="E6521" s="5">
        <f>B6521/4040</f>
        <v>0</v>
      </c>
      <c r="F6521" s="5">
        <f>C6521/4040</f>
        <v>2.4752475247524753E-4</v>
      </c>
    </row>
    <row r="6522" spans="1:6" x14ac:dyDescent="0.25">
      <c r="A6522" t="s">
        <v>7913</v>
      </c>
      <c r="B6522">
        <v>0</v>
      </c>
      <c r="C6522">
        <v>1</v>
      </c>
      <c r="D6522" s="5">
        <f>IF(C6522=0,0,B6522/(B6522+C6522))</f>
        <v>0</v>
      </c>
      <c r="E6522" s="5">
        <f>B6522/4040</f>
        <v>0</v>
      </c>
      <c r="F6522" s="5">
        <f>C6522/4040</f>
        <v>2.4752475247524753E-4</v>
      </c>
    </row>
    <row r="6523" spans="1:6" x14ac:dyDescent="0.25">
      <c r="A6523" t="s">
        <v>11608</v>
      </c>
      <c r="B6523">
        <v>0</v>
      </c>
      <c r="C6523">
        <v>1</v>
      </c>
      <c r="D6523" s="5">
        <f>IF(C6523=0,0,B6523/(B6523+C6523))</f>
        <v>0</v>
      </c>
      <c r="E6523" s="5">
        <f>B6523/4040</f>
        <v>0</v>
      </c>
      <c r="F6523" s="5">
        <f>C6523/4040</f>
        <v>2.4752475247524753E-4</v>
      </c>
    </row>
    <row r="6524" spans="1:6" x14ac:dyDescent="0.25">
      <c r="A6524" t="s">
        <v>7693</v>
      </c>
      <c r="B6524">
        <v>0</v>
      </c>
      <c r="C6524">
        <v>1</v>
      </c>
      <c r="D6524" s="5">
        <f>IF(C6524=0,0,B6524/(B6524+C6524))</f>
        <v>0</v>
      </c>
      <c r="E6524" s="5">
        <f>B6524/4040</f>
        <v>0</v>
      </c>
      <c r="F6524" s="5">
        <f>C6524/4040</f>
        <v>2.4752475247524753E-4</v>
      </c>
    </row>
    <row r="6525" spans="1:6" x14ac:dyDescent="0.25">
      <c r="A6525" t="s">
        <v>4071</v>
      </c>
      <c r="B6525">
        <v>0</v>
      </c>
      <c r="C6525">
        <v>1</v>
      </c>
      <c r="D6525" s="5">
        <f>IF(C6525=0,0,B6525/(B6525+C6525))</f>
        <v>0</v>
      </c>
      <c r="E6525" s="5">
        <f>B6525/4040</f>
        <v>0</v>
      </c>
      <c r="F6525" s="5">
        <f>C6525/4040</f>
        <v>2.4752475247524753E-4</v>
      </c>
    </row>
    <row r="6526" spans="1:6" x14ac:dyDescent="0.25">
      <c r="A6526" t="s">
        <v>7651</v>
      </c>
      <c r="B6526">
        <v>0</v>
      </c>
      <c r="C6526">
        <v>1</v>
      </c>
      <c r="D6526" s="5">
        <f>IF(C6526=0,0,B6526/(B6526+C6526))</f>
        <v>0</v>
      </c>
      <c r="E6526" s="5">
        <f>B6526/4040</f>
        <v>0</v>
      </c>
      <c r="F6526" s="5">
        <f>C6526/4040</f>
        <v>2.4752475247524753E-4</v>
      </c>
    </row>
    <row r="6527" spans="1:6" x14ac:dyDescent="0.25">
      <c r="A6527" t="s">
        <v>3193</v>
      </c>
      <c r="B6527">
        <v>0</v>
      </c>
      <c r="C6527">
        <v>1</v>
      </c>
      <c r="D6527" s="5">
        <f>IF(C6527=0,0,B6527/(B6527+C6527))</f>
        <v>0</v>
      </c>
      <c r="E6527" s="5">
        <f>B6527/4040</f>
        <v>0</v>
      </c>
      <c r="F6527" s="5">
        <f>C6527/4040</f>
        <v>2.4752475247524753E-4</v>
      </c>
    </row>
    <row r="6528" spans="1:6" x14ac:dyDescent="0.25">
      <c r="A6528" t="s">
        <v>9402</v>
      </c>
      <c r="B6528">
        <v>0</v>
      </c>
      <c r="C6528">
        <v>1</v>
      </c>
      <c r="D6528" s="5">
        <f>IF(C6528=0,0,B6528/(B6528+C6528))</f>
        <v>0</v>
      </c>
      <c r="E6528" s="5">
        <f>B6528/4040</f>
        <v>0</v>
      </c>
      <c r="F6528" s="5">
        <f>C6528/4040</f>
        <v>2.4752475247524753E-4</v>
      </c>
    </row>
    <row r="6529" spans="1:6" x14ac:dyDescent="0.25">
      <c r="A6529" t="s">
        <v>949</v>
      </c>
      <c r="B6529">
        <v>0</v>
      </c>
      <c r="C6529">
        <v>1</v>
      </c>
      <c r="D6529" s="5">
        <f>IF(C6529=0,0,B6529/(B6529+C6529))</f>
        <v>0</v>
      </c>
      <c r="E6529" s="5">
        <f>B6529/4040</f>
        <v>0</v>
      </c>
      <c r="F6529" s="5">
        <f>C6529/4040</f>
        <v>2.4752475247524753E-4</v>
      </c>
    </row>
    <row r="6530" spans="1:6" x14ac:dyDescent="0.25">
      <c r="A6530" t="s">
        <v>2583</v>
      </c>
      <c r="B6530">
        <v>0</v>
      </c>
      <c r="C6530">
        <v>1</v>
      </c>
      <c r="D6530" s="5">
        <f>IF(C6530=0,0,B6530/(B6530+C6530))</f>
        <v>0</v>
      </c>
      <c r="E6530" s="5">
        <f>B6530/4040</f>
        <v>0</v>
      </c>
      <c r="F6530" s="5">
        <f>C6530/4040</f>
        <v>2.4752475247524753E-4</v>
      </c>
    </row>
    <row r="6531" spans="1:6" x14ac:dyDescent="0.25">
      <c r="A6531" t="s">
        <v>11466</v>
      </c>
      <c r="B6531">
        <v>0</v>
      </c>
      <c r="C6531">
        <v>1</v>
      </c>
      <c r="D6531" s="5">
        <f>IF(C6531=0,0,B6531/(B6531+C6531))</f>
        <v>0</v>
      </c>
      <c r="E6531" s="5">
        <f>B6531/4040</f>
        <v>0</v>
      </c>
      <c r="F6531" s="5">
        <f>C6531/4040</f>
        <v>2.4752475247524753E-4</v>
      </c>
    </row>
    <row r="6532" spans="1:6" x14ac:dyDescent="0.25">
      <c r="A6532" t="s">
        <v>6136</v>
      </c>
      <c r="B6532">
        <v>0</v>
      </c>
      <c r="C6532">
        <v>1</v>
      </c>
      <c r="D6532" s="5">
        <f>IF(C6532=0,0,B6532/(B6532+C6532))</f>
        <v>0</v>
      </c>
      <c r="E6532" s="5">
        <f>B6532/4040</f>
        <v>0</v>
      </c>
      <c r="F6532" s="5">
        <f>C6532/4040</f>
        <v>2.4752475247524753E-4</v>
      </c>
    </row>
    <row r="6533" spans="1:6" x14ac:dyDescent="0.25">
      <c r="A6533" t="s">
        <v>2603</v>
      </c>
      <c r="B6533">
        <v>0</v>
      </c>
      <c r="C6533">
        <v>1</v>
      </c>
      <c r="D6533" s="5">
        <f>IF(C6533=0,0,B6533/(B6533+C6533))</f>
        <v>0</v>
      </c>
      <c r="E6533" s="5">
        <f>B6533/4040</f>
        <v>0</v>
      </c>
      <c r="F6533" s="5">
        <f>C6533/4040</f>
        <v>2.4752475247524753E-4</v>
      </c>
    </row>
    <row r="6534" spans="1:6" x14ac:dyDescent="0.25">
      <c r="A6534" t="s">
        <v>5545</v>
      </c>
      <c r="B6534">
        <v>0</v>
      </c>
      <c r="C6534">
        <v>1</v>
      </c>
      <c r="D6534" s="5">
        <f>IF(C6534=0,0,B6534/(B6534+C6534))</f>
        <v>0</v>
      </c>
      <c r="E6534" s="5">
        <f>B6534/4040</f>
        <v>0</v>
      </c>
      <c r="F6534" s="5">
        <f>C6534/4040</f>
        <v>2.4752475247524753E-4</v>
      </c>
    </row>
    <row r="6535" spans="1:6" x14ac:dyDescent="0.25">
      <c r="A6535" t="s">
        <v>8820</v>
      </c>
      <c r="B6535">
        <v>0</v>
      </c>
      <c r="C6535">
        <v>1</v>
      </c>
      <c r="D6535" s="5">
        <f>IF(C6535=0,0,B6535/(B6535+C6535))</f>
        <v>0</v>
      </c>
      <c r="E6535" s="5">
        <f>B6535/4040</f>
        <v>0</v>
      </c>
      <c r="F6535" s="5">
        <f>C6535/4040</f>
        <v>2.4752475247524753E-4</v>
      </c>
    </row>
    <row r="6536" spans="1:6" x14ac:dyDescent="0.25">
      <c r="A6536" t="s">
        <v>10943</v>
      </c>
      <c r="B6536">
        <v>0</v>
      </c>
      <c r="C6536">
        <v>1</v>
      </c>
      <c r="D6536" s="5">
        <f>IF(C6536=0,0,B6536/(B6536+C6536))</f>
        <v>0</v>
      </c>
      <c r="E6536" s="5">
        <f>B6536/4040</f>
        <v>0</v>
      </c>
      <c r="F6536" s="5">
        <f>C6536/4040</f>
        <v>2.4752475247524753E-4</v>
      </c>
    </row>
    <row r="6537" spans="1:6" x14ac:dyDescent="0.25">
      <c r="A6537" t="s">
        <v>4716</v>
      </c>
      <c r="B6537">
        <v>0</v>
      </c>
      <c r="C6537">
        <v>1</v>
      </c>
      <c r="D6537" s="5">
        <f>IF(C6537=0,0,B6537/(B6537+C6537))</f>
        <v>0</v>
      </c>
      <c r="E6537" s="5">
        <f>B6537/4040</f>
        <v>0</v>
      </c>
      <c r="F6537" s="5">
        <f>C6537/4040</f>
        <v>2.4752475247524753E-4</v>
      </c>
    </row>
    <row r="6538" spans="1:6" x14ac:dyDescent="0.25">
      <c r="A6538" t="s">
        <v>9227</v>
      </c>
      <c r="B6538">
        <v>0</v>
      </c>
      <c r="C6538">
        <v>1</v>
      </c>
      <c r="D6538" s="5">
        <f>IF(C6538=0,0,B6538/(B6538+C6538))</f>
        <v>0</v>
      </c>
      <c r="E6538" s="5">
        <f>B6538/4040</f>
        <v>0</v>
      </c>
      <c r="F6538" s="5">
        <f>C6538/4040</f>
        <v>2.4752475247524753E-4</v>
      </c>
    </row>
    <row r="6539" spans="1:6" x14ac:dyDescent="0.25">
      <c r="A6539" t="s">
        <v>6592</v>
      </c>
      <c r="B6539">
        <v>0</v>
      </c>
      <c r="C6539">
        <v>1</v>
      </c>
      <c r="D6539" s="5">
        <f>IF(C6539=0,0,B6539/(B6539+C6539))</f>
        <v>0</v>
      </c>
      <c r="E6539" s="5">
        <f>B6539/4040</f>
        <v>0</v>
      </c>
      <c r="F6539" s="5">
        <f>C6539/4040</f>
        <v>2.4752475247524753E-4</v>
      </c>
    </row>
    <row r="6540" spans="1:6" x14ac:dyDescent="0.25">
      <c r="A6540" t="s">
        <v>2059</v>
      </c>
      <c r="B6540">
        <v>0</v>
      </c>
      <c r="C6540">
        <v>1</v>
      </c>
      <c r="D6540" s="5">
        <f>IF(C6540=0,0,B6540/(B6540+C6540))</f>
        <v>0</v>
      </c>
      <c r="E6540" s="5">
        <f>B6540/4040</f>
        <v>0</v>
      </c>
      <c r="F6540" s="5">
        <f>C6540/4040</f>
        <v>2.4752475247524753E-4</v>
      </c>
    </row>
    <row r="6541" spans="1:6" x14ac:dyDescent="0.25">
      <c r="A6541" t="s">
        <v>1572</v>
      </c>
      <c r="B6541">
        <v>0</v>
      </c>
      <c r="C6541">
        <v>1</v>
      </c>
      <c r="D6541" s="5">
        <f>IF(C6541=0,0,B6541/(B6541+C6541))</f>
        <v>0</v>
      </c>
      <c r="E6541" s="5">
        <f>B6541/4040</f>
        <v>0</v>
      </c>
      <c r="F6541" s="5">
        <f>C6541/4040</f>
        <v>2.4752475247524753E-4</v>
      </c>
    </row>
    <row r="6542" spans="1:6" x14ac:dyDescent="0.25">
      <c r="A6542" t="s">
        <v>7144</v>
      </c>
      <c r="B6542">
        <v>0</v>
      </c>
      <c r="C6542">
        <v>1</v>
      </c>
      <c r="D6542" s="5">
        <f>IF(C6542=0,0,B6542/(B6542+C6542))</f>
        <v>0</v>
      </c>
      <c r="E6542" s="5">
        <f>B6542/4040</f>
        <v>0</v>
      </c>
      <c r="F6542" s="5">
        <f>C6542/4040</f>
        <v>2.4752475247524753E-4</v>
      </c>
    </row>
    <row r="6543" spans="1:6" x14ac:dyDescent="0.25">
      <c r="A6543" t="s">
        <v>8456</v>
      </c>
      <c r="B6543">
        <v>0</v>
      </c>
      <c r="C6543">
        <v>1</v>
      </c>
      <c r="D6543" s="5">
        <f>IF(C6543=0,0,B6543/(B6543+C6543))</f>
        <v>0</v>
      </c>
      <c r="E6543" s="5">
        <f>B6543/4040</f>
        <v>0</v>
      </c>
      <c r="F6543" s="5">
        <f>C6543/4040</f>
        <v>2.4752475247524753E-4</v>
      </c>
    </row>
    <row r="6544" spans="1:6" x14ac:dyDescent="0.25">
      <c r="A6544" t="s">
        <v>4108</v>
      </c>
      <c r="B6544">
        <v>0</v>
      </c>
      <c r="C6544">
        <v>1</v>
      </c>
      <c r="D6544" s="5">
        <f>IF(C6544=0,0,B6544/(B6544+C6544))</f>
        <v>0</v>
      </c>
      <c r="E6544" s="5">
        <f>B6544/4040</f>
        <v>0</v>
      </c>
      <c r="F6544" s="5">
        <f>C6544/4040</f>
        <v>2.4752475247524753E-4</v>
      </c>
    </row>
    <row r="6545" spans="1:6" x14ac:dyDescent="0.25">
      <c r="A6545" t="s">
        <v>11869</v>
      </c>
      <c r="B6545">
        <v>0</v>
      </c>
      <c r="C6545">
        <v>1</v>
      </c>
      <c r="D6545" s="5">
        <f>IF(C6545=0,0,B6545/(B6545+C6545))</f>
        <v>0</v>
      </c>
      <c r="E6545" s="5">
        <f>B6545/4040</f>
        <v>0</v>
      </c>
      <c r="F6545" s="5">
        <f>C6545/4040</f>
        <v>2.4752475247524753E-4</v>
      </c>
    </row>
    <row r="6546" spans="1:6" x14ac:dyDescent="0.25">
      <c r="A6546" t="s">
        <v>8480</v>
      </c>
      <c r="B6546">
        <v>0</v>
      </c>
      <c r="C6546">
        <v>1</v>
      </c>
      <c r="D6546" s="5">
        <f>IF(C6546=0,0,B6546/(B6546+C6546))</f>
        <v>0</v>
      </c>
      <c r="E6546" s="5">
        <f>B6546/4040</f>
        <v>0</v>
      </c>
      <c r="F6546" s="5">
        <f>C6546/4040</f>
        <v>2.4752475247524753E-4</v>
      </c>
    </row>
    <row r="6547" spans="1:6" x14ac:dyDescent="0.25">
      <c r="A6547" t="s">
        <v>4457</v>
      </c>
      <c r="B6547">
        <v>0</v>
      </c>
      <c r="C6547">
        <v>1</v>
      </c>
      <c r="D6547" s="5">
        <f>IF(C6547=0,0,B6547/(B6547+C6547))</f>
        <v>0</v>
      </c>
      <c r="E6547" s="5">
        <f>B6547/4040</f>
        <v>0</v>
      </c>
      <c r="F6547" s="5">
        <f>C6547/4040</f>
        <v>2.4752475247524753E-4</v>
      </c>
    </row>
    <row r="6548" spans="1:6" x14ac:dyDescent="0.25">
      <c r="A6548" t="s">
        <v>3394</v>
      </c>
      <c r="B6548">
        <v>0</v>
      </c>
      <c r="C6548">
        <v>1</v>
      </c>
      <c r="D6548" s="5">
        <f>IF(C6548=0,0,B6548/(B6548+C6548))</f>
        <v>0</v>
      </c>
      <c r="E6548" s="5">
        <f>B6548/4040</f>
        <v>0</v>
      </c>
      <c r="F6548" s="5">
        <f>C6548/4040</f>
        <v>2.4752475247524753E-4</v>
      </c>
    </row>
    <row r="6549" spans="1:6" x14ac:dyDescent="0.25">
      <c r="A6549" t="s">
        <v>11848</v>
      </c>
      <c r="B6549">
        <v>0</v>
      </c>
      <c r="C6549">
        <v>1</v>
      </c>
      <c r="D6549" s="5">
        <f>IF(C6549=0,0,B6549/(B6549+C6549))</f>
        <v>0</v>
      </c>
      <c r="E6549" s="5">
        <f>B6549/4040</f>
        <v>0</v>
      </c>
      <c r="F6549" s="5">
        <f>C6549/4040</f>
        <v>2.4752475247524753E-4</v>
      </c>
    </row>
    <row r="6550" spans="1:6" x14ac:dyDescent="0.25">
      <c r="A6550" t="s">
        <v>7572</v>
      </c>
      <c r="B6550">
        <v>0</v>
      </c>
      <c r="C6550">
        <v>1</v>
      </c>
      <c r="D6550" s="5">
        <f>IF(C6550=0,0,B6550/(B6550+C6550))</f>
        <v>0</v>
      </c>
      <c r="E6550" s="5">
        <f>B6550/4040</f>
        <v>0</v>
      </c>
      <c r="F6550" s="5">
        <f>C6550/4040</f>
        <v>2.4752475247524753E-4</v>
      </c>
    </row>
    <row r="6551" spans="1:6" x14ac:dyDescent="0.25">
      <c r="A6551" t="s">
        <v>3978</v>
      </c>
      <c r="B6551">
        <v>0</v>
      </c>
      <c r="C6551">
        <v>1</v>
      </c>
      <c r="D6551" s="5">
        <f>IF(C6551=0,0,B6551/(B6551+C6551))</f>
        <v>0</v>
      </c>
      <c r="E6551" s="5">
        <f>B6551/4040</f>
        <v>0</v>
      </c>
      <c r="F6551" s="5">
        <f>C6551/4040</f>
        <v>2.4752475247524753E-4</v>
      </c>
    </row>
    <row r="6552" spans="1:6" x14ac:dyDescent="0.25">
      <c r="A6552" t="s">
        <v>643</v>
      </c>
      <c r="B6552">
        <v>0</v>
      </c>
      <c r="C6552">
        <v>1</v>
      </c>
      <c r="D6552" s="5">
        <f>IF(C6552=0,0,B6552/(B6552+C6552))</f>
        <v>0</v>
      </c>
      <c r="E6552" s="5">
        <f>B6552/4040</f>
        <v>0</v>
      </c>
      <c r="F6552" s="5">
        <f>C6552/4040</f>
        <v>2.4752475247524753E-4</v>
      </c>
    </row>
    <row r="6553" spans="1:6" x14ac:dyDescent="0.25">
      <c r="A6553" t="s">
        <v>7638</v>
      </c>
      <c r="B6553">
        <v>0</v>
      </c>
      <c r="C6553">
        <v>1</v>
      </c>
      <c r="D6553" s="5">
        <f>IF(C6553=0,0,B6553/(B6553+C6553))</f>
        <v>0</v>
      </c>
      <c r="E6553" s="5">
        <f>B6553/4040</f>
        <v>0</v>
      </c>
      <c r="F6553" s="5">
        <f>C6553/4040</f>
        <v>2.4752475247524753E-4</v>
      </c>
    </row>
    <row r="6554" spans="1:6" x14ac:dyDescent="0.25">
      <c r="A6554" t="s">
        <v>9349</v>
      </c>
      <c r="B6554">
        <v>0</v>
      </c>
      <c r="C6554">
        <v>1</v>
      </c>
      <c r="D6554" s="5">
        <f>IF(C6554=0,0,B6554/(B6554+C6554))</f>
        <v>0</v>
      </c>
      <c r="E6554" s="5">
        <f>B6554/4040</f>
        <v>0</v>
      </c>
      <c r="F6554" s="5">
        <f>C6554/4040</f>
        <v>2.4752475247524753E-4</v>
      </c>
    </row>
    <row r="6555" spans="1:6" x14ac:dyDescent="0.25">
      <c r="A6555" t="s">
        <v>2941</v>
      </c>
      <c r="B6555">
        <v>0</v>
      </c>
      <c r="C6555">
        <v>1</v>
      </c>
      <c r="D6555" s="5">
        <f>IF(C6555=0,0,B6555/(B6555+C6555))</f>
        <v>0</v>
      </c>
      <c r="E6555" s="5">
        <f>B6555/4040</f>
        <v>0</v>
      </c>
      <c r="F6555" s="5">
        <f>C6555/4040</f>
        <v>2.4752475247524753E-4</v>
      </c>
    </row>
    <row r="6556" spans="1:6" x14ac:dyDescent="0.25">
      <c r="A6556" t="s">
        <v>8362</v>
      </c>
      <c r="B6556">
        <v>0</v>
      </c>
      <c r="C6556">
        <v>1</v>
      </c>
      <c r="D6556" s="5">
        <f>IF(C6556=0,0,B6556/(B6556+C6556))</f>
        <v>0</v>
      </c>
      <c r="E6556" s="5">
        <f>B6556/4040</f>
        <v>0</v>
      </c>
      <c r="F6556" s="5">
        <f>C6556/4040</f>
        <v>2.4752475247524753E-4</v>
      </c>
    </row>
    <row r="6557" spans="1:6" x14ac:dyDescent="0.25">
      <c r="A6557" t="s">
        <v>4832</v>
      </c>
      <c r="B6557">
        <v>0</v>
      </c>
      <c r="C6557">
        <v>1</v>
      </c>
      <c r="D6557" s="5">
        <f>IF(C6557=0,0,B6557/(B6557+C6557))</f>
        <v>0</v>
      </c>
      <c r="E6557" s="5">
        <f>B6557/4040</f>
        <v>0</v>
      </c>
      <c r="F6557" s="5">
        <f>C6557/4040</f>
        <v>2.4752475247524753E-4</v>
      </c>
    </row>
    <row r="6558" spans="1:6" x14ac:dyDescent="0.25">
      <c r="A6558" t="s">
        <v>5645</v>
      </c>
      <c r="B6558">
        <v>0</v>
      </c>
      <c r="C6558">
        <v>1</v>
      </c>
      <c r="D6558" s="5">
        <f>IF(C6558=0,0,B6558/(B6558+C6558))</f>
        <v>0</v>
      </c>
      <c r="E6558" s="5">
        <f>B6558/4040</f>
        <v>0</v>
      </c>
      <c r="F6558" s="5">
        <f>C6558/4040</f>
        <v>2.4752475247524753E-4</v>
      </c>
    </row>
    <row r="6559" spans="1:6" x14ac:dyDescent="0.25">
      <c r="A6559" t="s">
        <v>3635</v>
      </c>
      <c r="B6559">
        <v>0</v>
      </c>
      <c r="C6559">
        <v>1</v>
      </c>
      <c r="D6559" s="5">
        <f>IF(C6559=0,0,B6559/(B6559+C6559))</f>
        <v>0</v>
      </c>
      <c r="E6559" s="5">
        <f>B6559/4040</f>
        <v>0</v>
      </c>
      <c r="F6559" s="5">
        <f>C6559/4040</f>
        <v>2.4752475247524753E-4</v>
      </c>
    </row>
    <row r="6560" spans="1:6" x14ac:dyDescent="0.25">
      <c r="A6560" t="s">
        <v>9904</v>
      </c>
      <c r="B6560">
        <v>0</v>
      </c>
      <c r="C6560">
        <v>1</v>
      </c>
      <c r="D6560" s="5">
        <f>IF(C6560=0,0,B6560/(B6560+C6560))</f>
        <v>0</v>
      </c>
      <c r="E6560" s="5">
        <f>B6560/4040</f>
        <v>0</v>
      </c>
      <c r="F6560" s="5">
        <f>C6560/4040</f>
        <v>2.4752475247524753E-4</v>
      </c>
    </row>
    <row r="6561" spans="1:6" x14ac:dyDescent="0.25">
      <c r="A6561" t="s">
        <v>5240</v>
      </c>
      <c r="B6561">
        <v>0</v>
      </c>
      <c r="C6561">
        <v>1</v>
      </c>
      <c r="D6561" s="5">
        <f>IF(C6561=0,0,B6561/(B6561+C6561))</f>
        <v>0</v>
      </c>
      <c r="E6561" s="5">
        <f>B6561/4040</f>
        <v>0</v>
      </c>
      <c r="F6561" s="5">
        <f>C6561/4040</f>
        <v>2.4752475247524753E-4</v>
      </c>
    </row>
    <row r="6562" spans="1:6" x14ac:dyDescent="0.25">
      <c r="A6562" t="s">
        <v>8407</v>
      </c>
      <c r="B6562">
        <v>0</v>
      </c>
      <c r="C6562">
        <v>1</v>
      </c>
      <c r="D6562" s="5">
        <f>IF(C6562=0,0,B6562/(B6562+C6562))</f>
        <v>0</v>
      </c>
      <c r="E6562" s="5">
        <f>B6562/4040</f>
        <v>0</v>
      </c>
      <c r="F6562" s="5">
        <f>C6562/4040</f>
        <v>2.4752475247524753E-4</v>
      </c>
    </row>
    <row r="6563" spans="1:6" x14ac:dyDescent="0.25">
      <c r="A6563" t="s">
        <v>7444</v>
      </c>
      <c r="B6563">
        <v>0</v>
      </c>
      <c r="C6563">
        <v>1</v>
      </c>
      <c r="D6563" s="5">
        <f>IF(C6563=0,0,B6563/(B6563+C6563))</f>
        <v>0</v>
      </c>
      <c r="E6563" s="5">
        <f>B6563/4040</f>
        <v>0</v>
      </c>
      <c r="F6563" s="5">
        <f>C6563/4040</f>
        <v>2.4752475247524753E-4</v>
      </c>
    </row>
    <row r="6564" spans="1:6" x14ac:dyDescent="0.25">
      <c r="A6564" t="s">
        <v>7207</v>
      </c>
      <c r="B6564">
        <v>0</v>
      </c>
      <c r="C6564">
        <v>1</v>
      </c>
      <c r="D6564" s="5">
        <f>IF(C6564=0,0,B6564/(B6564+C6564))</f>
        <v>0</v>
      </c>
      <c r="E6564" s="5">
        <f>B6564/4040</f>
        <v>0</v>
      </c>
      <c r="F6564" s="5">
        <f>C6564/4040</f>
        <v>2.4752475247524753E-4</v>
      </c>
    </row>
    <row r="6565" spans="1:6" x14ac:dyDescent="0.25">
      <c r="A6565" t="s">
        <v>6452</v>
      </c>
      <c r="B6565">
        <v>0</v>
      </c>
      <c r="C6565">
        <v>1</v>
      </c>
      <c r="D6565" s="5">
        <f>IF(C6565=0,0,B6565/(B6565+C6565))</f>
        <v>0</v>
      </c>
      <c r="E6565" s="5">
        <f>B6565/4040</f>
        <v>0</v>
      </c>
      <c r="F6565" s="5">
        <f>C6565/4040</f>
        <v>2.4752475247524753E-4</v>
      </c>
    </row>
    <row r="6566" spans="1:6" x14ac:dyDescent="0.25">
      <c r="A6566" t="s">
        <v>550</v>
      </c>
      <c r="B6566">
        <v>0</v>
      </c>
      <c r="C6566">
        <v>1</v>
      </c>
      <c r="D6566" s="5">
        <f>IF(C6566=0,0,B6566/(B6566+C6566))</f>
        <v>0</v>
      </c>
      <c r="E6566" s="5">
        <f>B6566/4040</f>
        <v>0</v>
      </c>
      <c r="F6566" s="5">
        <f>C6566/4040</f>
        <v>2.4752475247524753E-4</v>
      </c>
    </row>
    <row r="6567" spans="1:6" x14ac:dyDescent="0.25">
      <c r="A6567" t="s">
        <v>5618</v>
      </c>
      <c r="B6567">
        <v>0</v>
      </c>
      <c r="C6567">
        <v>1</v>
      </c>
      <c r="D6567" s="5">
        <f>IF(C6567=0,0,B6567/(B6567+C6567))</f>
        <v>0</v>
      </c>
      <c r="E6567" s="5">
        <f>B6567/4040</f>
        <v>0</v>
      </c>
      <c r="F6567" s="5">
        <f>C6567/4040</f>
        <v>2.4752475247524753E-4</v>
      </c>
    </row>
    <row r="6568" spans="1:6" x14ac:dyDescent="0.25">
      <c r="A6568" t="s">
        <v>11628</v>
      </c>
      <c r="B6568">
        <v>0</v>
      </c>
      <c r="C6568">
        <v>1</v>
      </c>
      <c r="D6568" s="5">
        <f>IF(C6568=0,0,B6568/(B6568+C6568))</f>
        <v>0</v>
      </c>
      <c r="E6568" s="5">
        <f>B6568/4040</f>
        <v>0</v>
      </c>
      <c r="F6568" s="5">
        <f>C6568/4040</f>
        <v>2.4752475247524753E-4</v>
      </c>
    </row>
    <row r="6569" spans="1:6" x14ac:dyDescent="0.25">
      <c r="A6569" t="s">
        <v>8622</v>
      </c>
      <c r="B6569">
        <v>0</v>
      </c>
      <c r="C6569">
        <v>1</v>
      </c>
      <c r="D6569" s="5">
        <f>IF(C6569=0,0,B6569/(B6569+C6569))</f>
        <v>0</v>
      </c>
      <c r="E6569" s="5">
        <f>B6569/4040</f>
        <v>0</v>
      </c>
      <c r="F6569" s="5">
        <f>C6569/4040</f>
        <v>2.4752475247524753E-4</v>
      </c>
    </row>
    <row r="6570" spans="1:6" x14ac:dyDescent="0.25">
      <c r="A6570" t="s">
        <v>10749</v>
      </c>
      <c r="B6570">
        <v>0</v>
      </c>
      <c r="C6570">
        <v>1</v>
      </c>
      <c r="D6570" s="5">
        <f>IF(C6570=0,0,B6570/(B6570+C6570))</f>
        <v>0</v>
      </c>
      <c r="E6570" s="5">
        <f>B6570/4040</f>
        <v>0</v>
      </c>
      <c r="F6570" s="5">
        <f>C6570/4040</f>
        <v>2.4752475247524753E-4</v>
      </c>
    </row>
    <row r="6571" spans="1:6" x14ac:dyDescent="0.25">
      <c r="A6571" t="s">
        <v>9762</v>
      </c>
      <c r="B6571">
        <v>0</v>
      </c>
      <c r="C6571">
        <v>1</v>
      </c>
      <c r="D6571" s="5">
        <f>IF(C6571=0,0,B6571/(B6571+C6571))</f>
        <v>0</v>
      </c>
      <c r="E6571" s="5">
        <f>B6571/4040</f>
        <v>0</v>
      </c>
      <c r="F6571" s="5">
        <f>C6571/4040</f>
        <v>2.4752475247524753E-4</v>
      </c>
    </row>
    <row r="6572" spans="1:6" x14ac:dyDescent="0.25">
      <c r="A6572" t="s">
        <v>9695</v>
      </c>
      <c r="B6572">
        <v>0</v>
      </c>
      <c r="C6572">
        <v>1</v>
      </c>
      <c r="D6572" s="5">
        <f>IF(C6572=0,0,B6572/(B6572+C6572))</f>
        <v>0</v>
      </c>
      <c r="E6572" s="5">
        <f>B6572/4040</f>
        <v>0</v>
      </c>
      <c r="F6572" s="5">
        <f>C6572/4040</f>
        <v>2.4752475247524753E-4</v>
      </c>
    </row>
    <row r="6573" spans="1:6" x14ac:dyDescent="0.25">
      <c r="A6573" t="s">
        <v>3164</v>
      </c>
      <c r="B6573">
        <v>0</v>
      </c>
      <c r="C6573">
        <v>1</v>
      </c>
      <c r="D6573" s="5">
        <f>IF(C6573=0,0,B6573/(B6573+C6573))</f>
        <v>0</v>
      </c>
      <c r="E6573" s="5">
        <f>B6573/4040</f>
        <v>0</v>
      </c>
      <c r="F6573" s="5">
        <f>C6573/4040</f>
        <v>2.4752475247524753E-4</v>
      </c>
    </row>
    <row r="6574" spans="1:6" x14ac:dyDescent="0.25">
      <c r="A6574" t="s">
        <v>11360</v>
      </c>
      <c r="B6574">
        <v>0</v>
      </c>
      <c r="C6574">
        <v>1</v>
      </c>
      <c r="D6574" s="5">
        <f>IF(C6574=0,0,B6574/(B6574+C6574))</f>
        <v>0</v>
      </c>
      <c r="E6574" s="5">
        <f>B6574/4040</f>
        <v>0</v>
      </c>
      <c r="F6574" s="5">
        <f>C6574/4040</f>
        <v>2.4752475247524753E-4</v>
      </c>
    </row>
    <row r="6575" spans="1:6" x14ac:dyDescent="0.25">
      <c r="A6575" t="s">
        <v>5733</v>
      </c>
      <c r="B6575">
        <v>0</v>
      </c>
      <c r="C6575">
        <v>1</v>
      </c>
      <c r="D6575" s="5">
        <f>IF(C6575=0,0,B6575/(B6575+C6575))</f>
        <v>0</v>
      </c>
      <c r="E6575" s="5">
        <f>B6575/4040</f>
        <v>0</v>
      </c>
      <c r="F6575" s="5">
        <f>C6575/4040</f>
        <v>2.4752475247524753E-4</v>
      </c>
    </row>
    <row r="6576" spans="1:6" x14ac:dyDescent="0.25">
      <c r="A6576" t="s">
        <v>10508</v>
      </c>
      <c r="B6576">
        <v>0</v>
      </c>
      <c r="C6576">
        <v>1</v>
      </c>
      <c r="D6576" s="5">
        <f>IF(C6576=0,0,B6576/(B6576+C6576))</f>
        <v>0</v>
      </c>
      <c r="E6576" s="5">
        <f>B6576/4040</f>
        <v>0</v>
      </c>
      <c r="F6576" s="5">
        <f>C6576/4040</f>
        <v>2.4752475247524753E-4</v>
      </c>
    </row>
    <row r="6577" spans="1:6" x14ac:dyDescent="0.25">
      <c r="A6577" t="s">
        <v>6149</v>
      </c>
      <c r="B6577">
        <v>0</v>
      </c>
      <c r="C6577">
        <v>1</v>
      </c>
      <c r="D6577" s="5">
        <f>IF(C6577=0,0,B6577/(B6577+C6577))</f>
        <v>0</v>
      </c>
      <c r="E6577" s="5">
        <f>B6577/4040</f>
        <v>0</v>
      </c>
      <c r="F6577" s="5">
        <f>C6577/4040</f>
        <v>2.4752475247524753E-4</v>
      </c>
    </row>
    <row r="6578" spans="1:6" x14ac:dyDescent="0.25">
      <c r="A6578" t="s">
        <v>4225</v>
      </c>
      <c r="B6578">
        <v>0</v>
      </c>
      <c r="C6578">
        <v>1</v>
      </c>
      <c r="D6578" s="5">
        <f>IF(C6578=0,0,B6578/(B6578+C6578))</f>
        <v>0</v>
      </c>
      <c r="E6578" s="5">
        <f>B6578/4040</f>
        <v>0</v>
      </c>
      <c r="F6578" s="5">
        <f>C6578/4040</f>
        <v>2.4752475247524753E-4</v>
      </c>
    </row>
    <row r="6579" spans="1:6" x14ac:dyDescent="0.25">
      <c r="A6579" t="s">
        <v>6553</v>
      </c>
      <c r="B6579">
        <v>0</v>
      </c>
      <c r="C6579">
        <v>1</v>
      </c>
      <c r="D6579" s="5">
        <f>IF(C6579=0,0,B6579/(B6579+C6579))</f>
        <v>0</v>
      </c>
      <c r="E6579" s="5">
        <f>B6579/4040</f>
        <v>0</v>
      </c>
      <c r="F6579" s="5">
        <f>C6579/4040</f>
        <v>2.4752475247524753E-4</v>
      </c>
    </row>
    <row r="6580" spans="1:6" x14ac:dyDescent="0.25">
      <c r="A6580" t="s">
        <v>5435</v>
      </c>
      <c r="B6580">
        <v>0</v>
      </c>
      <c r="C6580">
        <v>1</v>
      </c>
      <c r="D6580" s="5">
        <f>IF(C6580=0,0,B6580/(B6580+C6580))</f>
        <v>0</v>
      </c>
      <c r="E6580" s="5">
        <f>B6580/4040</f>
        <v>0</v>
      </c>
      <c r="F6580" s="5">
        <f>C6580/4040</f>
        <v>2.4752475247524753E-4</v>
      </c>
    </row>
    <row r="6581" spans="1:6" x14ac:dyDescent="0.25">
      <c r="A6581" t="s">
        <v>8014</v>
      </c>
      <c r="B6581">
        <v>0</v>
      </c>
      <c r="C6581">
        <v>1</v>
      </c>
      <c r="D6581" s="5">
        <f>IF(C6581=0,0,B6581/(B6581+C6581))</f>
        <v>0</v>
      </c>
      <c r="E6581" s="5">
        <f>B6581/4040</f>
        <v>0</v>
      </c>
      <c r="F6581" s="5">
        <f>C6581/4040</f>
        <v>2.4752475247524753E-4</v>
      </c>
    </row>
    <row r="6582" spans="1:6" x14ac:dyDescent="0.25">
      <c r="A6582" t="s">
        <v>6348</v>
      </c>
      <c r="B6582">
        <v>0</v>
      </c>
      <c r="C6582">
        <v>1</v>
      </c>
      <c r="D6582" s="5">
        <f>IF(C6582=0,0,B6582/(B6582+C6582))</f>
        <v>0</v>
      </c>
      <c r="E6582" s="5">
        <f>B6582/4040</f>
        <v>0</v>
      </c>
      <c r="F6582" s="5">
        <f>C6582/4040</f>
        <v>2.4752475247524753E-4</v>
      </c>
    </row>
    <row r="6583" spans="1:6" x14ac:dyDescent="0.25">
      <c r="A6583" t="s">
        <v>7399</v>
      </c>
      <c r="B6583">
        <v>0</v>
      </c>
      <c r="C6583">
        <v>1</v>
      </c>
      <c r="D6583" s="5">
        <f>IF(C6583=0,0,B6583/(B6583+C6583))</f>
        <v>0</v>
      </c>
      <c r="E6583" s="5">
        <f>B6583/4040</f>
        <v>0</v>
      </c>
      <c r="F6583" s="5">
        <f>C6583/4040</f>
        <v>2.4752475247524753E-4</v>
      </c>
    </row>
    <row r="6584" spans="1:6" x14ac:dyDescent="0.25">
      <c r="A6584" t="s">
        <v>541</v>
      </c>
      <c r="B6584">
        <v>0</v>
      </c>
      <c r="C6584">
        <v>1</v>
      </c>
      <c r="D6584" s="5">
        <f>IF(C6584=0,0,B6584/(B6584+C6584))</f>
        <v>0</v>
      </c>
      <c r="E6584" s="5">
        <f>B6584/4040</f>
        <v>0</v>
      </c>
      <c r="F6584" s="5">
        <f>C6584/4040</f>
        <v>2.4752475247524753E-4</v>
      </c>
    </row>
    <row r="6585" spans="1:6" x14ac:dyDescent="0.25">
      <c r="A6585" t="s">
        <v>7417</v>
      </c>
      <c r="B6585">
        <v>0</v>
      </c>
      <c r="C6585">
        <v>1</v>
      </c>
      <c r="D6585" s="5">
        <f>IF(C6585=0,0,B6585/(B6585+C6585))</f>
        <v>0</v>
      </c>
      <c r="E6585" s="5">
        <f>B6585/4040</f>
        <v>0</v>
      </c>
      <c r="F6585" s="5">
        <f>C6585/4040</f>
        <v>2.4752475247524753E-4</v>
      </c>
    </row>
    <row r="6586" spans="1:6" x14ac:dyDescent="0.25">
      <c r="A6586" t="s">
        <v>11522</v>
      </c>
      <c r="B6586">
        <v>0</v>
      </c>
      <c r="C6586">
        <v>1</v>
      </c>
      <c r="D6586" s="5">
        <f>IF(C6586=0,0,B6586/(B6586+C6586))</f>
        <v>0</v>
      </c>
      <c r="E6586" s="5">
        <f>B6586/4040</f>
        <v>0</v>
      </c>
      <c r="F6586" s="5">
        <f>C6586/4040</f>
        <v>2.4752475247524753E-4</v>
      </c>
    </row>
    <row r="6587" spans="1:6" x14ac:dyDescent="0.25">
      <c r="A6587" t="s">
        <v>4106</v>
      </c>
      <c r="B6587">
        <v>0</v>
      </c>
      <c r="C6587">
        <v>1</v>
      </c>
      <c r="D6587" s="5">
        <f>IF(C6587=0,0,B6587/(B6587+C6587))</f>
        <v>0</v>
      </c>
      <c r="E6587" s="5">
        <f>B6587/4040</f>
        <v>0</v>
      </c>
      <c r="F6587" s="5">
        <f>C6587/4040</f>
        <v>2.4752475247524753E-4</v>
      </c>
    </row>
    <row r="6588" spans="1:6" x14ac:dyDescent="0.25">
      <c r="A6588" t="s">
        <v>4211</v>
      </c>
      <c r="B6588">
        <v>0</v>
      </c>
      <c r="C6588">
        <v>1</v>
      </c>
      <c r="D6588" s="5">
        <f>IF(C6588=0,0,B6588/(B6588+C6588))</f>
        <v>0</v>
      </c>
      <c r="E6588" s="5">
        <f>B6588/4040</f>
        <v>0</v>
      </c>
      <c r="F6588" s="5">
        <f>C6588/4040</f>
        <v>2.4752475247524753E-4</v>
      </c>
    </row>
    <row r="6589" spans="1:6" x14ac:dyDescent="0.25">
      <c r="A6589" t="s">
        <v>2790</v>
      </c>
      <c r="B6589">
        <v>0</v>
      </c>
      <c r="C6589">
        <v>1</v>
      </c>
      <c r="D6589" s="5">
        <f>IF(C6589=0,0,B6589/(B6589+C6589))</f>
        <v>0</v>
      </c>
      <c r="E6589" s="5">
        <f>B6589/4040</f>
        <v>0</v>
      </c>
      <c r="F6589" s="5">
        <f>C6589/4040</f>
        <v>2.4752475247524753E-4</v>
      </c>
    </row>
    <row r="6590" spans="1:6" x14ac:dyDescent="0.25">
      <c r="A6590" t="s">
        <v>557</v>
      </c>
      <c r="B6590">
        <v>0</v>
      </c>
      <c r="C6590">
        <v>1</v>
      </c>
      <c r="D6590" s="5">
        <f>IF(C6590=0,0,B6590/(B6590+C6590))</f>
        <v>0</v>
      </c>
      <c r="E6590" s="5">
        <f>B6590/4040</f>
        <v>0</v>
      </c>
      <c r="F6590" s="5">
        <f>C6590/4040</f>
        <v>2.4752475247524753E-4</v>
      </c>
    </row>
    <row r="6591" spans="1:6" x14ac:dyDescent="0.25">
      <c r="A6591" t="s">
        <v>11393</v>
      </c>
      <c r="B6591">
        <v>0</v>
      </c>
      <c r="C6591">
        <v>1</v>
      </c>
      <c r="D6591" s="5">
        <f>IF(C6591=0,0,B6591/(B6591+C6591))</f>
        <v>0</v>
      </c>
      <c r="E6591" s="5">
        <f>B6591/4040</f>
        <v>0</v>
      </c>
      <c r="F6591" s="5">
        <f>C6591/4040</f>
        <v>2.4752475247524753E-4</v>
      </c>
    </row>
    <row r="6592" spans="1:6" x14ac:dyDescent="0.25">
      <c r="A6592" t="s">
        <v>2850</v>
      </c>
      <c r="B6592">
        <v>0</v>
      </c>
      <c r="C6592">
        <v>1</v>
      </c>
      <c r="D6592" s="5">
        <f>IF(C6592=0,0,B6592/(B6592+C6592))</f>
        <v>0</v>
      </c>
      <c r="E6592" s="5">
        <f>B6592/4040</f>
        <v>0</v>
      </c>
      <c r="F6592" s="5">
        <f>C6592/4040</f>
        <v>2.4752475247524753E-4</v>
      </c>
    </row>
    <row r="6593" spans="1:6" x14ac:dyDescent="0.25">
      <c r="A6593" t="s">
        <v>3116</v>
      </c>
      <c r="B6593">
        <v>0</v>
      </c>
      <c r="C6593">
        <v>1</v>
      </c>
      <c r="D6593" s="5">
        <f>IF(C6593=0,0,B6593/(B6593+C6593))</f>
        <v>0</v>
      </c>
      <c r="E6593" s="5">
        <f>B6593/4040</f>
        <v>0</v>
      </c>
      <c r="F6593" s="5">
        <f>C6593/4040</f>
        <v>2.4752475247524753E-4</v>
      </c>
    </row>
    <row r="6594" spans="1:6" x14ac:dyDescent="0.25">
      <c r="A6594" t="s">
        <v>512</v>
      </c>
      <c r="B6594">
        <v>0</v>
      </c>
      <c r="C6594">
        <v>1</v>
      </c>
      <c r="D6594" s="5">
        <f>IF(C6594=0,0,B6594/(B6594+C6594))</f>
        <v>0</v>
      </c>
      <c r="E6594" s="5">
        <f>B6594/4040</f>
        <v>0</v>
      </c>
      <c r="F6594" s="5">
        <f>C6594/4040</f>
        <v>2.4752475247524753E-4</v>
      </c>
    </row>
    <row r="6595" spans="1:6" x14ac:dyDescent="0.25">
      <c r="A6595" t="s">
        <v>9949</v>
      </c>
      <c r="B6595">
        <v>0</v>
      </c>
      <c r="C6595">
        <v>1</v>
      </c>
      <c r="D6595" s="5">
        <f>IF(C6595=0,0,B6595/(B6595+C6595))</f>
        <v>0</v>
      </c>
      <c r="E6595" s="5">
        <f>B6595/4040</f>
        <v>0</v>
      </c>
      <c r="F6595" s="5">
        <f>C6595/4040</f>
        <v>2.4752475247524753E-4</v>
      </c>
    </row>
    <row r="6596" spans="1:6" x14ac:dyDescent="0.25">
      <c r="A6596" t="s">
        <v>7915</v>
      </c>
      <c r="B6596">
        <v>0</v>
      </c>
      <c r="C6596">
        <v>1</v>
      </c>
      <c r="D6596" s="5">
        <f>IF(C6596=0,0,B6596/(B6596+C6596))</f>
        <v>0</v>
      </c>
      <c r="E6596" s="5">
        <f>B6596/4040</f>
        <v>0</v>
      </c>
      <c r="F6596" s="5">
        <f>C6596/4040</f>
        <v>2.4752475247524753E-4</v>
      </c>
    </row>
    <row r="6597" spans="1:6" x14ac:dyDescent="0.25">
      <c r="A6597" t="s">
        <v>590</v>
      </c>
      <c r="B6597">
        <v>0</v>
      </c>
      <c r="C6597">
        <v>1</v>
      </c>
      <c r="D6597" s="5">
        <f>IF(C6597=0,0,B6597/(B6597+C6597))</f>
        <v>0</v>
      </c>
      <c r="E6597" s="5">
        <f>B6597/4040</f>
        <v>0</v>
      </c>
      <c r="F6597" s="5">
        <f>C6597/4040</f>
        <v>2.4752475247524753E-4</v>
      </c>
    </row>
    <row r="6598" spans="1:6" x14ac:dyDescent="0.25">
      <c r="A6598" t="s">
        <v>11436</v>
      </c>
      <c r="B6598">
        <v>0</v>
      </c>
      <c r="C6598">
        <v>1</v>
      </c>
      <c r="D6598" s="5">
        <f>IF(C6598=0,0,B6598/(B6598+C6598))</f>
        <v>0</v>
      </c>
      <c r="E6598" s="5">
        <f>B6598/4040</f>
        <v>0</v>
      </c>
      <c r="F6598" s="5">
        <f>C6598/4040</f>
        <v>2.4752475247524753E-4</v>
      </c>
    </row>
    <row r="6599" spans="1:6" x14ac:dyDescent="0.25">
      <c r="A6599" t="s">
        <v>4164</v>
      </c>
      <c r="B6599">
        <v>0</v>
      </c>
      <c r="C6599">
        <v>1</v>
      </c>
      <c r="D6599" s="5">
        <f>IF(C6599=0,0,B6599/(B6599+C6599))</f>
        <v>0</v>
      </c>
      <c r="E6599" s="5">
        <f>B6599/4040</f>
        <v>0</v>
      </c>
      <c r="F6599" s="5">
        <f>C6599/4040</f>
        <v>2.4752475247524753E-4</v>
      </c>
    </row>
    <row r="6600" spans="1:6" x14ac:dyDescent="0.25">
      <c r="A6600" t="s">
        <v>11335</v>
      </c>
      <c r="B6600">
        <v>0</v>
      </c>
      <c r="C6600">
        <v>1</v>
      </c>
      <c r="D6600" s="5">
        <f>IF(C6600=0,0,B6600/(B6600+C6600))</f>
        <v>0</v>
      </c>
      <c r="E6600" s="5">
        <f>B6600/4040</f>
        <v>0</v>
      </c>
      <c r="F6600" s="5">
        <f>C6600/4040</f>
        <v>2.4752475247524753E-4</v>
      </c>
    </row>
    <row r="6601" spans="1:6" x14ac:dyDescent="0.25">
      <c r="A6601" t="s">
        <v>9334</v>
      </c>
      <c r="B6601">
        <v>0</v>
      </c>
      <c r="C6601">
        <v>1</v>
      </c>
      <c r="D6601" s="5">
        <f>IF(C6601=0,0,B6601/(B6601+C6601))</f>
        <v>0</v>
      </c>
      <c r="E6601" s="5">
        <f>B6601/4040</f>
        <v>0</v>
      </c>
      <c r="F6601" s="5">
        <f>C6601/4040</f>
        <v>2.4752475247524753E-4</v>
      </c>
    </row>
    <row r="6602" spans="1:6" x14ac:dyDescent="0.25">
      <c r="A6602" t="s">
        <v>9445</v>
      </c>
      <c r="B6602">
        <v>0</v>
      </c>
      <c r="C6602">
        <v>1</v>
      </c>
      <c r="D6602" s="5">
        <f>IF(C6602=0,0,B6602/(B6602+C6602))</f>
        <v>0</v>
      </c>
      <c r="E6602" s="5">
        <f>B6602/4040</f>
        <v>0</v>
      </c>
      <c r="F6602" s="5">
        <f>C6602/4040</f>
        <v>2.4752475247524753E-4</v>
      </c>
    </row>
    <row r="6603" spans="1:6" x14ac:dyDescent="0.25">
      <c r="A6603" t="s">
        <v>214</v>
      </c>
      <c r="B6603">
        <v>0</v>
      </c>
      <c r="C6603">
        <v>1</v>
      </c>
      <c r="D6603" s="5">
        <f>IF(C6603=0,0,B6603/(B6603+C6603))</f>
        <v>0</v>
      </c>
      <c r="E6603" s="5">
        <f>B6603/4040</f>
        <v>0</v>
      </c>
      <c r="F6603" s="5">
        <f>C6603/4040</f>
        <v>2.4752475247524753E-4</v>
      </c>
    </row>
    <row r="6604" spans="1:6" x14ac:dyDescent="0.25">
      <c r="A6604" t="s">
        <v>4689</v>
      </c>
      <c r="B6604">
        <v>0</v>
      </c>
      <c r="C6604">
        <v>1</v>
      </c>
      <c r="D6604" s="5">
        <f>IF(C6604=0,0,B6604/(B6604+C6604))</f>
        <v>0</v>
      </c>
      <c r="E6604" s="5">
        <f>B6604/4040</f>
        <v>0</v>
      </c>
      <c r="F6604" s="5">
        <f>C6604/4040</f>
        <v>2.4752475247524753E-4</v>
      </c>
    </row>
    <row r="6605" spans="1:6" x14ac:dyDescent="0.25">
      <c r="A6605" t="s">
        <v>8883</v>
      </c>
      <c r="B6605">
        <v>0</v>
      </c>
      <c r="C6605">
        <v>1</v>
      </c>
      <c r="D6605" s="5">
        <f>IF(C6605=0,0,B6605/(B6605+C6605))</f>
        <v>0</v>
      </c>
      <c r="E6605" s="5">
        <f>B6605/4040</f>
        <v>0</v>
      </c>
      <c r="F6605" s="5">
        <f>C6605/4040</f>
        <v>2.4752475247524753E-4</v>
      </c>
    </row>
    <row r="6606" spans="1:6" x14ac:dyDescent="0.25">
      <c r="A6606" t="s">
        <v>8967</v>
      </c>
      <c r="B6606">
        <v>0</v>
      </c>
      <c r="C6606">
        <v>1</v>
      </c>
      <c r="D6606" s="5">
        <f>IF(C6606=0,0,B6606/(B6606+C6606))</f>
        <v>0</v>
      </c>
      <c r="E6606" s="5">
        <f>B6606/4040</f>
        <v>0</v>
      </c>
      <c r="F6606" s="5">
        <f>C6606/4040</f>
        <v>2.4752475247524753E-4</v>
      </c>
    </row>
    <row r="6607" spans="1:6" x14ac:dyDescent="0.25">
      <c r="A6607" t="s">
        <v>3673</v>
      </c>
      <c r="B6607">
        <v>0</v>
      </c>
      <c r="C6607">
        <v>1</v>
      </c>
      <c r="D6607" s="5">
        <f>IF(C6607=0,0,B6607/(B6607+C6607))</f>
        <v>0</v>
      </c>
      <c r="E6607" s="5">
        <f>B6607/4040</f>
        <v>0</v>
      </c>
      <c r="F6607" s="5">
        <f>C6607/4040</f>
        <v>2.4752475247524753E-4</v>
      </c>
    </row>
    <row r="6608" spans="1:6" x14ac:dyDescent="0.25">
      <c r="A6608" t="s">
        <v>11079</v>
      </c>
      <c r="B6608">
        <v>0</v>
      </c>
      <c r="C6608">
        <v>1</v>
      </c>
      <c r="D6608" s="5">
        <f>IF(C6608=0,0,B6608/(B6608+C6608))</f>
        <v>0</v>
      </c>
      <c r="E6608" s="5">
        <f>B6608/4040</f>
        <v>0</v>
      </c>
      <c r="F6608" s="5">
        <f>C6608/4040</f>
        <v>2.4752475247524753E-4</v>
      </c>
    </row>
    <row r="6609" spans="1:6" x14ac:dyDescent="0.25">
      <c r="A6609" t="s">
        <v>10415</v>
      </c>
      <c r="B6609">
        <v>0</v>
      </c>
      <c r="C6609">
        <v>1</v>
      </c>
      <c r="D6609" s="5">
        <f>IF(C6609=0,0,B6609/(B6609+C6609))</f>
        <v>0</v>
      </c>
      <c r="E6609" s="5">
        <f>B6609/4040</f>
        <v>0</v>
      </c>
      <c r="F6609" s="5">
        <f>C6609/4040</f>
        <v>2.4752475247524753E-4</v>
      </c>
    </row>
    <row r="6610" spans="1:6" x14ac:dyDescent="0.25">
      <c r="A6610" t="s">
        <v>3851</v>
      </c>
      <c r="B6610">
        <v>0</v>
      </c>
      <c r="C6610">
        <v>1</v>
      </c>
      <c r="D6610" s="5">
        <f>IF(C6610=0,0,B6610/(B6610+C6610))</f>
        <v>0</v>
      </c>
      <c r="E6610" s="5">
        <f>B6610/4040</f>
        <v>0</v>
      </c>
      <c r="F6610" s="5">
        <f>C6610/4040</f>
        <v>2.4752475247524753E-4</v>
      </c>
    </row>
    <row r="6611" spans="1:6" x14ac:dyDescent="0.25">
      <c r="A6611" t="s">
        <v>2313</v>
      </c>
      <c r="B6611">
        <v>0</v>
      </c>
      <c r="C6611">
        <v>1</v>
      </c>
      <c r="D6611" s="5">
        <f>IF(C6611=0,0,B6611/(B6611+C6611))</f>
        <v>0</v>
      </c>
      <c r="E6611" s="5">
        <f>B6611/4040</f>
        <v>0</v>
      </c>
      <c r="F6611" s="5">
        <f>C6611/4040</f>
        <v>2.4752475247524753E-4</v>
      </c>
    </row>
    <row r="6612" spans="1:6" x14ac:dyDescent="0.25">
      <c r="A6612" t="s">
        <v>11954</v>
      </c>
      <c r="B6612">
        <v>0</v>
      </c>
      <c r="C6612">
        <v>1</v>
      </c>
      <c r="D6612" s="5">
        <f>IF(C6612=0,0,B6612/(B6612+C6612))</f>
        <v>0</v>
      </c>
      <c r="E6612" s="5">
        <f>B6612/4040</f>
        <v>0</v>
      </c>
      <c r="F6612" s="5">
        <f>C6612/4040</f>
        <v>2.4752475247524753E-4</v>
      </c>
    </row>
    <row r="6613" spans="1:6" x14ac:dyDescent="0.25">
      <c r="A6613" t="s">
        <v>5788</v>
      </c>
      <c r="B6613">
        <v>0</v>
      </c>
      <c r="C6613">
        <v>1</v>
      </c>
      <c r="D6613" s="5">
        <f>IF(C6613=0,0,B6613/(B6613+C6613))</f>
        <v>0</v>
      </c>
      <c r="E6613" s="5">
        <f>B6613/4040</f>
        <v>0</v>
      </c>
      <c r="F6613" s="5">
        <f>C6613/4040</f>
        <v>2.4752475247524753E-4</v>
      </c>
    </row>
    <row r="6614" spans="1:6" x14ac:dyDescent="0.25">
      <c r="A6614" t="s">
        <v>6971</v>
      </c>
      <c r="B6614">
        <v>0</v>
      </c>
      <c r="C6614">
        <v>1</v>
      </c>
      <c r="D6614" s="5">
        <f>IF(C6614=0,0,B6614/(B6614+C6614))</f>
        <v>0</v>
      </c>
      <c r="E6614" s="5">
        <f>B6614/4040</f>
        <v>0</v>
      </c>
      <c r="F6614" s="5">
        <f>C6614/4040</f>
        <v>2.4752475247524753E-4</v>
      </c>
    </row>
    <row r="6615" spans="1:6" x14ac:dyDescent="0.25">
      <c r="A6615" t="s">
        <v>11902</v>
      </c>
      <c r="B6615">
        <v>0</v>
      </c>
      <c r="C6615">
        <v>1</v>
      </c>
      <c r="D6615" s="5">
        <f>IF(C6615=0,0,B6615/(B6615+C6615))</f>
        <v>0</v>
      </c>
      <c r="E6615" s="5">
        <f>B6615/4040</f>
        <v>0</v>
      </c>
      <c r="F6615" s="5">
        <f>C6615/4040</f>
        <v>2.4752475247524753E-4</v>
      </c>
    </row>
    <row r="6616" spans="1:6" x14ac:dyDescent="0.25">
      <c r="A6616" t="s">
        <v>9403</v>
      </c>
      <c r="B6616">
        <v>0</v>
      </c>
      <c r="C6616">
        <v>1</v>
      </c>
      <c r="D6616" s="5">
        <f>IF(C6616=0,0,B6616/(B6616+C6616))</f>
        <v>0</v>
      </c>
      <c r="E6616" s="5">
        <f>B6616/4040</f>
        <v>0</v>
      </c>
      <c r="F6616" s="5">
        <f>C6616/4040</f>
        <v>2.4752475247524753E-4</v>
      </c>
    </row>
    <row r="6617" spans="1:6" x14ac:dyDescent="0.25">
      <c r="A6617" t="s">
        <v>11007</v>
      </c>
      <c r="B6617">
        <v>0</v>
      </c>
      <c r="C6617">
        <v>1</v>
      </c>
      <c r="D6617" s="5">
        <f>IF(C6617=0,0,B6617/(B6617+C6617))</f>
        <v>0</v>
      </c>
      <c r="E6617" s="5">
        <f>B6617/4040</f>
        <v>0</v>
      </c>
      <c r="F6617" s="5">
        <f>C6617/4040</f>
        <v>2.4752475247524753E-4</v>
      </c>
    </row>
    <row r="6618" spans="1:6" x14ac:dyDescent="0.25">
      <c r="A6618" t="s">
        <v>11575</v>
      </c>
      <c r="B6618">
        <v>0</v>
      </c>
      <c r="C6618">
        <v>1</v>
      </c>
      <c r="D6618" s="5">
        <f>IF(C6618=0,0,B6618/(B6618+C6618))</f>
        <v>0</v>
      </c>
      <c r="E6618" s="5">
        <f>B6618/4040</f>
        <v>0</v>
      </c>
      <c r="F6618" s="5">
        <f>C6618/4040</f>
        <v>2.4752475247524753E-4</v>
      </c>
    </row>
    <row r="6619" spans="1:6" x14ac:dyDescent="0.25">
      <c r="A6619" t="s">
        <v>2443</v>
      </c>
      <c r="B6619">
        <v>0</v>
      </c>
      <c r="C6619">
        <v>1</v>
      </c>
      <c r="D6619" s="5">
        <f>IF(C6619=0,0,B6619/(B6619+C6619))</f>
        <v>0</v>
      </c>
      <c r="E6619" s="5">
        <f>B6619/4040</f>
        <v>0</v>
      </c>
      <c r="F6619" s="5">
        <f>C6619/4040</f>
        <v>2.4752475247524753E-4</v>
      </c>
    </row>
    <row r="6620" spans="1:6" x14ac:dyDescent="0.25">
      <c r="A6620" t="s">
        <v>2298</v>
      </c>
      <c r="B6620">
        <v>0</v>
      </c>
      <c r="C6620">
        <v>1</v>
      </c>
      <c r="D6620" s="5">
        <f>IF(C6620=0,0,B6620/(B6620+C6620))</f>
        <v>0</v>
      </c>
      <c r="E6620" s="5">
        <f>B6620/4040</f>
        <v>0</v>
      </c>
      <c r="F6620" s="5">
        <f>C6620/4040</f>
        <v>2.4752475247524753E-4</v>
      </c>
    </row>
    <row r="6621" spans="1:6" x14ac:dyDescent="0.25">
      <c r="A6621" t="s">
        <v>9351</v>
      </c>
      <c r="B6621">
        <v>0</v>
      </c>
      <c r="C6621">
        <v>1</v>
      </c>
      <c r="D6621" s="5">
        <f>IF(C6621=0,0,B6621/(B6621+C6621))</f>
        <v>0</v>
      </c>
      <c r="E6621" s="5">
        <f>B6621/4040</f>
        <v>0</v>
      </c>
      <c r="F6621" s="5">
        <f>C6621/4040</f>
        <v>2.4752475247524753E-4</v>
      </c>
    </row>
    <row r="6622" spans="1:6" x14ac:dyDescent="0.25">
      <c r="A6622" t="s">
        <v>2231</v>
      </c>
      <c r="B6622">
        <v>0</v>
      </c>
      <c r="C6622">
        <v>1</v>
      </c>
      <c r="D6622" s="5">
        <f>IF(C6622=0,0,B6622/(B6622+C6622))</f>
        <v>0</v>
      </c>
      <c r="E6622" s="5">
        <f>B6622/4040</f>
        <v>0</v>
      </c>
      <c r="F6622" s="5">
        <f>C6622/4040</f>
        <v>2.4752475247524753E-4</v>
      </c>
    </row>
    <row r="6623" spans="1:6" x14ac:dyDescent="0.25">
      <c r="A6623" t="s">
        <v>4827</v>
      </c>
      <c r="B6623">
        <v>0</v>
      </c>
      <c r="C6623">
        <v>1</v>
      </c>
      <c r="D6623" s="5">
        <f>IF(C6623=0,0,B6623/(B6623+C6623))</f>
        <v>0</v>
      </c>
      <c r="E6623" s="5">
        <f>B6623/4040</f>
        <v>0</v>
      </c>
      <c r="F6623" s="5">
        <f>C6623/4040</f>
        <v>2.4752475247524753E-4</v>
      </c>
    </row>
    <row r="6624" spans="1:6" x14ac:dyDescent="0.25">
      <c r="A6624" t="s">
        <v>4235</v>
      </c>
      <c r="B6624">
        <v>0</v>
      </c>
      <c r="C6624">
        <v>1</v>
      </c>
      <c r="D6624" s="5">
        <f>IF(C6624=0,0,B6624/(B6624+C6624))</f>
        <v>0</v>
      </c>
      <c r="E6624" s="5">
        <f>B6624/4040</f>
        <v>0</v>
      </c>
      <c r="F6624" s="5">
        <f>C6624/4040</f>
        <v>2.4752475247524753E-4</v>
      </c>
    </row>
    <row r="6625" spans="1:6" x14ac:dyDescent="0.25">
      <c r="A6625" t="s">
        <v>7310</v>
      </c>
      <c r="B6625">
        <v>0</v>
      </c>
      <c r="C6625">
        <v>1</v>
      </c>
      <c r="D6625" s="5">
        <f>IF(C6625=0,0,B6625/(B6625+C6625))</f>
        <v>0</v>
      </c>
      <c r="E6625" s="5">
        <f>B6625/4040</f>
        <v>0</v>
      </c>
      <c r="F6625" s="5">
        <f>C6625/4040</f>
        <v>2.4752475247524753E-4</v>
      </c>
    </row>
    <row r="6626" spans="1:6" x14ac:dyDescent="0.25">
      <c r="A6626" t="s">
        <v>5967</v>
      </c>
      <c r="B6626">
        <v>0</v>
      </c>
      <c r="C6626">
        <v>1</v>
      </c>
      <c r="D6626" s="5">
        <f>IF(C6626=0,0,B6626/(B6626+C6626))</f>
        <v>0</v>
      </c>
      <c r="E6626" s="5">
        <f>B6626/4040</f>
        <v>0</v>
      </c>
      <c r="F6626" s="5">
        <f>C6626/4040</f>
        <v>2.4752475247524753E-4</v>
      </c>
    </row>
    <row r="6627" spans="1:6" x14ac:dyDescent="0.25">
      <c r="A6627" t="s">
        <v>5929</v>
      </c>
      <c r="B6627">
        <v>0</v>
      </c>
      <c r="C6627">
        <v>1</v>
      </c>
      <c r="D6627" s="5">
        <f>IF(C6627=0,0,B6627/(B6627+C6627))</f>
        <v>0</v>
      </c>
      <c r="E6627" s="5">
        <f>B6627/4040</f>
        <v>0</v>
      </c>
      <c r="F6627" s="5">
        <f>C6627/4040</f>
        <v>2.4752475247524753E-4</v>
      </c>
    </row>
    <row r="6628" spans="1:6" x14ac:dyDescent="0.25">
      <c r="A6628" t="s">
        <v>6387</v>
      </c>
      <c r="B6628">
        <v>0</v>
      </c>
      <c r="C6628">
        <v>1</v>
      </c>
      <c r="D6628" s="5">
        <f>IF(C6628=0,0,B6628/(B6628+C6628))</f>
        <v>0</v>
      </c>
      <c r="E6628" s="5">
        <f>B6628/4040</f>
        <v>0</v>
      </c>
      <c r="F6628" s="5">
        <f>C6628/4040</f>
        <v>2.4752475247524753E-4</v>
      </c>
    </row>
    <row r="6629" spans="1:6" x14ac:dyDescent="0.25">
      <c r="A6629" t="s">
        <v>8748</v>
      </c>
      <c r="B6629">
        <v>0</v>
      </c>
      <c r="C6629">
        <v>1</v>
      </c>
      <c r="D6629" s="5">
        <f>IF(C6629=0,0,B6629/(B6629+C6629))</f>
        <v>0</v>
      </c>
      <c r="E6629" s="5">
        <f>B6629/4040</f>
        <v>0</v>
      </c>
      <c r="F6629" s="5">
        <f>C6629/4040</f>
        <v>2.4752475247524753E-4</v>
      </c>
    </row>
    <row r="6630" spans="1:6" x14ac:dyDescent="0.25">
      <c r="A6630" t="s">
        <v>11512</v>
      </c>
      <c r="B6630">
        <v>0</v>
      </c>
      <c r="C6630">
        <v>1</v>
      </c>
      <c r="D6630" s="5">
        <f>IF(C6630=0,0,B6630/(B6630+C6630))</f>
        <v>0</v>
      </c>
      <c r="E6630" s="5">
        <f>B6630/4040</f>
        <v>0</v>
      </c>
      <c r="F6630" s="5">
        <f>C6630/4040</f>
        <v>2.4752475247524753E-4</v>
      </c>
    </row>
    <row r="6631" spans="1:6" x14ac:dyDescent="0.25">
      <c r="A6631" t="s">
        <v>6833</v>
      </c>
      <c r="B6631">
        <v>0</v>
      </c>
      <c r="C6631">
        <v>1</v>
      </c>
      <c r="D6631" s="5">
        <f>IF(C6631=0,0,B6631/(B6631+C6631))</f>
        <v>0</v>
      </c>
      <c r="E6631" s="5">
        <f>B6631/4040</f>
        <v>0</v>
      </c>
      <c r="F6631" s="5">
        <f>C6631/4040</f>
        <v>2.4752475247524753E-4</v>
      </c>
    </row>
    <row r="6632" spans="1:6" x14ac:dyDescent="0.25">
      <c r="A6632" t="s">
        <v>10318</v>
      </c>
      <c r="B6632">
        <v>0</v>
      </c>
      <c r="C6632">
        <v>1</v>
      </c>
      <c r="D6632" s="5">
        <f>IF(C6632=0,0,B6632/(B6632+C6632))</f>
        <v>0</v>
      </c>
      <c r="E6632" s="5">
        <f>B6632/4040</f>
        <v>0</v>
      </c>
      <c r="F6632" s="5">
        <f>C6632/4040</f>
        <v>2.4752475247524753E-4</v>
      </c>
    </row>
    <row r="6633" spans="1:6" x14ac:dyDescent="0.25">
      <c r="A6633" t="s">
        <v>5348</v>
      </c>
      <c r="B6633">
        <v>0</v>
      </c>
      <c r="C6633">
        <v>1</v>
      </c>
      <c r="D6633" s="5">
        <f>IF(C6633=0,0,B6633/(B6633+C6633))</f>
        <v>0</v>
      </c>
      <c r="E6633" s="5">
        <f>B6633/4040</f>
        <v>0</v>
      </c>
      <c r="F6633" s="5">
        <f>C6633/4040</f>
        <v>2.4752475247524753E-4</v>
      </c>
    </row>
    <row r="6634" spans="1:6" x14ac:dyDescent="0.25">
      <c r="A6634" t="s">
        <v>8886</v>
      </c>
      <c r="B6634">
        <v>0</v>
      </c>
      <c r="C6634">
        <v>1</v>
      </c>
      <c r="D6634" s="5">
        <f>IF(C6634=0,0,B6634/(B6634+C6634))</f>
        <v>0</v>
      </c>
      <c r="E6634" s="5">
        <f>B6634/4040</f>
        <v>0</v>
      </c>
      <c r="F6634" s="5">
        <f>C6634/4040</f>
        <v>2.4752475247524753E-4</v>
      </c>
    </row>
    <row r="6635" spans="1:6" x14ac:dyDescent="0.25">
      <c r="A6635" t="s">
        <v>6235</v>
      </c>
      <c r="B6635">
        <v>0</v>
      </c>
      <c r="C6635">
        <v>1</v>
      </c>
      <c r="D6635" s="5">
        <f>IF(C6635=0,0,B6635/(B6635+C6635))</f>
        <v>0</v>
      </c>
      <c r="E6635" s="5">
        <f>B6635/4040</f>
        <v>0</v>
      </c>
      <c r="F6635" s="5">
        <f>C6635/4040</f>
        <v>2.4752475247524753E-4</v>
      </c>
    </row>
    <row r="6636" spans="1:6" x14ac:dyDescent="0.25">
      <c r="A6636" t="s">
        <v>8962</v>
      </c>
      <c r="B6636">
        <v>0</v>
      </c>
      <c r="C6636">
        <v>1</v>
      </c>
      <c r="D6636" s="5">
        <f>IF(C6636=0,0,B6636/(B6636+C6636))</f>
        <v>0</v>
      </c>
      <c r="E6636" s="5">
        <f>B6636/4040</f>
        <v>0</v>
      </c>
      <c r="F6636" s="5">
        <f>C6636/4040</f>
        <v>2.4752475247524753E-4</v>
      </c>
    </row>
    <row r="6637" spans="1:6" x14ac:dyDescent="0.25">
      <c r="A6637" t="s">
        <v>8957</v>
      </c>
      <c r="B6637">
        <v>0</v>
      </c>
      <c r="C6637">
        <v>1</v>
      </c>
      <c r="D6637" s="5">
        <f>IF(C6637=0,0,B6637/(B6637+C6637))</f>
        <v>0</v>
      </c>
      <c r="E6637" s="5">
        <f>B6637/4040</f>
        <v>0</v>
      </c>
      <c r="F6637" s="5">
        <f>C6637/4040</f>
        <v>2.4752475247524753E-4</v>
      </c>
    </row>
    <row r="6638" spans="1:6" x14ac:dyDescent="0.25">
      <c r="A6638" t="s">
        <v>12080</v>
      </c>
      <c r="B6638">
        <v>0</v>
      </c>
      <c r="C6638">
        <v>1</v>
      </c>
      <c r="D6638" s="5">
        <f>IF(C6638=0,0,B6638/(B6638+C6638))</f>
        <v>0</v>
      </c>
      <c r="E6638" s="5">
        <f>B6638/4040</f>
        <v>0</v>
      </c>
      <c r="F6638" s="5">
        <f>C6638/4040</f>
        <v>2.4752475247524753E-4</v>
      </c>
    </row>
    <row r="6639" spans="1:6" x14ac:dyDescent="0.25">
      <c r="A6639" t="s">
        <v>8233</v>
      </c>
      <c r="B6639">
        <v>0</v>
      </c>
      <c r="C6639">
        <v>1</v>
      </c>
      <c r="D6639" s="5">
        <f>IF(C6639=0,0,B6639/(B6639+C6639))</f>
        <v>0</v>
      </c>
      <c r="E6639" s="5">
        <f>B6639/4040</f>
        <v>0</v>
      </c>
      <c r="F6639" s="5">
        <f>C6639/4040</f>
        <v>2.4752475247524753E-4</v>
      </c>
    </row>
    <row r="6640" spans="1:6" x14ac:dyDescent="0.25">
      <c r="A6640" t="s">
        <v>4989</v>
      </c>
      <c r="B6640">
        <v>0</v>
      </c>
      <c r="C6640">
        <v>1</v>
      </c>
      <c r="D6640" s="5">
        <f>IF(C6640=0,0,B6640/(B6640+C6640))</f>
        <v>0</v>
      </c>
      <c r="E6640" s="5">
        <f>B6640/4040</f>
        <v>0</v>
      </c>
      <c r="F6640" s="5">
        <f>C6640/4040</f>
        <v>2.4752475247524753E-4</v>
      </c>
    </row>
    <row r="6641" spans="1:6" x14ac:dyDescent="0.25">
      <c r="A6641" t="s">
        <v>5653</v>
      </c>
      <c r="B6641">
        <v>0</v>
      </c>
      <c r="C6641">
        <v>1</v>
      </c>
      <c r="D6641" s="5">
        <f>IF(C6641=0,0,B6641/(B6641+C6641))</f>
        <v>0</v>
      </c>
      <c r="E6641" s="5">
        <f>B6641/4040</f>
        <v>0</v>
      </c>
      <c r="F6641" s="5">
        <f>C6641/4040</f>
        <v>2.4752475247524753E-4</v>
      </c>
    </row>
    <row r="6642" spans="1:6" x14ac:dyDescent="0.25">
      <c r="A6642" t="s">
        <v>4149</v>
      </c>
      <c r="B6642">
        <v>0</v>
      </c>
      <c r="C6642">
        <v>1</v>
      </c>
      <c r="D6642" s="5">
        <f>IF(C6642=0,0,B6642/(B6642+C6642))</f>
        <v>0</v>
      </c>
      <c r="E6642" s="5">
        <f>B6642/4040</f>
        <v>0</v>
      </c>
      <c r="F6642" s="5">
        <f>C6642/4040</f>
        <v>2.4752475247524753E-4</v>
      </c>
    </row>
    <row r="6643" spans="1:6" x14ac:dyDescent="0.25">
      <c r="A6643" t="s">
        <v>7320</v>
      </c>
      <c r="B6643">
        <v>0</v>
      </c>
      <c r="C6643">
        <v>1</v>
      </c>
      <c r="D6643" s="5">
        <f>IF(C6643=0,0,B6643/(B6643+C6643))</f>
        <v>0</v>
      </c>
      <c r="E6643" s="5">
        <f>B6643/4040</f>
        <v>0</v>
      </c>
      <c r="F6643" s="5">
        <f>C6643/4040</f>
        <v>2.4752475247524753E-4</v>
      </c>
    </row>
    <row r="6644" spans="1:6" x14ac:dyDescent="0.25">
      <c r="A6644" t="s">
        <v>1499</v>
      </c>
      <c r="B6644">
        <v>0</v>
      </c>
      <c r="C6644">
        <v>1</v>
      </c>
      <c r="D6644" s="5">
        <f>IF(C6644=0,0,B6644/(B6644+C6644))</f>
        <v>0</v>
      </c>
      <c r="E6644" s="5">
        <f>B6644/4040</f>
        <v>0</v>
      </c>
      <c r="F6644" s="5">
        <f>C6644/4040</f>
        <v>2.4752475247524753E-4</v>
      </c>
    </row>
    <row r="6645" spans="1:6" x14ac:dyDescent="0.25">
      <c r="A6645" t="s">
        <v>11205</v>
      </c>
      <c r="B6645">
        <v>0</v>
      </c>
      <c r="C6645">
        <v>1</v>
      </c>
      <c r="D6645" s="5">
        <f>IF(C6645=0,0,B6645/(B6645+C6645))</f>
        <v>0</v>
      </c>
      <c r="E6645" s="5">
        <f>B6645/4040</f>
        <v>0</v>
      </c>
      <c r="F6645" s="5">
        <f>C6645/4040</f>
        <v>2.4752475247524753E-4</v>
      </c>
    </row>
    <row r="6646" spans="1:6" x14ac:dyDescent="0.25">
      <c r="A6646" t="s">
        <v>2178</v>
      </c>
      <c r="B6646">
        <v>0</v>
      </c>
      <c r="C6646">
        <v>6</v>
      </c>
      <c r="D6646" s="5">
        <f>IF(C6646=0,0,B6646/(B6646+C6646))</f>
        <v>0</v>
      </c>
      <c r="E6646" s="5">
        <f>B6646/4040</f>
        <v>0</v>
      </c>
      <c r="F6646" s="5">
        <f>C6646/4040</f>
        <v>1.4851485148514852E-3</v>
      </c>
    </row>
    <row r="6647" spans="1:6" x14ac:dyDescent="0.25">
      <c r="A6647" t="s">
        <v>4043</v>
      </c>
      <c r="B6647">
        <v>0</v>
      </c>
      <c r="C6647">
        <v>1</v>
      </c>
      <c r="D6647" s="5">
        <f>IF(C6647=0,0,B6647/(B6647+C6647))</f>
        <v>0</v>
      </c>
      <c r="E6647" s="5">
        <f>B6647/4040</f>
        <v>0</v>
      </c>
      <c r="F6647" s="5">
        <f>C6647/4040</f>
        <v>2.4752475247524753E-4</v>
      </c>
    </row>
    <row r="6648" spans="1:6" x14ac:dyDescent="0.25">
      <c r="A6648" t="s">
        <v>11942</v>
      </c>
      <c r="B6648">
        <v>0</v>
      </c>
      <c r="C6648">
        <v>1</v>
      </c>
      <c r="D6648" s="5">
        <f>IF(C6648=0,0,B6648/(B6648+C6648))</f>
        <v>0</v>
      </c>
      <c r="E6648" s="5">
        <f>B6648/4040</f>
        <v>0</v>
      </c>
      <c r="F6648" s="5">
        <f>C6648/4040</f>
        <v>2.4752475247524753E-4</v>
      </c>
    </row>
    <row r="6649" spans="1:6" x14ac:dyDescent="0.25">
      <c r="A6649" t="s">
        <v>10465</v>
      </c>
      <c r="B6649">
        <v>0</v>
      </c>
      <c r="C6649">
        <v>1</v>
      </c>
      <c r="D6649" s="5">
        <f>IF(C6649=0,0,B6649/(B6649+C6649))</f>
        <v>0</v>
      </c>
      <c r="E6649" s="5">
        <f>B6649/4040</f>
        <v>0</v>
      </c>
      <c r="F6649" s="5">
        <f>C6649/4040</f>
        <v>2.4752475247524753E-4</v>
      </c>
    </row>
    <row r="6650" spans="1:6" x14ac:dyDescent="0.25">
      <c r="A6650" t="s">
        <v>10311</v>
      </c>
      <c r="B6650">
        <v>0</v>
      </c>
      <c r="C6650">
        <v>1</v>
      </c>
      <c r="D6650" s="5">
        <f>IF(C6650=0,0,B6650/(B6650+C6650))</f>
        <v>0</v>
      </c>
      <c r="E6650" s="5">
        <f>B6650/4040</f>
        <v>0</v>
      </c>
      <c r="F6650" s="5">
        <f>C6650/4040</f>
        <v>2.4752475247524753E-4</v>
      </c>
    </row>
    <row r="6651" spans="1:6" x14ac:dyDescent="0.25">
      <c r="A6651" t="s">
        <v>7566</v>
      </c>
      <c r="B6651">
        <v>0</v>
      </c>
      <c r="C6651">
        <v>1</v>
      </c>
      <c r="D6651" s="5">
        <f>IF(C6651=0,0,B6651/(B6651+C6651))</f>
        <v>0</v>
      </c>
      <c r="E6651" s="5">
        <f>B6651/4040</f>
        <v>0</v>
      </c>
      <c r="F6651" s="5">
        <f>C6651/4040</f>
        <v>2.4752475247524753E-4</v>
      </c>
    </row>
    <row r="6652" spans="1:6" x14ac:dyDescent="0.25">
      <c r="A6652" t="s">
        <v>8953</v>
      </c>
      <c r="B6652">
        <v>0</v>
      </c>
      <c r="C6652">
        <v>1</v>
      </c>
      <c r="D6652" s="5">
        <f>IF(C6652=0,0,B6652/(B6652+C6652))</f>
        <v>0</v>
      </c>
      <c r="E6652" s="5">
        <f>B6652/4040</f>
        <v>0</v>
      </c>
      <c r="F6652" s="5">
        <f>C6652/4040</f>
        <v>2.4752475247524753E-4</v>
      </c>
    </row>
    <row r="6653" spans="1:6" x14ac:dyDescent="0.25">
      <c r="A6653" t="s">
        <v>7247</v>
      </c>
      <c r="B6653">
        <v>0</v>
      </c>
      <c r="C6653">
        <v>1</v>
      </c>
      <c r="D6653" s="5">
        <f>IF(C6653=0,0,B6653/(B6653+C6653))</f>
        <v>0</v>
      </c>
      <c r="E6653" s="5">
        <f>B6653/4040</f>
        <v>0</v>
      </c>
      <c r="F6653" s="5">
        <f>C6653/4040</f>
        <v>2.4752475247524753E-4</v>
      </c>
    </row>
    <row r="6654" spans="1:6" x14ac:dyDescent="0.25">
      <c r="A6654" t="s">
        <v>11492</v>
      </c>
      <c r="B6654">
        <v>0</v>
      </c>
      <c r="C6654">
        <v>1</v>
      </c>
      <c r="D6654" s="5">
        <f>IF(C6654=0,0,B6654/(B6654+C6654))</f>
        <v>0</v>
      </c>
      <c r="E6654" s="5">
        <f>B6654/4040</f>
        <v>0</v>
      </c>
      <c r="F6654" s="5">
        <f>C6654/4040</f>
        <v>2.4752475247524753E-4</v>
      </c>
    </row>
    <row r="6655" spans="1:6" x14ac:dyDescent="0.25">
      <c r="A6655" t="s">
        <v>140</v>
      </c>
      <c r="B6655">
        <v>0</v>
      </c>
      <c r="C6655">
        <v>1</v>
      </c>
      <c r="D6655" s="5">
        <f>IF(C6655=0,0,B6655/(B6655+C6655))</f>
        <v>0</v>
      </c>
      <c r="E6655" s="5">
        <f>B6655/4040</f>
        <v>0</v>
      </c>
      <c r="F6655" s="5">
        <f>C6655/4040</f>
        <v>2.4752475247524753E-4</v>
      </c>
    </row>
    <row r="6656" spans="1:6" x14ac:dyDescent="0.25">
      <c r="A6656" t="s">
        <v>3538</v>
      </c>
      <c r="B6656">
        <v>0</v>
      </c>
      <c r="C6656">
        <v>1</v>
      </c>
      <c r="D6656" s="5">
        <f>IF(C6656=0,0,B6656/(B6656+C6656))</f>
        <v>0</v>
      </c>
      <c r="E6656" s="5">
        <f>B6656/4040</f>
        <v>0</v>
      </c>
      <c r="F6656" s="5">
        <f>C6656/4040</f>
        <v>2.4752475247524753E-4</v>
      </c>
    </row>
    <row r="6657" spans="1:6" x14ac:dyDescent="0.25">
      <c r="A6657" t="s">
        <v>11858</v>
      </c>
      <c r="B6657">
        <v>0</v>
      </c>
      <c r="C6657">
        <v>1</v>
      </c>
      <c r="D6657" s="5">
        <f>IF(C6657=0,0,B6657/(B6657+C6657))</f>
        <v>0</v>
      </c>
      <c r="E6657" s="5">
        <f>B6657/4040</f>
        <v>0</v>
      </c>
      <c r="F6657" s="5">
        <f>C6657/4040</f>
        <v>2.4752475247524753E-4</v>
      </c>
    </row>
    <row r="6658" spans="1:6" x14ac:dyDescent="0.25">
      <c r="A6658" t="s">
        <v>179</v>
      </c>
      <c r="B6658">
        <v>0</v>
      </c>
      <c r="C6658">
        <v>1</v>
      </c>
      <c r="D6658" s="5">
        <f>IF(C6658=0,0,B6658/(B6658+C6658))</f>
        <v>0</v>
      </c>
      <c r="E6658" s="5">
        <f>B6658/4040</f>
        <v>0</v>
      </c>
      <c r="F6658" s="5">
        <f>C6658/4040</f>
        <v>2.4752475247524753E-4</v>
      </c>
    </row>
    <row r="6659" spans="1:6" x14ac:dyDescent="0.25">
      <c r="A6659" t="s">
        <v>6811</v>
      </c>
      <c r="B6659">
        <v>0</v>
      </c>
      <c r="C6659">
        <v>5</v>
      </c>
      <c r="D6659" s="5">
        <f>IF(C6659=0,0,B6659/(B6659+C6659))</f>
        <v>0</v>
      </c>
      <c r="E6659" s="5">
        <f>B6659/4040</f>
        <v>0</v>
      </c>
      <c r="F6659" s="5">
        <f>C6659/4040</f>
        <v>1.2376237623762376E-3</v>
      </c>
    </row>
    <row r="6660" spans="1:6" x14ac:dyDescent="0.25">
      <c r="A6660" t="s">
        <v>8415</v>
      </c>
      <c r="B6660">
        <v>0</v>
      </c>
      <c r="C6660">
        <v>1</v>
      </c>
      <c r="D6660" s="5">
        <f>IF(C6660=0,0,B6660/(B6660+C6660))</f>
        <v>0</v>
      </c>
      <c r="E6660" s="5">
        <f>B6660/4040</f>
        <v>0</v>
      </c>
      <c r="F6660" s="5">
        <f>C6660/4040</f>
        <v>2.4752475247524753E-4</v>
      </c>
    </row>
    <row r="6661" spans="1:6" x14ac:dyDescent="0.25">
      <c r="A6661" t="s">
        <v>3692</v>
      </c>
      <c r="B6661">
        <v>0</v>
      </c>
      <c r="C6661">
        <v>1</v>
      </c>
      <c r="D6661" s="5">
        <f>IF(C6661=0,0,B6661/(B6661+C6661))</f>
        <v>0</v>
      </c>
      <c r="E6661" s="5">
        <f>B6661/4040</f>
        <v>0</v>
      </c>
      <c r="F6661" s="5">
        <f>C6661/4040</f>
        <v>2.4752475247524753E-4</v>
      </c>
    </row>
    <row r="6662" spans="1:6" x14ac:dyDescent="0.25">
      <c r="A6662" t="s">
        <v>6834</v>
      </c>
      <c r="B6662">
        <v>0</v>
      </c>
      <c r="C6662">
        <v>1</v>
      </c>
      <c r="D6662" s="5">
        <f>IF(C6662=0,0,B6662/(B6662+C6662))</f>
        <v>0</v>
      </c>
      <c r="E6662" s="5">
        <f>B6662/4040</f>
        <v>0</v>
      </c>
      <c r="F6662" s="5">
        <f>C6662/4040</f>
        <v>2.4752475247524753E-4</v>
      </c>
    </row>
    <row r="6663" spans="1:6" x14ac:dyDescent="0.25">
      <c r="A6663" t="s">
        <v>4433</v>
      </c>
      <c r="B6663">
        <v>0</v>
      </c>
      <c r="C6663">
        <v>1</v>
      </c>
      <c r="D6663" s="5">
        <f>IF(C6663=0,0,B6663/(B6663+C6663))</f>
        <v>0</v>
      </c>
      <c r="E6663" s="5">
        <f>B6663/4040</f>
        <v>0</v>
      </c>
      <c r="F6663" s="5">
        <f>C6663/4040</f>
        <v>2.4752475247524753E-4</v>
      </c>
    </row>
    <row r="6664" spans="1:6" x14ac:dyDescent="0.25">
      <c r="A6664" t="s">
        <v>11922</v>
      </c>
      <c r="B6664">
        <v>0</v>
      </c>
      <c r="C6664">
        <v>1</v>
      </c>
      <c r="D6664" s="5">
        <f>IF(C6664=0,0,B6664/(B6664+C6664))</f>
        <v>0</v>
      </c>
      <c r="E6664" s="5">
        <f>B6664/4040</f>
        <v>0</v>
      </c>
      <c r="F6664" s="5">
        <f>C6664/4040</f>
        <v>2.4752475247524753E-4</v>
      </c>
    </row>
    <row r="6665" spans="1:6" x14ac:dyDescent="0.25">
      <c r="A6665" t="s">
        <v>8440</v>
      </c>
      <c r="B6665">
        <v>0</v>
      </c>
      <c r="C6665">
        <v>1</v>
      </c>
      <c r="D6665" s="5">
        <f>IF(C6665=0,0,B6665/(B6665+C6665))</f>
        <v>0</v>
      </c>
      <c r="E6665" s="5">
        <f>B6665/4040</f>
        <v>0</v>
      </c>
      <c r="F6665" s="5">
        <f>C6665/4040</f>
        <v>2.4752475247524753E-4</v>
      </c>
    </row>
    <row r="6666" spans="1:6" x14ac:dyDescent="0.25">
      <c r="A6666" t="s">
        <v>4310</v>
      </c>
      <c r="B6666">
        <v>0</v>
      </c>
      <c r="C6666">
        <v>1</v>
      </c>
      <c r="D6666" s="5">
        <f>IF(C6666=0,0,B6666/(B6666+C6666))</f>
        <v>0</v>
      </c>
      <c r="E6666" s="5">
        <f>B6666/4040</f>
        <v>0</v>
      </c>
      <c r="F6666" s="5">
        <f>C6666/4040</f>
        <v>2.4752475247524753E-4</v>
      </c>
    </row>
    <row r="6667" spans="1:6" x14ac:dyDescent="0.25">
      <c r="A6667" t="s">
        <v>1189</v>
      </c>
      <c r="B6667">
        <v>0</v>
      </c>
      <c r="C6667">
        <v>1</v>
      </c>
      <c r="D6667" s="5">
        <f>IF(C6667=0,0,B6667/(B6667+C6667))</f>
        <v>0</v>
      </c>
      <c r="E6667" s="5">
        <f>B6667/4040</f>
        <v>0</v>
      </c>
      <c r="F6667" s="5">
        <f>C6667/4040</f>
        <v>2.4752475247524753E-4</v>
      </c>
    </row>
    <row r="6668" spans="1:6" x14ac:dyDescent="0.25">
      <c r="A6668" t="s">
        <v>9283</v>
      </c>
      <c r="B6668">
        <v>0</v>
      </c>
      <c r="C6668">
        <v>1</v>
      </c>
      <c r="D6668" s="5">
        <f>IF(C6668=0,0,B6668/(B6668+C6668))</f>
        <v>0</v>
      </c>
      <c r="E6668" s="5">
        <f>B6668/4040</f>
        <v>0</v>
      </c>
      <c r="F6668" s="5">
        <f>C6668/4040</f>
        <v>2.4752475247524753E-4</v>
      </c>
    </row>
    <row r="6669" spans="1:6" x14ac:dyDescent="0.25">
      <c r="A6669" t="s">
        <v>9525</v>
      </c>
      <c r="B6669">
        <v>0</v>
      </c>
      <c r="C6669">
        <v>1</v>
      </c>
      <c r="D6669" s="5">
        <f>IF(C6669=0,0,B6669/(B6669+C6669))</f>
        <v>0</v>
      </c>
      <c r="E6669" s="5">
        <f>B6669/4040</f>
        <v>0</v>
      </c>
      <c r="F6669" s="5">
        <f>C6669/4040</f>
        <v>2.4752475247524753E-4</v>
      </c>
    </row>
    <row r="6670" spans="1:6" x14ac:dyDescent="0.25">
      <c r="A6670" t="s">
        <v>3568</v>
      </c>
      <c r="B6670">
        <v>0</v>
      </c>
      <c r="C6670">
        <v>1</v>
      </c>
      <c r="D6670" s="5">
        <f>IF(C6670=0,0,B6670/(B6670+C6670))</f>
        <v>0</v>
      </c>
      <c r="E6670" s="5">
        <f>B6670/4040</f>
        <v>0</v>
      </c>
      <c r="F6670" s="5">
        <f>C6670/4040</f>
        <v>2.4752475247524753E-4</v>
      </c>
    </row>
    <row r="6671" spans="1:6" x14ac:dyDescent="0.25">
      <c r="A6671" t="s">
        <v>11190</v>
      </c>
      <c r="B6671">
        <v>0</v>
      </c>
      <c r="C6671">
        <v>1</v>
      </c>
      <c r="D6671" s="5">
        <f>IF(C6671=0,0,B6671/(B6671+C6671))</f>
        <v>0</v>
      </c>
      <c r="E6671" s="5">
        <f>B6671/4040</f>
        <v>0</v>
      </c>
      <c r="F6671" s="5">
        <f>C6671/4040</f>
        <v>2.4752475247524753E-4</v>
      </c>
    </row>
    <row r="6672" spans="1:6" x14ac:dyDescent="0.25">
      <c r="A6672" t="s">
        <v>6367</v>
      </c>
      <c r="B6672">
        <v>0</v>
      </c>
      <c r="C6672">
        <v>1</v>
      </c>
      <c r="D6672" s="5">
        <f>IF(C6672=0,0,B6672/(B6672+C6672))</f>
        <v>0</v>
      </c>
      <c r="E6672" s="5">
        <f>B6672/4040</f>
        <v>0</v>
      </c>
      <c r="F6672" s="5">
        <f>C6672/4040</f>
        <v>2.4752475247524753E-4</v>
      </c>
    </row>
    <row r="6673" spans="1:6" x14ac:dyDescent="0.25">
      <c r="A6673" t="s">
        <v>10420</v>
      </c>
      <c r="B6673">
        <v>0</v>
      </c>
      <c r="C6673">
        <v>1</v>
      </c>
      <c r="D6673" s="5">
        <f>IF(C6673=0,0,B6673/(B6673+C6673))</f>
        <v>0</v>
      </c>
      <c r="E6673" s="5">
        <f>B6673/4040</f>
        <v>0</v>
      </c>
      <c r="F6673" s="5">
        <f>C6673/4040</f>
        <v>2.4752475247524753E-4</v>
      </c>
    </row>
    <row r="6674" spans="1:6" x14ac:dyDescent="0.25">
      <c r="A6674" t="s">
        <v>12191</v>
      </c>
      <c r="B6674">
        <v>0</v>
      </c>
      <c r="C6674">
        <v>1</v>
      </c>
      <c r="D6674" s="5">
        <f>IF(C6674=0,0,B6674/(B6674+C6674))</f>
        <v>0</v>
      </c>
      <c r="E6674" s="5">
        <f>B6674/4040</f>
        <v>0</v>
      </c>
      <c r="F6674" s="5">
        <f>C6674/4040</f>
        <v>2.4752475247524753E-4</v>
      </c>
    </row>
    <row r="6675" spans="1:6" x14ac:dyDescent="0.25">
      <c r="A6675" t="s">
        <v>6082</v>
      </c>
      <c r="B6675">
        <v>0</v>
      </c>
      <c r="C6675">
        <v>1</v>
      </c>
      <c r="D6675" s="5">
        <f>IF(C6675=0,0,B6675/(B6675+C6675))</f>
        <v>0</v>
      </c>
      <c r="E6675" s="5">
        <f>B6675/4040</f>
        <v>0</v>
      </c>
      <c r="F6675" s="5">
        <f>C6675/4040</f>
        <v>2.4752475247524753E-4</v>
      </c>
    </row>
    <row r="6676" spans="1:6" x14ac:dyDescent="0.25">
      <c r="A6676" t="s">
        <v>6985</v>
      </c>
      <c r="B6676">
        <v>0</v>
      </c>
      <c r="C6676">
        <v>1</v>
      </c>
      <c r="D6676" s="5">
        <f>IF(C6676=0,0,B6676/(B6676+C6676))</f>
        <v>0</v>
      </c>
      <c r="E6676" s="5">
        <f>B6676/4040</f>
        <v>0</v>
      </c>
      <c r="F6676" s="5">
        <f>C6676/4040</f>
        <v>2.4752475247524753E-4</v>
      </c>
    </row>
    <row r="6677" spans="1:6" x14ac:dyDescent="0.25">
      <c r="A6677" t="s">
        <v>1956</v>
      </c>
      <c r="B6677">
        <v>0</v>
      </c>
      <c r="C6677">
        <v>1</v>
      </c>
      <c r="D6677" s="5">
        <f>IF(C6677=0,0,B6677/(B6677+C6677))</f>
        <v>0</v>
      </c>
      <c r="E6677" s="5">
        <f>B6677/4040</f>
        <v>0</v>
      </c>
      <c r="F6677" s="5">
        <f>C6677/4040</f>
        <v>2.4752475247524753E-4</v>
      </c>
    </row>
    <row r="6678" spans="1:6" x14ac:dyDescent="0.25">
      <c r="A6678" t="s">
        <v>9224</v>
      </c>
      <c r="B6678">
        <v>0</v>
      </c>
      <c r="C6678">
        <v>4</v>
      </c>
      <c r="D6678" s="5">
        <f>IF(C6678=0,0,B6678/(B6678+C6678))</f>
        <v>0</v>
      </c>
      <c r="E6678" s="5">
        <f>B6678/4040</f>
        <v>0</v>
      </c>
      <c r="F6678" s="5">
        <f>C6678/4040</f>
        <v>9.9009900990099011E-4</v>
      </c>
    </row>
    <row r="6679" spans="1:6" x14ac:dyDescent="0.25">
      <c r="A6679" t="s">
        <v>775</v>
      </c>
      <c r="B6679">
        <v>0</v>
      </c>
      <c r="C6679">
        <v>1</v>
      </c>
      <c r="D6679" s="5">
        <f>IF(C6679=0,0,B6679/(B6679+C6679))</f>
        <v>0</v>
      </c>
      <c r="E6679" s="5">
        <f>B6679/4040</f>
        <v>0</v>
      </c>
      <c r="F6679" s="5">
        <f>C6679/4040</f>
        <v>2.4752475247524753E-4</v>
      </c>
    </row>
    <row r="6680" spans="1:6" x14ac:dyDescent="0.25">
      <c r="A6680" t="s">
        <v>11956</v>
      </c>
      <c r="B6680">
        <v>0</v>
      </c>
      <c r="C6680">
        <v>1</v>
      </c>
      <c r="D6680" s="5">
        <f>IF(C6680=0,0,B6680/(B6680+C6680))</f>
        <v>0</v>
      </c>
      <c r="E6680" s="5">
        <f>B6680/4040</f>
        <v>0</v>
      </c>
      <c r="F6680" s="5">
        <f>C6680/4040</f>
        <v>2.4752475247524753E-4</v>
      </c>
    </row>
    <row r="6681" spans="1:6" x14ac:dyDescent="0.25">
      <c r="A6681" t="s">
        <v>6237</v>
      </c>
      <c r="B6681">
        <v>0</v>
      </c>
      <c r="C6681">
        <v>1</v>
      </c>
      <c r="D6681" s="5">
        <f>IF(C6681=0,0,B6681/(B6681+C6681))</f>
        <v>0</v>
      </c>
      <c r="E6681" s="5">
        <f>B6681/4040</f>
        <v>0</v>
      </c>
      <c r="F6681" s="5">
        <f>C6681/4040</f>
        <v>2.4752475247524753E-4</v>
      </c>
    </row>
    <row r="6682" spans="1:6" x14ac:dyDescent="0.25">
      <c r="A6682" t="s">
        <v>9168</v>
      </c>
      <c r="B6682">
        <v>0</v>
      </c>
      <c r="C6682">
        <v>1</v>
      </c>
      <c r="D6682" s="5">
        <f>IF(C6682=0,0,B6682/(B6682+C6682))</f>
        <v>0</v>
      </c>
      <c r="E6682" s="5">
        <f>B6682/4040</f>
        <v>0</v>
      </c>
      <c r="F6682" s="5">
        <f>C6682/4040</f>
        <v>2.4752475247524753E-4</v>
      </c>
    </row>
    <row r="6683" spans="1:6" x14ac:dyDescent="0.25">
      <c r="A6683" t="s">
        <v>10290</v>
      </c>
      <c r="B6683">
        <v>0</v>
      </c>
      <c r="C6683">
        <v>1</v>
      </c>
      <c r="D6683" s="5">
        <f>IF(C6683=0,0,B6683/(B6683+C6683))</f>
        <v>0</v>
      </c>
      <c r="E6683" s="5">
        <f>B6683/4040</f>
        <v>0</v>
      </c>
      <c r="F6683" s="5">
        <f>C6683/4040</f>
        <v>2.4752475247524753E-4</v>
      </c>
    </row>
    <row r="6684" spans="1:6" x14ac:dyDescent="0.25">
      <c r="A6684" t="s">
        <v>8920</v>
      </c>
      <c r="B6684">
        <v>0</v>
      </c>
      <c r="C6684">
        <v>1</v>
      </c>
      <c r="D6684" s="5">
        <f>IF(C6684=0,0,B6684/(B6684+C6684))</f>
        <v>0</v>
      </c>
      <c r="E6684" s="5">
        <f>B6684/4040</f>
        <v>0</v>
      </c>
      <c r="F6684" s="5">
        <f>C6684/4040</f>
        <v>2.4752475247524753E-4</v>
      </c>
    </row>
    <row r="6685" spans="1:6" x14ac:dyDescent="0.25">
      <c r="A6685" t="s">
        <v>9983</v>
      </c>
      <c r="B6685">
        <v>0</v>
      </c>
      <c r="C6685">
        <v>1</v>
      </c>
      <c r="D6685" s="5">
        <f>IF(C6685=0,0,B6685/(B6685+C6685))</f>
        <v>0</v>
      </c>
      <c r="E6685" s="5">
        <f>B6685/4040</f>
        <v>0</v>
      </c>
      <c r="F6685" s="5">
        <f>C6685/4040</f>
        <v>2.4752475247524753E-4</v>
      </c>
    </row>
    <row r="6686" spans="1:6" x14ac:dyDescent="0.25">
      <c r="A6686" t="s">
        <v>11222</v>
      </c>
      <c r="B6686">
        <v>0</v>
      </c>
      <c r="C6686">
        <v>2</v>
      </c>
      <c r="D6686" s="5">
        <f>IF(C6686=0,0,B6686/(B6686+C6686))</f>
        <v>0</v>
      </c>
      <c r="E6686" s="5">
        <f>B6686/4040</f>
        <v>0</v>
      </c>
      <c r="F6686" s="5">
        <f>C6686/4040</f>
        <v>4.9504950495049506E-4</v>
      </c>
    </row>
    <row r="6687" spans="1:6" x14ac:dyDescent="0.25">
      <c r="A6687" t="s">
        <v>10165</v>
      </c>
      <c r="B6687">
        <v>0</v>
      </c>
      <c r="C6687">
        <v>1</v>
      </c>
      <c r="D6687" s="5">
        <f>IF(C6687=0,0,B6687/(B6687+C6687))</f>
        <v>0</v>
      </c>
      <c r="E6687" s="5">
        <f>B6687/4040</f>
        <v>0</v>
      </c>
      <c r="F6687" s="5">
        <f>C6687/4040</f>
        <v>2.4752475247524753E-4</v>
      </c>
    </row>
    <row r="6688" spans="1:6" x14ac:dyDescent="0.25">
      <c r="A6688" t="s">
        <v>3455</v>
      </c>
      <c r="B6688">
        <v>0</v>
      </c>
      <c r="C6688">
        <v>1</v>
      </c>
      <c r="D6688" s="5">
        <f>IF(C6688=0,0,B6688/(B6688+C6688))</f>
        <v>0</v>
      </c>
      <c r="E6688" s="5">
        <f>B6688/4040</f>
        <v>0</v>
      </c>
      <c r="F6688" s="5">
        <f>C6688/4040</f>
        <v>2.4752475247524753E-4</v>
      </c>
    </row>
    <row r="6689" spans="1:6" x14ac:dyDescent="0.25">
      <c r="A6689" t="s">
        <v>6210</v>
      </c>
      <c r="B6689">
        <v>0</v>
      </c>
      <c r="C6689">
        <v>1</v>
      </c>
      <c r="D6689" s="5">
        <f>IF(C6689=0,0,B6689/(B6689+C6689))</f>
        <v>0</v>
      </c>
      <c r="E6689" s="5">
        <f>B6689/4040</f>
        <v>0</v>
      </c>
      <c r="F6689" s="5">
        <f>C6689/4040</f>
        <v>2.4752475247524753E-4</v>
      </c>
    </row>
    <row r="6690" spans="1:6" x14ac:dyDescent="0.25">
      <c r="A6690" t="s">
        <v>4337</v>
      </c>
      <c r="B6690">
        <v>0</v>
      </c>
      <c r="C6690">
        <v>1</v>
      </c>
      <c r="D6690" s="5">
        <f>IF(C6690=0,0,B6690/(B6690+C6690))</f>
        <v>0</v>
      </c>
      <c r="E6690" s="5">
        <f>B6690/4040</f>
        <v>0</v>
      </c>
      <c r="F6690" s="5">
        <f>C6690/4040</f>
        <v>2.4752475247524753E-4</v>
      </c>
    </row>
    <row r="6691" spans="1:6" x14ac:dyDescent="0.25">
      <c r="A6691" t="s">
        <v>7220</v>
      </c>
      <c r="B6691">
        <v>0</v>
      </c>
      <c r="C6691">
        <v>2</v>
      </c>
      <c r="D6691" s="5">
        <f>IF(C6691=0,0,B6691/(B6691+C6691))</f>
        <v>0</v>
      </c>
      <c r="E6691" s="5">
        <f>B6691/4040</f>
        <v>0</v>
      </c>
      <c r="F6691" s="5">
        <f>C6691/4040</f>
        <v>4.9504950495049506E-4</v>
      </c>
    </row>
    <row r="6692" spans="1:6" x14ac:dyDescent="0.25">
      <c r="A6692" t="s">
        <v>325</v>
      </c>
      <c r="B6692">
        <v>0</v>
      </c>
      <c r="C6692">
        <v>3</v>
      </c>
      <c r="D6692" s="5">
        <f>IF(C6692=0,0,B6692/(B6692+C6692))</f>
        <v>0</v>
      </c>
      <c r="E6692" s="5">
        <f>B6692/4040</f>
        <v>0</v>
      </c>
      <c r="F6692" s="5">
        <f>C6692/4040</f>
        <v>7.4257425742574258E-4</v>
      </c>
    </row>
    <row r="6693" spans="1:6" x14ac:dyDescent="0.25">
      <c r="A6693" t="s">
        <v>915</v>
      </c>
      <c r="B6693">
        <v>0</v>
      </c>
      <c r="C6693">
        <v>1</v>
      </c>
      <c r="D6693" s="5">
        <f>IF(C6693=0,0,B6693/(B6693+C6693))</f>
        <v>0</v>
      </c>
      <c r="E6693" s="5">
        <f>B6693/4040</f>
        <v>0</v>
      </c>
      <c r="F6693" s="5">
        <f>C6693/4040</f>
        <v>2.4752475247524753E-4</v>
      </c>
    </row>
    <row r="6694" spans="1:6" x14ac:dyDescent="0.25">
      <c r="A6694" t="s">
        <v>11689</v>
      </c>
      <c r="B6694">
        <v>0</v>
      </c>
      <c r="C6694">
        <v>1</v>
      </c>
      <c r="D6694" s="5">
        <f>IF(C6694=0,0,B6694/(B6694+C6694))</f>
        <v>0</v>
      </c>
      <c r="E6694" s="5">
        <f>B6694/4040</f>
        <v>0</v>
      </c>
      <c r="F6694" s="5">
        <f>C6694/4040</f>
        <v>2.4752475247524753E-4</v>
      </c>
    </row>
    <row r="6695" spans="1:6" x14ac:dyDescent="0.25">
      <c r="A6695" t="s">
        <v>7938</v>
      </c>
      <c r="B6695">
        <v>0</v>
      </c>
      <c r="C6695">
        <v>1</v>
      </c>
      <c r="D6695" s="5">
        <f>IF(C6695=0,0,B6695/(B6695+C6695))</f>
        <v>0</v>
      </c>
      <c r="E6695" s="5">
        <f>B6695/4040</f>
        <v>0</v>
      </c>
      <c r="F6695" s="5">
        <f>C6695/4040</f>
        <v>2.4752475247524753E-4</v>
      </c>
    </row>
    <row r="6696" spans="1:6" x14ac:dyDescent="0.25">
      <c r="A6696" t="s">
        <v>6984</v>
      </c>
      <c r="B6696">
        <v>0</v>
      </c>
      <c r="C6696">
        <v>1</v>
      </c>
      <c r="D6696" s="5">
        <f>IF(C6696=0,0,B6696/(B6696+C6696))</f>
        <v>0</v>
      </c>
      <c r="E6696" s="5">
        <f>B6696/4040</f>
        <v>0</v>
      </c>
      <c r="F6696" s="5">
        <f>C6696/4040</f>
        <v>2.4752475247524753E-4</v>
      </c>
    </row>
    <row r="6697" spans="1:6" x14ac:dyDescent="0.25">
      <c r="A6697" t="s">
        <v>4361</v>
      </c>
      <c r="B6697">
        <v>0</v>
      </c>
      <c r="C6697">
        <v>1</v>
      </c>
      <c r="D6697" s="5">
        <f>IF(C6697=0,0,B6697/(B6697+C6697))</f>
        <v>0</v>
      </c>
      <c r="E6697" s="5">
        <f>B6697/4040</f>
        <v>0</v>
      </c>
      <c r="F6697" s="5">
        <f>C6697/4040</f>
        <v>2.4752475247524753E-4</v>
      </c>
    </row>
    <row r="6698" spans="1:6" x14ac:dyDescent="0.25">
      <c r="A6698" t="s">
        <v>2870</v>
      </c>
      <c r="B6698">
        <v>0</v>
      </c>
      <c r="C6698">
        <v>1</v>
      </c>
      <c r="D6698" s="5">
        <f>IF(C6698=0,0,B6698/(B6698+C6698))</f>
        <v>0</v>
      </c>
      <c r="E6698" s="5">
        <f>B6698/4040</f>
        <v>0</v>
      </c>
      <c r="F6698" s="5">
        <f>C6698/4040</f>
        <v>2.4752475247524753E-4</v>
      </c>
    </row>
    <row r="6699" spans="1:6" x14ac:dyDescent="0.25">
      <c r="A6699" t="s">
        <v>564</v>
      </c>
      <c r="B6699">
        <v>0</v>
      </c>
      <c r="C6699">
        <v>1</v>
      </c>
      <c r="D6699" s="5">
        <f>IF(C6699=0,0,B6699/(B6699+C6699))</f>
        <v>0</v>
      </c>
      <c r="E6699" s="5">
        <f>B6699/4040</f>
        <v>0</v>
      </c>
      <c r="F6699" s="5">
        <f>C6699/4040</f>
        <v>2.4752475247524753E-4</v>
      </c>
    </row>
    <row r="6700" spans="1:6" x14ac:dyDescent="0.25">
      <c r="A6700" t="s">
        <v>5321</v>
      </c>
      <c r="B6700">
        <v>0</v>
      </c>
      <c r="C6700">
        <v>3</v>
      </c>
      <c r="D6700" s="5">
        <f>IF(C6700=0,0,B6700/(B6700+C6700))</f>
        <v>0</v>
      </c>
      <c r="E6700" s="5">
        <f>B6700/4040</f>
        <v>0</v>
      </c>
      <c r="F6700" s="5">
        <f>C6700/4040</f>
        <v>7.4257425742574258E-4</v>
      </c>
    </row>
    <row r="6701" spans="1:6" x14ac:dyDescent="0.25">
      <c r="A6701" t="s">
        <v>11359</v>
      </c>
      <c r="B6701">
        <v>0</v>
      </c>
      <c r="C6701">
        <v>1</v>
      </c>
      <c r="D6701" s="5">
        <f>IF(C6701=0,0,B6701/(B6701+C6701))</f>
        <v>0</v>
      </c>
      <c r="E6701" s="5">
        <f>B6701/4040</f>
        <v>0</v>
      </c>
      <c r="F6701" s="5">
        <f>C6701/4040</f>
        <v>2.4752475247524753E-4</v>
      </c>
    </row>
    <row r="6702" spans="1:6" x14ac:dyDescent="0.25">
      <c r="A6702" t="s">
        <v>11736</v>
      </c>
      <c r="B6702">
        <v>0</v>
      </c>
      <c r="C6702">
        <v>1</v>
      </c>
      <c r="D6702" s="5">
        <f>IF(C6702=0,0,B6702/(B6702+C6702))</f>
        <v>0</v>
      </c>
      <c r="E6702" s="5">
        <f>B6702/4040</f>
        <v>0</v>
      </c>
      <c r="F6702" s="5">
        <f>C6702/4040</f>
        <v>2.4752475247524753E-4</v>
      </c>
    </row>
    <row r="6703" spans="1:6" x14ac:dyDescent="0.25">
      <c r="A6703" t="s">
        <v>11952</v>
      </c>
      <c r="B6703">
        <v>0</v>
      </c>
      <c r="C6703">
        <v>1</v>
      </c>
      <c r="D6703" s="5">
        <f>IF(C6703=0,0,B6703/(B6703+C6703))</f>
        <v>0</v>
      </c>
      <c r="E6703" s="5">
        <f>B6703/4040</f>
        <v>0</v>
      </c>
      <c r="F6703" s="5">
        <f>C6703/4040</f>
        <v>2.4752475247524753E-4</v>
      </c>
    </row>
    <row r="6704" spans="1:6" x14ac:dyDescent="0.25">
      <c r="A6704" t="s">
        <v>6652</v>
      </c>
      <c r="B6704">
        <v>0</v>
      </c>
      <c r="C6704">
        <v>1</v>
      </c>
      <c r="D6704" s="5">
        <f>IF(C6704=0,0,B6704/(B6704+C6704))</f>
        <v>0</v>
      </c>
      <c r="E6704" s="5">
        <f>B6704/4040</f>
        <v>0</v>
      </c>
      <c r="F6704" s="5">
        <f>C6704/4040</f>
        <v>2.4752475247524753E-4</v>
      </c>
    </row>
    <row r="6705" spans="1:6" x14ac:dyDescent="0.25">
      <c r="A6705" t="s">
        <v>762</v>
      </c>
      <c r="B6705">
        <v>0</v>
      </c>
      <c r="C6705">
        <v>1</v>
      </c>
      <c r="D6705" s="5">
        <f>IF(C6705=0,0,B6705/(B6705+C6705))</f>
        <v>0</v>
      </c>
      <c r="E6705" s="5">
        <f>B6705/4040</f>
        <v>0</v>
      </c>
      <c r="F6705" s="5">
        <f>C6705/4040</f>
        <v>2.4752475247524753E-4</v>
      </c>
    </row>
    <row r="6706" spans="1:6" x14ac:dyDescent="0.25">
      <c r="A6706" t="s">
        <v>6786</v>
      </c>
      <c r="B6706">
        <v>0</v>
      </c>
      <c r="C6706">
        <v>1</v>
      </c>
      <c r="D6706" s="5">
        <f>IF(C6706=0,0,B6706/(B6706+C6706))</f>
        <v>0</v>
      </c>
      <c r="E6706" s="5">
        <f>B6706/4040</f>
        <v>0</v>
      </c>
      <c r="F6706" s="5">
        <f>C6706/4040</f>
        <v>2.4752475247524753E-4</v>
      </c>
    </row>
    <row r="6707" spans="1:6" x14ac:dyDescent="0.25">
      <c r="A6707" t="s">
        <v>188</v>
      </c>
      <c r="B6707">
        <v>0</v>
      </c>
      <c r="C6707">
        <v>1</v>
      </c>
      <c r="D6707" s="5">
        <f>IF(C6707=0,0,B6707/(B6707+C6707))</f>
        <v>0</v>
      </c>
      <c r="E6707" s="5">
        <f>B6707/4040</f>
        <v>0</v>
      </c>
      <c r="F6707" s="5">
        <f>C6707/4040</f>
        <v>2.4752475247524753E-4</v>
      </c>
    </row>
    <row r="6708" spans="1:6" x14ac:dyDescent="0.25">
      <c r="A6708" t="s">
        <v>7055</v>
      </c>
      <c r="B6708">
        <v>0</v>
      </c>
      <c r="C6708">
        <v>1</v>
      </c>
      <c r="D6708" s="5">
        <f>IF(C6708=0,0,B6708/(B6708+C6708))</f>
        <v>0</v>
      </c>
      <c r="E6708" s="5">
        <f>B6708/4040</f>
        <v>0</v>
      </c>
      <c r="F6708" s="5">
        <f>C6708/4040</f>
        <v>2.4752475247524753E-4</v>
      </c>
    </row>
    <row r="6709" spans="1:6" x14ac:dyDescent="0.25">
      <c r="A6709" t="s">
        <v>5945</v>
      </c>
      <c r="B6709">
        <v>0</v>
      </c>
      <c r="C6709">
        <v>2</v>
      </c>
      <c r="D6709" s="5">
        <f>IF(C6709=0,0,B6709/(B6709+C6709))</f>
        <v>0</v>
      </c>
      <c r="E6709" s="5">
        <f>B6709/4040</f>
        <v>0</v>
      </c>
      <c r="F6709" s="5">
        <f>C6709/4040</f>
        <v>4.9504950495049506E-4</v>
      </c>
    </row>
    <row r="6710" spans="1:6" x14ac:dyDescent="0.25">
      <c r="A6710" t="s">
        <v>10791</v>
      </c>
      <c r="B6710">
        <v>0</v>
      </c>
      <c r="C6710">
        <v>1</v>
      </c>
      <c r="D6710" s="5">
        <f>IF(C6710=0,0,B6710/(B6710+C6710))</f>
        <v>0</v>
      </c>
      <c r="E6710" s="5">
        <f>B6710/4040</f>
        <v>0</v>
      </c>
      <c r="F6710" s="5">
        <f>C6710/4040</f>
        <v>2.4752475247524753E-4</v>
      </c>
    </row>
    <row r="6711" spans="1:6" x14ac:dyDescent="0.25">
      <c r="A6711" t="s">
        <v>11666</v>
      </c>
      <c r="B6711">
        <v>0</v>
      </c>
      <c r="C6711">
        <v>3</v>
      </c>
      <c r="D6711" s="5">
        <f>IF(C6711=0,0,B6711/(B6711+C6711))</f>
        <v>0</v>
      </c>
      <c r="E6711" s="5">
        <f>B6711/4040</f>
        <v>0</v>
      </c>
      <c r="F6711" s="5">
        <f>C6711/4040</f>
        <v>7.4257425742574258E-4</v>
      </c>
    </row>
    <row r="6712" spans="1:6" x14ac:dyDescent="0.25">
      <c r="A6712" t="s">
        <v>9264</v>
      </c>
      <c r="B6712">
        <v>0</v>
      </c>
      <c r="C6712">
        <v>2</v>
      </c>
      <c r="D6712" s="5">
        <f>IF(C6712=0,0,B6712/(B6712+C6712))</f>
        <v>0</v>
      </c>
      <c r="E6712" s="5">
        <f>B6712/4040</f>
        <v>0</v>
      </c>
      <c r="F6712" s="5">
        <f>C6712/4040</f>
        <v>4.9504950495049506E-4</v>
      </c>
    </row>
    <row r="6713" spans="1:6" x14ac:dyDescent="0.25">
      <c r="A6713" t="s">
        <v>4854</v>
      </c>
      <c r="B6713">
        <v>0</v>
      </c>
      <c r="C6713">
        <v>1</v>
      </c>
      <c r="D6713" s="5">
        <f>IF(C6713=0,0,B6713/(B6713+C6713))</f>
        <v>0</v>
      </c>
      <c r="E6713" s="5">
        <f>B6713/4040</f>
        <v>0</v>
      </c>
      <c r="F6713" s="5">
        <f>C6713/4040</f>
        <v>2.4752475247524753E-4</v>
      </c>
    </row>
    <row r="6714" spans="1:6" x14ac:dyDescent="0.25">
      <c r="A6714" t="s">
        <v>4233</v>
      </c>
      <c r="B6714">
        <v>0</v>
      </c>
      <c r="C6714">
        <v>1</v>
      </c>
      <c r="D6714" s="5">
        <f>IF(C6714=0,0,B6714/(B6714+C6714))</f>
        <v>0</v>
      </c>
      <c r="E6714" s="5">
        <f>B6714/4040</f>
        <v>0</v>
      </c>
      <c r="F6714" s="5">
        <f>C6714/4040</f>
        <v>2.4752475247524753E-4</v>
      </c>
    </row>
    <row r="6715" spans="1:6" x14ac:dyDescent="0.25">
      <c r="A6715" t="s">
        <v>1003</v>
      </c>
      <c r="B6715">
        <v>0</v>
      </c>
      <c r="C6715">
        <v>1</v>
      </c>
      <c r="D6715" s="5">
        <f>IF(C6715=0,0,B6715/(B6715+C6715))</f>
        <v>0</v>
      </c>
      <c r="E6715" s="5">
        <f>B6715/4040</f>
        <v>0</v>
      </c>
      <c r="F6715" s="5">
        <f>C6715/4040</f>
        <v>2.4752475247524753E-4</v>
      </c>
    </row>
    <row r="6716" spans="1:6" x14ac:dyDescent="0.25">
      <c r="A6716" t="s">
        <v>3262</v>
      </c>
      <c r="B6716">
        <v>0</v>
      </c>
      <c r="C6716">
        <v>2</v>
      </c>
      <c r="D6716" s="5">
        <f>IF(C6716=0,0,B6716/(B6716+C6716))</f>
        <v>0</v>
      </c>
      <c r="E6716" s="5">
        <f>B6716/4040</f>
        <v>0</v>
      </c>
      <c r="F6716" s="5">
        <f>C6716/4040</f>
        <v>4.9504950495049506E-4</v>
      </c>
    </row>
    <row r="6717" spans="1:6" x14ac:dyDescent="0.25">
      <c r="A6717" t="s">
        <v>9850</v>
      </c>
      <c r="B6717">
        <v>0</v>
      </c>
      <c r="C6717">
        <v>1</v>
      </c>
      <c r="D6717" s="5">
        <f>IF(C6717=0,0,B6717/(B6717+C6717))</f>
        <v>0</v>
      </c>
      <c r="E6717" s="5">
        <f>B6717/4040</f>
        <v>0</v>
      </c>
      <c r="F6717" s="5">
        <f>C6717/4040</f>
        <v>2.4752475247524753E-4</v>
      </c>
    </row>
    <row r="6718" spans="1:6" x14ac:dyDescent="0.25">
      <c r="A6718" t="s">
        <v>10984</v>
      </c>
      <c r="B6718">
        <v>0</v>
      </c>
      <c r="C6718">
        <v>1</v>
      </c>
      <c r="D6718" s="5">
        <f>IF(C6718=0,0,B6718/(B6718+C6718))</f>
        <v>0</v>
      </c>
      <c r="E6718" s="5">
        <f>B6718/4040</f>
        <v>0</v>
      </c>
      <c r="F6718" s="5">
        <f>C6718/4040</f>
        <v>2.4752475247524753E-4</v>
      </c>
    </row>
    <row r="6719" spans="1:6" x14ac:dyDescent="0.25">
      <c r="A6719" t="s">
        <v>1330</v>
      </c>
      <c r="B6719">
        <v>0</v>
      </c>
      <c r="C6719">
        <v>1</v>
      </c>
      <c r="D6719" s="5">
        <f>IF(C6719=0,0,B6719/(B6719+C6719))</f>
        <v>0</v>
      </c>
      <c r="E6719" s="5">
        <f>B6719/4040</f>
        <v>0</v>
      </c>
      <c r="F6719" s="5">
        <f>C6719/4040</f>
        <v>2.4752475247524753E-4</v>
      </c>
    </row>
    <row r="6720" spans="1:6" x14ac:dyDescent="0.25">
      <c r="A6720" t="s">
        <v>3071</v>
      </c>
      <c r="B6720">
        <v>0</v>
      </c>
      <c r="C6720">
        <v>1</v>
      </c>
      <c r="D6720" s="5">
        <f>IF(C6720=0,0,B6720/(B6720+C6720))</f>
        <v>0</v>
      </c>
      <c r="E6720" s="5">
        <f>B6720/4040</f>
        <v>0</v>
      </c>
      <c r="F6720" s="5">
        <f>C6720/4040</f>
        <v>2.4752475247524753E-4</v>
      </c>
    </row>
    <row r="6721" spans="1:6" x14ac:dyDescent="0.25">
      <c r="A6721" t="s">
        <v>219</v>
      </c>
      <c r="B6721">
        <v>0</v>
      </c>
      <c r="C6721">
        <v>1</v>
      </c>
      <c r="D6721" s="5">
        <f>IF(C6721=0,0,B6721/(B6721+C6721))</f>
        <v>0</v>
      </c>
      <c r="E6721" s="5">
        <f>B6721/4040</f>
        <v>0</v>
      </c>
      <c r="F6721" s="5">
        <f>C6721/4040</f>
        <v>2.4752475247524753E-4</v>
      </c>
    </row>
    <row r="6722" spans="1:6" x14ac:dyDescent="0.25">
      <c r="A6722" t="s">
        <v>11164</v>
      </c>
      <c r="B6722">
        <v>0</v>
      </c>
      <c r="C6722">
        <v>1</v>
      </c>
      <c r="D6722" s="5">
        <f>IF(C6722=0,0,B6722/(B6722+C6722))</f>
        <v>0</v>
      </c>
      <c r="E6722" s="5">
        <f>B6722/4040</f>
        <v>0</v>
      </c>
      <c r="F6722" s="5">
        <f>C6722/4040</f>
        <v>2.4752475247524753E-4</v>
      </c>
    </row>
    <row r="6723" spans="1:6" x14ac:dyDescent="0.25">
      <c r="A6723" t="s">
        <v>2335</v>
      </c>
      <c r="B6723">
        <v>0</v>
      </c>
      <c r="C6723">
        <v>1</v>
      </c>
      <c r="D6723" s="5">
        <f>IF(C6723=0,0,B6723/(B6723+C6723))</f>
        <v>0</v>
      </c>
      <c r="E6723" s="5">
        <f>B6723/4040</f>
        <v>0</v>
      </c>
      <c r="F6723" s="5">
        <f>C6723/4040</f>
        <v>2.4752475247524753E-4</v>
      </c>
    </row>
    <row r="6724" spans="1:6" x14ac:dyDescent="0.25">
      <c r="A6724" t="s">
        <v>3074</v>
      </c>
      <c r="B6724">
        <v>0</v>
      </c>
      <c r="C6724">
        <v>1</v>
      </c>
      <c r="D6724" s="5">
        <f>IF(C6724=0,0,B6724/(B6724+C6724))</f>
        <v>0</v>
      </c>
      <c r="E6724" s="5">
        <f>B6724/4040</f>
        <v>0</v>
      </c>
      <c r="F6724" s="5">
        <f>C6724/4040</f>
        <v>2.4752475247524753E-4</v>
      </c>
    </row>
    <row r="6725" spans="1:6" x14ac:dyDescent="0.25">
      <c r="A6725" t="s">
        <v>1978</v>
      </c>
      <c r="B6725">
        <v>0</v>
      </c>
      <c r="C6725">
        <v>1</v>
      </c>
      <c r="D6725" s="5">
        <f>IF(C6725=0,0,B6725/(B6725+C6725))</f>
        <v>0</v>
      </c>
      <c r="E6725" s="5">
        <f>B6725/4040</f>
        <v>0</v>
      </c>
      <c r="F6725" s="5">
        <f>C6725/4040</f>
        <v>2.4752475247524753E-4</v>
      </c>
    </row>
    <row r="6726" spans="1:6" x14ac:dyDescent="0.25">
      <c r="A6726" t="s">
        <v>4776</v>
      </c>
      <c r="B6726">
        <v>0</v>
      </c>
      <c r="C6726">
        <v>1</v>
      </c>
      <c r="D6726" s="5">
        <f>IF(C6726=0,0,B6726/(B6726+C6726))</f>
        <v>0</v>
      </c>
      <c r="E6726" s="5">
        <f>B6726/4040</f>
        <v>0</v>
      </c>
      <c r="F6726" s="5">
        <f>C6726/4040</f>
        <v>2.4752475247524753E-4</v>
      </c>
    </row>
    <row r="6727" spans="1:6" x14ac:dyDescent="0.25">
      <c r="A6727" t="s">
        <v>7338</v>
      </c>
      <c r="B6727">
        <v>0</v>
      </c>
      <c r="C6727">
        <v>1</v>
      </c>
      <c r="D6727" s="5">
        <f>IF(C6727=0,0,B6727/(B6727+C6727))</f>
        <v>0</v>
      </c>
      <c r="E6727" s="5">
        <f>B6727/4040</f>
        <v>0</v>
      </c>
      <c r="F6727" s="5">
        <f>C6727/4040</f>
        <v>2.4752475247524753E-4</v>
      </c>
    </row>
    <row r="6728" spans="1:6" x14ac:dyDescent="0.25">
      <c r="A6728" t="s">
        <v>618</v>
      </c>
      <c r="B6728">
        <v>0</v>
      </c>
      <c r="C6728">
        <v>1</v>
      </c>
      <c r="D6728" s="5">
        <f>IF(C6728=0,0,B6728/(B6728+C6728))</f>
        <v>0</v>
      </c>
      <c r="E6728" s="5">
        <f>B6728/4040</f>
        <v>0</v>
      </c>
      <c r="F6728" s="5">
        <f>C6728/4040</f>
        <v>2.4752475247524753E-4</v>
      </c>
    </row>
    <row r="6729" spans="1:6" x14ac:dyDescent="0.25">
      <c r="A6729" t="s">
        <v>7329</v>
      </c>
      <c r="B6729">
        <v>0</v>
      </c>
      <c r="C6729">
        <v>1</v>
      </c>
      <c r="D6729" s="5">
        <f>IF(C6729=0,0,B6729/(B6729+C6729))</f>
        <v>0</v>
      </c>
      <c r="E6729" s="5">
        <f>B6729/4040</f>
        <v>0</v>
      </c>
      <c r="F6729" s="5">
        <f>C6729/4040</f>
        <v>2.4752475247524753E-4</v>
      </c>
    </row>
    <row r="6730" spans="1:6" x14ac:dyDescent="0.25">
      <c r="A6730" t="s">
        <v>1476</v>
      </c>
      <c r="B6730">
        <v>0</v>
      </c>
      <c r="C6730">
        <v>1</v>
      </c>
      <c r="D6730" s="5">
        <f>IF(C6730=0,0,B6730/(B6730+C6730))</f>
        <v>0</v>
      </c>
      <c r="E6730" s="5">
        <f>B6730/4040</f>
        <v>0</v>
      </c>
      <c r="F6730" s="5">
        <f>C6730/4040</f>
        <v>2.4752475247524753E-4</v>
      </c>
    </row>
    <row r="6731" spans="1:6" x14ac:dyDescent="0.25">
      <c r="A6731" t="s">
        <v>10929</v>
      </c>
      <c r="B6731">
        <v>0</v>
      </c>
      <c r="C6731">
        <v>1</v>
      </c>
      <c r="D6731" s="5">
        <f>IF(C6731=0,0,B6731/(B6731+C6731))</f>
        <v>0</v>
      </c>
      <c r="E6731" s="5">
        <f>B6731/4040</f>
        <v>0</v>
      </c>
      <c r="F6731" s="5">
        <f>C6731/4040</f>
        <v>2.4752475247524753E-4</v>
      </c>
    </row>
    <row r="6732" spans="1:6" x14ac:dyDescent="0.25">
      <c r="A6732" t="s">
        <v>2632</v>
      </c>
      <c r="B6732">
        <v>0</v>
      </c>
      <c r="C6732">
        <v>1</v>
      </c>
      <c r="D6732" s="5">
        <f>IF(C6732=0,0,B6732/(B6732+C6732))</f>
        <v>0</v>
      </c>
      <c r="E6732" s="5">
        <f>B6732/4040</f>
        <v>0</v>
      </c>
      <c r="F6732" s="5">
        <f>C6732/4040</f>
        <v>2.4752475247524753E-4</v>
      </c>
    </row>
    <row r="6733" spans="1:6" x14ac:dyDescent="0.25">
      <c r="A6733" t="s">
        <v>2637</v>
      </c>
      <c r="B6733">
        <v>0</v>
      </c>
      <c r="C6733">
        <v>1</v>
      </c>
      <c r="D6733" s="5">
        <f>IF(C6733=0,0,B6733/(B6733+C6733))</f>
        <v>0</v>
      </c>
      <c r="E6733" s="5">
        <f>B6733/4040</f>
        <v>0</v>
      </c>
      <c r="F6733" s="5">
        <f>C6733/4040</f>
        <v>2.4752475247524753E-4</v>
      </c>
    </row>
    <row r="6734" spans="1:6" x14ac:dyDescent="0.25">
      <c r="A6734" t="s">
        <v>8450</v>
      </c>
      <c r="B6734">
        <v>0</v>
      </c>
      <c r="C6734">
        <v>1</v>
      </c>
      <c r="D6734" s="5">
        <f>IF(C6734=0,0,B6734/(B6734+C6734))</f>
        <v>0</v>
      </c>
      <c r="E6734" s="5">
        <f>B6734/4040</f>
        <v>0</v>
      </c>
      <c r="F6734" s="5">
        <f>C6734/4040</f>
        <v>2.4752475247524753E-4</v>
      </c>
    </row>
    <row r="6735" spans="1:6" x14ac:dyDescent="0.25">
      <c r="A6735" t="s">
        <v>2535</v>
      </c>
      <c r="B6735">
        <v>0</v>
      </c>
      <c r="C6735">
        <v>4</v>
      </c>
      <c r="D6735" s="5">
        <f>IF(C6735=0,0,B6735/(B6735+C6735))</f>
        <v>0</v>
      </c>
      <c r="E6735" s="5">
        <f>B6735/4040</f>
        <v>0</v>
      </c>
      <c r="F6735" s="5">
        <f>C6735/4040</f>
        <v>9.9009900990099011E-4</v>
      </c>
    </row>
    <row r="6736" spans="1:6" x14ac:dyDescent="0.25">
      <c r="A6736" t="s">
        <v>392</v>
      </c>
      <c r="B6736">
        <v>0</v>
      </c>
      <c r="C6736">
        <v>1</v>
      </c>
      <c r="D6736" s="5">
        <f>IF(C6736=0,0,B6736/(B6736+C6736))</f>
        <v>0</v>
      </c>
      <c r="E6736" s="5">
        <f>B6736/4040</f>
        <v>0</v>
      </c>
      <c r="F6736" s="5">
        <f>C6736/4040</f>
        <v>2.4752475247524753E-4</v>
      </c>
    </row>
    <row r="6737" spans="1:6" x14ac:dyDescent="0.25">
      <c r="A6737" t="s">
        <v>7618</v>
      </c>
      <c r="B6737">
        <v>0</v>
      </c>
      <c r="C6737">
        <v>1</v>
      </c>
      <c r="D6737" s="5">
        <f>IF(C6737=0,0,B6737/(B6737+C6737))</f>
        <v>0</v>
      </c>
      <c r="E6737" s="5">
        <f>B6737/4040</f>
        <v>0</v>
      </c>
      <c r="F6737" s="5">
        <f>C6737/4040</f>
        <v>2.4752475247524753E-4</v>
      </c>
    </row>
    <row r="6738" spans="1:6" x14ac:dyDescent="0.25">
      <c r="A6738" t="s">
        <v>963</v>
      </c>
      <c r="B6738">
        <v>0</v>
      </c>
      <c r="C6738">
        <v>1</v>
      </c>
      <c r="D6738" s="5">
        <f>IF(C6738=0,0,B6738/(B6738+C6738))</f>
        <v>0</v>
      </c>
      <c r="E6738" s="5">
        <f>B6738/4040</f>
        <v>0</v>
      </c>
      <c r="F6738" s="5">
        <f>C6738/4040</f>
        <v>2.4752475247524753E-4</v>
      </c>
    </row>
    <row r="6739" spans="1:6" x14ac:dyDescent="0.25">
      <c r="A6739" t="s">
        <v>919</v>
      </c>
      <c r="B6739">
        <v>0</v>
      </c>
      <c r="C6739">
        <v>1</v>
      </c>
      <c r="D6739" s="5">
        <f>IF(C6739=0,0,B6739/(B6739+C6739))</f>
        <v>0</v>
      </c>
      <c r="E6739" s="5">
        <f>B6739/4040</f>
        <v>0</v>
      </c>
      <c r="F6739" s="5">
        <f>C6739/4040</f>
        <v>2.4752475247524753E-4</v>
      </c>
    </row>
    <row r="6740" spans="1:6" x14ac:dyDescent="0.25">
      <c r="A6740" t="s">
        <v>3884</v>
      </c>
      <c r="B6740">
        <v>0</v>
      </c>
      <c r="C6740">
        <v>1</v>
      </c>
      <c r="D6740" s="5">
        <f>IF(C6740=0,0,B6740/(B6740+C6740))</f>
        <v>0</v>
      </c>
      <c r="E6740" s="5">
        <f>B6740/4040</f>
        <v>0</v>
      </c>
      <c r="F6740" s="5">
        <f>C6740/4040</f>
        <v>2.4752475247524753E-4</v>
      </c>
    </row>
    <row r="6741" spans="1:6" x14ac:dyDescent="0.25">
      <c r="A6741" t="s">
        <v>6424</v>
      </c>
      <c r="B6741">
        <v>0</v>
      </c>
      <c r="C6741">
        <v>1</v>
      </c>
      <c r="D6741" s="5">
        <f>IF(C6741=0,0,B6741/(B6741+C6741))</f>
        <v>0</v>
      </c>
      <c r="E6741" s="5">
        <f>B6741/4040</f>
        <v>0</v>
      </c>
      <c r="F6741" s="5">
        <f>C6741/4040</f>
        <v>2.4752475247524753E-4</v>
      </c>
    </row>
    <row r="6742" spans="1:6" x14ac:dyDescent="0.25">
      <c r="A6742" t="s">
        <v>8349</v>
      </c>
      <c r="B6742">
        <v>0</v>
      </c>
      <c r="C6742">
        <v>1</v>
      </c>
      <c r="D6742" s="5">
        <f>IF(C6742=0,0,B6742/(B6742+C6742))</f>
        <v>0</v>
      </c>
      <c r="E6742" s="5">
        <f>B6742/4040</f>
        <v>0</v>
      </c>
      <c r="F6742" s="5">
        <f>C6742/4040</f>
        <v>2.4752475247524753E-4</v>
      </c>
    </row>
    <row r="6743" spans="1:6" x14ac:dyDescent="0.25">
      <c r="A6743" t="s">
        <v>7062</v>
      </c>
      <c r="B6743">
        <v>0</v>
      </c>
      <c r="C6743">
        <v>1</v>
      </c>
      <c r="D6743" s="5">
        <f>IF(C6743=0,0,B6743/(B6743+C6743))</f>
        <v>0</v>
      </c>
      <c r="E6743" s="5">
        <f>B6743/4040</f>
        <v>0</v>
      </c>
      <c r="F6743" s="5">
        <f>C6743/4040</f>
        <v>2.4752475247524753E-4</v>
      </c>
    </row>
    <row r="6744" spans="1:6" x14ac:dyDescent="0.25">
      <c r="A6744" t="s">
        <v>8649</v>
      </c>
      <c r="B6744">
        <v>0</v>
      </c>
      <c r="C6744">
        <v>1</v>
      </c>
      <c r="D6744" s="5">
        <f>IF(C6744=0,0,B6744/(B6744+C6744))</f>
        <v>0</v>
      </c>
      <c r="E6744" s="5">
        <f>B6744/4040</f>
        <v>0</v>
      </c>
      <c r="F6744" s="5">
        <f>C6744/4040</f>
        <v>2.4752475247524753E-4</v>
      </c>
    </row>
    <row r="6745" spans="1:6" x14ac:dyDescent="0.25">
      <c r="A6745" t="s">
        <v>4468</v>
      </c>
      <c r="B6745">
        <v>0</v>
      </c>
      <c r="C6745">
        <v>1</v>
      </c>
      <c r="D6745" s="5">
        <f>IF(C6745=0,0,B6745/(B6745+C6745))</f>
        <v>0</v>
      </c>
      <c r="E6745" s="5">
        <f>B6745/4040</f>
        <v>0</v>
      </c>
      <c r="F6745" s="5">
        <f>C6745/4040</f>
        <v>2.4752475247524753E-4</v>
      </c>
    </row>
    <row r="6746" spans="1:6" x14ac:dyDescent="0.25">
      <c r="A6746" t="s">
        <v>3103</v>
      </c>
      <c r="B6746">
        <v>0</v>
      </c>
      <c r="C6746">
        <v>1</v>
      </c>
      <c r="D6746" s="5">
        <f>IF(C6746=0,0,B6746/(B6746+C6746))</f>
        <v>0</v>
      </c>
      <c r="E6746" s="5">
        <f>B6746/4040</f>
        <v>0</v>
      </c>
      <c r="F6746" s="5">
        <f>C6746/4040</f>
        <v>2.4752475247524753E-4</v>
      </c>
    </row>
    <row r="6747" spans="1:6" x14ac:dyDescent="0.25">
      <c r="A6747" t="s">
        <v>7967</v>
      </c>
      <c r="B6747">
        <v>0</v>
      </c>
      <c r="C6747">
        <v>1</v>
      </c>
      <c r="D6747" s="5">
        <f>IF(C6747=0,0,B6747/(B6747+C6747))</f>
        <v>0</v>
      </c>
      <c r="E6747" s="5">
        <f>B6747/4040</f>
        <v>0</v>
      </c>
      <c r="F6747" s="5">
        <f>C6747/4040</f>
        <v>2.4752475247524753E-4</v>
      </c>
    </row>
    <row r="6748" spans="1:6" x14ac:dyDescent="0.25">
      <c r="A6748" t="s">
        <v>5378</v>
      </c>
      <c r="B6748">
        <v>0</v>
      </c>
      <c r="C6748">
        <v>1</v>
      </c>
      <c r="D6748" s="5">
        <f>IF(C6748=0,0,B6748/(B6748+C6748))</f>
        <v>0</v>
      </c>
      <c r="E6748" s="5">
        <f>B6748/4040</f>
        <v>0</v>
      </c>
      <c r="F6748" s="5">
        <f>C6748/4040</f>
        <v>2.4752475247524753E-4</v>
      </c>
    </row>
    <row r="6749" spans="1:6" x14ac:dyDescent="0.25">
      <c r="A6749" t="s">
        <v>7968</v>
      </c>
      <c r="B6749">
        <v>0</v>
      </c>
      <c r="C6749">
        <v>1</v>
      </c>
      <c r="D6749" s="5">
        <f>IF(C6749=0,0,B6749/(B6749+C6749))</f>
        <v>0</v>
      </c>
      <c r="E6749" s="5">
        <f>B6749/4040</f>
        <v>0</v>
      </c>
      <c r="F6749" s="5">
        <f>C6749/4040</f>
        <v>2.4752475247524753E-4</v>
      </c>
    </row>
    <row r="6750" spans="1:6" x14ac:dyDescent="0.25">
      <c r="A6750" t="s">
        <v>231</v>
      </c>
      <c r="B6750">
        <v>0</v>
      </c>
      <c r="C6750">
        <v>1</v>
      </c>
      <c r="D6750" s="5">
        <f>IF(C6750=0,0,B6750/(B6750+C6750))</f>
        <v>0</v>
      </c>
      <c r="E6750" s="5">
        <f>B6750/4040</f>
        <v>0</v>
      </c>
      <c r="F6750" s="5">
        <f>C6750/4040</f>
        <v>2.4752475247524753E-4</v>
      </c>
    </row>
    <row r="6751" spans="1:6" x14ac:dyDescent="0.25">
      <c r="A6751" t="s">
        <v>7377</v>
      </c>
      <c r="B6751">
        <v>0</v>
      </c>
      <c r="C6751">
        <v>1</v>
      </c>
      <c r="D6751" s="5">
        <f>IF(C6751=0,0,B6751/(B6751+C6751))</f>
        <v>0</v>
      </c>
      <c r="E6751" s="5">
        <f>B6751/4040</f>
        <v>0</v>
      </c>
      <c r="F6751" s="5">
        <f>C6751/4040</f>
        <v>2.4752475247524753E-4</v>
      </c>
    </row>
    <row r="6752" spans="1:6" x14ac:dyDescent="0.25">
      <c r="A6752" t="s">
        <v>8405</v>
      </c>
      <c r="B6752">
        <v>0</v>
      </c>
      <c r="C6752">
        <v>1</v>
      </c>
      <c r="D6752" s="5">
        <f>IF(C6752=0,0,B6752/(B6752+C6752))</f>
        <v>0</v>
      </c>
      <c r="E6752" s="5">
        <f>B6752/4040</f>
        <v>0</v>
      </c>
      <c r="F6752" s="5">
        <f>C6752/4040</f>
        <v>2.4752475247524753E-4</v>
      </c>
    </row>
    <row r="6753" spans="1:6" x14ac:dyDescent="0.25">
      <c r="A6753" t="s">
        <v>6673</v>
      </c>
      <c r="B6753">
        <v>0</v>
      </c>
      <c r="C6753">
        <v>1</v>
      </c>
      <c r="D6753" s="5">
        <f>IF(C6753=0,0,B6753/(B6753+C6753))</f>
        <v>0</v>
      </c>
      <c r="E6753" s="5">
        <f>B6753/4040</f>
        <v>0</v>
      </c>
      <c r="F6753" s="5">
        <f>C6753/4040</f>
        <v>2.4752475247524753E-4</v>
      </c>
    </row>
    <row r="6754" spans="1:6" x14ac:dyDescent="0.25">
      <c r="A6754" t="s">
        <v>7971</v>
      </c>
      <c r="B6754">
        <v>0</v>
      </c>
      <c r="C6754">
        <v>1</v>
      </c>
      <c r="D6754" s="5">
        <f>IF(C6754=0,0,B6754/(B6754+C6754))</f>
        <v>0</v>
      </c>
      <c r="E6754" s="5">
        <f>B6754/4040</f>
        <v>0</v>
      </c>
      <c r="F6754" s="5">
        <f>C6754/4040</f>
        <v>2.4752475247524753E-4</v>
      </c>
    </row>
    <row r="6755" spans="1:6" x14ac:dyDescent="0.25">
      <c r="A6755" t="s">
        <v>5570</v>
      </c>
      <c r="B6755">
        <v>0</v>
      </c>
      <c r="C6755">
        <v>1</v>
      </c>
      <c r="D6755" s="5">
        <f>IF(C6755=0,0,B6755/(B6755+C6755))</f>
        <v>0</v>
      </c>
      <c r="E6755" s="5">
        <f>B6755/4040</f>
        <v>0</v>
      </c>
      <c r="F6755" s="5">
        <f>C6755/4040</f>
        <v>2.4752475247524753E-4</v>
      </c>
    </row>
    <row r="6756" spans="1:6" x14ac:dyDescent="0.25">
      <c r="A6756" t="s">
        <v>9774</v>
      </c>
      <c r="B6756">
        <v>0</v>
      </c>
      <c r="C6756">
        <v>1</v>
      </c>
      <c r="D6756" s="5">
        <f>IF(C6756=0,0,B6756/(B6756+C6756))</f>
        <v>0</v>
      </c>
      <c r="E6756" s="5">
        <f>B6756/4040</f>
        <v>0</v>
      </c>
      <c r="F6756" s="5">
        <f>C6756/4040</f>
        <v>2.4752475247524753E-4</v>
      </c>
    </row>
    <row r="6757" spans="1:6" x14ac:dyDescent="0.25">
      <c r="A6757" t="s">
        <v>11989</v>
      </c>
      <c r="B6757">
        <v>0</v>
      </c>
      <c r="C6757">
        <v>2</v>
      </c>
      <c r="D6757" s="5">
        <f>IF(C6757=0,0,B6757/(B6757+C6757))</f>
        <v>0</v>
      </c>
      <c r="E6757" s="5">
        <f>B6757/4040</f>
        <v>0</v>
      </c>
      <c r="F6757" s="5">
        <f>C6757/4040</f>
        <v>4.9504950495049506E-4</v>
      </c>
    </row>
    <row r="6758" spans="1:6" x14ac:dyDescent="0.25">
      <c r="A6758" t="s">
        <v>4549</v>
      </c>
      <c r="B6758">
        <v>0</v>
      </c>
      <c r="C6758">
        <v>1</v>
      </c>
      <c r="D6758" s="5">
        <f>IF(C6758=0,0,B6758/(B6758+C6758))</f>
        <v>0</v>
      </c>
      <c r="E6758" s="5">
        <f>B6758/4040</f>
        <v>0</v>
      </c>
      <c r="F6758" s="5">
        <f>C6758/4040</f>
        <v>2.4752475247524753E-4</v>
      </c>
    </row>
    <row r="6759" spans="1:6" x14ac:dyDescent="0.25">
      <c r="A6759" t="s">
        <v>8497</v>
      </c>
      <c r="B6759">
        <v>0</v>
      </c>
      <c r="C6759">
        <v>1</v>
      </c>
      <c r="D6759" s="5">
        <f>IF(C6759=0,0,B6759/(B6759+C6759))</f>
        <v>0</v>
      </c>
      <c r="E6759" s="5">
        <f>B6759/4040</f>
        <v>0</v>
      </c>
      <c r="F6759" s="5">
        <f>C6759/4040</f>
        <v>2.4752475247524753E-4</v>
      </c>
    </row>
    <row r="6760" spans="1:6" x14ac:dyDescent="0.25">
      <c r="A6760" t="s">
        <v>4765</v>
      </c>
      <c r="B6760">
        <v>0</v>
      </c>
      <c r="C6760">
        <v>1</v>
      </c>
      <c r="D6760" s="5">
        <f>IF(C6760=0,0,B6760/(B6760+C6760))</f>
        <v>0</v>
      </c>
      <c r="E6760" s="5">
        <f>B6760/4040</f>
        <v>0</v>
      </c>
      <c r="F6760" s="5">
        <f>C6760/4040</f>
        <v>2.4752475247524753E-4</v>
      </c>
    </row>
    <row r="6761" spans="1:6" x14ac:dyDescent="0.25">
      <c r="A6761" t="s">
        <v>7608</v>
      </c>
      <c r="B6761">
        <v>0</v>
      </c>
      <c r="C6761">
        <v>1</v>
      </c>
      <c r="D6761" s="5">
        <f>IF(C6761=0,0,B6761/(B6761+C6761))</f>
        <v>0</v>
      </c>
      <c r="E6761" s="5">
        <f>B6761/4040</f>
        <v>0</v>
      </c>
      <c r="F6761" s="5">
        <f>C6761/4040</f>
        <v>2.4752475247524753E-4</v>
      </c>
    </row>
    <row r="6762" spans="1:6" x14ac:dyDescent="0.25">
      <c r="A6762" t="s">
        <v>9659</v>
      </c>
      <c r="B6762">
        <v>0</v>
      </c>
      <c r="C6762">
        <v>1</v>
      </c>
      <c r="D6762" s="5">
        <f>IF(C6762=0,0,B6762/(B6762+C6762))</f>
        <v>0</v>
      </c>
      <c r="E6762" s="5">
        <f>B6762/4040</f>
        <v>0</v>
      </c>
      <c r="F6762" s="5">
        <f>C6762/4040</f>
        <v>2.4752475247524753E-4</v>
      </c>
    </row>
    <row r="6763" spans="1:6" x14ac:dyDescent="0.25">
      <c r="A6763" t="s">
        <v>9089</v>
      </c>
      <c r="B6763">
        <v>0</v>
      </c>
      <c r="C6763">
        <v>2</v>
      </c>
      <c r="D6763" s="5">
        <f>IF(C6763=0,0,B6763/(B6763+C6763))</f>
        <v>0</v>
      </c>
      <c r="E6763" s="5">
        <f>B6763/4040</f>
        <v>0</v>
      </c>
      <c r="F6763" s="5">
        <f>C6763/4040</f>
        <v>4.9504950495049506E-4</v>
      </c>
    </row>
    <row r="6764" spans="1:6" x14ac:dyDescent="0.25">
      <c r="A6764" t="s">
        <v>8377</v>
      </c>
      <c r="B6764">
        <v>0</v>
      </c>
      <c r="C6764">
        <v>1</v>
      </c>
      <c r="D6764" s="5">
        <f>IF(C6764=0,0,B6764/(B6764+C6764))</f>
        <v>0</v>
      </c>
      <c r="E6764" s="5">
        <f>B6764/4040</f>
        <v>0</v>
      </c>
      <c r="F6764" s="5">
        <f>C6764/4040</f>
        <v>2.4752475247524753E-4</v>
      </c>
    </row>
    <row r="6765" spans="1:6" x14ac:dyDescent="0.25">
      <c r="A6765" t="s">
        <v>8140</v>
      </c>
      <c r="B6765">
        <v>0</v>
      </c>
      <c r="C6765">
        <v>1</v>
      </c>
      <c r="D6765" s="5">
        <f>IF(C6765=0,0,B6765/(B6765+C6765))</f>
        <v>0</v>
      </c>
      <c r="E6765" s="5">
        <f>B6765/4040</f>
        <v>0</v>
      </c>
      <c r="F6765" s="5">
        <f>C6765/4040</f>
        <v>2.4752475247524753E-4</v>
      </c>
    </row>
    <row r="6766" spans="1:6" x14ac:dyDescent="0.25">
      <c r="A6766" t="s">
        <v>6900</v>
      </c>
      <c r="B6766">
        <v>0</v>
      </c>
      <c r="C6766">
        <v>3</v>
      </c>
      <c r="D6766" s="5">
        <f>IF(C6766=0,0,B6766/(B6766+C6766))</f>
        <v>0</v>
      </c>
      <c r="E6766" s="5">
        <f>B6766/4040</f>
        <v>0</v>
      </c>
      <c r="F6766" s="5">
        <f>C6766/4040</f>
        <v>7.4257425742574258E-4</v>
      </c>
    </row>
    <row r="6767" spans="1:6" x14ac:dyDescent="0.25">
      <c r="A6767" t="s">
        <v>8323</v>
      </c>
      <c r="B6767">
        <v>0</v>
      </c>
      <c r="C6767">
        <v>1</v>
      </c>
      <c r="D6767" s="5">
        <f>IF(C6767=0,0,B6767/(B6767+C6767))</f>
        <v>0</v>
      </c>
      <c r="E6767" s="5">
        <f>B6767/4040</f>
        <v>0</v>
      </c>
      <c r="F6767" s="5">
        <f>C6767/4040</f>
        <v>2.4752475247524753E-4</v>
      </c>
    </row>
    <row r="6768" spans="1:6" x14ac:dyDescent="0.25">
      <c r="A6768" t="s">
        <v>7136</v>
      </c>
      <c r="B6768">
        <v>0</v>
      </c>
      <c r="C6768">
        <v>1</v>
      </c>
      <c r="D6768" s="5">
        <f>IF(C6768=0,0,B6768/(B6768+C6768))</f>
        <v>0</v>
      </c>
      <c r="E6768" s="5">
        <f>B6768/4040</f>
        <v>0</v>
      </c>
      <c r="F6768" s="5">
        <f>C6768/4040</f>
        <v>2.4752475247524753E-4</v>
      </c>
    </row>
    <row r="6769" spans="1:6" x14ac:dyDescent="0.25">
      <c r="A6769" t="s">
        <v>10148</v>
      </c>
      <c r="B6769">
        <v>0</v>
      </c>
      <c r="C6769">
        <v>1</v>
      </c>
      <c r="D6769" s="5">
        <f>IF(C6769=0,0,B6769/(B6769+C6769))</f>
        <v>0</v>
      </c>
      <c r="E6769" s="5">
        <f>B6769/4040</f>
        <v>0</v>
      </c>
      <c r="F6769" s="5">
        <f>C6769/4040</f>
        <v>2.4752475247524753E-4</v>
      </c>
    </row>
    <row r="6770" spans="1:6" x14ac:dyDescent="0.25">
      <c r="A6770" t="s">
        <v>66</v>
      </c>
      <c r="B6770">
        <v>0</v>
      </c>
      <c r="C6770">
        <v>1</v>
      </c>
      <c r="D6770" s="5">
        <f>IF(C6770=0,0,B6770/(B6770+C6770))</f>
        <v>0</v>
      </c>
      <c r="E6770" s="5">
        <f>B6770/4040</f>
        <v>0</v>
      </c>
      <c r="F6770" s="5">
        <f>C6770/4040</f>
        <v>2.4752475247524753E-4</v>
      </c>
    </row>
    <row r="6771" spans="1:6" x14ac:dyDescent="0.25">
      <c r="A6771" t="s">
        <v>7324</v>
      </c>
      <c r="B6771">
        <v>0</v>
      </c>
      <c r="C6771">
        <v>1</v>
      </c>
      <c r="D6771" s="5">
        <f>IF(C6771=0,0,B6771/(B6771+C6771))</f>
        <v>0</v>
      </c>
      <c r="E6771" s="5">
        <f>B6771/4040</f>
        <v>0</v>
      </c>
      <c r="F6771" s="5">
        <f>C6771/4040</f>
        <v>2.4752475247524753E-4</v>
      </c>
    </row>
    <row r="6772" spans="1:6" x14ac:dyDescent="0.25">
      <c r="A6772" t="s">
        <v>258</v>
      </c>
      <c r="B6772">
        <v>0</v>
      </c>
      <c r="C6772">
        <v>1</v>
      </c>
      <c r="D6772" s="5">
        <f>IF(C6772=0,0,B6772/(B6772+C6772))</f>
        <v>0</v>
      </c>
      <c r="E6772" s="5">
        <f>B6772/4040</f>
        <v>0</v>
      </c>
      <c r="F6772" s="5">
        <f>C6772/4040</f>
        <v>2.4752475247524753E-4</v>
      </c>
    </row>
    <row r="6773" spans="1:6" x14ac:dyDescent="0.25">
      <c r="A6773" t="s">
        <v>5148</v>
      </c>
      <c r="B6773">
        <v>0</v>
      </c>
      <c r="C6773">
        <v>2</v>
      </c>
      <c r="D6773" s="5">
        <f>IF(C6773=0,0,B6773/(B6773+C6773))</f>
        <v>0</v>
      </c>
      <c r="E6773" s="5">
        <f>B6773/4040</f>
        <v>0</v>
      </c>
      <c r="F6773" s="5">
        <f>C6773/4040</f>
        <v>4.9504950495049506E-4</v>
      </c>
    </row>
    <row r="6774" spans="1:6" x14ac:dyDescent="0.25">
      <c r="A6774" t="s">
        <v>10502</v>
      </c>
      <c r="B6774">
        <v>0</v>
      </c>
      <c r="C6774">
        <v>1</v>
      </c>
      <c r="D6774" s="5">
        <f>IF(C6774=0,0,B6774/(B6774+C6774))</f>
        <v>0</v>
      </c>
      <c r="E6774" s="5">
        <f>B6774/4040</f>
        <v>0</v>
      </c>
      <c r="F6774" s="5">
        <f>C6774/4040</f>
        <v>2.4752475247524753E-4</v>
      </c>
    </row>
    <row r="6775" spans="1:6" x14ac:dyDescent="0.25">
      <c r="A6775" t="s">
        <v>11562</v>
      </c>
      <c r="B6775">
        <v>0</v>
      </c>
      <c r="C6775">
        <v>1</v>
      </c>
      <c r="D6775" s="5">
        <f>IF(C6775=0,0,B6775/(B6775+C6775))</f>
        <v>0</v>
      </c>
      <c r="E6775" s="5">
        <f>B6775/4040</f>
        <v>0</v>
      </c>
      <c r="F6775" s="5">
        <f>C6775/4040</f>
        <v>2.4752475247524753E-4</v>
      </c>
    </row>
    <row r="6776" spans="1:6" x14ac:dyDescent="0.25">
      <c r="A6776" t="s">
        <v>7199</v>
      </c>
      <c r="B6776">
        <v>0</v>
      </c>
      <c r="C6776">
        <v>1</v>
      </c>
      <c r="D6776" s="5">
        <f>IF(C6776=0,0,B6776/(B6776+C6776))</f>
        <v>0</v>
      </c>
      <c r="E6776" s="5">
        <f>B6776/4040</f>
        <v>0</v>
      </c>
      <c r="F6776" s="5">
        <f>C6776/4040</f>
        <v>2.4752475247524753E-4</v>
      </c>
    </row>
    <row r="6777" spans="1:6" x14ac:dyDescent="0.25">
      <c r="A6777" t="s">
        <v>3468</v>
      </c>
      <c r="B6777">
        <v>0</v>
      </c>
      <c r="C6777">
        <v>1</v>
      </c>
      <c r="D6777" s="5">
        <f>IF(C6777=0,0,B6777/(B6777+C6777))</f>
        <v>0</v>
      </c>
      <c r="E6777" s="5">
        <f>B6777/4040</f>
        <v>0</v>
      </c>
      <c r="F6777" s="5">
        <f>C6777/4040</f>
        <v>2.4752475247524753E-4</v>
      </c>
    </row>
    <row r="6778" spans="1:6" x14ac:dyDescent="0.25">
      <c r="A6778" t="s">
        <v>10657</v>
      </c>
      <c r="B6778">
        <v>0</v>
      </c>
      <c r="C6778">
        <v>1</v>
      </c>
      <c r="D6778" s="5">
        <f>IF(C6778=0,0,B6778/(B6778+C6778))</f>
        <v>0</v>
      </c>
      <c r="E6778" s="5">
        <f>B6778/4040</f>
        <v>0</v>
      </c>
      <c r="F6778" s="5">
        <f>C6778/4040</f>
        <v>2.4752475247524753E-4</v>
      </c>
    </row>
    <row r="6779" spans="1:6" x14ac:dyDescent="0.25">
      <c r="A6779" t="s">
        <v>6802</v>
      </c>
      <c r="B6779">
        <v>0</v>
      </c>
      <c r="C6779">
        <v>4</v>
      </c>
      <c r="D6779" s="5">
        <f>IF(C6779=0,0,B6779/(B6779+C6779))</f>
        <v>0</v>
      </c>
      <c r="E6779" s="5">
        <f>B6779/4040</f>
        <v>0</v>
      </c>
      <c r="F6779" s="5">
        <f>C6779/4040</f>
        <v>9.9009900990099011E-4</v>
      </c>
    </row>
    <row r="6780" spans="1:6" x14ac:dyDescent="0.25">
      <c r="A6780" t="s">
        <v>8104</v>
      </c>
      <c r="B6780">
        <v>0</v>
      </c>
      <c r="C6780">
        <v>1</v>
      </c>
      <c r="D6780" s="5">
        <f>IF(C6780=0,0,B6780/(B6780+C6780))</f>
        <v>0</v>
      </c>
      <c r="E6780" s="5">
        <f>B6780/4040</f>
        <v>0</v>
      </c>
      <c r="F6780" s="5">
        <f>C6780/4040</f>
        <v>2.4752475247524753E-4</v>
      </c>
    </row>
    <row r="6781" spans="1:6" x14ac:dyDescent="0.25">
      <c r="A6781" t="s">
        <v>8554</v>
      </c>
      <c r="B6781">
        <v>0</v>
      </c>
      <c r="C6781">
        <v>1</v>
      </c>
      <c r="D6781" s="5">
        <f>IF(C6781=0,0,B6781/(B6781+C6781))</f>
        <v>0</v>
      </c>
      <c r="E6781" s="5">
        <f>B6781/4040</f>
        <v>0</v>
      </c>
      <c r="F6781" s="5">
        <f>C6781/4040</f>
        <v>2.4752475247524753E-4</v>
      </c>
    </row>
    <row r="6782" spans="1:6" x14ac:dyDescent="0.25">
      <c r="A6782" t="s">
        <v>10982</v>
      </c>
      <c r="B6782">
        <v>0</v>
      </c>
      <c r="C6782">
        <v>1</v>
      </c>
      <c r="D6782" s="5">
        <f>IF(C6782=0,0,B6782/(B6782+C6782))</f>
        <v>0</v>
      </c>
      <c r="E6782" s="5">
        <f>B6782/4040</f>
        <v>0</v>
      </c>
      <c r="F6782" s="5">
        <f>C6782/4040</f>
        <v>2.4752475247524753E-4</v>
      </c>
    </row>
    <row r="6783" spans="1:6" x14ac:dyDescent="0.25">
      <c r="A6783" t="s">
        <v>1153</v>
      </c>
      <c r="B6783">
        <v>0</v>
      </c>
      <c r="C6783">
        <v>1</v>
      </c>
      <c r="D6783" s="5">
        <f>IF(C6783=0,0,B6783/(B6783+C6783))</f>
        <v>0</v>
      </c>
      <c r="E6783" s="5">
        <f>B6783/4040</f>
        <v>0</v>
      </c>
      <c r="F6783" s="5">
        <f>C6783/4040</f>
        <v>2.4752475247524753E-4</v>
      </c>
    </row>
    <row r="6784" spans="1:6" x14ac:dyDescent="0.25">
      <c r="A6784" t="s">
        <v>3086</v>
      </c>
      <c r="B6784">
        <v>0</v>
      </c>
      <c r="C6784">
        <v>1</v>
      </c>
      <c r="D6784" s="5">
        <f>IF(C6784=0,0,B6784/(B6784+C6784))</f>
        <v>0</v>
      </c>
      <c r="E6784" s="5">
        <f>B6784/4040</f>
        <v>0</v>
      </c>
      <c r="F6784" s="5">
        <f>C6784/4040</f>
        <v>2.4752475247524753E-4</v>
      </c>
    </row>
    <row r="6785" spans="1:6" x14ac:dyDescent="0.25">
      <c r="A6785" t="s">
        <v>9574</v>
      </c>
      <c r="B6785">
        <v>0</v>
      </c>
      <c r="C6785">
        <v>1</v>
      </c>
      <c r="D6785" s="5">
        <f>IF(C6785=0,0,B6785/(B6785+C6785))</f>
        <v>0</v>
      </c>
      <c r="E6785" s="5">
        <f>B6785/4040</f>
        <v>0</v>
      </c>
      <c r="F6785" s="5">
        <f>C6785/4040</f>
        <v>2.4752475247524753E-4</v>
      </c>
    </row>
    <row r="6786" spans="1:6" x14ac:dyDescent="0.25">
      <c r="A6786" t="s">
        <v>11865</v>
      </c>
      <c r="B6786">
        <v>0</v>
      </c>
      <c r="C6786">
        <v>1</v>
      </c>
      <c r="D6786" s="5">
        <f>IF(C6786=0,0,B6786/(B6786+C6786))</f>
        <v>0</v>
      </c>
      <c r="E6786" s="5">
        <f>B6786/4040</f>
        <v>0</v>
      </c>
      <c r="F6786" s="5">
        <f>C6786/4040</f>
        <v>2.4752475247524753E-4</v>
      </c>
    </row>
    <row r="6787" spans="1:6" x14ac:dyDescent="0.25">
      <c r="A6787" t="s">
        <v>8588</v>
      </c>
      <c r="B6787">
        <v>0</v>
      </c>
      <c r="C6787">
        <v>1</v>
      </c>
      <c r="D6787" s="5">
        <f>IF(C6787=0,0,B6787/(B6787+C6787))</f>
        <v>0</v>
      </c>
      <c r="E6787" s="5">
        <f>B6787/4040</f>
        <v>0</v>
      </c>
      <c r="F6787" s="5">
        <f>C6787/4040</f>
        <v>2.4752475247524753E-4</v>
      </c>
    </row>
    <row r="6788" spans="1:6" x14ac:dyDescent="0.25">
      <c r="A6788" t="s">
        <v>8619</v>
      </c>
      <c r="B6788">
        <v>0</v>
      </c>
      <c r="C6788">
        <v>1</v>
      </c>
      <c r="D6788" s="5">
        <f>IF(C6788=0,0,B6788/(B6788+C6788))</f>
        <v>0</v>
      </c>
      <c r="E6788" s="5">
        <f>B6788/4040</f>
        <v>0</v>
      </c>
      <c r="F6788" s="5">
        <f>C6788/4040</f>
        <v>2.4752475247524753E-4</v>
      </c>
    </row>
    <row r="6789" spans="1:6" x14ac:dyDescent="0.25">
      <c r="A6789" t="s">
        <v>4671</v>
      </c>
      <c r="B6789">
        <v>0</v>
      </c>
      <c r="C6789">
        <v>1</v>
      </c>
      <c r="D6789" s="5">
        <f>IF(C6789=0,0,B6789/(B6789+C6789))</f>
        <v>0</v>
      </c>
      <c r="E6789" s="5">
        <f>B6789/4040</f>
        <v>0</v>
      </c>
      <c r="F6789" s="5">
        <f>C6789/4040</f>
        <v>2.4752475247524753E-4</v>
      </c>
    </row>
    <row r="6790" spans="1:6" x14ac:dyDescent="0.25">
      <c r="A6790" t="s">
        <v>9115</v>
      </c>
      <c r="B6790">
        <v>0</v>
      </c>
      <c r="C6790">
        <v>2</v>
      </c>
      <c r="D6790" s="5">
        <f>IF(C6790=0,0,B6790/(B6790+C6790))</f>
        <v>0</v>
      </c>
      <c r="E6790" s="5">
        <f>B6790/4040</f>
        <v>0</v>
      </c>
      <c r="F6790" s="5">
        <f>C6790/4040</f>
        <v>4.9504950495049506E-4</v>
      </c>
    </row>
    <row r="6791" spans="1:6" x14ac:dyDescent="0.25">
      <c r="A6791" t="s">
        <v>7361</v>
      </c>
      <c r="B6791">
        <v>0</v>
      </c>
      <c r="C6791">
        <v>1</v>
      </c>
      <c r="D6791" s="5">
        <f>IF(C6791=0,0,B6791/(B6791+C6791))</f>
        <v>0</v>
      </c>
      <c r="E6791" s="5">
        <f>B6791/4040</f>
        <v>0</v>
      </c>
      <c r="F6791" s="5">
        <f>C6791/4040</f>
        <v>2.4752475247524753E-4</v>
      </c>
    </row>
    <row r="6792" spans="1:6" x14ac:dyDescent="0.25">
      <c r="A6792" t="s">
        <v>11034</v>
      </c>
      <c r="B6792">
        <v>0</v>
      </c>
      <c r="C6792">
        <v>1</v>
      </c>
      <c r="D6792" s="5">
        <f>IF(C6792=0,0,B6792/(B6792+C6792))</f>
        <v>0</v>
      </c>
      <c r="E6792" s="5">
        <f>B6792/4040</f>
        <v>0</v>
      </c>
      <c r="F6792" s="5">
        <f>C6792/4040</f>
        <v>2.4752475247524753E-4</v>
      </c>
    </row>
    <row r="6793" spans="1:6" x14ac:dyDescent="0.25">
      <c r="A6793" t="s">
        <v>5596</v>
      </c>
      <c r="B6793">
        <v>0</v>
      </c>
      <c r="C6793">
        <v>1</v>
      </c>
      <c r="D6793" s="5">
        <f>IF(C6793=0,0,B6793/(B6793+C6793))</f>
        <v>0</v>
      </c>
      <c r="E6793" s="5">
        <f>B6793/4040</f>
        <v>0</v>
      </c>
      <c r="F6793" s="5">
        <f>C6793/4040</f>
        <v>2.4752475247524753E-4</v>
      </c>
    </row>
    <row r="6794" spans="1:6" x14ac:dyDescent="0.25">
      <c r="A6794" t="s">
        <v>2224</v>
      </c>
      <c r="B6794">
        <v>0</v>
      </c>
      <c r="C6794">
        <v>1</v>
      </c>
      <c r="D6794" s="5">
        <f>IF(C6794=0,0,B6794/(B6794+C6794))</f>
        <v>0</v>
      </c>
      <c r="E6794" s="5">
        <f>B6794/4040</f>
        <v>0</v>
      </c>
      <c r="F6794" s="5">
        <f>C6794/4040</f>
        <v>2.4752475247524753E-4</v>
      </c>
    </row>
    <row r="6795" spans="1:6" x14ac:dyDescent="0.25">
      <c r="A6795" t="s">
        <v>10161</v>
      </c>
      <c r="B6795">
        <v>0</v>
      </c>
      <c r="C6795">
        <v>1</v>
      </c>
      <c r="D6795" s="5">
        <f>IF(C6795=0,0,B6795/(B6795+C6795))</f>
        <v>0</v>
      </c>
      <c r="E6795" s="5">
        <f>B6795/4040</f>
        <v>0</v>
      </c>
      <c r="F6795" s="5">
        <f>C6795/4040</f>
        <v>2.4752475247524753E-4</v>
      </c>
    </row>
    <row r="6796" spans="1:6" x14ac:dyDescent="0.25">
      <c r="A6796" t="s">
        <v>11066</v>
      </c>
      <c r="B6796">
        <v>0</v>
      </c>
      <c r="C6796">
        <v>1</v>
      </c>
      <c r="D6796" s="5">
        <f>IF(C6796=0,0,B6796/(B6796+C6796))</f>
        <v>0</v>
      </c>
      <c r="E6796" s="5">
        <f>B6796/4040</f>
        <v>0</v>
      </c>
      <c r="F6796" s="5">
        <f>C6796/4040</f>
        <v>2.4752475247524753E-4</v>
      </c>
    </row>
    <row r="6797" spans="1:6" x14ac:dyDescent="0.25">
      <c r="A6797" t="s">
        <v>9269</v>
      </c>
      <c r="B6797">
        <v>0</v>
      </c>
      <c r="C6797">
        <v>1</v>
      </c>
      <c r="D6797" s="5">
        <f>IF(C6797=0,0,B6797/(B6797+C6797))</f>
        <v>0</v>
      </c>
      <c r="E6797" s="5">
        <f>B6797/4040</f>
        <v>0</v>
      </c>
      <c r="F6797" s="5">
        <f>C6797/4040</f>
        <v>2.4752475247524753E-4</v>
      </c>
    </row>
    <row r="6798" spans="1:6" x14ac:dyDescent="0.25">
      <c r="A6798" t="s">
        <v>10554</v>
      </c>
      <c r="B6798">
        <v>0</v>
      </c>
      <c r="C6798">
        <v>1</v>
      </c>
      <c r="D6798" s="5">
        <f>IF(C6798=0,0,B6798/(B6798+C6798))</f>
        <v>0</v>
      </c>
      <c r="E6798" s="5">
        <f>B6798/4040</f>
        <v>0</v>
      </c>
      <c r="F6798" s="5">
        <f>C6798/4040</f>
        <v>2.4752475247524753E-4</v>
      </c>
    </row>
    <row r="6799" spans="1:6" x14ac:dyDescent="0.25">
      <c r="A6799" t="s">
        <v>3757</v>
      </c>
      <c r="B6799">
        <v>0</v>
      </c>
      <c r="C6799">
        <v>1</v>
      </c>
      <c r="D6799" s="5">
        <f>IF(C6799=0,0,B6799/(B6799+C6799))</f>
        <v>0</v>
      </c>
      <c r="E6799" s="5">
        <f>B6799/4040</f>
        <v>0</v>
      </c>
      <c r="F6799" s="5">
        <f>C6799/4040</f>
        <v>2.4752475247524753E-4</v>
      </c>
    </row>
    <row r="6800" spans="1:6" x14ac:dyDescent="0.25">
      <c r="A6800" t="s">
        <v>6124</v>
      </c>
      <c r="B6800">
        <v>0</v>
      </c>
      <c r="C6800">
        <v>1</v>
      </c>
      <c r="D6800" s="5">
        <f>IF(C6800=0,0,B6800/(B6800+C6800))</f>
        <v>0</v>
      </c>
      <c r="E6800" s="5">
        <f>B6800/4040</f>
        <v>0</v>
      </c>
      <c r="F6800" s="5">
        <f>C6800/4040</f>
        <v>2.4752475247524753E-4</v>
      </c>
    </row>
    <row r="6801" spans="1:6" x14ac:dyDescent="0.25">
      <c r="A6801" t="s">
        <v>9178</v>
      </c>
      <c r="B6801">
        <v>0</v>
      </c>
      <c r="C6801">
        <v>1</v>
      </c>
      <c r="D6801" s="5">
        <f>IF(C6801=0,0,B6801/(B6801+C6801))</f>
        <v>0</v>
      </c>
      <c r="E6801" s="5">
        <f>B6801/4040</f>
        <v>0</v>
      </c>
      <c r="F6801" s="5">
        <f>C6801/4040</f>
        <v>2.4752475247524753E-4</v>
      </c>
    </row>
    <row r="6802" spans="1:6" x14ac:dyDescent="0.25">
      <c r="A6802" t="s">
        <v>5368</v>
      </c>
      <c r="B6802">
        <v>0</v>
      </c>
      <c r="C6802">
        <v>2</v>
      </c>
      <c r="D6802" s="5">
        <f>IF(C6802=0,0,B6802/(B6802+C6802))</f>
        <v>0</v>
      </c>
      <c r="E6802" s="5">
        <f>B6802/4040</f>
        <v>0</v>
      </c>
      <c r="F6802" s="5">
        <f>C6802/4040</f>
        <v>4.9504950495049506E-4</v>
      </c>
    </row>
    <row r="6803" spans="1:6" x14ac:dyDescent="0.25">
      <c r="A6803" t="s">
        <v>761</v>
      </c>
      <c r="B6803">
        <v>0</v>
      </c>
      <c r="C6803">
        <v>1</v>
      </c>
      <c r="D6803" s="5">
        <f>IF(C6803=0,0,B6803/(B6803+C6803))</f>
        <v>0</v>
      </c>
      <c r="E6803" s="5">
        <f>B6803/4040</f>
        <v>0</v>
      </c>
      <c r="F6803" s="5">
        <f>C6803/4040</f>
        <v>2.4752475247524753E-4</v>
      </c>
    </row>
    <row r="6804" spans="1:6" x14ac:dyDescent="0.25">
      <c r="A6804" t="s">
        <v>2347</v>
      </c>
      <c r="B6804">
        <v>0</v>
      </c>
      <c r="C6804">
        <v>1</v>
      </c>
      <c r="D6804" s="5">
        <f>IF(C6804=0,0,B6804/(B6804+C6804))</f>
        <v>0</v>
      </c>
      <c r="E6804" s="5">
        <f>B6804/4040</f>
        <v>0</v>
      </c>
      <c r="F6804" s="5">
        <f>C6804/4040</f>
        <v>2.4752475247524753E-4</v>
      </c>
    </row>
    <row r="6805" spans="1:6" x14ac:dyDescent="0.25">
      <c r="A6805" t="s">
        <v>12258</v>
      </c>
      <c r="B6805">
        <v>0</v>
      </c>
      <c r="C6805">
        <v>1</v>
      </c>
      <c r="D6805" s="5">
        <f>IF(C6805=0,0,B6805/(B6805+C6805))</f>
        <v>0</v>
      </c>
      <c r="E6805" s="5">
        <f>B6805/4040</f>
        <v>0</v>
      </c>
      <c r="F6805" s="5">
        <f>C6805/4040</f>
        <v>2.4752475247524753E-4</v>
      </c>
    </row>
    <row r="6806" spans="1:6" x14ac:dyDescent="0.25">
      <c r="A6806" t="s">
        <v>1988</v>
      </c>
      <c r="B6806">
        <v>0</v>
      </c>
      <c r="C6806">
        <v>1</v>
      </c>
      <c r="D6806" s="5">
        <f>IF(C6806=0,0,B6806/(B6806+C6806))</f>
        <v>0</v>
      </c>
      <c r="E6806" s="5">
        <f>B6806/4040</f>
        <v>0</v>
      </c>
      <c r="F6806" s="5">
        <f>C6806/4040</f>
        <v>2.4752475247524753E-4</v>
      </c>
    </row>
    <row r="6807" spans="1:6" x14ac:dyDescent="0.25">
      <c r="A6807" t="s">
        <v>2124</v>
      </c>
      <c r="B6807">
        <v>0</v>
      </c>
      <c r="C6807">
        <v>1</v>
      </c>
      <c r="D6807" s="5">
        <f>IF(C6807=0,0,B6807/(B6807+C6807))</f>
        <v>0</v>
      </c>
      <c r="E6807" s="5">
        <f>B6807/4040</f>
        <v>0</v>
      </c>
      <c r="F6807" s="5">
        <f>C6807/4040</f>
        <v>2.4752475247524753E-4</v>
      </c>
    </row>
    <row r="6808" spans="1:6" x14ac:dyDescent="0.25">
      <c r="A6808" t="s">
        <v>7427</v>
      </c>
      <c r="B6808">
        <v>0</v>
      </c>
      <c r="C6808">
        <v>1</v>
      </c>
      <c r="D6808" s="5">
        <f>IF(C6808=0,0,B6808/(B6808+C6808))</f>
        <v>0</v>
      </c>
      <c r="E6808" s="5">
        <f>B6808/4040</f>
        <v>0</v>
      </c>
      <c r="F6808" s="5">
        <f>C6808/4040</f>
        <v>2.4752475247524753E-4</v>
      </c>
    </row>
    <row r="6809" spans="1:6" x14ac:dyDescent="0.25">
      <c r="A6809" t="s">
        <v>5795</v>
      </c>
      <c r="B6809">
        <v>0</v>
      </c>
      <c r="C6809">
        <v>1</v>
      </c>
      <c r="D6809" s="5">
        <f>IF(C6809=0,0,B6809/(B6809+C6809))</f>
        <v>0</v>
      </c>
      <c r="E6809" s="5">
        <f>B6809/4040</f>
        <v>0</v>
      </c>
      <c r="F6809" s="5">
        <f>C6809/4040</f>
        <v>2.4752475247524753E-4</v>
      </c>
    </row>
    <row r="6810" spans="1:6" x14ac:dyDescent="0.25">
      <c r="A6810" t="s">
        <v>1951</v>
      </c>
      <c r="B6810">
        <v>0</v>
      </c>
      <c r="C6810">
        <v>1</v>
      </c>
      <c r="D6810" s="5">
        <f>IF(C6810=0,0,B6810/(B6810+C6810))</f>
        <v>0</v>
      </c>
      <c r="E6810" s="5">
        <f>B6810/4040</f>
        <v>0</v>
      </c>
      <c r="F6810" s="5">
        <f>C6810/4040</f>
        <v>2.4752475247524753E-4</v>
      </c>
    </row>
    <row r="6811" spans="1:6" x14ac:dyDescent="0.25">
      <c r="A6811" t="s">
        <v>7416</v>
      </c>
      <c r="B6811">
        <v>0</v>
      </c>
      <c r="C6811">
        <v>1</v>
      </c>
      <c r="D6811" s="5">
        <f>IF(C6811=0,0,B6811/(B6811+C6811))</f>
        <v>0</v>
      </c>
      <c r="E6811" s="5">
        <f>B6811/4040</f>
        <v>0</v>
      </c>
      <c r="F6811" s="5">
        <f>C6811/4040</f>
        <v>2.4752475247524753E-4</v>
      </c>
    </row>
    <row r="6812" spans="1:6" x14ac:dyDescent="0.25">
      <c r="A6812" t="s">
        <v>10027</v>
      </c>
      <c r="B6812">
        <v>0</v>
      </c>
      <c r="C6812">
        <v>1</v>
      </c>
      <c r="D6812" s="5">
        <f>IF(C6812=0,0,B6812/(B6812+C6812))</f>
        <v>0</v>
      </c>
      <c r="E6812" s="5">
        <f>B6812/4040</f>
        <v>0</v>
      </c>
      <c r="F6812" s="5">
        <f>C6812/4040</f>
        <v>2.4752475247524753E-4</v>
      </c>
    </row>
    <row r="6813" spans="1:6" x14ac:dyDescent="0.25">
      <c r="A6813" t="s">
        <v>9002</v>
      </c>
      <c r="B6813">
        <v>0</v>
      </c>
      <c r="C6813">
        <v>1</v>
      </c>
      <c r="D6813" s="5">
        <f>IF(C6813=0,0,B6813/(B6813+C6813))</f>
        <v>0</v>
      </c>
      <c r="E6813" s="5">
        <f>B6813/4040</f>
        <v>0</v>
      </c>
      <c r="F6813" s="5">
        <f>C6813/4040</f>
        <v>2.4752475247524753E-4</v>
      </c>
    </row>
    <row r="6814" spans="1:6" x14ac:dyDescent="0.25">
      <c r="A6814" t="s">
        <v>9166</v>
      </c>
      <c r="B6814">
        <v>0</v>
      </c>
      <c r="C6814">
        <v>3</v>
      </c>
      <c r="D6814" s="5">
        <f>IF(C6814=0,0,B6814/(B6814+C6814))</f>
        <v>0</v>
      </c>
      <c r="E6814" s="5">
        <f>B6814/4040</f>
        <v>0</v>
      </c>
      <c r="F6814" s="5">
        <f>C6814/4040</f>
        <v>7.4257425742574258E-4</v>
      </c>
    </row>
    <row r="6815" spans="1:6" x14ac:dyDescent="0.25">
      <c r="A6815" t="s">
        <v>4496</v>
      </c>
      <c r="B6815">
        <v>0</v>
      </c>
      <c r="C6815">
        <v>1</v>
      </c>
      <c r="D6815" s="5">
        <f>IF(C6815=0,0,B6815/(B6815+C6815))</f>
        <v>0</v>
      </c>
      <c r="E6815" s="5">
        <f>B6815/4040</f>
        <v>0</v>
      </c>
      <c r="F6815" s="5">
        <f>C6815/4040</f>
        <v>2.4752475247524753E-4</v>
      </c>
    </row>
    <row r="6816" spans="1:6" x14ac:dyDescent="0.25">
      <c r="A6816" t="s">
        <v>8401</v>
      </c>
      <c r="B6816">
        <v>0</v>
      </c>
      <c r="C6816">
        <v>1</v>
      </c>
      <c r="D6816" s="5">
        <f>IF(C6816=0,0,B6816/(B6816+C6816))</f>
        <v>0</v>
      </c>
      <c r="E6816" s="5">
        <f>B6816/4040</f>
        <v>0</v>
      </c>
      <c r="F6816" s="5">
        <f>C6816/4040</f>
        <v>2.4752475247524753E-4</v>
      </c>
    </row>
    <row r="6817" spans="1:6" x14ac:dyDescent="0.25">
      <c r="A6817" t="s">
        <v>4863</v>
      </c>
      <c r="B6817">
        <v>0</v>
      </c>
      <c r="C6817">
        <v>1</v>
      </c>
      <c r="D6817" s="5">
        <f>IF(C6817=0,0,B6817/(B6817+C6817))</f>
        <v>0</v>
      </c>
      <c r="E6817" s="5">
        <f>B6817/4040</f>
        <v>0</v>
      </c>
      <c r="F6817" s="5">
        <f>C6817/4040</f>
        <v>2.4752475247524753E-4</v>
      </c>
    </row>
    <row r="6818" spans="1:6" x14ac:dyDescent="0.25">
      <c r="A6818" t="s">
        <v>123</v>
      </c>
      <c r="B6818">
        <v>0</v>
      </c>
      <c r="C6818">
        <v>1</v>
      </c>
      <c r="D6818" s="5">
        <f>IF(C6818=0,0,B6818/(B6818+C6818))</f>
        <v>0</v>
      </c>
      <c r="E6818" s="5">
        <f>B6818/4040</f>
        <v>0</v>
      </c>
      <c r="F6818" s="5">
        <f>C6818/4040</f>
        <v>2.4752475247524753E-4</v>
      </c>
    </row>
    <row r="6819" spans="1:6" x14ac:dyDescent="0.25">
      <c r="A6819" t="s">
        <v>746</v>
      </c>
      <c r="B6819">
        <v>0</v>
      </c>
      <c r="C6819">
        <v>1</v>
      </c>
      <c r="D6819" s="5">
        <f>IF(C6819=0,0,B6819/(B6819+C6819))</f>
        <v>0</v>
      </c>
      <c r="E6819" s="5">
        <f>B6819/4040</f>
        <v>0</v>
      </c>
      <c r="F6819" s="5">
        <f>C6819/4040</f>
        <v>2.4752475247524753E-4</v>
      </c>
    </row>
    <row r="6820" spans="1:6" x14ac:dyDescent="0.25">
      <c r="A6820" t="s">
        <v>10266</v>
      </c>
      <c r="B6820">
        <v>0</v>
      </c>
      <c r="C6820">
        <v>1</v>
      </c>
      <c r="D6820" s="5">
        <f>IF(C6820=0,0,B6820/(B6820+C6820))</f>
        <v>0</v>
      </c>
      <c r="E6820" s="5">
        <f>B6820/4040</f>
        <v>0</v>
      </c>
      <c r="F6820" s="5">
        <f>C6820/4040</f>
        <v>2.4752475247524753E-4</v>
      </c>
    </row>
    <row r="6821" spans="1:6" x14ac:dyDescent="0.25">
      <c r="A6821" t="s">
        <v>8184</v>
      </c>
      <c r="B6821">
        <v>0</v>
      </c>
      <c r="C6821">
        <v>1</v>
      </c>
      <c r="D6821" s="5">
        <f>IF(C6821=0,0,B6821/(B6821+C6821))</f>
        <v>0</v>
      </c>
      <c r="E6821" s="5">
        <f>B6821/4040</f>
        <v>0</v>
      </c>
      <c r="F6821" s="5">
        <f>C6821/4040</f>
        <v>2.4752475247524753E-4</v>
      </c>
    </row>
    <row r="6822" spans="1:6" x14ac:dyDescent="0.25">
      <c r="A6822" t="s">
        <v>7911</v>
      </c>
      <c r="B6822">
        <v>0</v>
      </c>
      <c r="C6822">
        <v>1</v>
      </c>
      <c r="D6822" s="5">
        <f>IF(C6822=0,0,B6822/(B6822+C6822))</f>
        <v>0</v>
      </c>
      <c r="E6822" s="5">
        <f>B6822/4040</f>
        <v>0</v>
      </c>
      <c r="F6822" s="5">
        <f>C6822/4040</f>
        <v>2.4752475247524753E-4</v>
      </c>
    </row>
    <row r="6823" spans="1:6" x14ac:dyDescent="0.25">
      <c r="A6823" t="s">
        <v>2279</v>
      </c>
      <c r="B6823">
        <v>0</v>
      </c>
      <c r="C6823">
        <v>1</v>
      </c>
      <c r="D6823" s="5">
        <f>IF(C6823=0,0,B6823/(B6823+C6823))</f>
        <v>0</v>
      </c>
      <c r="E6823" s="5">
        <f>B6823/4040</f>
        <v>0</v>
      </c>
      <c r="F6823" s="5">
        <f>C6823/4040</f>
        <v>2.4752475247524753E-4</v>
      </c>
    </row>
    <row r="6824" spans="1:6" x14ac:dyDescent="0.25">
      <c r="A6824" t="s">
        <v>7483</v>
      </c>
      <c r="B6824">
        <v>0</v>
      </c>
      <c r="C6824">
        <v>1</v>
      </c>
      <c r="D6824" s="5">
        <f>IF(C6824=0,0,B6824/(B6824+C6824))</f>
        <v>0</v>
      </c>
      <c r="E6824" s="5">
        <f>B6824/4040</f>
        <v>0</v>
      </c>
      <c r="F6824" s="5">
        <f>C6824/4040</f>
        <v>2.4752475247524753E-4</v>
      </c>
    </row>
    <row r="6825" spans="1:6" x14ac:dyDescent="0.25">
      <c r="A6825" t="s">
        <v>4012</v>
      </c>
      <c r="B6825">
        <v>0</v>
      </c>
      <c r="C6825">
        <v>3</v>
      </c>
      <c r="D6825" s="5">
        <f>IF(C6825=0,0,B6825/(B6825+C6825))</f>
        <v>0</v>
      </c>
      <c r="E6825" s="5">
        <f>B6825/4040</f>
        <v>0</v>
      </c>
      <c r="F6825" s="5">
        <f>C6825/4040</f>
        <v>7.4257425742574258E-4</v>
      </c>
    </row>
    <row r="6826" spans="1:6" x14ac:dyDescent="0.25">
      <c r="A6826" t="s">
        <v>3438</v>
      </c>
      <c r="B6826">
        <v>0</v>
      </c>
      <c r="C6826">
        <v>1</v>
      </c>
      <c r="D6826" s="5">
        <f>IF(C6826=0,0,B6826/(B6826+C6826))</f>
        <v>0</v>
      </c>
      <c r="E6826" s="5">
        <f>B6826/4040</f>
        <v>0</v>
      </c>
      <c r="F6826" s="5">
        <f>C6826/4040</f>
        <v>2.4752475247524753E-4</v>
      </c>
    </row>
    <row r="6827" spans="1:6" x14ac:dyDescent="0.25">
      <c r="A6827" t="s">
        <v>8182</v>
      </c>
      <c r="B6827">
        <v>0</v>
      </c>
      <c r="C6827">
        <v>1</v>
      </c>
      <c r="D6827" s="5">
        <f>IF(C6827=0,0,B6827/(B6827+C6827))</f>
        <v>0</v>
      </c>
      <c r="E6827" s="5">
        <f>B6827/4040</f>
        <v>0</v>
      </c>
      <c r="F6827" s="5">
        <f>C6827/4040</f>
        <v>2.4752475247524753E-4</v>
      </c>
    </row>
    <row r="6828" spans="1:6" x14ac:dyDescent="0.25">
      <c r="A6828" t="s">
        <v>6740</v>
      </c>
      <c r="B6828">
        <v>0</v>
      </c>
      <c r="C6828">
        <v>1</v>
      </c>
      <c r="D6828" s="5">
        <f>IF(C6828=0,0,B6828/(B6828+C6828))</f>
        <v>0</v>
      </c>
      <c r="E6828" s="5">
        <f>B6828/4040</f>
        <v>0</v>
      </c>
      <c r="F6828" s="5">
        <f>C6828/4040</f>
        <v>2.4752475247524753E-4</v>
      </c>
    </row>
    <row r="6829" spans="1:6" x14ac:dyDescent="0.25">
      <c r="A6829" t="s">
        <v>6599</v>
      </c>
      <c r="B6829">
        <v>0</v>
      </c>
      <c r="C6829">
        <v>1</v>
      </c>
      <c r="D6829" s="5">
        <f>IF(C6829=0,0,B6829/(B6829+C6829))</f>
        <v>0</v>
      </c>
      <c r="E6829" s="5">
        <f>B6829/4040</f>
        <v>0</v>
      </c>
      <c r="F6829" s="5">
        <f>C6829/4040</f>
        <v>2.4752475247524753E-4</v>
      </c>
    </row>
    <row r="6830" spans="1:6" x14ac:dyDescent="0.25">
      <c r="A6830" t="s">
        <v>7460</v>
      </c>
      <c r="B6830">
        <v>0</v>
      </c>
      <c r="C6830">
        <v>1</v>
      </c>
      <c r="D6830" s="5">
        <f>IF(C6830=0,0,B6830/(B6830+C6830))</f>
        <v>0</v>
      </c>
      <c r="E6830" s="5">
        <f>B6830/4040</f>
        <v>0</v>
      </c>
      <c r="F6830" s="5">
        <f>C6830/4040</f>
        <v>2.4752475247524753E-4</v>
      </c>
    </row>
    <row r="6831" spans="1:6" x14ac:dyDescent="0.25">
      <c r="A6831" t="s">
        <v>9408</v>
      </c>
      <c r="B6831">
        <v>0</v>
      </c>
      <c r="C6831">
        <v>1</v>
      </c>
      <c r="D6831" s="5">
        <f>IF(C6831=0,0,B6831/(B6831+C6831))</f>
        <v>0</v>
      </c>
      <c r="E6831" s="5">
        <f>B6831/4040</f>
        <v>0</v>
      </c>
      <c r="F6831" s="5">
        <f>C6831/4040</f>
        <v>2.4752475247524753E-4</v>
      </c>
    </row>
    <row r="6832" spans="1:6" x14ac:dyDescent="0.25">
      <c r="A6832" t="s">
        <v>11312</v>
      </c>
      <c r="B6832">
        <v>0</v>
      </c>
      <c r="C6832">
        <v>2</v>
      </c>
      <c r="D6832" s="5">
        <f>IF(C6832=0,0,B6832/(B6832+C6832))</f>
        <v>0</v>
      </c>
      <c r="E6832" s="5">
        <f>B6832/4040</f>
        <v>0</v>
      </c>
      <c r="F6832" s="5">
        <f>C6832/4040</f>
        <v>4.9504950495049506E-4</v>
      </c>
    </row>
    <row r="6833" spans="1:6" x14ac:dyDescent="0.25">
      <c r="A6833" t="s">
        <v>3818</v>
      </c>
      <c r="B6833">
        <v>0</v>
      </c>
      <c r="C6833">
        <v>1</v>
      </c>
      <c r="D6833" s="5">
        <f>IF(C6833=0,0,B6833/(B6833+C6833))</f>
        <v>0</v>
      </c>
      <c r="E6833" s="5">
        <f>B6833/4040</f>
        <v>0</v>
      </c>
      <c r="F6833" s="5">
        <f>C6833/4040</f>
        <v>2.4752475247524753E-4</v>
      </c>
    </row>
    <row r="6834" spans="1:6" x14ac:dyDescent="0.25">
      <c r="A6834" t="s">
        <v>5528</v>
      </c>
      <c r="B6834">
        <v>0</v>
      </c>
      <c r="C6834">
        <v>1</v>
      </c>
      <c r="D6834" s="5">
        <f>IF(C6834=0,0,B6834/(B6834+C6834))</f>
        <v>0</v>
      </c>
      <c r="E6834" s="5">
        <f>B6834/4040</f>
        <v>0</v>
      </c>
      <c r="F6834" s="5">
        <f>C6834/4040</f>
        <v>2.4752475247524753E-4</v>
      </c>
    </row>
    <row r="6835" spans="1:6" x14ac:dyDescent="0.25">
      <c r="A6835" t="s">
        <v>11862</v>
      </c>
      <c r="B6835">
        <v>0</v>
      </c>
      <c r="C6835">
        <v>1</v>
      </c>
      <c r="D6835" s="5">
        <f>IF(C6835=0,0,B6835/(B6835+C6835))</f>
        <v>0</v>
      </c>
      <c r="E6835" s="5">
        <f>B6835/4040</f>
        <v>0</v>
      </c>
      <c r="F6835" s="5">
        <f>C6835/4040</f>
        <v>2.4752475247524753E-4</v>
      </c>
    </row>
    <row r="6836" spans="1:6" x14ac:dyDescent="0.25">
      <c r="A6836" t="s">
        <v>3191</v>
      </c>
      <c r="B6836">
        <v>0</v>
      </c>
      <c r="C6836">
        <v>1</v>
      </c>
      <c r="D6836" s="5">
        <f>IF(C6836=0,0,B6836/(B6836+C6836))</f>
        <v>0</v>
      </c>
      <c r="E6836" s="5">
        <f>B6836/4040</f>
        <v>0</v>
      </c>
      <c r="F6836" s="5">
        <f>C6836/4040</f>
        <v>2.4752475247524753E-4</v>
      </c>
    </row>
    <row r="6837" spans="1:6" x14ac:dyDescent="0.25">
      <c r="A6837" t="s">
        <v>3035</v>
      </c>
      <c r="B6837">
        <v>0</v>
      </c>
      <c r="C6837">
        <v>1</v>
      </c>
      <c r="D6837" s="5">
        <f>IF(C6837=0,0,B6837/(B6837+C6837))</f>
        <v>0</v>
      </c>
      <c r="E6837" s="5">
        <f>B6837/4040</f>
        <v>0</v>
      </c>
      <c r="F6837" s="5">
        <f>C6837/4040</f>
        <v>2.4752475247524753E-4</v>
      </c>
    </row>
    <row r="6838" spans="1:6" x14ac:dyDescent="0.25">
      <c r="A6838" t="s">
        <v>8511</v>
      </c>
      <c r="B6838">
        <v>0</v>
      </c>
      <c r="C6838">
        <v>1</v>
      </c>
      <c r="D6838" s="5">
        <f>IF(C6838=0,0,B6838/(B6838+C6838))</f>
        <v>0</v>
      </c>
      <c r="E6838" s="5">
        <f>B6838/4040</f>
        <v>0</v>
      </c>
      <c r="F6838" s="5">
        <f>C6838/4040</f>
        <v>2.4752475247524753E-4</v>
      </c>
    </row>
    <row r="6839" spans="1:6" x14ac:dyDescent="0.25">
      <c r="A6839" t="s">
        <v>7641</v>
      </c>
      <c r="B6839">
        <v>0</v>
      </c>
      <c r="C6839">
        <v>1</v>
      </c>
      <c r="D6839" s="5">
        <f>IF(C6839=0,0,B6839/(B6839+C6839))</f>
        <v>0</v>
      </c>
      <c r="E6839" s="5">
        <f>B6839/4040</f>
        <v>0</v>
      </c>
      <c r="F6839" s="5">
        <f>C6839/4040</f>
        <v>2.4752475247524753E-4</v>
      </c>
    </row>
    <row r="6840" spans="1:6" x14ac:dyDescent="0.25">
      <c r="A6840" t="s">
        <v>3607</v>
      </c>
      <c r="B6840">
        <v>0</v>
      </c>
      <c r="C6840">
        <v>1</v>
      </c>
      <c r="D6840" s="5">
        <f>IF(C6840=0,0,B6840/(B6840+C6840))</f>
        <v>0</v>
      </c>
      <c r="E6840" s="5">
        <f>B6840/4040</f>
        <v>0</v>
      </c>
      <c r="F6840" s="5">
        <f>C6840/4040</f>
        <v>2.4752475247524753E-4</v>
      </c>
    </row>
    <row r="6841" spans="1:6" x14ac:dyDescent="0.25">
      <c r="A6841" t="s">
        <v>1734</v>
      </c>
      <c r="B6841">
        <v>0</v>
      </c>
      <c r="C6841">
        <v>1</v>
      </c>
      <c r="D6841" s="5">
        <f>IF(C6841=0,0,B6841/(B6841+C6841))</f>
        <v>0</v>
      </c>
      <c r="E6841" s="5">
        <f>B6841/4040</f>
        <v>0</v>
      </c>
      <c r="F6841" s="5">
        <f>C6841/4040</f>
        <v>2.4752475247524753E-4</v>
      </c>
    </row>
    <row r="6842" spans="1:6" x14ac:dyDescent="0.25">
      <c r="A6842" t="s">
        <v>7597</v>
      </c>
      <c r="B6842">
        <v>0</v>
      </c>
      <c r="C6842">
        <v>1</v>
      </c>
      <c r="D6842" s="5">
        <f>IF(C6842=0,0,B6842/(B6842+C6842))</f>
        <v>0</v>
      </c>
      <c r="E6842" s="5">
        <f>B6842/4040</f>
        <v>0</v>
      </c>
      <c r="F6842" s="5">
        <f>C6842/4040</f>
        <v>2.4752475247524753E-4</v>
      </c>
    </row>
    <row r="6843" spans="1:6" x14ac:dyDescent="0.25">
      <c r="A6843" t="s">
        <v>1738</v>
      </c>
      <c r="B6843">
        <v>0</v>
      </c>
      <c r="C6843">
        <v>1</v>
      </c>
      <c r="D6843" s="5">
        <f>IF(C6843=0,0,B6843/(B6843+C6843))</f>
        <v>0</v>
      </c>
      <c r="E6843" s="5">
        <f>B6843/4040</f>
        <v>0</v>
      </c>
      <c r="F6843" s="5">
        <f>C6843/4040</f>
        <v>2.4752475247524753E-4</v>
      </c>
    </row>
    <row r="6844" spans="1:6" x14ac:dyDescent="0.25">
      <c r="A6844" t="s">
        <v>274</v>
      </c>
      <c r="B6844">
        <v>0</v>
      </c>
      <c r="C6844">
        <v>3</v>
      </c>
      <c r="D6844" s="5">
        <f>IF(C6844=0,0,B6844/(B6844+C6844))</f>
        <v>0</v>
      </c>
      <c r="E6844" s="5">
        <f>B6844/4040</f>
        <v>0</v>
      </c>
      <c r="F6844" s="5">
        <f>C6844/4040</f>
        <v>7.4257425742574258E-4</v>
      </c>
    </row>
    <row r="6845" spans="1:6" x14ac:dyDescent="0.25">
      <c r="A6845" t="s">
        <v>10394</v>
      </c>
      <c r="B6845">
        <v>0</v>
      </c>
      <c r="C6845">
        <v>1</v>
      </c>
      <c r="D6845" s="5">
        <f>IF(C6845=0,0,B6845/(B6845+C6845))</f>
        <v>0</v>
      </c>
      <c r="E6845" s="5">
        <f>B6845/4040</f>
        <v>0</v>
      </c>
      <c r="F6845" s="5">
        <f>C6845/4040</f>
        <v>2.4752475247524753E-4</v>
      </c>
    </row>
    <row r="6846" spans="1:6" x14ac:dyDescent="0.25">
      <c r="A6846" t="s">
        <v>4806</v>
      </c>
      <c r="B6846">
        <v>0</v>
      </c>
      <c r="C6846">
        <v>2</v>
      </c>
      <c r="D6846" s="5">
        <f>IF(C6846=0,0,B6846/(B6846+C6846))</f>
        <v>0</v>
      </c>
      <c r="E6846" s="5">
        <f>B6846/4040</f>
        <v>0</v>
      </c>
      <c r="F6846" s="5">
        <f>C6846/4040</f>
        <v>4.9504950495049506E-4</v>
      </c>
    </row>
    <row r="6847" spans="1:6" x14ac:dyDescent="0.25">
      <c r="A6847" t="s">
        <v>9156</v>
      </c>
      <c r="B6847">
        <v>0</v>
      </c>
      <c r="C6847">
        <v>1</v>
      </c>
      <c r="D6847" s="5">
        <f>IF(C6847=0,0,B6847/(B6847+C6847))</f>
        <v>0</v>
      </c>
      <c r="E6847" s="5">
        <f>B6847/4040</f>
        <v>0</v>
      </c>
      <c r="F6847" s="5">
        <f>C6847/4040</f>
        <v>2.4752475247524753E-4</v>
      </c>
    </row>
    <row r="6848" spans="1:6" x14ac:dyDescent="0.25">
      <c r="A6848" t="s">
        <v>4243</v>
      </c>
      <c r="B6848">
        <v>0</v>
      </c>
      <c r="C6848">
        <v>1</v>
      </c>
      <c r="D6848" s="5">
        <f>IF(C6848=0,0,B6848/(B6848+C6848))</f>
        <v>0</v>
      </c>
      <c r="E6848" s="5">
        <f>B6848/4040</f>
        <v>0</v>
      </c>
      <c r="F6848" s="5">
        <f>C6848/4040</f>
        <v>2.4752475247524753E-4</v>
      </c>
    </row>
    <row r="6849" spans="1:6" x14ac:dyDescent="0.25">
      <c r="A6849" t="s">
        <v>1435</v>
      </c>
      <c r="B6849">
        <v>0</v>
      </c>
      <c r="C6849">
        <v>1</v>
      </c>
      <c r="D6849" s="5">
        <f>IF(C6849=0,0,B6849/(B6849+C6849))</f>
        <v>0</v>
      </c>
      <c r="E6849" s="5">
        <f>B6849/4040</f>
        <v>0</v>
      </c>
      <c r="F6849" s="5">
        <f>C6849/4040</f>
        <v>2.4752475247524753E-4</v>
      </c>
    </row>
    <row r="6850" spans="1:6" x14ac:dyDescent="0.25">
      <c r="A6850" t="s">
        <v>3363</v>
      </c>
      <c r="B6850">
        <v>0</v>
      </c>
      <c r="C6850">
        <v>2</v>
      </c>
      <c r="D6850" s="5">
        <f>IF(C6850=0,0,B6850/(B6850+C6850))</f>
        <v>0</v>
      </c>
      <c r="E6850" s="5">
        <f>B6850/4040</f>
        <v>0</v>
      </c>
      <c r="F6850" s="5">
        <f>C6850/4040</f>
        <v>4.9504950495049506E-4</v>
      </c>
    </row>
    <row r="6851" spans="1:6" x14ac:dyDescent="0.25">
      <c r="A6851" t="s">
        <v>8941</v>
      </c>
      <c r="B6851">
        <v>0</v>
      </c>
      <c r="C6851">
        <v>1</v>
      </c>
      <c r="D6851" s="5">
        <f>IF(C6851=0,0,B6851/(B6851+C6851))</f>
        <v>0</v>
      </c>
      <c r="E6851" s="5">
        <f>B6851/4040</f>
        <v>0</v>
      </c>
      <c r="F6851" s="5">
        <f>C6851/4040</f>
        <v>2.4752475247524753E-4</v>
      </c>
    </row>
    <row r="6852" spans="1:6" x14ac:dyDescent="0.25">
      <c r="A6852" t="s">
        <v>5976</v>
      </c>
      <c r="B6852">
        <v>0</v>
      </c>
      <c r="C6852">
        <v>1</v>
      </c>
      <c r="D6852" s="5">
        <f>IF(C6852=0,0,B6852/(B6852+C6852))</f>
        <v>0</v>
      </c>
      <c r="E6852" s="5">
        <f>B6852/4040</f>
        <v>0</v>
      </c>
      <c r="F6852" s="5">
        <f>C6852/4040</f>
        <v>2.4752475247524753E-4</v>
      </c>
    </row>
    <row r="6853" spans="1:6" x14ac:dyDescent="0.25">
      <c r="A6853" t="s">
        <v>10378</v>
      </c>
      <c r="B6853">
        <v>0</v>
      </c>
      <c r="C6853">
        <v>1</v>
      </c>
      <c r="D6853" s="5">
        <f>IF(C6853=0,0,B6853/(B6853+C6853))</f>
        <v>0</v>
      </c>
      <c r="E6853" s="5">
        <f>B6853/4040</f>
        <v>0</v>
      </c>
      <c r="F6853" s="5">
        <f>C6853/4040</f>
        <v>2.4752475247524753E-4</v>
      </c>
    </row>
    <row r="6854" spans="1:6" x14ac:dyDescent="0.25">
      <c r="A6854" t="s">
        <v>4189</v>
      </c>
      <c r="B6854">
        <v>0</v>
      </c>
      <c r="C6854">
        <v>1</v>
      </c>
      <c r="D6854" s="5">
        <f>IF(C6854=0,0,B6854/(B6854+C6854))</f>
        <v>0</v>
      </c>
      <c r="E6854" s="5">
        <f>B6854/4040</f>
        <v>0</v>
      </c>
      <c r="F6854" s="5">
        <f>C6854/4040</f>
        <v>2.4752475247524753E-4</v>
      </c>
    </row>
    <row r="6855" spans="1:6" x14ac:dyDescent="0.25">
      <c r="A6855" t="s">
        <v>1247</v>
      </c>
      <c r="B6855">
        <v>0</v>
      </c>
      <c r="C6855">
        <v>1</v>
      </c>
      <c r="D6855" s="5">
        <f>IF(C6855=0,0,B6855/(B6855+C6855))</f>
        <v>0</v>
      </c>
      <c r="E6855" s="5">
        <f>B6855/4040</f>
        <v>0</v>
      </c>
      <c r="F6855" s="5">
        <f>C6855/4040</f>
        <v>2.4752475247524753E-4</v>
      </c>
    </row>
    <row r="6856" spans="1:6" x14ac:dyDescent="0.25">
      <c r="A6856" t="s">
        <v>994</v>
      </c>
      <c r="B6856">
        <v>0</v>
      </c>
      <c r="C6856">
        <v>1</v>
      </c>
      <c r="D6856" s="5">
        <f>IF(C6856=0,0,B6856/(B6856+C6856))</f>
        <v>0</v>
      </c>
      <c r="E6856" s="5">
        <f>B6856/4040</f>
        <v>0</v>
      </c>
      <c r="F6856" s="5">
        <f>C6856/4040</f>
        <v>2.4752475247524753E-4</v>
      </c>
    </row>
    <row r="6857" spans="1:6" x14ac:dyDescent="0.25">
      <c r="A6857" t="s">
        <v>922</v>
      </c>
      <c r="B6857">
        <v>0</v>
      </c>
      <c r="C6857">
        <v>2</v>
      </c>
      <c r="D6857" s="5">
        <f>IF(C6857=0,0,B6857/(B6857+C6857))</f>
        <v>0</v>
      </c>
      <c r="E6857" s="5">
        <f>B6857/4040</f>
        <v>0</v>
      </c>
      <c r="F6857" s="5">
        <f>C6857/4040</f>
        <v>4.9504950495049506E-4</v>
      </c>
    </row>
    <row r="6858" spans="1:6" x14ac:dyDescent="0.25">
      <c r="A6858" t="s">
        <v>1851</v>
      </c>
      <c r="B6858">
        <v>0</v>
      </c>
      <c r="C6858">
        <v>1</v>
      </c>
      <c r="D6858" s="5">
        <f>IF(C6858=0,0,B6858/(B6858+C6858))</f>
        <v>0</v>
      </c>
      <c r="E6858" s="5">
        <f>B6858/4040</f>
        <v>0</v>
      </c>
      <c r="F6858" s="5">
        <f>C6858/4040</f>
        <v>2.4752475247524753E-4</v>
      </c>
    </row>
    <row r="6859" spans="1:6" x14ac:dyDescent="0.25">
      <c r="A6859" t="s">
        <v>5045</v>
      </c>
      <c r="B6859">
        <v>0</v>
      </c>
      <c r="C6859">
        <v>1</v>
      </c>
      <c r="D6859" s="5">
        <f>IF(C6859=0,0,B6859/(B6859+C6859))</f>
        <v>0</v>
      </c>
      <c r="E6859" s="5">
        <f>B6859/4040</f>
        <v>0</v>
      </c>
      <c r="F6859" s="5">
        <f>C6859/4040</f>
        <v>2.4752475247524753E-4</v>
      </c>
    </row>
    <row r="6860" spans="1:6" x14ac:dyDescent="0.25">
      <c r="A6860" t="s">
        <v>2143</v>
      </c>
      <c r="B6860">
        <v>0</v>
      </c>
      <c r="C6860">
        <v>1</v>
      </c>
      <c r="D6860" s="5">
        <f>IF(C6860=0,0,B6860/(B6860+C6860))</f>
        <v>0</v>
      </c>
      <c r="E6860" s="5">
        <f>B6860/4040</f>
        <v>0</v>
      </c>
      <c r="F6860" s="5">
        <f>C6860/4040</f>
        <v>2.4752475247524753E-4</v>
      </c>
    </row>
    <row r="6861" spans="1:6" x14ac:dyDescent="0.25">
      <c r="A6861" t="s">
        <v>12042</v>
      </c>
      <c r="B6861">
        <v>0</v>
      </c>
      <c r="C6861">
        <v>1</v>
      </c>
      <c r="D6861" s="5">
        <f>IF(C6861=0,0,B6861/(B6861+C6861))</f>
        <v>0</v>
      </c>
      <c r="E6861" s="5">
        <f>B6861/4040</f>
        <v>0</v>
      </c>
      <c r="F6861" s="5">
        <f>C6861/4040</f>
        <v>2.4752475247524753E-4</v>
      </c>
    </row>
    <row r="6862" spans="1:6" x14ac:dyDescent="0.25">
      <c r="A6862" t="s">
        <v>5014</v>
      </c>
      <c r="B6862">
        <v>0</v>
      </c>
      <c r="C6862">
        <v>1</v>
      </c>
      <c r="D6862" s="5">
        <f>IF(C6862=0,0,B6862/(B6862+C6862))</f>
        <v>0</v>
      </c>
      <c r="E6862" s="5">
        <f>B6862/4040</f>
        <v>0</v>
      </c>
      <c r="F6862" s="5">
        <f>C6862/4040</f>
        <v>2.4752475247524753E-4</v>
      </c>
    </row>
    <row r="6863" spans="1:6" x14ac:dyDescent="0.25">
      <c r="A6863" t="s">
        <v>7795</v>
      </c>
      <c r="B6863">
        <v>0</v>
      </c>
      <c r="C6863">
        <v>3</v>
      </c>
      <c r="D6863" s="5">
        <f>IF(C6863=0,0,B6863/(B6863+C6863))</f>
        <v>0</v>
      </c>
      <c r="E6863" s="5">
        <f>B6863/4040</f>
        <v>0</v>
      </c>
      <c r="F6863" s="5">
        <f>C6863/4040</f>
        <v>7.4257425742574258E-4</v>
      </c>
    </row>
    <row r="6864" spans="1:6" x14ac:dyDescent="0.25">
      <c r="A6864" t="s">
        <v>2004</v>
      </c>
      <c r="B6864">
        <v>0</v>
      </c>
      <c r="C6864">
        <v>1</v>
      </c>
      <c r="D6864" s="5">
        <f>IF(C6864=0,0,B6864/(B6864+C6864))</f>
        <v>0</v>
      </c>
      <c r="E6864" s="5">
        <f>B6864/4040</f>
        <v>0</v>
      </c>
      <c r="F6864" s="5">
        <f>C6864/4040</f>
        <v>2.4752475247524753E-4</v>
      </c>
    </row>
    <row r="6865" spans="1:6" x14ac:dyDescent="0.25">
      <c r="A6865" t="s">
        <v>12058</v>
      </c>
      <c r="B6865">
        <v>0</v>
      </c>
      <c r="C6865">
        <v>1</v>
      </c>
      <c r="D6865" s="5">
        <f>IF(C6865=0,0,B6865/(B6865+C6865))</f>
        <v>0</v>
      </c>
      <c r="E6865" s="5">
        <f>B6865/4040</f>
        <v>0</v>
      </c>
      <c r="F6865" s="5">
        <f>C6865/4040</f>
        <v>2.4752475247524753E-4</v>
      </c>
    </row>
    <row r="6866" spans="1:6" x14ac:dyDescent="0.25">
      <c r="A6866" t="s">
        <v>1310</v>
      </c>
      <c r="B6866">
        <v>0</v>
      </c>
      <c r="C6866">
        <v>1</v>
      </c>
      <c r="D6866" s="5">
        <f>IF(C6866=0,0,B6866/(B6866+C6866))</f>
        <v>0</v>
      </c>
      <c r="E6866" s="5">
        <f>B6866/4040</f>
        <v>0</v>
      </c>
      <c r="F6866" s="5">
        <f>C6866/4040</f>
        <v>2.4752475247524753E-4</v>
      </c>
    </row>
    <row r="6867" spans="1:6" x14ac:dyDescent="0.25">
      <c r="A6867" t="s">
        <v>672</v>
      </c>
      <c r="B6867">
        <v>0</v>
      </c>
      <c r="C6867">
        <v>1</v>
      </c>
      <c r="D6867" s="5">
        <f>IF(C6867=0,0,B6867/(B6867+C6867))</f>
        <v>0</v>
      </c>
      <c r="E6867" s="5">
        <f>B6867/4040</f>
        <v>0</v>
      </c>
      <c r="F6867" s="5">
        <f>C6867/4040</f>
        <v>2.4752475247524753E-4</v>
      </c>
    </row>
    <row r="6868" spans="1:6" x14ac:dyDescent="0.25">
      <c r="A6868" t="s">
        <v>7867</v>
      </c>
      <c r="B6868">
        <v>0</v>
      </c>
      <c r="C6868">
        <v>1</v>
      </c>
      <c r="D6868" s="5">
        <f>IF(C6868=0,0,B6868/(B6868+C6868))</f>
        <v>0</v>
      </c>
      <c r="E6868" s="5">
        <f>B6868/4040</f>
        <v>0</v>
      </c>
      <c r="F6868" s="5">
        <f>C6868/4040</f>
        <v>2.4752475247524753E-4</v>
      </c>
    </row>
    <row r="6869" spans="1:6" x14ac:dyDescent="0.25">
      <c r="A6869" t="s">
        <v>4013</v>
      </c>
      <c r="B6869">
        <v>0</v>
      </c>
      <c r="C6869">
        <v>1</v>
      </c>
      <c r="D6869" s="5">
        <f>IF(C6869=0,0,B6869/(B6869+C6869))</f>
        <v>0</v>
      </c>
      <c r="E6869" s="5">
        <f>B6869/4040</f>
        <v>0</v>
      </c>
      <c r="F6869" s="5">
        <f>C6869/4040</f>
        <v>2.4752475247524753E-4</v>
      </c>
    </row>
    <row r="6870" spans="1:6" x14ac:dyDescent="0.25">
      <c r="A6870" t="s">
        <v>6490</v>
      </c>
      <c r="B6870">
        <v>0</v>
      </c>
      <c r="C6870">
        <v>1</v>
      </c>
      <c r="D6870" s="5">
        <f>IF(C6870=0,0,B6870/(B6870+C6870))</f>
        <v>0</v>
      </c>
      <c r="E6870" s="5">
        <f>B6870/4040</f>
        <v>0</v>
      </c>
      <c r="F6870" s="5">
        <f>C6870/4040</f>
        <v>2.4752475247524753E-4</v>
      </c>
    </row>
    <row r="6871" spans="1:6" x14ac:dyDescent="0.25">
      <c r="A6871" t="s">
        <v>5220</v>
      </c>
      <c r="B6871">
        <v>0</v>
      </c>
      <c r="C6871">
        <v>1</v>
      </c>
      <c r="D6871" s="5">
        <f>IF(C6871=0,0,B6871/(B6871+C6871))</f>
        <v>0</v>
      </c>
      <c r="E6871" s="5">
        <f>B6871/4040</f>
        <v>0</v>
      </c>
      <c r="F6871" s="5">
        <f>C6871/4040</f>
        <v>2.4752475247524753E-4</v>
      </c>
    </row>
    <row r="6872" spans="1:6" x14ac:dyDescent="0.25">
      <c r="A6872" t="s">
        <v>3166</v>
      </c>
      <c r="B6872">
        <v>0</v>
      </c>
      <c r="C6872">
        <v>2</v>
      </c>
      <c r="D6872" s="5">
        <f>IF(C6872=0,0,B6872/(B6872+C6872))</f>
        <v>0</v>
      </c>
      <c r="E6872" s="5">
        <f>B6872/4040</f>
        <v>0</v>
      </c>
      <c r="F6872" s="5">
        <f>C6872/4040</f>
        <v>4.9504950495049506E-4</v>
      </c>
    </row>
    <row r="6873" spans="1:6" x14ac:dyDescent="0.25">
      <c r="A6873" t="s">
        <v>5275</v>
      </c>
      <c r="B6873">
        <v>0</v>
      </c>
      <c r="C6873">
        <v>8</v>
      </c>
      <c r="D6873" s="5">
        <f>IF(C6873=0,0,B6873/(B6873+C6873))</f>
        <v>0</v>
      </c>
      <c r="E6873" s="5">
        <f>B6873/4040</f>
        <v>0</v>
      </c>
      <c r="F6873" s="5">
        <f>C6873/4040</f>
        <v>1.9801980198019802E-3</v>
      </c>
    </row>
    <row r="6874" spans="1:6" x14ac:dyDescent="0.25">
      <c r="A6874" t="s">
        <v>9037</v>
      </c>
      <c r="B6874">
        <v>0</v>
      </c>
      <c r="C6874">
        <v>1</v>
      </c>
      <c r="D6874" s="5">
        <f>IF(C6874=0,0,B6874/(B6874+C6874))</f>
        <v>0</v>
      </c>
      <c r="E6874" s="5">
        <f>B6874/4040</f>
        <v>0</v>
      </c>
      <c r="F6874" s="5">
        <f>C6874/4040</f>
        <v>2.4752475247524753E-4</v>
      </c>
    </row>
    <row r="6875" spans="1:6" x14ac:dyDescent="0.25">
      <c r="A6875" t="s">
        <v>8879</v>
      </c>
      <c r="B6875">
        <v>0</v>
      </c>
      <c r="C6875">
        <v>1</v>
      </c>
      <c r="D6875" s="5">
        <f>IF(C6875=0,0,B6875/(B6875+C6875))</f>
        <v>0</v>
      </c>
      <c r="E6875" s="5">
        <f>B6875/4040</f>
        <v>0</v>
      </c>
      <c r="F6875" s="5">
        <f>C6875/4040</f>
        <v>2.4752475247524753E-4</v>
      </c>
    </row>
    <row r="6876" spans="1:6" x14ac:dyDescent="0.25">
      <c r="A6876" t="s">
        <v>9672</v>
      </c>
      <c r="B6876">
        <v>0</v>
      </c>
      <c r="C6876">
        <v>1</v>
      </c>
      <c r="D6876" s="5">
        <f>IF(C6876=0,0,B6876/(B6876+C6876))</f>
        <v>0</v>
      </c>
      <c r="E6876" s="5">
        <f>B6876/4040</f>
        <v>0</v>
      </c>
      <c r="F6876" s="5">
        <f>C6876/4040</f>
        <v>2.4752475247524753E-4</v>
      </c>
    </row>
    <row r="6877" spans="1:6" x14ac:dyDescent="0.25">
      <c r="A6877" t="s">
        <v>4450</v>
      </c>
      <c r="B6877">
        <v>0</v>
      </c>
      <c r="C6877">
        <v>2</v>
      </c>
      <c r="D6877" s="5">
        <f>IF(C6877=0,0,B6877/(B6877+C6877))</f>
        <v>0</v>
      </c>
      <c r="E6877" s="5">
        <f>B6877/4040</f>
        <v>0</v>
      </c>
      <c r="F6877" s="5">
        <f>C6877/4040</f>
        <v>4.9504950495049506E-4</v>
      </c>
    </row>
    <row r="6878" spans="1:6" x14ac:dyDescent="0.25">
      <c r="A6878" t="s">
        <v>10664</v>
      </c>
      <c r="B6878">
        <v>0</v>
      </c>
      <c r="C6878">
        <v>1</v>
      </c>
      <c r="D6878" s="5">
        <f>IF(C6878=0,0,B6878/(B6878+C6878))</f>
        <v>0</v>
      </c>
      <c r="E6878" s="5">
        <f>B6878/4040</f>
        <v>0</v>
      </c>
      <c r="F6878" s="5">
        <f>C6878/4040</f>
        <v>2.4752475247524753E-4</v>
      </c>
    </row>
    <row r="6879" spans="1:6" x14ac:dyDescent="0.25">
      <c r="A6879" t="s">
        <v>9124</v>
      </c>
      <c r="B6879">
        <v>0</v>
      </c>
      <c r="C6879">
        <v>1</v>
      </c>
      <c r="D6879" s="5">
        <f>IF(C6879=0,0,B6879/(B6879+C6879))</f>
        <v>0</v>
      </c>
      <c r="E6879" s="5">
        <f>B6879/4040</f>
        <v>0</v>
      </c>
      <c r="F6879" s="5">
        <f>C6879/4040</f>
        <v>2.4752475247524753E-4</v>
      </c>
    </row>
    <row r="6880" spans="1:6" x14ac:dyDescent="0.25">
      <c r="A6880" t="s">
        <v>212</v>
      </c>
      <c r="B6880">
        <v>0</v>
      </c>
      <c r="C6880">
        <v>1</v>
      </c>
      <c r="D6880" s="5">
        <f>IF(C6880=0,0,B6880/(B6880+C6880))</f>
        <v>0</v>
      </c>
      <c r="E6880" s="5">
        <f>B6880/4040</f>
        <v>0</v>
      </c>
      <c r="F6880" s="5">
        <f>C6880/4040</f>
        <v>2.4752475247524753E-4</v>
      </c>
    </row>
    <row r="6881" spans="1:6" x14ac:dyDescent="0.25">
      <c r="A6881" t="s">
        <v>10909</v>
      </c>
      <c r="B6881">
        <v>0</v>
      </c>
      <c r="C6881">
        <v>3</v>
      </c>
      <c r="D6881" s="5">
        <f>IF(C6881=0,0,B6881/(B6881+C6881))</f>
        <v>0</v>
      </c>
      <c r="E6881" s="5">
        <f>B6881/4040</f>
        <v>0</v>
      </c>
      <c r="F6881" s="5">
        <f>C6881/4040</f>
        <v>7.4257425742574258E-4</v>
      </c>
    </row>
    <row r="6882" spans="1:6" x14ac:dyDescent="0.25">
      <c r="A6882" t="s">
        <v>4072</v>
      </c>
      <c r="B6882">
        <v>0</v>
      </c>
      <c r="C6882">
        <v>1</v>
      </c>
      <c r="D6882" s="5">
        <f>IF(C6882=0,0,B6882/(B6882+C6882))</f>
        <v>0</v>
      </c>
      <c r="E6882" s="5">
        <f>B6882/4040</f>
        <v>0</v>
      </c>
      <c r="F6882" s="5">
        <f>C6882/4040</f>
        <v>2.4752475247524753E-4</v>
      </c>
    </row>
    <row r="6883" spans="1:6" x14ac:dyDescent="0.25">
      <c r="A6883" t="s">
        <v>8363</v>
      </c>
      <c r="B6883">
        <v>0</v>
      </c>
      <c r="C6883">
        <v>1</v>
      </c>
      <c r="D6883" s="5">
        <f>IF(C6883=0,0,B6883/(B6883+C6883))</f>
        <v>0</v>
      </c>
      <c r="E6883" s="5">
        <f>B6883/4040</f>
        <v>0</v>
      </c>
      <c r="F6883" s="5">
        <f>C6883/4040</f>
        <v>2.4752475247524753E-4</v>
      </c>
    </row>
    <row r="6884" spans="1:6" x14ac:dyDescent="0.25">
      <c r="A6884" t="s">
        <v>744</v>
      </c>
      <c r="B6884">
        <v>0</v>
      </c>
      <c r="C6884">
        <v>2</v>
      </c>
      <c r="D6884" s="5">
        <f>IF(C6884=0,0,B6884/(B6884+C6884))</f>
        <v>0</v>
      </c>
      <c r="E6884" s="5">
        <f>B6884/4040</f>
        <v>0</v>
      </c>
      <c r="F6884" s="5">
        <f>C6884/4040</f>
        <v>4.9504950495049506E-4</v>
      </c>
    </row>
    <row r="6885" spans="1:6" x14ac:dyDescent="0.25">
      <c r="A6885" t="s">
        <v>10752</v>
      </c>
      <c r="B6885">
        <v>0</v>
      </c>
      <c r="C6885">
        <v>1</v>
      </c>
      <c r="D6885" s="5">
        <f>IF(C6885=0,0,B6885/(B6885+C6885))</f>
        <v>0</v>
      </c>
      <c r="E6885" s="5">
        <f>B6885/4040</f>
        <v>0</v>
      </c>
      <c r="F6885" s="5">
        <f>C6885/4040</f>
        <v>2.4752475247524753E-4</v>
      </c>
    </row>
    <row r="6886" spans="1:6" x14ac:dyDescent="0.25">
      <c r="A6886" t="s">
        <v>12210</v>
      </c>
      <c r="B6886">
        <v>0</v>
      </c>
      <c r="C6886">
        <v>1</v>
      </c>
      <c r="D6886" s="5">
        <f>IF(C6886=0,0,B6886/(B6886+C6886))</f>
        <v>0</v>
      </c>
      <c r="E6886" s="5">
        <f>B6886/4040</f>
        <v>0</v>
      </c>
      <c r="F6886" s="5">
        <f>C6886/4040</f>
        <v>2.4752475247524753E-4</v>
      </c>
    </row>
    <row r="6887" spans="1:6" x14ac:dyDescent="0.25">
      <c r="A6887" t="s">
        <v>62</v>
      </c>
      <c r="B6887">
        <v>0</v>
      </c>
      <c r="C6887">
        <v>3</v>
      </c>
      <c r="D6887" s="5">
        <f>IF(C6887=0,0,B6887/(B6887+C6887))</f>
        <v>0</v>
      </c>
      <c r="E6887" s="5">
        <f>B6887/4040</f>
        <v>0</v>
      </c>
      <c r="F6887" s="5">
        <f>C6887/4040</f>
        <v>7.4257425742574258E-4</v>
      </c>
    </row>
    <row r="6888" spans="1:6" x14ac:dyDescent="0.25">
      <c r="A6888" t="s">
        <v>6381</v>
      </c>
      <c r="B6888">
        <v>0</v>
      </c>
      <c r="C6888">
        <v>1</v>
      </c>
      <c r="D6888" s="5">
        <f>IF(C6888=0,0,B6888/(B6888+C6888))</f>
        <v>0</v>
      </c>
      <c r="E6888" s="5">
        <f>B6888/4040</f>
        <v>0</v>
      </c>
      <c r="F6888" s="5">
        <f>C6888/4040</f>
        <v>2.4752475247524753E-4</v>
      </c>
    </row>
    <row r="6889" spans="1:6" x14ac:dyDescent="0.25">
      <c r="A6889" t="s">
        <v>6664</v>
      </c>
      <c r="B6889">
        <v>0</v>
      </c>
      <c r="C6889">
        <v>1</v>
      </c>
      <c r="D6889" s="5">
        <f>IF(C6889=0,0,B6889/(B6889+C6889))</f>
        <v>0</v>
      </c>
      <c r="E6889" s="5">
        <f>B6889/4040</f>
        <v>0</v>
      </c>
      <c r="F6889" s="5">
        <f>C6889/4040</f>
        <v>2.4752475247524753E-4</v>
      </c>
    </row>
    <row r="6890" spans="1:6" x14ac:dyDescent="0.25">
      <c r="A6890" t="s">
        <v>1456</v>
      </c>
      <c r="B6890">
        <v>0</v>
      </c>
      <c r="C6890">
        <v>3</v>
      </c>
      <c r="D6890" s="5">
        <f>IF(C6890=0,0,B6890/(B6890+C6890))</f>
        <v>0</v>
      </c>
      <c r="E6890" s="5">
        <f>B6890/4040</f>
        <v>0</v>
      </c>
      <c r="F6890" s="5">
        <f>C6890/4040</f>
        <v>7.4257425742574258E-4</v>
      </c>
    </row>
    <row r="6891" spans="1:6" x14ac:dyDescent="0.25">
      <c r="A6891" t="s">
        <v>1458</v>
      </c>
      <c r="B6891">
        <v>0</v>
      </c>
      <c r="C6891">
        <v>3</v>
      </c>
      <c r="D6891" s="5">
        <f>IF(C6891=0,0,B6891/(B6891+C6891))</f>
        <v>0</v>
      </c>
      <c r="E6891" s="5">
        <f>B6891/4040</f>
        <v>0</v>
      </c>
      <c r="F6891" s="5">
        <f>C6891/4040</f>
        <v>7.4257425742574258E-4</v>
      </c>
    </row>
    <row r="6892" spans="1:6" x14ac:dyDescent="0.25">
      <c r="A6892" t="s">
        <v>5273</v>
      </c>
      <c r="B6892">
        <v>0</v>
      </c>
      <c r="C6892">
        <v>2</v>
      </c>
      <c r="D6892" s="5">
        <f>IF(C6892=0,0,B6892/(B6892+C6892))</f>
        <v>0</v>
      </c>
      <c r="E6892" s="5">
        <f>B6892/4040</f>
        <v>0</v>
      </c>
      <c r="F6892" s="5">
        <f>C6892/4040</f>
        <v>4.9504950495049506E-4</v>
      </c>
    </row>
    <row r="6893" spans="1:6" x14ac:dyDescent="0.25">
      <c r="A6893" t="s">
        <v>728</v>
      </c>
      <c r="B6893">
        <v>0</v>
      </c>
      <c r="C6893">
        <v>1</v>
      </c>
      <c r="D6893" s="5">
        <f>IF(C6893=0,0,B6893/(B6893+C6893))</f>
        <v>0</v>
      </c>
      <c r="E6893" s="5">
        <f>B6893/4040</f>
        <v>0</v>
      </c>
      <c r="F6893" s="5">
        <f>C6893/4040</f>
        <v>2.4752475247524753E-4</v>
      </c>
    </row>
    <row r="6894" spans="1:6" x14ac:dyDescent="0.25">
      <c r="A6894" t="s">
        <v>8642</v>
      </c>
      <c r="B6894">
        <v>0</v>
      </c>
      <c r="C6894">
        <v>2</v>
      </c>
      <c r="D6894" s="5">
        <f>IF(C6894=0,0,B6894/(B6894+C6894))</f>
        <v>0</v>
      </c>
      <c r="E6894" s="5">
        <f>B6894/4040</f>
        <v>0</v>
      </c>
      <c r="F6894" s="5">
        <f>C6894/4040</f>
        <v>4.9504950495049506E-4</v>
      </c>
    </row>
    <row r="6895" spans="1:6" x14ac:dyDescent="0.25">
      <c r="A6895" t="s">
        <v>1852</v>
      </c>
      <c r="B6895">
        <v>0</v>
      </c>
      <c r="C6895">
        <v>1</v>
      </c>
      <c r="D6895" s="5">
        <f>IF(C6895=0,0,B6895/(B6895+C6895))</f>
        <v>0</v>
      </c>
      <c r="E6895" s="5">
        <f>B6895/4040</f>
        <v>0</v>
      </c>
      <c r="F6895" s="5">
        <f>C6895/4040</f>
        <v>2.4752475247524753E-4</v>
      </c>
    </row>
    <row r="6896" spans="1:6" x14ac:dyDescent="0.25">
      <c r="A6896" t="s">
        <v>1463</v>
      </c>
      <c r="B6896">
        <v>0</v>
      </c>
      <c r="C6896">
        <v>1</v>
      </c>
      <c r="D6896" s="5">
        <f>IF(C6896=0,0,B6896/(B6896+C6896))</f>
        <v>0</v>
      </c>
      <c r="E6896" s="5">
        <f>B6896/4040</f>
        <v>0</v>
      </c>
      <c r="F6896" s="5">
        <f>C6896/4040</f>
        <v>2.4752475247524753E-4</v>
      </c>
    </row>
    <row r="6897" spans="1:6" x14ac:dyDescent="0.25">
      <c r="A6897" t="s">
        <v>2063</v>
      </c>
      <c r="B6897">
        <v>0</v>
      </c>
      <c r="C6897">
        <v>1</v>
      </c>
      <c r="D6897" s="5">
        <f>IF(C6897=0,0,B6897/(B6897+C6897))</f>
        <v>0</v>
      </c>
      <c r="E6897" s="5">
        <f>B6897/4040</f>
        <v>0</v>
      </c>
      <c r="F6897" s="5">
        <f>C6897/4040</f>
        <v>2.4752475247524753E-4</v>
      </c>
    </row>
    <row r="6898" spans="1:6" x14ac:dyDescent="0.25">
      <c r="A6898" t="s">
        <v>5638</v>
      </c>
      <c r="B6898">
        <v>0</v>
      </c>
      <c r="C6898">
        <v>1</v>
      </c>
      <c r="D6898" s="5">
        <f>IF(C6898=0,0,B6898/(B6898+C6898))</f>
        <v>0</v>
      </c>
      <c r="E6898" s="5">
        <f>B6898/4040</f>
        <v>0</v>
      </c>
      <c r="F6898" s="5">
        <f>C6898/4040</f>
        <v>2.4752475247524753E-4</v>
      </c>
    </row>
    <row r="6899" spans="1:6" x14ac:dyDescent="0.25">
      <c r="A6899" t="s">
        <v>2327</v>
      </c>
      <c r="B6899">
        <v>0</v>
      </c>
      <c r="C6899">
        <v>1</v>
      </c>
      <c r="D6899" s="5">
        <f>IF(C6899=0,0,B6899/(B6899+C6899))</f>
        <v>0</v>
      </c>
      <c r="E6899" s="5">
        <f>B6899/4040</f>
        <v>0</v>
      </c>
      <c r="F6899" s="5">
        <f>C6899/4040</f>
        <v>2.4752475247524753E-4</v>
      </c>
    </row>
    <row r="6900" spans="1:6" x14ac:dyDescent="0.25">
      <c r="A6900" t="s">
        <v>8063</v>
      </c>
      <c r="B6900">
        <v>0</v>
      </c>
      <c r="C6900">
        <v>1</v>
      </c>
      <c r="D6900" s="5">
        <f>IF(C6900=0,0,B6900/(B6900+C6900))</f>
        <v>0</v>
      </c>
      <c r="E6900" s="5">
        <f>B6900/4040</f>
        <v>0</v>
      </c>
      <c r="F6900" s="5">
        <f>C6900/4040</f>
        <v>2.4752475247524753E-4</v>
      </c>
    </row>
    <row r="6901" spans="1:6" x14ac:dyDescent="0.25">
      <c r="A6901" t="s">
        <v>4874</v>
      </c>
      <c r="B6901">
        <v>0</v>
      </c>
      <c r="C6901">
        <v>1</v>
      </c>
      <c r="D6901" s="5">
        <f>IF(C6901=0,0,B6901/(B6901+C6901))</f>
        <v>0</v>
      </c>
      <c r="E6901" s="5">
        <f>B6901/4040</f>
        <v>0</v>
      </c>
      <c r="F6901" s="5">
        <f>C6901/4040</f>
        <v>2.4752475247524753E-4</v>
      </c>
    </row>
    <row r="6902" spans="1:6" x14ac:dyDescent="0.25">
      <c r="A6902" t="s">
        <v>8681</v>
      </c>
      <c r="B6902">
        <v>0</v>
      </c>
      <c r="C6902">
        <v>1</v>
      </c>
      <c r="D6902" s="5">
        <f>IF(C6902=0,0,B6902/(B6902+C6902))</f>
        <v>0</v>
      </c>
      <c r="E6902" s="5">
        <f>B6902/4040</f>
        <v>0</v>
      </c>
      <c r="F6902" s="5">
        <f>C6902/4040</f>
        <v>2.4752475247524753E-4</v>
      </c>
    </row>
    <row r="6903" spans="1:6" x14ac:dyDescent="0.25">
      <c r="A6903" t="s">
        <v>9816</v>
      </c>
      <c r="B6903">
        <v>0</v>
      </c>
      <c r="C6903">
        <v>1</v>
      </c>
      <c r="D6903" s="5">
        <f>IF(C6903=0,0,B6903/(B6903+C6903))</f>
        <v>0</v>
      </c>
      <c r="E6903" s="5">
        <f>B6903/4040</f>
        <v>0</v>
      </c>
      <c r="F6903" s="5">
        <f>C6903/4040</f>
        <v>2.4752475247524753E-4</v>
      </c>
    </row>
    <row r="6904" spans="1:6" x14ac:dyDescent="0.25">
      <c r="A6904" t="s">
        <v>117</v>
      </c>
      <c r="B6904">
        <v>0</v>
      </c>
      <c r="C6904">
        <v>1</v>
      </c>
      <c r="D6904" s="5">
        <f>IF(C6904=0,0,B6904/(B6904+C6904))</f>
        <v>0</v>
      </c>
      <c r="E6904" s="5">
        <f>B6904/4040</f>
        <v>0</v>
      </c>
      <c r="F6904" s="5">
        <f>C6904/4040</f>
        <v>2.4752475247524753E-4</v>
      </c>
    </row>
    <row r="6905" spans="1:6" x14ac:dyDescent="0.25">
      <c r="A6905" t="s">
        <v>3904</v>
      </c>
      <c r="B6905">
        <v>0</v>
      </c>
      <c r="C6905">
        <v>1</v>
      </c>
      <c r="D6905" s="5">
        <f>IF(C6905=0,0,B6905/(B6905+C6905))</f>
        <v>0</v>
      </c>
      <c r="E6905" s="5">
        <f>B6905/4040</f>
        <v>0</v>
      </c>
      <c r="F6905" s="5">
        <f>C6905/4040</f>
        <v>2.4752475247524753E-4</v>
      </c>
    </row>
    <row r="6906" spans="1:6" x14ac:dyDescent="0.25">
      <c r="A6906" t="s">
        <v>9047</v>
      </c>
      <c r="B6906">
        <v>0</v>
      </c>
      <c r="C6906">
        <v>1</v>
      </c>
      <c r="D6906" s="5">
        <f>IF(C6906=0,0,B6906/(B6906+C6906))</f>
        <v>0</v>
      </c>
      <c r="E6906" s="5">
        <f>B6906/4040</f>
        <v>0</v>
      </c>
      <c r="F6906" s="5">
        <f>C6906/4040</f>
        <v>2.4752475247524753E-4</v>
      </c>
    </row>
    <row r="6907" spans="1:6" x14ac:dyDescent="0.25">
      <c r="A6907" t="s">
        <v>7989</v>
      </c>
      <c r="B6907">
        <v>0</v>
      </c>
      <c r="C6907">
        <v>3</v>
      </c>
      <c r="D6907" s="5">
        <f>IF(C6907=0,0,B6907/(B6907+C6907))</f>
        <v>0</v>
      </c>
      <c r="E6907" s="5">
        <f>B6907/4040</f>
        <v>0</v>
      </c>
      <c r="F6907" s="5">
        <f>C6907/4040</f>
        <v>7.4257425742574258E-4</v>
      </c>
    </row>
    <row r="6908" spans="1:6" x14ac:dyDescent="0.25">
      <c r="A6908" t="s">
        <v>2841</v>
      </c>
      <c r="B6908">
        <v>0</v>
      </c>
      <c r="C6908">
        <v>2</v>
      </c>
      <c r="D6908" s="5">
        <f>IF(C6908=0,0,B6908/(B6908+C6908))</f>
        <v>0</v>
      </c>
      <c r="E6908" s="5">
        <f>B6908/4040</f>
        <v>0</v>
      </c>
      <c r="F6908" s="5">
        <f>C6908/4040</f>
        <v>4.9504950495049506E-4</v>
      </c>
    </row>
    <row r="6909" spans="1:6" x14ac:dyDescent="0.25">
      <c r="A6909" t="s">
        <v>3184</v>
      </c>
      <c r="B6909">
        <v>0</v>
      </c>
      <c r="C6909">
        <v>3</v>
      </c>
      <c r="D6909" s="5">
        <f>IF(C6909=0,0,B6909/(B6909+C6909))</f>
        <v>0</v>
      </c>
      <c r="E6909" s="5">
        <f>B6909/4040</f>
        <v>0</v>
      </c>
      <c r="F6909" s="5">
        <f>C6909/4040</f>
        <v>7.4257425742574258E-4</v>
      </c>
    </row>
    <row r="6910" spans="1:6" x14ac:dyDescent="0.25">
      <c r="A6910" t="s">
        <v>3749</v>
      </c>
      <c r="B6910">
        <v>0</v>
      </c>
      <c r="C6910">
        <v>1</v>
      </c>
      <c r="D6910" s="5">
        <f>IF(C6910=0,0,B6910/(B6910+C6910))</f>
        <v>0</v>
      </c>
      <c r="E6910" s="5">
        <f>B6910/4040</f>
        <v>0</v>
      </c>
      <c r="F6910" s="5">
        <f>C6910/4040</f>
        <v>2.4752475247524753E-4</v>
      </c>
    </row>
    <row r="6911" spans="1:6" x14ac:dyDescent="0.25">
      <c r="A6911" t="s">
        <v>6796</v>
      </c>
      <c r="B6911">
        <v>0</v>
      </c>
      <c r="C6911">
        <v>2</v>
      </c>
      <c r="D6911" s="5">
        <f>IF(C6911=0,0,B6911/(B6911+C6911))</f>
        <v>0</v>
      </c>
      <c r="E6911" s="5">
        <f>B6911/4040</f>
        <v>0</v>
      </c>
      <c r="F6911" s="5">
        <f>C6911/4040</f>
        <v>4.9504950495049506E-4</v>
      </c>
    </row>
    <row r="6912" spans="1:6" x14ac:dyDescent="0.25">
      <c r="A6912" t="s">
        <v>5329</v>
      </c>
      <c r="B6912">
        <v>0</v>
      </c>
      <c r="C6912">
        <v>2</v>
      </c>
      <c r="D6912" s="5">
        <f>IF(C6912=0,0,B6912/(B6912+C6912))</f>
        <v>0</v>
      </c>
      <c r="E6912" s="5">
        <f>B6912/4040</f>
        <v>0</v>
      </c>
      <c r="F6912" s="5">
        <f>C6912/4040</f>
        <v>4.9504950495049506E-4</v>
      </c>
    </row>
    <row r="6913" spans="1:6" x14ac:dyDescent="0.25">
      <c r="A6913" t="s">
        <v>7275</v>
      </c>
      <c r="B6913">
        <v>0</v>
      </c>
      <c r="C6913">
        <v>6</v>
      </c>
      <c r="D6913" s="5">
        <f>IF(C6913=0,0,B6913/(B6913+C6913))</f>
        <v>0</v>
      </c>
      <c r="E6913" s="5">
        <f>B6913/4040</f>
        <v>0</v>
      </c>
      <c r="F6913" s="5">
        <f>C6913/4040</f>
        <v>1.4851485148514852E-3</v>
      </c>
    </row>
    <row r="6914" spans="1:6" x14ac:dyDescent="0.25">
      <c r="A6914" t="s">
        <v>9836</v>
      </c>
      <c r="B6914">
        <v>0</v>
      </c>
      <c r="C6914">
        <v>1</v>
      </c>
      <c r="D6914" s="5">
        <f>IF(C6914=0,0,B6914/(B6914+C6914))</f>
        <v>0</v>
      </c>
      <c r="E6914" s="5">
        <f>B6914/4040</f>
        <v>0</v>
      </c>
      <c r="F6914" s="5">
        <f>C6914/4040</f>
        <v>2.4752475247524753E-4</v>
      </c>
    </row>
    <row r="6915" spans="1:6" x14ac:dyDescent="0.25">
      <c r="A6915" t="s">
        <v>10057</v>
      </c>
      <c r="B6915">
        <v>0</v>
      </c>
      <c r="C6915">
        <v>1</v>
      </c>
      <c r="D6915" s="5">
        <f>IF(C6915=0,0,B6915/(B6915+C6915))</f>
        <v>0</v>
      </c>
      <c r="E6915" s="5">
        <f>B6915/4040</f>
        <v>0</v>
      </c>
      <c r="F6915" s="5">
        <f>C6915/4040</f>
        <v>2.4752475247524753E-4</v>
      </c>
    </row>
    <row r="6916" spans="1:6" x14ac:dyDescent="0.25">
      <c r="A6916" t="s">
        <v>7955</v>
      </c>
      <c r="B6916">
        <v>0</v>
      </c>
      <c r="C6916">
        <v>5</v>
      </c>
      <c r="D6916" s="5">
        <f>IF(C6916=0,0,B6916/(B6916+C6916))</f>
        <v>0</v>
      </c>
      <c r="E6916" s="5">
        <f>B6916/4040</f>
        <v>0</v>
      </c>
      <c r="F6916" s="5">
        <f>C6916/4040</f>
        <v>1.2376237623762376E-3</v>
      </c>
    </row>
    <row r="6917" spans="1:6" x14ac:dyDescent="0.25">
      <c r="A6917" t="s">
        <v>1972</v>
      </c>
      <c r="B6917">
        <v>0</v>
      </c>
      <c r="C6917">
        <v>1</v>
      </c>
      <c r="D6917" s="5">
        <f>IF(C6917=0,0,B6917/(B6917+C6917))</f>
        <v>0</v>
      </c>
      <c r="E6917" s="5">
        <f>B6917/4040</f>
        <v>0</v>
      </c>
      <c r="F6917" s="5">
        <f>C6917/4040</f>
        <v>2.4752475247524753E-4</v>
      </c>
    </row>
    <row r="6918" spans="1:6" x14ac:dyDescent="0.25">
      <c r="A6918" t="s">
        <v>11049</v>
      </c>
      <c r="B6918">
        <v>0</v>
      </c>
      <c r="C6918">
        <v>1</v>
      </c>
      <c r="D6918" s="5">
        <f>IF(C6918=0,0,B6918/(B6918+C6918))</f>
        <v>0</v>
      </c>
      <c r="E6918" s="5">
        <f>B6918/4040</f>
        <v>0</v>
      </c>
      <c r="F6918" s="5">
        <f>C6918/4040</f>
        <v>2.4752475247524753E-4</v>
      </c>
    </row>
    <row r="6919" spans="1:6" x14ac:dyDescent="0.25">
      <c r="A6919" t="s">
        <v>483</v>
      </c>
      <c r="B6919">
        <v>0</v>
      </c>
      <c r="C6919">
        <v>2</v>
      </c>
      <c r="D6919" s="5">
        <f>IF(C6919=0,0,B6919/(B6919+C6919))</f>
        <v>0</v>
      </c>
      <c r="E6919" s="5">
        <f>B6919/4040</f>
        <v>0</v>
      </c>
      <c r="F6919" s="5">
        <f>C6919/4040</f>
        <v>4.9504950495049506E-4</v>
      </c>
    </row>
    <row r="6920" spans="1:6" x14ac:dyDescent="0.25">
      <c r="A6920" t="s">
        <v>10850</v>
      </c>
      <c r="B6920">
        <v>0</v>
      </c>
      <c r="C6920">
        <v>1</v>
      </c>
      <c r="D6920" s="5">
        <f>IF(C6920=0,0,B6920/(B6920+C6920))</f>
        <v>0</v>
      </c>
      <c r="E6920" s="5">
        <f>B6920/4040</f>
        <v>0</v>
      </c>
      <c r="F6920" s="5">
        <f>C6920/4040</f>
        <v>2.4752475247524753E-4</v>
      </c>
    </row>
    <row r="6921" spans="1:6" x14ac:dyDescent="0.25">
      <c r="A6921" t="s">
        <v>7351</v>
      </c>
      <c r="B6921">
        <v>0</v>
      </c>
      <c r="C6921">
        <v>3</v>
      </c>
      <c r="D6921" s="5">
        <f>IF(C6921=0,0,B6921/(B6921+C6921))</f>
        <v>0</v>
      </c>
      <c r="E6921" s="5">
        <f>B6921/4040</f>
        <v>0</v>
      </c>
      <c r="F6921" s="5">
        <f>C6921/4040</f>
        <v>7.4257425742574258E-4</v>
      </c>
    </row>
    <row r="6922" spans="1:6" x14ac:dyDescent="0.25">
      <c r="A6922" t="s">
        <v>9379</v>
      </c>
      <c r="B6922">
        <v>0</v>
      </c>
      <c r="C6922">
        <v>1</v>
      </c>
      <c r="D6922" s="5">
        <f>IF(C6922=0,0,B6922/(B6922+C6922))</f>
        <v>0</v>
      </c>
      <c r="E6922" s="5">
        <f>B6922/4040</f>
        <v>0</v>
      </c>
      <c r="F6922" s="5">
        <f>C6922/4040</f>
        <v>2.4752475247524753E-4</v>
      </c>
    </row>
    <row r="6923" spans="1:6" x14ac:dyDescent="0.25">
      <c r="A6923" t="s">
        <v>1525</v>
      </c>
      <c r="B6923">
        <v>0</v>
      </c>
      <c r="C6923">
        <v>1</v>
      </c>
      <c r="D6923" s="5">
        <f>IF(C6923=0,0,B6923/(B6923+C6923))</f>
        <v>0</v>
      </c>
      <c r="E6923" s="5">
        <f>B6923/4040</f>
        <v>0</v>
      </c>
      <c r="F6923" s="5">
        <f>C6923/4040</f>
        <v>2.4752475247524753E-4</v>
      </c>
    </row>
    <row r="6924" spans="1:6" x14ac:dyDescent="0.25">
      <c r="A6924" t="s">
        <v>8653</v>
      </c>
      <c r="B6924">
        <v>0</v>
      </c>
      <c r="C6924">
        <v>2</v>
      </c>
      <c r="D6924" s="5">
        <f>IF(C6924=0,0,B6924/(B6924+C6924))</f>
        <v>0</v>
      </c>
      <c r="E6924" s="5">
        <f>B6924/4040</f>
        <v>0</v>
      </c>
      <c r="F6924" s="5">
        <f>C6924/4040</f>
        <v>4.9504950495049506E-4</v>
      </c>
    </row>
    <row r="6925" spans="1:6" x14ac:dyDescent="0.25">
      <c r="A6925" t="s">
        <v>5771</v>
      </c>
      <c r="B6925">
        <v>0</v>
      </c>
      <c r="C6925">
        <v>1</v>
      </c>
      <c r="D6925" s="5">
        <f>IF(C6925=0,0,B6925/(B6925+C6925))</f>
        <v>0</v>
      </c>
      <c r="E6925" s="5">
        <f>B6925/4040</f>
        <v>0</v>
      </c>
      <c r="F6925" s="5">
        <f>C6925/4040</f>
        <v>2.4752475247524753E-4</v>
      </c>
    </row>
    <row r="6926" spans="1:6" x14ac:dyDescent="0.25">
      <c r="A6926" t="s">
        <v>6698</v>
      </c>
      <c r="B6926">
        <v>0</v>
      </c>
      <c r="C6926">
        <v>1</v>
      </c>
      <c r="D6926" s="5">
        <f>IF(C6926=0,0,B6926/(B6926+C6926))</f>
        <v>0</v>
      </c>
      <c r="E6926" s="5">
        <f>B6926/4040</f>
        <v>0</v>
      </c>
      <c r="F6926" s="5">
        <f>C6926/4040</f>
        <v>2.4752475247524753E-4</v>
      </c>
    </row>
    <row r="6927" spans="1:6" x14ac:dyDescent="0.25">
      <c r="A6927" t="s">
        <v>8434</v>
      </c>
      <c r="B6927">
        <v>0</v>
      </c>
      <c r="C6927">
        <v>1</v>
      </c>
      <c r="D6927" s="5">
        <f>IF(C6927=0,0,B6927/(B6927+C6927))</f>
        <v>0</v>
      </c>
      <c r="E6927" s="5">
        <f>B6927/4040</f>
        <v>0</v>
      </c>
      <c r="F6927" s="5">
        <f>C6927/4040</f>
        <v>2.4752475247524753E-4</v>
      </c>
    </row>
    <row r="6928" spans="1:6" x14ac:dyDescent="0.25">
      <c r="A6928" t="s">
        <v>3650</v>
      </c>
      <c r="B6928">
        <v>0</v>
      </c>
      <c r="C6928">
        <v>1</v>
      </c>
      <c r="D6928" s="5">
        <f>IF(C6928=0,0,B6928/(B6928+C6928))</f>
        <v>0</v>
      </c>
      <c r="E6928" s="5">
        <f>B6928/4040</f>
        <v>0</v>
      </c>
      <c r="F6928" s="5">
        <f>C6928/4040</f>
        <v>2.4752475247524753E-4</v>
      </c>
    </row>
    <row r="6929" spans="1:6" x14ac:dyDescent="0.25">
      <c r="A6929" t="s">
        <v>7039</v>
      </c>
      <c r="B6929">
        <v>0</v>
      </c>
      <c r="C6929">
        <v>3</v>
      </c>
      <c r="D6929" s="5">
        <f>IF(C6929=0,0,B6929/(B6929+C6929))</f>
        <v>0</v>
      </c>
      <c r="E6929" s="5">
        <f>B6929/4040</f>
        <v>0</v>
      </c>
      <c r="F6929" s="5">
        <f>C6929/4040</f>
        <v>7.4257425742574258E-4</v>
      </c>
    </row>
    <row r="6930" spans="1:6" x14ac:dyDescent="0.25">
      <c r="A6930" t="s">
        <v>12251</v>
      </c>
      <c r="B6930">
        <v>0</v>
      </c>
      <c r="C6930">
        <v>3</v>
      </c>
      <c r="D6930" s="5">
        <f>IF(C6930=0,0,B6930/(B6930+C6930))</f>
        <v>0</v>
      </c>
      <c r="E6930" s="5">
        <f>B6930/4040</f>
        <v>0</v>
      </c>
      <c r="F6930" s="5">
        <f>C6930/4040</f>
        <v>7.4257425742574258E-4</v>
      </c>
    </row>
    <row r="6931" spans="1:6" x14ac:dyDescent="0.25">
      <c r="A6931" t="s">
        <v>9357</v>
      </c>
      <c r="B6931">
        <v>0</v>
      </c>
      <c r="C6931">
        <v>1</v>
      </c>
      <c r="D6931" s="5">
        <f>IF(C6931=0,0,B6931/(B6931+C6931))</f>
        <v>0</v>
      </c>
      <c r="E6931" s="5">
        <f>B6931/4040</f>
        <v>0</v>
      </c>
      <c r="F6931" s="5">
        <f>C6931/4040</f>
        <v>2.4752475247524753E-4</v>
      </c>
    </row>
    <row r="6932" spans="1:6" x14ac:dyDescent="0.25">
      <c r="A6932" t="s">
        <v>8777</v>
      </c>
      <c r="B6932">
        <v>0</v>
      </c>
      <c r="C6932">
        <v>7</v>
      </c>
      <c r="D6932" s="5">
        <f>IF(C6932=0,0,B6932/(B6932+C6932))</f>
        <v>0</v>
      </c>
      <c r="E6932" s="5">
        <f>B6932/4040</f>
        <v>0</v>
      </c>
      <c r="F6932" s="5">
        <f>C6932/4040</f>
        <v>1.7326732673267327E-3</v>
      </c>
    </row>
    <row r="6933" spans="1:6" x14ac:dyDescent="0.25">
      <c r="A6933" t="s">
        <v>10512</v>
      </c>
      <c r="B6933">
        <v>0</v>
      </c>
      <c r="C6933">
        <v>1</v>
      </c>
      <c r="D6933" s="5">
        <f>IF(C6933=0,0,B6933/(B6933+C6933))</f>
        <v>0</v>
      </c>
      <c r="E6933" s="5">
        <f>B6933/4040</f>
        <v>0</v>
      </c>
      <c r="F6933" s="5">
        <f>C6933/4040</f>
        <v>2.4752475247524753E-4</v>
      </c>
    </row>
    <row r="6934" spans="1:6" x14ac:dyDescent="0.25">
      <c r="A6934" t="s">
        <v>9485</v>
      </c>
      <c r="B6934">
        <v>0</v>
      </c>
      <c r="C6934">
        <v>1</v>
      </c>
      <c r="D6934" s="5">
        <f>IF(C6934=0,0,B6934/(B6934+C6934))</f>
        <v>0</v>
      </c>
      <c r="E6934" s="5">
        <f>B6934/4040</f>
        <v>0</v>
      </c>
      <c r="F6934" s="5">
        <f>C6934/4040</f>
        <v>2.4752475247524753E-4</v>
      </c>
    </row>
    <row r="6935" spans="1:6" x14ac:dyDescent="0.25">
      <c r="A6935" t="s">
        <v>5551</v>
      </c>
      <c r="B6935">
        <v>0</v>
      </c>
      <c r="C6935">
        <v>1</v>
      </c>
      <c r="D6935" s="5">
        <f>IF(C6935=0,0,B6935/(B6935+C6935))</f>
        <v>0</v>
      </c>
      <c r="E6935" s="5">
        <f>B6935/4040</f>
        <v>0</v>
      </c>
      <c r="F6935" s="5">
        <f>C6935/4040</f>
        <v>2.4752475247524753E-4</v>
      </c>
    </row>
    <row r="6936" spans="1:6" x14ac:dyDescent="0.25">
      <c r="A6936" t="s">
        <v>5147</v>
      </c>
      <c r="B6936">
        <v>0</v>
      </c>
      <c r="C6936">
        <v>1</v>
      </c>
      <c r="D6936" s="5">
        <f>IF(C6936=0,0,B6936/(B6936+C6936))</f>
        <v>0</v>
      </c>
      <c r="E6936" s="5">
        <f>B6936/4040</f>
        <v>0</v>
      </c>
      <c r="F6936" s="5">
        <f>C6936/4040</f>
        <v>2.4752475247524753E-4</v>
      </c>
    </row>
    <row r="6937" spans="1:6" x14ac:dyDescent="0.25">
      <c r="A6937" t="s">
        <v>7027</v>
      </c>
      <c r="B6937">
        <v>0</v>
      </c>
      <c r="C6937">
        <v>1</v>
      </c>
      <c r="D6937" s="5">
        <f>IF(C6937=0,0,B6937/(B6937+C6937))</f>
        <v>0</v>
      </c>
      <c r="E6937" s="5">
        <f>B6937/4040</f>
        <v>0</v>
      </c>
      <c r="F6937" s="5">
        <f>C6937/4040</f>
        <v>2.4752475247524753E-4</v>
      </c>
    </row>
    <row r="6938" spans="1:6" x14ac:dyDescent="0.25">
      <c r="A6938" t="s">
        <v>10928</v>
      </c>
      <c r="B6938">
        <v>0</v>
      </c>
      <c r="C6938">
        <v>1</v>
      </c>
      <c r="D6938" s="5">
        <f>IF(C6938=0,0,B6938/(B6938+C6938))</f>
        <v>0</v>
      </c>
      <c r="E6938" s="5">
        <f>B6938/4040</f>
        <v>0</v>
      </c>
      <c r="F6938" s="5">
        <f>C6938/4040</f>
        <v>2.4752475247524753E-4</v>
      </c>
    </row>
    <row r="6939" spans="1:6" x14ac:dyDescent="0.25">
      <c r="A6939" t="s">
        <v>861</v>
      </c>
      <c r="B6939">
        <v>0</v>
      </c>
      <c r="C6939">
        <v>2</v>
      </c>
      <c r="D6939" s="5">
        <f>IF(C6939=0,0,B6939/(B6939+C6939))</f>
        <v>0</v>
      </c>
      <c r="E6939" s="5">
        <f>B6939/4040</f>
        <v>0</v>
      </c>
      <c r="F6939" s="5">
        <f>C6939/4040</f>
        <v>4.9504950495049506E-4</v>
      </c>
    </row>
    <row r="6940" spans="1:6" x14ac:dyDescent="0.25">
      <c r="A6940" t="s">
        <v>8999</v>
      </c>
      <c r="B6940">
        <v>0</v>
      </c>
      <c r="C6940">
        <v>1</v>
      </c>
      <c r="D6940" s="5">
        <f>IF(C6940=0,0,B6940/(B6940+C6940))</f>
        <v>0</v>
      </c>
      <c r="E6940" s="5">
        <f>B6940/4040</f>
        <v>0</v>
      </c>
      <c r="F6940" s="5">
        <f>C6940/4040</f>
        <v>2.4752475247524753E-4</v>
      </c>
    </row>
    <row r="6941" spans="1:6" x14ac:dyDescent="0.25">
      <c r="A6941" t="s">
        <v>9921</v>
      </c>
      <c r="B6941">
        <v>0</v>
      </c>
      <c r="C6941">
        <v>1</v>
      </c>
      <c r="D6941" s="5">
        <f>IF(C6941=0,0,B6941/(B6941+C6941))</f>
        <v>0</v>
      </c>
      <c r="E6941" s="5">
        <f>B6941/4040</f>
        <v>0</v>
      </c>
      <c r="F6941" s="5">
        <f>C6941/4040</f>
        <v>2.4752475247524753E-4</v>
      </c>
    </row>
    <row r="6942" spans="1:6" x14ac:dyDescent="0.25">
      <c r="A6942" t="s">
        <v>7138</v>
      </c>
      <c r="B6942">
        <v>0</v>
      </c>
      <c r="C6942">
        <v>1</v>
      </c>
      <c r="D6942" s="5">
        <f>IF(C6942=0,0,B6942/(B6942+C6942))</f>
        <v>0</v>
      </c>
      <c r="E6942" s="5">
        <f>B6942/4040</f>
        <v>0</v>
      </c>
      <c r="F6942" s="5">
        <f>C6942/4040</f>
        <v>2.4752475247524753E-4</v>
      </c>
    </row>
    <row r="6943" spans="1:6" x14ac:dyDescent="0.25">
      <c r="A6943" t="s">
        <v>8997</v>
      </c>
      <c r="B6943">
        <v>0</v>
      </c>
      <c r="C6943">
        <v>5</v>
      </c>
      <c r="D6943" s="5">
        <f>IF(C6943=0,0,B6943/(B6943+C6943))</f>
        <v>0</v>
      </c>
      <c r="E6943" s="5">
        <f>B6943/4040</f>
        <v>0</v>
      </c>
      <c r="F6943" s="5">
        <f>C6943/4040</f>
        <v>1.2376237623762376E-3</v>
      </c>
    </row>
    <row r="6944" spans="1:6" x14ac:dyDescent="0.25">
      <c r="A6944" t="s">
        <v>6426</v>
      </c>
      <c r="B6944">
        <v>0</v>
      </c>
      <c r="C6944">
        <v>1</v>
      </c>
      <c r="D6944" s="5">
        <f>IF(C6944=0,0,B6944/(B6944+C6944))</f>
        <v>0</v>
      </c>
      <c r="E6944" s="5">
        <f>B6944/4040</f>
        <v>0</v>
      </c>
      <c r="F6944" s="5">
        <f>C6944/4040</f>
        <v>2.4752475247524753E-4</v>
      </c>
    </row>
    <row r="6945" spans="1:6" x14ac:dyDescent="0.25">
      <c r="A6945" t="s">
        <v>8686</v>
      </c>
      <c r="B6945">
        <v>0</v>
      </c>
      <c r="C6945">
        <v>1</v>
      </c>
      <c r="D6945" s="5">
        <f>IF(C6945=0,0,B6945/(B6945+C6945))</f>
        <v>0</v>
      </c>
      <c r="E6945" s="5">
        <f>B6945/4040</f>
        <v>0</v>
      </c>
      <c r="F6945" s="5">
        <f>C6945/4040</f>
        <v>2.4752475247524753E-4</v>
      </c>
    </row>
    <row r="6946" spans="1:6" x14ac:dyDescent="0.25">
      <c r="A6946" t="s">
        <v>4292</v>
      </c>
      <c r="B6946">
        <v>0</v>
      </c>
      <c r="C6946">
        <v>2</v>
      </c>
      <c r="D6946" s="5">
        <f>IF(C6946=0,0,B6946/(B6946+C6946))</f>
        <v>0</v>
      </c>
      <c r="E6946" s="5">
        <f>B6946/4040</f>
        <v>0</v>
      </c>
      <c r="F6946" s="5">
        <f>C6946/4040</f>
        <v>4.9504950495049506E-4</v>
      </c>
    </row>
    <row r="6947" spans="1:6" x14ac:dyDescent="0.25">
      <c r="A6947" t="s">
        <v>599</v>
      </c>
      <c r="B6947">
        <v>0</v>
      </c>
      <c r="C6947">
        <v>1</v>
      </c>
      <c r="D6947" s="5">
        <f>IF(C6947=0,0,B6947/(B6947+C6947))</f>
        <v>0</v>
      </c>
      <c r="E6947" s="5">
        <f>B6947/4040</f>
        <v>0</v>
      </c>
      <c r="F6947" s="5">
        <f>C6947/4040</f>
        <v>2.4752475247524753E-4</v>
      </c>
    </row>
    <row r="6948" spans="1:6" x14ac:dyDescent="0.25">
      <c r="A6948" t="s">
        <v>862</v>
      </c>
      <c r="B6948">
        <v>0</v>
      </c>
      <c r="C6948">
        <v>1</v>
      </c>
      <c r="D6948" s="5">
        <f>IF(C6948=0,0,B6948/(B6948+C6948))</f>
        <v>0</v>
      </c>
      <c r="E6948" s="5">
        <f>B6948/4040</f>
        <v>0</v>
      </c>
      <c r="F6948" s="5">
        <f>C6948/4040</f>
        <v>2.4752475247524753E-4</v>
      </c>
    </row>
    <row r="6949" spans="1:6" x14ac:dyDescent="0.25">
      <c r="A6949" t="s">
        <v>1593</v>
      </c>
      <c r="B6949">
        <v>0</v>
      </c>
      <c r="C6949">
        <v>1</v>
      </c>
      <c r="D6949" s="5">
        <f>IF(C6949=0,0,B6949/(B6949+C6949))</f>
        <v>0</v>
      </c>
      <c r="E6949" s="5">
        <f>B6949/4040</f>
        <v>0</v>
      </c>
      <c r="F6949" s="5">
        <f>C6949/4040</f>
        <v>2.4752475247524753E-4</v>
      </c>
    </row>
    <row r="6950" spans="1:6" x14ac:dyDescent="0.25">
      <c r="A6950" t="s">
        <v>546</v>
      </c>
      <c r="B6950">
        <v>0</v>
      </c>
      <c r="C6950">
        <v>1</v>
      </c>
      <c r="D6950" s="5">
        <f>IF(C6950=0,0,B6950/(B6950+C6950))</f>
        <v>0</v>
      </c>
      <c r="E6950" s="5">
        <f>B6950/4040</f>
        <v>0</v>
      </c>
      <c r="F6950" s="5">
        <f>C6950/4040</f>
        <v>2.4752475247524753E-4</v>
      </c>
    </row>
    <row r="6951" spans="1:6" x14ac:dyDescent="0.25">
      <c r="A6951" t="s">
        <v>12317</v>
      </c>
      <c r="B6951">
        <v>0</v>
      </c>
      <c r="C6951">
        <v>2</v>
      </c>
      <c r="D6951" s="5">
        <f>IF(C6951=0,0,B6951/(B6951+C6951))</f>
        <v>0</v>
      </c>
      <c r="E6951" s="5">
        <f>B6951/4040</f>
        <v>0</v>
      </c>
      <c r="F6951" s="5">
        <f>C6951/4040</f>
        <v>4.9504950495049506E-4</v>
      </c>
    </row>
    <row r="6952" spans="1:6" x14ac:dyDescent="0.25">
      <c r="A6952" t="s">
        <v>6319</v>
      </c>
      <c r="B6952">
        <v>0</v>
      </c>
      <c r="C6952">
        <v>1</v>
      </c>
      <c r="D6952" s="5">
        <f>IF(C6952=0,0,B6952/(B6952+C6952))</f>
        <v>0</v>
      </c>
      <c r="E6952" s="5">
        <f>B6952/4040</f>
        <v>0</v>
      </c>
      <c r="F6952" s="5">
        <f>C6952/4040</f>
        <v>2.4752475247524753E-4</v>
      </c>
    </row>
    <row r="6953" spans="1:6" x14ac:dyDescent="0.25">
      <c r="A6953" t="s">
        <v>4537</v>
      </c>
      <c r="B6953">
        <v>0</v>
      </c>
      <c r="C6953">
        <v>1</v>
      </c>
      <c r="D6953" s="5">
        <f>IF(C6953=0,0,B6953/(B6953+C6953))</f>
        <v>0</v>
      </c>
      <c r="E6953" s="5">
        <f>B6953/4040</f>
        <v>0</v>
      </c>
      <c r="F6953" s="5">
        <f>C6953/4040</f>
        <v>2.4752475247524753E-4</v>
      </c>
    </row>
    <row r="6954" spans="1:6" x14ac:dyDescent="0.25">
      <c r="A6954" t="s">
        <v>11238</v>
      </c>
      <c r="B6954">
        <v>0</v>
      </c>
      <c r="C6954">
        <v>1</v>
      </c>
      <c r="D6954" s="5">
        <f>IF(C6954=0,0,B6954/(B6954+C6954))</f>
        <v>0</v>
      </c>
      <c r="E6954" s="5">
        <f>B6954/4040</f>
        <v>0</v>
      </c>
      <c r="F6954" s="5">
        <f>C6954/4040</f>
        <v>2.4752475247524753E-4</v>
      </c>
    </row>
    <row r="6955" spans="1:6" x14ac:dyDescent="0.25">
      <c r="A6955" t="s">
        <v>9870</v>
      </c>
      <c r="B6955">
        <v>0</v>
      </c>
      <c r="C6955">
        <v>1</v>
      </c>
      <c r="D6955" s="5">
        <f>IF(C6955=0,0,B6955/(B6955+C6955))</f>
        <v>0</v>
      </c>
      <c r="E6955" s="5">
        <f>B6955/4040</f>
        <v>0</v>
      </c>
      <c r="F6955" s="5">
        <f>C6955/4040</f>
        <v>2.4752475247524753E-4</v>
      </c>
    </row>
    <row r="6956" spans="1:6" x14ac:dyDescent="0.25">
      <c r="A6956" t="s">
        <v>6555</v>
      </c>
      <c r="B6956">
        <v>0</v>
      </c>
      <c r="C6956">
        <v>5</v>
      </c>
      <c r="D6956" s="5">
        <f>IF(C6956=0,0,B6956/(B6956+C6956))</f>
        <v>0</v>
      </c>
      <c r="E6956" s="5">
        <f>B6956/4040</f>
        <v>0</v>
      </c>
      <c r="F6956" s="5">
        <f>C6956/4040</f>
        <v>1.2376237623762376E-3</v>
      </c>
    </row>
    <row r="6957" spans="1:6" x14ac:dyDescent="0.25">
      <c r="A6957" t="s">
        <v>2106</v>
      </c>
      <c r="B6957">
        <v>0</v>
      </c>
      <c r="C6957">
        <v>9</v>
      </c>
      <c r="D6957" s="5">
        <f>IF(C6957=0,0,B6957/(B6957+C6957))</f>
        <v>0</v>
      </c>
      <c r="E6957" s="5">
        <f>B6957/4040</f>
        <v>0</v>
      </c>
      <c r="F6957" s="5">
        <f>C6957/4040</f>
        <v>2.2277227722772275E-3</v>
      </c>
    </row>
    <row r="6958" spans="1:6" x14ac:dyDescent="0.25">
      <c r="A6958" t="s">
        <v>8871</v>
      </c>
      <c r="B6958">
        <v>0</v>
      </c>
      <c r="C6958">
        <v>1</v>
      </c>
      <c r="D6958" s="5">
        <f>IF(C6958=0,0,B6958/(B6958+C6958))</f>
        <v>0</v>
      </c>
      <c r="E6958" s="5">
        <f>B6958/4040</f>
        <v>0</v>
      </c>
      <c r="F6958" s="5">
        <f>C6958/4040</f>
        <v>2.4752475247524753E-4</v>
      </c>
    </row>
    <row r="6959" spans="1:6" x14ac:dyDescent="0.25">
      <c r="A6959" t="s">
        <v>5035</v>
      </c>
      <c r="B6959">
        <v>0</v>
      </c>
      <c r="C6959">
        <v>1</v>
      </c>
      <c r="D6959" s="5">
        <f>IF(C6959=0,0,B6959/(B6959+C6959))</f>
        <v>0</v>
      </c>
      <c r="E6959" s="5">
        <f>B6959/4040</f>
        <v>0</v>
      </c>
      <c r="F6959" s="5">
        <f>C6959/4040</f>
        <v>2.4752475247524753E-4</v>
      </c>
    </row>
    <row r="6960" spans="1:6" x14ac:dyDescent="0.25">
      <c r="A6960" t="s">
        <v>7757</v>
      </c>
      <c r="B6960">
        <v>0</v>
      </c>
      <c r="C6960">
        <v>7</v>
      </c>
      <c r="D6960" s="5">
        <f>IF(C6960=0,0,B6960/(B6960+C6960))</f>
        <v>0</v>
      </c>
      <c r="E6960" s="5">
        <f>B6960/4040</f>
        <v>0</v>
      </c>
      <c r="F6960" s="5">
        <f>C6960/4040</f>
        <v>1.7326732673267327E-3</v>
      </c>
    </row>
    <row r="6961" spans="1:6" x14ac:dyDescent="0.25">
      <c r="A6961" t="s">
        <v>552</v>
      </c>
      <c r="B6961">
        <v>0</v>
      </c>
      <c r="C6961">
        <v>2</v>
      </c>
      <c r="D6961" s="5">
        <f>IF(C6961=0,0,B6961/(B6961+C6961))</f>
        <v>0</v>
      </c>
      <c r="E6961" s="5">
        <f>B6961/4040</f>
        <v>0</v>
      </c>
      <c r="F6961" s="5">
        <f>C6961/4040</f>
        <v>4.9504950495049506E-4</v>
      </c>
    </row>
    <row r="6962" spans="1:6" x14ac:dyDescent="0.25">
      <c r="A6962" t="s">
        <v>9718</v>
      </c>
      <c r="B6962">
        <v>0</v>
      </c>
      <c r="C6962">
        <v>1</v>
      </c>
      <c r="D6962" s="5">
        <f>IF(C6962=0,0,B6962/(B6962+C6962))</f>
        <v>0</v>
      </c>
      <c r="E6962" s="5">
        <f>B6962/4040</f>
        <v>0</v>
      </c>
      <c r="F6962" s="5">
        <f>C6962/4040</f>
        <v>2.4752475247524753E-4</v>
      </c>
    </row>
    <row r="6963" spans="1:6" x14ac:dyDescent="0.25">
      <c r="A6963" t="s">
        <v>6249</v>
      </c>
      <c r="B6963">
        <v>0</v>
      </c>
      <c r="C6963">
        <v>1</v>
      </c>
      <c r="D6963" s="5">
        <f>IF(C6963=0,0,B6963/(B6963+C6963))</f>
        <v>0</v>
      </c>
      <c r="E6963" s="5">
        <f>B6963/4040</f>
        <v>0</v>
      </c>
      <c r="F6963" s="5">
        <f>C6963/4040</f>
        <v>2.4752475247524753E-4</v>
      </c>
    </row>
    <row r="6964" spans="1:6" x14ac:dyDescent="0.25">
      <c r="A6964" t="s">
        <v>9504</v>
      </c>
      <c r="B6964">
        <v>0</v>
      </c>
      <c r="C6964">
        <v>1</v>
      </c>
      <c r="D6964" s="5">
        <f>IF(C6964=0,0,B6964/(B6964+C6964))</f>
        <v>0</v>
      </c>
      <c r="E6964" s="5">
        <f>B6964/4040</f>
        <v>0</v>
      </c>
      <c r="F6964" s="5">
        <f>C6964/4040</f>
        <v>2.4752475247524753E-4</v>
      </c>
    </row>
    <row r="6965" spans="1:6" x14ac:dyDescent="0.25">
      <c r="A6965" t="s">
        <v>7828</v>
      </c>
      <c r="B6965">
        <v>0</v>
      </c>
      <c r="C6965">
        <v>2</v>
      </c>
      <c r="D6965" s="5">
        <f>IF(C6965=0,0,B6965/(B6965+C6965))</f>
        <v>0</v>
      </c>
      <c r="E6965" s="5">
        <f>B6965/4040</f>
        <v>0</v>
      </c>
      <c r="F6965" s="5">
        <f>C6965/4040</f>
        <v>4.9504950495049506E-4</v>
      </c>
    </row>
    <row r="6966" spans="1:6" x14ac:dyDescent="0.25">
      <c r="A6966" t="s">
        <v>5761</v>
      </c>
      <c r="B6966">
        <v>0</v>
      </c>
      <c r="C6966">
        <v>1</v>
      </c>
      <c r="D6966" s="5">
        <f>IF(C6966=0,0,B6966/(B6966+C6966))</f>
        <v>0</v>
      </c>
      <c r="E6966" s="5">
        <f>B6966/4040</f>
        <v>0</v>
      </c>
      <c r="F6966" s="5">
        <f>C6966/4040</f>
        <v>2.4752475247524753E-4</v>
      </c>
    </row>
    <row r="6967" spans="1:6" x14ac:dyDescent="0.25">
      <c r="A6967" t="s">
        <v>3921</v>
      </c>
      <c r="B6967">
        <v>0</v>
      </c>
      <c r="C6967">
        <v>1</v>
      </c>
      <c r="D6967" s="5">
        <f>IF(C6967=0,0,B6967/(B6967+C6967))</f>
        <v>0</v>
      </c>
      <c r="E6967" s="5">
        <f>B6967/4040</f>
        <v>0</v>
      </c>
      <c r="F6967" s="5">
        <f>C6967/4040</f>
        <v>2.4752475247524753E-4</v>
      </c>
    </row>
    <row r="6968" spans="1:6" x14ac:dyDescent="0.25">
      <c r="A6968" t="s">
        <v>1367</v>
      </c>
      <c r="B6968">
        <v>0</v>
      </c>
      <c r="C6968">
        <v>2</v>
      </c>
      <c r="D6968" s="5">
        <f>IF(C6968=0,0,B6968/(B6968+C6968))</f>
        <v>0</v>
      </c>
      <c r="E6968" s="5">
        <f>B6968/4040</f>
        <v>0</v>
      </c>
      <c r="F6968" s="5">
        <f>C6968/4040</f>
        <v>4.9504950495049506E-4</v>
      </c>
    </row>
    <row r="6969" spans="1:6" x14ac:dyDescent="0.25">
      <c r="A6969" t="s">
        <v>2156</v>
      </c>
      <c r="B6969">
        <v>0</v>
      </c>
      <c r="C6969">
        <v>1</v>
      </c>
      <c r="D6969" s="5">
        <f>IF(C6969=0,0,B6969/(B6969+C6969))</f>
        <v>0</v>
      </c>
      <c r="E6969" s="5">
        <f>B6969/4040</f>
        <v>0</v>
      </c>
      <c r="F6969" s="5">
        <f>C6969/4040</f>
        <v>2.4752475247524753E-4</v>
      </c>
    </row>
    <row r="6970" spans="1:6" x14ac:dyDescent="0.25">
      <c r="A6970" t="s">
        <v>344</v>
      </c>
      <c r="B6970">
        <v>0</v>
      </c>
      <c r="C6970">
        <v>1</v>
      </c>
      <c r="D6970" s="5">
        <f>IF(C6970=0,0,B6970/(B6970+C6970))</f>
        <v>0</v>
      </c>
      <c r="E6970" s="5">
        <f>B6970/4040</f>
        <v>0</v>
      </c>
      <c r="F6970" s="5">
        <f>C6970/4040</f>
        <v>2.4752475247524753E-4</v>
      </c>
    </row>
    <row r="6971" spans="1:6" x14ac:dyDescent="0.25">
      <c r="A6971" t="s">
        <v>2398</v>
      </c>
      <c r="B6971">
        <v>0</v>
      </c>
      <c r="C6971">
        <v>1</v>
      </c>
      <c r="D6971" s="5">
        <f>IF(C6971=0,0,B6971/(B6971+C6971))</f>
        <v>0</v>
      </c>
      <c r="E6971" s="5">
        <f>B6971/4040</f>
        <v>0</v>
      </c>
      <c r="F6971" s="5">
        <f>C6971/4040</f>
        <v>2.4752475247524753E-4</v>
      </c>
    </row>
    <row r="6972" spans="1:6" x14ac:dyDescent="0.25">
      <c r="A6972" t="s">
        <v>5231</v>
      </c>
      <c r="B6972">
        <v>0</v>
      </c>
      <c r="C6972">
        <v>1</v>
      </c>
      <c r="D6972" s="5">
        <f>IF(C6972=0,0,B6972/(B6972+C6972))</f>
        <v>0</v>
      </c>
      <c r="E6972" s="5">
        <f>B6972/4040</f>
        <v>0</v>
      </c>
      <c r="F6972" s="5">
        <f>C6972/4040</f>
        <v>2.4752475247524753E-4</v>
      </c>
    </row>
    <row r="6973" spans="1:6" x14ac:dyDescent="0.25">
      <c r="A6973" t="s">
        <v>1169</v>
      </c>
      <c r="B6973">
        <v>0</v>
      </c>
      <c r="C6973">
        <v>2</v>
      </c>
      <c r="D6973" s="5">
        <f>IF(C6973=0,0,B6973/(B6973+C6973))</f>
        <v>0</v>
      </c>
      <c r="E6973" s="5">
        <f>B6973/4040</f>
        <v>0</v>
      </c>
      <c r="F6973" s="5">
        <f>C6973/4040</f>
        <v>4.9504950495049506E-4</v>
      </c>
    </row>
    <row r="6974" spans="1:6" x14ac:dyDescent="0.25">
      <c r="A6974" t="s">
        <v>1131</v>
      </c>
      <c r="B6974">
        <v>0</v>
      </c>
      <c r="C6974">
        <v>1</v>
      </c>
      <c r="D6974" s="5">
        <f>IF(C6974=0,0,B6974/(B6974+C6974))</f>
        <v>0</v>
      </c>
      <c r="E6974" s="5">
        <f>B6974/4040</f>
        <v>0</v>
      </c>
      <c r="F6974" s="5">
        <f>C6974/4040</f>
        <v>2.4752475247524753E-4</v>
      </c>
    </row>
    <row r="6975" spans="1:6" x14ac:dyDescent="0.25">
      <c r="A6975" t="s">
        <v>8402</v>
      </c>
      <c r="B6975">
        <v>0</v>
      </c>
      <c r="C6975">
        <v>3</v>
      </c>
      <c r="D6975" s="5">
        <f>IF(C6975=0,0,B6975/(B6975+C6975))</f>
        <v>0</v>
      </c>
      <c r="E6975" s="5">
        <f>B6975/4040</f>
        <v>0</v>
      </c>
      <c r="F6975" s="5">
        <f>C6975/4040</f>
        <v>7.4257425742574258E-4</v>
      </c>
    </row>
    <row r="6976" spans="1:6" x14ac:dyDescent="0.25">
      <c r="A6976" t="s">
        <v>1277</v>
      </c>
      <c r="B6976">
        <v>0</v>
      </c>
      <c r="C6976">
        <v>1</v>
      </c>
      <c r="D6976" s="5">
        <f>IF(C6976=0,0,B6976/(B6976+C6976))</f>
        <v>0</v>
      </c>
      <c r="E6976" s="5">
        <f>B6976/4040</f>
        <v>0</v>
      </c>
      <c r="F6976" s="5">
        <f>C6976/4040</f>
        <v>2.4752475247524753E-4</v>
      </c>
    </row>
    <row r="6977" spans="1:6" x14ac:dyDescent="0.25">
      <c r="A6977" t="s">
        <v>936</v>
      </c>
      <c r="B6977">
        <v>0</v>
      </c>
      <c r="C6977">
        <v>2</v>
      </c>
      <c r="D6977" s="5">
        <f>IF(C6977=0,0,B6977/(B6977+C6977))</f>
        <v>0</v>
      </c>
      <c r="E6977" s="5">
        <f>B6977/4040</f>
        <v>0</v>
      </c>
      <c r="F6977" s="5">
        <f>C6977/4040</f>
        <v>4.9504950495049506E-4</v>
      </c>
    </row>
    <row r="6978" spans="1:6" x14ac:dyDescent="0.25">
      <c r="A6978" t="s">
        <v>2164</v>
      </c>
      <c r="B6978">
        <v>0</v>
      </c>
      <c r="C6978">
        <v>1</v>
      </c>
      <c r="D6978" s="5">
        <f>IF(C6978=0,0,B6978/(B6978+C6978))</f>
        <v>0</v>
      </c>
      <c r="E6978" s="5">
        <f>B6978/4040</f>
        <v>0</v>
      </c>
      <c r="F6978" s="5">
        <f>C6978/4040</f>
        <v>2.4752475247524753E-4</v>
      </c>
    </row>
    <row r="6979" spans="1:6" x14ac:dyDescent="0.25">
      <c r="A6979" t="s">
        <v>12187</v>
      </c>
      <c r="B6979">
        <v>0</v>
      </c>
      <c r="C6979">
        <v>1</v>
      </c>
      <c r="D6979" s="5">
        <f>IF(C6979=0,0,B6979/(B6979+C6979))</f>
        <v>0</v>
      </c>
      <c r="E6979" s="5">
        <f>B6979/4040</f>
        <v>0</v>
      </c>
      <c r="F6979" s="5">
        <f>C6979/4040</f>
        <v>2.4752475247524753E-4</v>
      </c>
    </row>
    <row r="6980" spans="1:6" x14ac:dyDescent="0.25">
      <c r="A6980" t="s">
        <v>9472</v>
      </c>
      <c r="B6980">
        <v>0</v>
      </c>
      <c r="C6980">
        <v>1</v>
      </c>
      <c r="D6980" s="5">
        <f>IF(C6980=0,0,B6980/(B6980+C6980))</f>
        <v>0</v>
      </c>
      <c r="E6980" s="5">
        <f>B6980/4040</f>
        <v>0</v>
      </c>
      <c r="F6980" s="5">
        <f>C6980/4040</f>
        <v>2.4752475247524753E-4</v>
      </c>
    </row>
    <row r="6981" spans="1:6" x14ac:dyDescent="0.25">
      <c r="A6981" t="s">
        <v>8330</v>
      </c>
      <c r="B6981">
        <v>0</v>
      </c>
      <c r="C6981">
        <v>2</v>
      </c>
      <c r="D6981" s="5">
        <f>IF(C6981=0,0,B6981/(B6981+C6981))</f>
        <v>0</v>
      </c>
      <c r="E6981" s="5">
        <f>B6981/4040</f>
        <v>0</v>
      </c>
      <c r="F6981" s="5">
        <f>C6981/4040</f>
        <v>4.9504950495049506E-4</v>
      </c>
    </row>
    <row r="6982" spans="1:6" x14ac:dyDescent="0.25">
      <c r="A6982" t="s">
        <v>5126</v>
      </c>
      <c r="B6982">
        <v>0</v>
      </c>
      <c r="C6982">
        <v>1</v>
      </c>
      <c r="D6982" s="5">
        <f>IF(C6982=0,0,B6982/(B6982+C6982))</f>
        <v>0</v>
      </c>
      <c r="E6982" s="5">
        <f>B6982/4040</f>
        <v>0</v>
      </c>
      <c r="F6982" s="5">
        <f>C6982/4040</f>
        <v>2.4752475247524753E-4</v>
      </c>
    </row>
    <row r="6983" spans="1:6" x14ac:dyDescent="0.25">
      <c r="A6983" t="s">
        <v>9947</v>
      </c>
      <c r="B6983">
        <v>0</v>
      </c>
      <c r="C6983">
        <v>2</v>
      </c>
      <c r="D6983" s="5">
        <f>IF(C6983=0,0,B6983/(B6983+C6983))</f>
        <v>0</v>
      </c>
      <c r="E6983" s="5">
        <f>B6983/4040</f>
        <v>0</v>
      </c>
      <c r="F6983" s="5">
        <f>C6983/4040</f>
        <v>4.9504950495049506E-4</v>
      </c>
    </row>
    <row r="6984" spans="1:6" x14ac:dyDescent="0.25">
      <c r="A6984" t="s">
        <v>2840</v>
      </c>
      <c r="B6984">
        <v>0</v>
      </c>
      <c r="C6984">
        <v>1</v>
      </c>
      <c r="D6984" s="5">
        <f>IF(C6984=0,0,B6984/(B6984+C6984))</f>
        <v>0</v>
      </c>
      <c r="E6984" s="5">
        <f>B6984/4040</f>
        <v>0</v>
      </c>
      <c r="F6984" s="5">
        <f>C6984/4040</f>
        <v>2.4752475247524753E-4</v>
      </c>
    </row>
    <row r="6985" spans="1:6" x14ac:dyDescent="0.25">
      <c r="A6985" t="s">
        <v>3473</v>
      </c>
      <c r="B6985">
        <v>0</v>
      </c>
      <c r="C6985">
        <v>1</v>
      </c>
      <c r="D6985" s="5">
        <f>IF(C6985=0,0,B6985/(B6985+C6985))</f>
        <v>0</v>
      </c>
      <c r="E6985" s="5">
        <f>B6985/4040</f>
        <v>0</v>
      </c>
      <c r="F6985" s="5">
        <f>C6985/4040</f>
        <v>2.4752475247524753E-4</v>
      </c>
    </row>
    <row r="6986" spans="1:6" x14ac:dyDescent="0.25">
      <c r="A6986" t="s">
        <v>946</v>
      </c>
      <c r="B6986">
        <v>0</v>
      </c>
      <c r="C6986">
        <v>1</v>
      </c>
      <c r="D6986" s="5">
        <f>IF(C6986=0,0,B6986/(B6986+C6986))</f>
        <v>0</v>
      </c>
      <c r="E6986" s="5">
        <f>B6986/4040</f>
        <v>0</v>
      </c>
      <c r="F6986" s="5">
        <f>C6986/4040</f>
        <v>2.4752475247524753E-4</v>
      </c>
    </row>
    <row r="6987" spans="1:6" x14ac:dyDescent="0.25">
      <c r="A6987" t="s">
        <v>7896</v>
      </c>
      <c r="B6987">
        <v>0</v>
      </c>
      <c r="C6987">
        <v>1</v>
      </c>
      <c r="D6987" s="5">
        <f>IF(C6987=0,0,B6987/(B6987+C6987))</f>
        <v>0</v>
      </c>
      <c r="E6987" s="5">
        <f>B6987/4040</f>
        <v>0</v>
      </c>
      <c r="F6987" s="5">
        <f>C6987/4040</f>
        <v>2.4752475247524753E-4</v>
      </c>
    </row>
    <row r="6988" spans="1:6" x14ac:dyDescent="0.25">
      <c r="A6988" t="s">
        <v>11207</v>
      </c>
      <c r="B6988">
        <v>0</v>
      </c>
      <c r="C6988">
        <v>1</v>
      </c>
      <c r="D6988" s="5">
        <f>IF(C6988=0,0,B6988/(B6988+C6988))</f>
        <v>0</v>
      </c>
      <c r="E6988" s="5">
        <f>B6988/4040</f>
        <v>0</v>
      </c>
      <c r="F6988" s="5">
        <f>C6988/4040</f>
        <v>2.4752475247524753E-4</v>
      </c>
    </row>
    <row r="6989" spans="1:6" x14ac:dyDescent="0.25">
      <c r="A6989" t="s">
        <v>9945</v>
      </c>
      <c r="B6989">
        <v>0</v>
      </c>
      <c r="C6989">
        <v>1</v>
      </c>
      <c r="D6989" s="5">
        <f>IF(C6989=0,0,B6989/(B6989+C6989))</f>
        <v>0</v>
      </c>
      <c r="E6989" s="5">
        <f>B6989/4040</f>
        <v>0</v>
      </c>
      <c r="F6989" s="5">
        <f>C6989/4040</f>
        <v>2.4752475247524753E-4</v>
      </c>
    </row>
    <row r="6990" spans="1:6" x14ac:dyDescent="0.25">
      <c r="A6990" t="s">
        <v>7394</v>
      </c>
      <c r="B6990">
        <v>0</v>
      </c>
      <c r="C6990">
        <v>1</v>
      </c>
      <c r="D6990" s="5">
        <f>IF(C6990=0,0,B6990/(B6990+C6990))</f>
        <v>0</v>
      </c>
      <c r="E6990" s="5">
        <f>B6990/4040</f>
        <v>0</v>
      </c>
      <c r="F6990" s="5">
        <f>C6990/4040</f>
        <v>2.4752475247524753E-4</v>
      </c>
    </row>
    <row r="6991" spans="1:6" x14ac:dyDescent="0.25">
      <c r="A6991" t="s">
        <v>4407</v>
      </c>
      <c r="B6991">
        <v>0</v>
      </c>
      <c r="C6991">
        <v>1</v>
      </c>
      <c r="D6991" s="5">
        <f>IF(C6991=0,0,B6991/(B6991+C6991))</f>
        <v>0</v>
      </c>
      <c r="E6991" s="5">
        <f>B6991/4040</f>
        <v>0</v>
      </c>
      <c r="F6991" s="5">
        <f>C6991/4040</f>
        <v>2.4752475247524753E-4</v>
      </c>
    </row>
    <row r="6992" spans="1:6" x14ac:dyDescent="0.25">
      <c r="A6992" t="s">
        <v>10741</v>
      </c>
      <c r="B6992">
        <v>0</v>
      </c>
      <c r="C6992">
        <v>1</v>
      </c>
      <c r="D6992" s="5">
        <f>IF(C6992=0,0,B6992/(B6992+C6992))</f>
        <v>0</v>
      </c>
      <c r="E6992" s="5">
        <f>B6992/4040</f>
        <v>0</v>
      </c>
      <c r="F6992" s="5">
        <f>C6992/4040</f>
        <v>2.4752475247524753E-4</v>
      </c>
    </row>
    <row r="6993" spans="1:6" x14ac:dyDescent="0.25">
      <c r="A6993" t="s">
        <v>11443</v>
      </c>
      <c r="B6993">
        <v>0</v>
      </c>
      <c r="C6993">
        <v>1</v>
      </c>
      <c r="D6993" s="5">
        <f>IF(C6993=0,0,B6993/(B6993+C6993))</f>
        <v>0</v>
      </c>
      <c r="E6993" s="5">
        <f>B6993/4040</f>
        <v>0</v>
      </c>
      <c r="F6993" s="5">
        <f>C6993/4040</f>
        <v>2.4752475247524753E-4</v>
      </c>
    </row>
    <row r="6994" spans="1:6" x14ac:dyDescent="0.25">
      <c r="A6994" t="s">
        <v>1333</v>
      </c>
      <c r="B6994">
        <v>0</v>
      </c>
      <c r="C6994">
        <v>1</v>
      </c>
      <c r="D6994" s="5">
        <f>IF(C6994=0,0,B6994/(B6994+C6994))</f>
        <v>0</v>
      </c>
      <c r="E6994" s="5">
        <f>B6994/4040</f>
        <v>0</v>
      </c>
      <c r="F6994" s="5">
        <f>C6994/4040</f>
        <v>2.4752475247524753E-4</v>
      </c>
    </row>
    <row r="6995" spans="1:6" x14ac:dyDescent="0.25">
      <c r="A6995" t="s">
        <v>9376</v>
      </c>
      <c r="B6995">
        <v>0</v>
      </c>
      <c r="C6995">
        <v>1</v>
      </c>
      <c r="D6995" s="5">
        <f>IF(C6995=0,0,B6995/(B6995+C6995))</f>
        <v>0</v>
      </c>
      <c r="E6995" s="5">
        <f>B6995/4040</f>
        <v>0</v>
      </c>
      <c r="F6995" s="5">
        <f>C6995/4040</f>
        <v>2.4752475247524753E-4</v>
      </c>
    </row>
    <row r="6996" spans="1:6" x14ac:dyDescent="0.25">
      <c r="A6996" t="s">
        <v>1186</v>
      </c>
      <c r="B6996">
        <v>0</v>
      </c>
      <c r="C6996">
        <v>1</v>
      </c>
      <c r="D6996" s="5">
        <f>IF(C6996=0,0,B6996/(B6996+C6996))</f>
        <v>0</v>
      </c>
      <c r="E6996" s="5">
        <f>B6996/4040</f>
        <v>0</v>
      </c>
      <c r="F6996" s="5">
        <f>C6996/4040</f>
        <v>2.4752475247524753E-4</v>
      </c>
    </row>
    <row r="6997" spans="1:6" x14ac:dyDescent="0.25">
      <c r="A6997" t="s">
        <v>2244</v>
      </c>
      <c r="B6997">
        <v>0</v>
      </c>
      <c r="C6997">
        <v>1</v>
      </c>
      <c r="D6997" s="5">
        <f>IF(C6997=0,0,B6997/(B6997+C6997))</f>
        <v>0</v>
      </c>
      <c r="E6997" s="5">
        <f>B6997/4040</f>
        <v>0</v>
      </c>
      <c r="F6997" s="5">
        <f>C6997/4040</f>
        <v>2.4752475247524753E-4</v>
      </c>
    </row>
    <row r="6998" spans="1:6" x14ac:dyDescent="0.25">
      <c r="A6998" t="s">
        <v>12059</v>
      </c>
      <c r="B6998">
        <v>0</v>
      </c>
      <c r="C6998">
        <v>1</v>
      </c>
      <c r="D6998" s="5">
        <f>IF(C6998=0,0,B6998/(B6998+C6998))</f>
        <v>0</v>
      </c>
      <c r="E6998" s="5">
        <f>B6998/4040</f>
        <v>0</v>
      </c>
      <c r="F6998" s="5">
        <f>C6998/4040</f>
        <v>2.4752475247524753E-4</v>
      </c>
    </row>
    <row r="6999" spans="1:6" x14ac:dyDescent="0.25">
      <c r="A6999" t="s">
        <v>12065</v>
      </c>
      <c r="B6999">
        <v>0</v>
      </c>
      <c r="C6999">
        <v>1</v>
      </c>
      <c r="D6999" s="5">
        <f>IF(C6999=0,0,B6999/(B6999+C6999))</f>
        <v>0</v>
      </c>
      <c r="E6999" s="5">
        <f>B6999/4040</f>
        <v>0</v>
      </c>
      <c r="F6999" s="5">
        <f>C6999/4040</f>
        <v>2.4752475247524753E-4</v>
      </c>
    </row>
    <row r="7000" spans="1:6" x14ac:dyDescent="0.25">
      <c r="A7000" t="s">
        <v>9384</v>
      </c>
      <c r="B7000">
        <v>0</v>
      </c>
      <c r="C7000">
        <v>2</v>
      </c>
      <c r="D7000" s="5">
        <f>IF(C7000=0,0,B7000/(B7000+C7000))</f>
        <v>0</v>
      </c>
      <c r="E7000" s="5">
        <f>B7000/4040</f>
        <v>0</v>
      </c>
      <c r="F7000" s="5">
        <f>C7000/4040</f>
        <v>4.9504950495049506E-4</v>
      </c>
    </row>
    <row r="7001" spans="1:6" x14ac:dyDescent="0.25">
      <c r="A7001" t="s">
        <v>9467</v>
      </c>
      <c r="B7001">
        <v>0</v>
      </c>
      <c r="C7001">
        <v>1</v>
      </c>
      <c r="D7001" s="5">
        <f>IF(C7001=0,0,B7001/(B7001+C7001))</f>
        <v>0</v>
      </c>
      <c r="E7001" s="5">
        <f>B7001/4040</f>
        <v>0</v>
      </c>
      <c r="F7001" s="5">
        <f>C7001/4040</f>
        <v>2.4752475247524753E-4</v>
      </c>
    </row>
    <row r="7002" spans="1:6" x14ac:dyDescent="0.25">
      <c r="A7002" t="s">
        <v>948</v>
      </c>
      <c r="B7002">
        <v>0</v>
      </c>
      <c r="C7002">
        <v>1</v>
      </c>
      <c r="D7002" s="5">
        <f>IF(C7002=0,0,B7002/(B7002+C7002))</f>
        <v>0</v>
      </c>
      <c r="E7002" s="5">
        <f>B7002/4040</f>
        <v>0</v>
      </c>
      <c r="F7002" s="5">
        <f>C7002/4040</f>
        <v>2.4752475247524753E-4</v>
      </c>
    </row>
    <row r="7003" spans="1:6" x14ac:dyDescent="0.25">
      <c r="A7003" t="s">
        <v>8234</v>
      </c>
      <c r="B7003">
        <v>0</v>
      </c>
      <c r="C7003">
        <v>1</v>
      </c>
      <c r="D7003" s="5">
        <f>IF(C7003=0,0,B7003/(B7003+C7003))</f>
        <v>0</v>
      </c>
      <c r="E7003" s="5">
        <f>B7003/4040</f>
        <v>0</v>
      </c>
      <c r="F7003" s="5">
        <f>C7003/4040</f>
        <v>2.4752475247524753E-4</v>
      </c>
    </row>
    <row r="7004" spans="1:6" x14ac:dyDescent="0.25">
      <c r="A7004" t="s">
        <v>3828</v>
      </c>
      <c r="B7004">
        <v>0</v>
      </c>
      <c r="C7004">
        <v>1</v>
      </c>
      <c r="D7004" s="5">
        <f>IF(C7004=0,0,B7004/(B7004+C7004))</f>
        <v>0</v>
      </c>
      <c r="E7004" s="5">
        <f>B7004/4040</f>
        <v>0</v>
      </c>
      <c r="F7004" s="5">
        <f>C7004/4040</f>
        <v>2.4752475247524753E-4</v>
      </c>
    </row>
    <row r="7005" spans="1:6" x14ac:dyDescent="0.25">
      <c r="A7005" t="s">
        <v>5331</v>
      </c>
      <c r="B7005">
        <v>0</v>
      </c>
      <c r="C7005">
        <v>1</v>
      </c>
      <c r="D7005" s="5">
        <f>IF(C7005=0,0,B7005/(B7005+C7005))</f>
        <v>0</v>
      </c>
      <c r="E7005" s="5">
        <f>B7005/4040</f>
        <v>0</v>
      </c>
      <c r="F7005" s="5">
        <f>C7005/4040</f>
        <v>2.4752475247524753E-4</v>
      </c>
    </row>
    <row r="7006" spans="1:6" x14ac:dyDescent="0.25">
      <c r="A7006" t="s">
        <v>5982</v>
      </c>
      <c r="B7006">
        <v>0</v>
      </c>
      <c r="C7006">
        <v>1</v>
      </c>
      <c r="D7006" s="5">
        <f>IF(C7006=0,0,B7006/(B7006+C7006))</f>
        <v>0</v>
      </c>
      <c r="E7006" s="5">
        <f>B7006/4040</f>
        <v>0</v>
      </c>
      <c r="F7006" s="5">
        <f>C7006/4040</f>
        <v>2.4752475247524753E-4</v>
      </c>
    </row>
    <row r="7007" spans="1:6" x14ac:dyDescent="0.25">
      <c r="A7007" t="s">
        <v>119</v>
      </c>
      <c r="B7007">
        <v>0</v>
      </c>
      <c r="C7007">
        <v>1</v>
      </c>
      <c r="D7007" s="5">
        <f>IF(C7007=0,0,B7007/(B7007+C7007))</f>
        <v>0</v>
      </c>
      <c r="E7007" s="5">
        <f>B7007/4040</f>
        <v>0</v>
      </c>
      <c r="F7007" s="5">
        <f>C7007/4040</f>
        <v>2.4752475247524753E-4</v>
      </c>
    </row>
    <row r="7008" spans="1:6" x14ac:dyDescent="0.25">
      <c r="A7008" t="s">
        <v>6563</v>
      </c>
      <c r="B7008">
        <v>0</v>
      </c>
      <c r="C7008">
        <v>2</v>
      </c>
      <c r="D7008" s="5">
        <f>IF(C7008=0,0,B7008/(B7008+C7008))</f>
        <v>0</v>
      </c>
      <c r="E7008" s="5">
        <f>B7008/4040</f>
        <v>0</v>
      </c>
      <c r="F7008" s="5">
        <f>C7008/4040</f>
        <v>4.9504950495049506E-4</v>
      </c>
    </row>
    <row r="7009" spans="1:6" x14ac:dyDescent="0.25">
      <c r="A7009" t="s">
        <v>511</v>
      </c>
      <c r="B7009">
        <v>0</v>
      </c>
      <c r="C7009">
        <v>1</v>
      </c>
      <c r="D7009" s="5">
        <f>IF(C7009=0,0,B7009/(B7009+C7009))</f>
        <v>0</v>
      </c>
      <c r="E7009" s="5">
        <f>B7009/4040</f>
        <v>0</v>
      </c>
      <c r="F7009" s="5">
        <f>C7009/4040</f>
        <v>2.4752475247524753E-4</v>
      </c>
    </row>
    <row r="7010" spans="1:6" x14ac:dyDescent="0.25">
      <c r="A7010" t="s">
        <v>4679</v>
      </c>
      <c r="B7010">
        <v>0</v>
      </c>
      <c r="C7010">
        <v>1</v>
      </c>
      <c r="D7010" s="5">
        <f>IF(C7010=0,0,B7010/(B7010+C7010))</f>
        <v>0</v>
      </c>
      <c r="E7010" s="5">
        <f>B7010/4040</f>
        <v>0</v>
      </c>
      <c r="F7010" s="5">
        <f>C7010/4040</f>
        <v>2.4752475247524753E-4</v>
      </c>
    </row>
    <row r="7011" spans="1:6" x14ac:dyDescent="0.25">
      <c r="A7011" t="s">
        <v>5707</v>
      </c>
      <c r="B7011">
        <v>0</v>
      </c>
      <c r="C7011">
        <v>2</v>
      </c>
      <c r="D7011" s="5">
        <f>IF(C7011=0,0,B7011/(B7011+C7011))</f>
        <v>0</v>
      </c>
      <c r="E7011" s="5">
        <f>B7011/4040</f>
        <v>0</v>
      </c>
      <c r="F7011" s="5">
        <f>C7011/4040</f>
        <v>4.9504950495049506E-4</v>
      </c>
    </row>
    <row r="7012" spans="1:6" x14ac:dyDescent="0.25">
      <c r="A7012" t="s">
        <v>8860</v>
      </c>
      <c r="B7012">
        <v>0</v>
      </c>
      <c r="C7012">
        <v>2</v>
      </c>
      <c r="D7012" s="5">
        <f>IF(C7012=0,0,B7012/(B7012+C7012))</f>
        <v>0</v>
      </c>
      <c r="E7012" s="5">
        <f>B7012/4040</f>
        <v>0</v>
      </c>
      <c r="F7012" s="5">
        <f>C7012/4040</f>
        <v>4.9504950495049506E-4</v>
      </c>
    </row>
    <row r="7013" spans="1:6" x14ac:dyDescent="0.25">
      <c r="A7013" t="s">
        <v>10661</v>
      </c>
      <c r="B7013">
        <v>0</v>
      </c>
      <c r="C7013">
        <v>2</v>
      </c>
      <c r="D7013" s="5">
        <f>IF(C7013=0,0,B7013/(B7013+C7013))</f>
        <v>0</v>
      </c>
      <c r="E7013" s="5">
        <f>B7013/4040</f>
        <v>0</v>
      </c>
      <c r="F7013" s="5">
        <f>C7013/4040</f>
        <v>4.9504950495049506E-4</v>
      </c>
    </row>
    <row r="7014" spans="1:6" x14ac:dyDescent="0.25">
      <c r="A7014" t="s">
        <v>10779</v>
      </c>
      <c r="B7014">
        <v>0</v>
      </c>
      <c r="C7014">
        <v>1</v>
      </c>
      <c r="D7014" s="5">
        <f>IF(C7014=0,0,B7014/(B7014+C7014))</f>
        <v>0</v>
      </c>
      <c r="E7014" s="5">
        <f>B7014/4040</f>
        <v>0</v>
      </c>
      <c r="F7014" s="5">
        <f>C7014/4040</f>
        <v>2.4752475247524753E-4</v>
      </c>
    </row>
    <row r="7015" spans="1:6" x14ac:dyDescent="0.25">
      <c r="A7015" t="s">
        <v>8985</v>
      </c>
      <c r="B7015">
        <v>0</v>
      </c>
      <c r="C7015">
        <v>1</v>
      </c>
      <c r="D7015" s="5">
        <f>IF(C7015=0,0,B7015/(B7015+C7015))</f>
        <v>0</v>
      </c>
      <c r="E7015" s="5">
        <f>B7015/4040</f>
        <v>0</v>
      </c>
      <c r="F7015" s="5">
        <f>C7015/4040</f>
        <v>2.4752475247524753E-4</v>
      </c>
    </row>
    <row r="7016" spans="1:6" x14ac:dyDescent="0.25">
      <c r="A7016" t="s">
        <v>10136</v>
      </c>
      <c r="B7016">
        <v>0</v>
      </c>
      <c r="C7016">
        <v>2</v>
      </c>
      <c r="D7016" s="5">
        <f>IF(C7016=0,0,B7016/(B7016+C7016))</f>
        <v>0</v>
      </c>
      <c r="E7016" s="5">
        <f>B7016/4040</f>
        <v>0</v>
      </c>
      <c r="F7016" s="5">
        <f>C7016/4040</f>
        <v>4.9504950495049506E-4</v>
      </c>
    </row>
    <row r="7017" spans="1:6" x14ac:dyDescent="0.25">
      <c r="A7017" t="s">
        <v>10545</v>
      </c>
      <c r="B7017">
        <v>0</v>
      </c>
      <c r="C7017">
        <v>3</v>
      </c>
      <c r="D7017" s="5">
        <f>IF(C7017=0,0,B7017/(B7017+C7017))</f>
        <v>0</v>
      </c>
      <c r="E7017" s="5">
        <f>B7017/4040</f>
        <v>0</v>
      </c>
      <c r="F7017" s="5">
        <f>C7017/4040</f>
        <v>7.4257425742574258E-4</v>
      </c>
    </row>
    <row r="7018" spans="1:6" x14ac:dyDescent="0.25">
      <c r="A7018" t="s">
        <v>4230</v>
      </c>
      <c r="B7018">
        <v>0</v>
      </c>
      <c r="C7018">
        <v>1</v>
      </c>
      <c r="D7018" s="5">
        <f>IF(C7018=0,0,B7018/(B7018+C7018))</f>
        <v>0</v>
      </c>
      <c r="E7018" s="5">
        <f>B7018/4040</f>
        <v>0</v>
      </c>
      <c r="F7018" s="5">
        <f>C7018/4040</f>
        <v>2.4752475247524753E-4</v>
      </c>
    </row>
    <row r="7019" spans="1:6" x14ac:dyDescent="0.25">
      <c r="A7019" t="s">
        <v>8464</v>
      </c>
      <c r="B7019">
        <v>0</v>
      </c>
      <c r="C7019">
        <v>1</v>
      </c>
      <c r="D7019" s="5">
        <f>IF(C7019=0,0,B7019/(B7019+C7019))</f>
        <v>0</v>
      </c>
      <c r="E7019" s="5">
        <f>B7019/4040</f>
        <v>0</v>
      </c>
      <c r="F7019" s="5">
        <f>C7019/4040</f>
        <v>2.4752475247524753E-4</v>
      </c>
    </row>
    <row r="7020" spans="1:6" x14ac:dyDescent="0.25">
      <c r="A7020" t="s">
        <v>904</v>
      </c>
      <c r="B7020">
        <v>0</v>
      </c>
      <c r="C7020">
        <v>4</v>
      </c>
      <c r="D7020" s="5">
        <f>IF(C7020=0,0,B7020/(B7020+C7020))</f>
        <v>0</v>
      </c>
      <c r="E7020" s="5">
        <f>B7020/4040</f>
        <v>0</v>
      </c>
      <c r="F7020" s="5">
        <f>C7020/4040</f>
        <v>9.9009900990099011E-4</v>
      </c>
    </row>
    <row r="7021" spans="1:6" x14ac:dyDescent="0.25">
      <c r="A7021" t="s">
        <v>899</v>
      </c>
      <c r="B7021">
        <v>0</v>
      </c>
      <c r="C7021">
        <v>1</v>
      </c>
      <c r="D7021" s="5">
        <f>IF(C7021=0,0,B7021/(B7021+C7021))</f>
        <v>0</v>
      </c>
      <c r="E7021" s="5">
        <f>B7021/4040</f>
        <v>0</v>
      </c>
      <c r="F7021" s="5">
        <f>C7021/4040</f>
        <v>2.4752475247524753E-4</v>
      </c>
    </row>
    <row r="7022" spans="1:6" x14ac:dyDescent="0.25">
      <c r="A7022" t="s">
        <v>2481</v>
      </c>
      <c r="B7022">
        <v>0</v>
      </c>
      <c r="C7022">
        <v>2</v>
      </c>
      <c r="D7022" s="5">
        <f>IF(C7022=0,0,B7022/(B7022+C7022))</f>
        <v>0</v>
      </c>
      <c r="E7022" s="5">
        <f>B7022/4040</f>
        <v>0</v>
      </c>
      <c r="F7022" s="5">
        <f>C7022/4040</f>
        <v>4.9504950495049506E-4</v>
      </c>
    </row>
    <row r="7023" spans="1:6" x14ac:dyDescent="0.25">
      <c r="A7023" t="s">
        <v>8919</v>
      </c>
      <c r="B7023">
        <v>0</v>
      </c>
      <c r="C7023">
        <v>1</v>
      </c>
      <c r="D7023" s="5">
        <f>IF(C7023=0,0,B7023/(B7023+C7023))</f>
        <v>0</v>
      </c>
      <c r="E7023" s="5">
        <f>B7023/4040</f>
        <v>0</v>
      </c>
      <c r="F7023" s="5">
        <f>C7023/4040</f>
        <v>2.4752475247524753E-4</v>
      </c>
    </row>
    <row r="7024" spans="1:6" x14ac:dyDescent="0.25">
      <c r="A7024" t="s">
        <v>7931</v>
      </c>
      <c r="B7024">
        <v>0</v>
      </c>
      <c r="C7024">
        <v>1</v>
      </c>
      <c r="D7024" s="5">
        <f>IF(C7024=0,0,B7024/(B7024+C7024))</f>
        <v>0</v>
      </c>
      <c r="E7024" s="5">
        <f>B7024/4040</f>
        <v>0</v>
      </c>
      <c r="F7024" s="5">
        <f>C7024/4040</f>
        <v>2.4752475247524753E-4</v>
      </c>
    </row>
    <row r="7025" spans="1:6" x14ac:dyDescent="0.25">
      <c r="A7025" t="s">
        <v>5687</v>
      </c>
      <c r="B7025">
        <v>0</v>
      </c>
      <c r="C7025">
        <v>1</v>
      </c>
      <c r="D7025" s="5">
        <f>IF(C7025=0,0,B7025/(B7025+C7025))</f>
        <v>0</v>
      </c>
      <c r="E7025" s="5">
        <f>B7025/4040</f>
        <v>0</v>
      </c>
      <c r="F7025" s="5">
        <f>C7025/4040</f>
        <v>2.4752475247524753E-4</v>
      </c>
    </row>
    <row r="7026" spans="1:6" x14ac:dyDescent="0.25">
      <c r="A7026" t="s">
        <v>5567</v>
      </c>
      <c r="B7026">
        <v>0</v>
      </c>
      <c r="C7026">
        <v>1</v>
      </c>
      <c r="D7026" s="5">
        <f>IF(C7026=0,0,B7026/(B7026+C7026))</f>
        <v>0</v>
      </c>
      <c r="E7026" s="5">
        <f>B7026/4040</f>
        <v>0</v>
      </c>
      <c r="F7026" s="5">
        <f>C7026/4040</f>
        <v>2.4752475247524753E-4</v>
      </c>
    </row>
    <row r="7027" spans="1:6" x14ac:dyDescent="0.25">
      <c r="A7027" t="s">
        <v>6878</v>
      </c>
      <c r="B7027">
        <v>0</v>
      </c>
      <c r="C7027">
        <v>1</v>
      </c>
      <c r="D7027" s="5">
        <f>IF(C7027=0,0,B7027/(B7027+C7027))</f>
        <v>0</v>
      </c>
      <c r="E7027" s="5">
        <f>B7027/4040</f>
        <v>0</v>
      </c>
      <c r="F7027" s="5">
        <f>C7027/4040</f>
        <v>2.4752475247524753E-4</v>
      </c>
    </row>
    <row r="7028" spans="1:6" x14ac:dyDescent="0.25">
      <c r="A7028" t="s">
        <v>8202</v>
      </c>
      <c r="B7028">
        <v>0</v>
      </c>
      <c r="C7028">
        <v>1</v>
      </c>
      <c r="D7028" s="5">
        <f>IF(C7028=0,0,B7028/(B7028+C7028))</f>
        <v>0</v>
      </c>
      <c r="E7028" s="5">
        <f>B7028/4040</f>
        <v>0</v>
      </c>
      <c r="F7028" s="5">
        <f>C7028/4040</f>
        <v>2.4752475247524753E-4</v>
      </c>
    </row>
    <row r="7029" spans="1:6" x14ac:dyDescent="0.25">
      <c r="A7029" t="s">
        <v>11986</v>
      </c>
      <c r="B7029">
        <v>0</v>
      </c>
      <c r="C7029">
        <v>1</v>
      </c>
      <c r="D7029" s="5">
        <f>IF(C7029=0,0,B7029/(B7029+C7029))</f>
        <v>0</v>
      </c>
      <c r="E7029" s="5">
        <f>B7029/4040</f>
        <v>0</v>
      </c>
      <c r="F7029" s="5">
        <f>C7029/4040</f>
        <v>2.4752475247524753E-4</v>
      </c>
    </row>
    <row r="7030" spans="1:6" x14ac:dyDescent="0.25">
      <c r="A7030" t="s">
        <v>9932</v>
      </c>
      <c r="B7030">
        <v>0</v>
      </c>
      <c r="C7030">
        <v>1</v>
      </c>
      <c r="D7030" s="5">
        <f>IF(C7030=0,0,B7030/(B7030+C7030))</f>
        <v>0</v>
      </c>
      <c r="E7030" s="5">
        <f>B7030/4040</f>
        <v>0</v>
      </c>
      <c r="F7030" s="5">
        <f>C7030/4040</f>
        <v>2.4752475247524753E-4</v>
      </c>
    </row>
    <row r="7031" spans="1:6" x14ac:dyDescent="0.25">
      <c r="A7031" t="s">
        <v>9048</v>
      </c>
      <c r="B7031">
        <v>0</v>
      </c>
      <c r="C7031">
        <v>3</v>
      </c>
      <c r="D7031" s="5">
        <f>IF(C7031=0,0,B7031/(B7031+C7031))</f>
        <v>0</v>
      </c>
      <c r="E7031" s="5">
        <f>B7031/4040</f>
        <v>0</v>
      </c>
      <c r="F7031" s="5">
        <f>C7031/4040</f>
        <v>7.4257425742574258E-4</v>
      </c>
    </row>
    <row r="7032" spans="1:6" x14ac:dyDescent="0.25">
      <c r="A7032" t="s">
        <v>4737</v>
      </c>
      <c r="B7032">
        <v>0</v>
      </c>
      <c r="C7032">
        <v>1</v>
      </c>
      <c r="D7032" s="5">
        <f>IF(C7032=0,0,B7032/(B7032+C7032))</f>
        <v>0</v>
      </c>
      <c r="E7032" s="5">
        <f>B7032/4040</f>
        <v>0</v>
      </c>
      <c r="F7032" s="5">
        <f>C7032/4040</f>
        <v>2.4752475247524753E-4</v>
      </c>
    </row>
    <row r="7033" spans="1:6" x14ac:dyDescent="0.25">
      <c r="A7033" t="s">
        <v>10374</v>
      </c>
      <c r="B7033">
        <v>0</v>
      </c>
      <c r="C7033">
        <v>1</v>
      </c>
      <c r="D7033" s="5">
        <f>IF(C7033=0,0,B7033/(B7033+C7033))</f>
        <v>0</v>
      </c>
      <c r="E7033" s="5">
        <f>B7033/4040</f>
        <v>0</v>
      </c>
      <c r="F7033" s="5">
        <f>C7033/4040</f>
        <v>2.4752475247524753E-4</v>
      </c>
    </row>
    <row r="7034" spans="1:6" x14ac:dyDescent="0.25">
      <c r="A7034" t="s">
        <v>7959</v>
      </c>
      <c r="B7034">
        <v>0</v>
      </c>
      <c r="C7034">
        <v>1</v>
      </c>
      <c r="D7034" s="5">
        <f>IF(C7034=0,0,B7034/(B7034+C7034))</f>
        <v>0</v>
      </c>
      <c r="E7034" s="5">
        <f>B7034/4040</f>
        <v>0</v>
      </c>
      <c r="F7034" s="5">
        <f>C7034/4040</f>
        <v>2.4752475247524753E-4</v>
      </c>
    </row>
    <row r="7035" spans="1:6" x14ac:dyDescent="0.25">
      <c r="A7035" t="s">
        <v>2246</v>
      </c>
      <c r="B7035">
        <v>0</v>
      </c>
      <c r="C7035">
        <v>1</v>
      </c>
      <c r="D7035" s="5">
        <f>IF(C7035=0,0,B7035/(B7035+C7035))</f>
        <v>0</v>
      </c>
      <c r="E7035" s="5">
        <f>B7035/4040</f>
        <v>0</v>
      </c>
      <c r="F7035" s="5">
        <f>C7035/4040</f>
        <v>2.4752475247524753E-4</v>
      </c>
    </row>
    <row r="7036" spans="1:6" x14ac:dyDescent="0.25">
      <c r="A7036" t="s">
        <v>8560</v>
      </c>
      <c r="B7036">
        <v>0</v>
      </c>
      <c r="C7036">
        <v>1</v>
      </c>
      <c r="D7036" s="5">
        <f>IF(C7036=0,0,B7036/(B7036+C7036))</f>
        <v>0</v>
      </c>
      <c r="E7036" s="5">
        <f>B7036/4040</f>
        <v>0</v>
      </c>
      <c r="F7036" s="5">
        <f>C7036/4040</f>
        <v>2.4752475247524753E-4</v>
      </c>
    </row>
    <row r="7037" spans="1:6" x14ac:dyDescent="0.25">
      <c r="A7037" t="s">
        <v>10139</v>
      </c>
      <c r="B7037">
        <v>0</v>
      </c>
      <c r="C7037">
        <v>1</v>
      </c>
      <c r="D7037" s="5">
        <f>IF(C7037=0,0,B7037/(B7037+C7037))</f>
        <v>0</v>
      </c>
      <c r="E7037" s="5">
        <f>B7037/4040</f>
        <v>0</v>
      </c>
      <c r="F7037" s="5">
        <f>C7037/4040</f>
        <v>2.4752475247524753E-4</v>
      </c>
    </row>
    <row r="7038" spans="1:6" x14ac:dyDescent="0.25">
      <c r="A7038" t="s">
        <v>6860</v>
      </c>
      <c r="B7038">
        <v>0</v>
      </c>
      <c r="C7038">
        <v>1</v>
      </c>
      <c r="D7038" s="5">
        <f>IF(C7038=0,0,B7038/(B7038+C7038))</f>
        <v>0</v>
      </c>
      <c r="E7038" s="5">
        <f>B7038/4040</f>
        <v>0</v>
      </c>
      <c r="F7038" s="5">
        <f>C7038/4040</f>
        <v>2.4752475247524753E-4</v>
      </c>
    </row>
    <row r="7039" spans="1:6" x14ac:dyDescent="0.25">
      <c r="A7039" t="s">
        <v>1285</v>
      </c>
      <c r="B7039">
        <v>0</v>
      </c>
      <c r="C7039">
        <v>1</v>
      </c>
      <c r="D7039" s="5">
        <f>IF(C7039=0,0,B7039/(B7039+C7039))</f>
        <v>0</v>
      </c>
      <c r="E7039" s="5">
        <f>B7039/4040</f>
        <v>0</v>
      </c>
      <c r="F7039" s="5">
        <f>C7039/4040</f>
        <v>2.4752475247524753E-4</v>
      </c>
    </row>
    <row r="7040" spans="1:6" x14ac:dyDescent="0.25">
      <c r="A7040" t="s">
        <v>4330</v>
      </c>
      <c r="B7040">
        <v>0</v>
      </c>
      <c r="C7040">
        <v>1</v>
      </c>
      <c r="D7040" s="5">
        <f>IF(C7040=0,0,B7040/(B7040+C7040))</f>
        <v>0</v>
      </c>
      <c r="E7040" s="5">
        <f>B7040/4040</f>
        <v>0</v>
      </c>
      <c r="F7040" s="5">
        <f>C7040/4040</f>
        <v>2.4752475247524753E-4</v>
      </c>
    </row>
    <row r="7041" spans="1:6" x14ac:dyDescent="0.25">
      <c r="A7041" t="s">
        <v>4844</v>
      </c>
      <c r="B7041">
        <v>0</v>
      </c>
      <c r="C7041">
        <v>1</v>
      </c>
      <c r="D7041" s="5">
        <f>IF(C7041=0,0,B7041/(B7041+C7041))</f>
        <v>0</v>
      </c>
      <c r="E7041" s="5">
        <f>B7041/4040</f>
        <v>0</v>
      </c>
      <c r="F7041" s="5">
        <f>C7041/4040</f>
        <v>2.4752475247524753E-4</v>
      </c>
    </row>
    <row r="7042" spans="1:6" x14ac:dyDescent="0.25">
      <c r="A7042" t="s">
        <v>3585</v>
      </c>
      <c r="B7042">
        <v>0</v>
      </c>
      <c r="C7042">
        <v>1</v>
      </c>
      <c r="D7042" s="5">
        <f>IF(C7042=0,0,B7042/(B7042+C7042))</f>
        <v>0</v>
      </c>
      <c r="E7042" s="5">
        <f>B7042/4040</f>
        <v>0</v>
      </c>
      <c r="F7042" s="5">
        <f>C7042/4040</f>
        <v>2.4752475247524753E-4</v>
      </c>
    </row>
    <row r="7043" spans="1:6" x14ac:dyDescent="0.25">
      <c r="A7043" t="s">
        <v>25</v>
      </c>
      <c r="B7043">
        <v>0</v>
      </c>
      <c r="C7043">
        <v>1</v>
      </c>
      <c r="D7043" s="5">
        <f>IF(C7043=0,0,B7043/(B7043+C7043))</f>
        <v>0</v>
      </c>
      <c r="E7043" s="5">
        <f>B7043/4040</f>
        <v>0</v>
      </c>
      <c r="F7043" s="5">
        <f>C7043/4040</f>
        <v>2.4752475247524753E-4</v>
      </c>
    </row>
    <row r="7044" spans="1:6" x14ac:dyDescent="0.25">
      <c r="A7044" t="s">
        <v>1485</v>
      </c>
      <c r="B7044">
        <v>0</v>
      </c>
      <c r="C7044">
        <v>1</v>
      </c>
      <c r="D7044" s="5">
        <f>IF(C7044=0,0,B7044/(B7044+C7044))</f>
        <v>0</v>
      </c>
      <c r="E7044" s="5">
        <f>B7044/4040</f>
        <v>0</v>
      </c>
      <c r="F7044" s="5">
        <f>C7044/4040</f>
        <v>2.4752475247524753E-4</v>
      </c>
    </row>
    <row r="7045" spans="1:6" x14ac:dyDescent="0.25">
      <c r="A7045" t="s">
        <v>11863</v>
      </c>
      <c r="B7045">
        <v>0</v>
      </c>
      <c r="C7045">
        <v>1</v>
      </c>
      <c r="D7045" s="5">
        <f>IF(C7045=0,0,B7045/(B7045+C7045))</f>
        <v>0</v>
      </c>
      <c r="E7045" s="5">
        <f>B7045/4040</f>
        <v>0</v>
      </c>
      <c r="F7045" s="5">
        <f>C7045/4040</f>
        <v>2.4752475247524753E-4</v>
      </c>
    </row>
    <row r="7046" spans="1:6" x14ac:dyDescent="0.25">
      <c r="A7046" t="s">
        <v>8148</v>
      </c>
      <c r="B7046">
        <v>0</v>
      </c>
      <c r="C7046">
        <v>1</v>
      </c>
      <c r="D7046" s="5">
        <f>IF(C7046=0,0,B7046/(B7046+C7046))</f>
        <v>0</v>
      </c>
      <c r="E7046" s="5">
        <f>B7046/4040</f>
        <v>0</v>
      </c>
      <c r="F7046" s="5">
        <f>C7046/4040</f>
        <v>2.4752475247524753E-4</v>
      </c>
    </row>
    <row r="7047" spans="1:6" x14ac:dyDescent="0.25">
      <c r="A7047" t="s">
        <v>6257</v>
      </c>
      <c r="B7047">
        <v>0</v>
      </c>
      <c r="C7047">
        <v>1</v>
      </c>
      <c r="D7047" s="5">
        <f>IF(C7047=0,0,B7047/(B7047+C7047))</f>
        <v>0</v>
      </c>
      <c r="E7047" s="5">
        <f>B7047/4040</f>
        <v>0</v>
      </c>
      <c r="F7047" s="5">
        <f>C7047/4040</f>
        <v>2.4752475247524753E-4</v>
      </c>
    </row>
    <row r="7048" spans="1:6" x14ac:dyDescent="0.25">
      <c r="A7048" t="s">
        <v>9371</v>
      </c>
      <c r="B7048">
        <v>0</v>
      </c>
      <c r="C7048">
        <v>1</v>
      </c>
      <c r="D7048" s="5">
        <f>IF(C7048=0,0,B7048/(B7048+C7048))</f>
        <v>0</v>
      </c>
      <c r="E7048" s="5">
        <f>B7048/4040</f>
        <v>0</v>
      </c>
      <c r="F7048" s="5">
        <f>C7048/4040</f>
        <v>2.4752475247524753E-4</v>
      </c>
    </row>
    <row r="7049" spans="1:6" x14ac:dyDescent="0.25">
      <c r="A7049" t="s">
        <v>1876</v>
      </c>
      <c r="B7049">
        <v>0</v>
      </c>
      <c r="C7049">
        <v>1</v>
      </c>
      <c r="D7049" s="5">
        <f>IF(C7049=0,0,B7049/(B7049+C7049))</f>
        <v>0</v>
      </c>
      <c r="E7049" s="5">
        <f>B7049/4040</f>
        <v>0</v>
      </c>
      <c r="F7049" s="5">
        <f>C7049/4040</f>
        <v>2.4752475247524753E-4</v>
      </c>
    </row>
    <row r="7050" spans="1:6" x14ac:dyDescent="0.25">
      <c r="A7050" t="s">
        <v>8079</v>
      </c>
      <c r="B7050">
        <v>0</v>
      </c>
      <c r="C7050">
        <v>1</v>
      </c>
      <c r="D7050" s="5">
        <f>IF(C7050=0,0,B7050/(B7050+C7050))</f>
        <v>0</v>
      </c>
      <c r="E7050" s="5">
        <f>B7050/4040</f>
        <v>0</v>
      </c>
      <c r="F7050" s="5">
        <f>C7050/4040</f>
        <v>2.4752475247524753E-4</v>
      </c>
    </row>
    <row r="7051" spans="1:6" x14ac:dyDescent="0.25">
      <c r="A7051" t="s">
        <v>9845</v>
      </c>
      <c r="B7051">
        <v>0</v>
      </c>
      <c r="C7051">
        <v>1</v>
      </c>
      <c r="D7051" s="5">
        <f>IF(C7051=0,0,B7051/(B7051+C7051))</f>
        <v>0</v>
      </c>
      <c r="E7051" s="5">
        <f>B7051/4040</f>
        <v>0</v>
      </c>
      <c r="F7051" s="5">
        <f>C7051/4040</f>
        <v>2.4752475247524753E-4</v>
      </c>
    </row>
    <row r="7052" spans="1:6" x14ac:dyDescent="0.25">
      <c r="A7052" t="s">
        <v>686</v>
      </c>
      <c r="B7052">
        <v>0</v>
      </c>
      <c r="C7052">
        <v>1</v>
      </c>
      <c r="D7052" s="5">
        <f>IF(C7052=0,0,B7052/(B7052+C7052))</f>
        <v>0</v>
      </c>
      <c r="E7052" s="5">
        <f>B7052/4040</f>
        <v>0</v>
      </c>
      <c r="F7052" s="5">
        <f>C7052/4040</f>
        <v>2.4752475247524753E-4</v>
      </c>
    </row>
    <row r="7053" spans="1:6" x14ac:dyDescent="0.25">
      <c r="A7053" t="s">
        <v>7654</v>
      </c>
      <c r="B7053">
        <v>0</v>
      </c>
      <c r="C7053">
        <v>1</v>
      </c>
      <c r="D7053" s="5">
        <f>IF(C7053=0,0,B7053/(B7053+C7053))</f>
        <v>0</v>
      </c>
      <c r="E7053" s="5">
        <f>B7053/4040</f>
        <v>0</v>
      </c>
      <c r="F7053" s="5">
        <f>C7053/4040</f>
        <v>2.4752475247524753E-4</v>
      </c>
    </row>
    <row r="7054" spans="1:6" x14ac:dyDescent="0.25">
      <c r="A7054" t="s">
        <v>1531</v>
      </c>
      <c r="B7054">
        <v>0</v>
      </c>
      <c r="C7054">
        <v>1</v>
      </c>
      <c r="D7054" s="5">
        <f>IF(C7054=0,0,B7054/(B7054+C7054))</f>
        <v>0</v>
      </c>
      <c r="E7054" s="5">
        <f>B7054/4040</f>
        <v>0</v>
      </c>
      <c r="F7054" s="5">
        <f>C7054/4040</f>
        <v>2.4752475247524753E-4</v>
      </c>
    </row>
    <row r="7055" spans="1:6" x14ac:dyDescent="0.25">
      <c r="A7055" t="s">
        <v>10560</v>
      </c>
      <c r="B7055">
        <v>0</v>
      </c>
      <c r="C7055">
        <v>1</v>
      </c>
      <c r="D7055" s="5">
        <f>IF(C7055=0,0,B7055/(B7055+C7055))</f>
        <v>0</v>
      </c>
      <c r="E7055" s="5">
        <f>B7055/4040</f>
        <v>0</v>
      </c>
      <c r="F7055" s="5">
        <f>C7055/4040</f>
        <v>2.4752475247524753E-4</v>
      </c>
    </row>
    <row r="7056" spans="1:6" x14ac:dyDescent="0.25">
      <c r="A7056" t="s">
        <v>309</v>
      </c>
      <c r="B7056">
        <v>0</v>
      </c>
      <c r="C7056">
        <v>1</v>
      </c>
      <c r="D7056" s="5">
        <f>IF(C7056=0,0,B7056/(B7056+C7056))</f>
        <v>0</v>
      </c>
      <c r="E7056" s="5">
        <f>B7056/4040</f>
        <v>0</v>
      </c>
      <c r="F7056" s="5">
        <f>C7056/4040</f>
        <v>2.4752475247524753E-4</v>
      </c>
    </row>
    <row r="7057" spans="1:6" x14ac:dyDescent="0.25">
      <c r="A7057" t="s">
        <v>11702</v>
      </c>
      <c r="B7057">
        <v>0</v>
      </c>
      <c r="C7057">
        <v>1</v>
      </c>
      <c r="D7057" s="5">
        <f>IF(C7057=0,0,B7057/(B7057+C7057))</f>
        <v>0</v>
      </c>
      <c r="E7057" s="5">
        <f>B7057/4040</f>
        <v>0</v>
      </c>
      <c r="F7057" s="5">
        <f>C7057/4040</f>
        <v>2.4752475247524753E-4</v>
      </c>
    </row>
    <row r="7058" spans="1:6" x14ac:dyDescent="0.25">
      <c r="A7058" t="s">
        <v>4691</v>
      </c>
      <c r="B7058">
        <v>0</v>
      </c>
      <c r="C7058">
        <v>1</v>
      </c>
      <c r="D7058" s="5">
        <f>IF(C7058=0,0,B7058/(B7058+C7058))</f>
        <v>0</v>
      </c>
      <c r="E7058" s="5">
        <f>B7058/4040</f>
        <v>0</v>
      </c>
      <c r="F7058" s="5">
        <f>C7058/4040</f>
        <v>2.4752475247524753E-4</v>
      </c>
    </row>
    <row r="7059" spans="1:6" x14ac:dyDescent="0.25">
      <c r="A7059" t="s">
        <v>5263</v>
      </c>
      <c r="B7059">
        <v>0</v>
      </c>
      <c r="C7059">
        <v>1</v>
      </c>
      <c r="D7059" s="5">
        <f>IF(C7059=0,0,B7059/(B7059+C7059))</f>
        <v>0</v>
      </c>
      <c r="E7059" s="5">
        <f>B7059/4040</f>
        <v>0</v>
      </c>
      <c r="F7059" s="5">
        <f>C7059/4040</f>
        <v>2.4752475247524753E-4</v>
      </c>
    </row>
    <row r="7060" spans="1:6" x14ac:dyDescent="0.25">
      <c r="A7060" t="s">
        <v>11901</v>
      </c>
      <c r="B7060">
        <v>0</v>
      </c>
      <c r="C7060">
        <v>2</v>
      </c>
      <c r="D7060" s="5">
        <f>IF(C7060=0,0,B7060/(B7060+C7060))</f>
        <v>0</v>
      </c>
      <c r="E7060" s="5">
        <f>B7060/4040</f>
        <v>0</v>
      </c>
      <c r="F7060" s="5">
        <f>C7060/4040</f>
        <v>4.9504950495049506E-4</v>
      </c>
    </row>
    <row r="7061" spans="1:6" x14ac:dyDescent="0.25">
      <c r="A7061" t="s">
        <v>8851</v>
      </c>
      <c r="B7061">
        <v>0</v>
      </c>
      <c r="C7061">
        <v>2</v>
      </c>
      <c r="D7061" s="5">
        <f>IF(C7061=0,0,B7061/(B7061+C7061))</f>
        <v>0</v>
      </c>
      <c r="E7061" s="5">
        <f>B7061/4040</f>
        <v>0</v>
      </c>
      <c r="F7061" s="5">
        <f>C7061/4040</f>
        <v>4.9504950495049506E-4</v>
      </c>
    </row>
    <row r="7062" spans="1:6" x14ac:dyDescent="0.25">
      <c r="A7062" t="s">
        <v>1629</v>
      </c>
      <c r="B7062">
        <v>0</v>
      </c>
      <c r="C7062">
        <v>2</v>
      </c>
      <c r="D7062" s="5">
        <f>IF(C7062=0,0,B7062/(B7062+C7062))</f>
        <v>0</v>
      </c>
      <c r="E7062" s="5">
        <f>B7062/4040</f>
        <v>0</v>
      </c>
      <c r="F7062" s="5">
        <f>C7062/4040</f>
        <v>4.9504950495049506E-4</v>
      </c>
    </row>
    <row r="7063" spans="1:6" x14ac:dyDescent="0.25">
      <c r="A7063" t="s">
        <v>3936</v>
      </c>
      <c r="B7063">
        <v>0</v>
      </c>
      <c r="C7063">
        <v>1</v>
      </c>
      <c r="D7063" s="5">
        <f>IF(C7063=0,0,B7063/(B7063+C7063))</f>
        <v>0</v>
      </c>
      <c r="E7063" s="5">
        <f>B7063/4040</f>
        <v>0</v>
      </c>
      <c r="F7063" s="5">
        <f>C7063/4040</f>
        <v>2.4752475247524753E-4</v>
      </c>
    </row>
    <row r="7064" spans="1:6" x14ac:dyDescent="0.25">
      <c r="A7064" t="s">
        <v>3480</v>
      </c>
      <c r="B7064">
        <v>0</v>
      </c>
      <c r="C7064">
        <v>1</v>
      </c>
      <c r="D7064" s="5">
        <f>IF(C7064=0,0,B7064/(B7064+C7064))</f>
        <v>0</v>
      </c>
      <c r="E7064" s="5">
        <f>B7064/4040</f>
        <v>0</v>
      </c>
      <c r="F7064" s="5">
        <f>C7064/4040</f>
        <v>2.4752475247524753E-4</v>
      </c>
    </row>
    <row r="7065" spans="1:6" x14ac:dyDescent="0.25">
      <c r="A7065" t="s">
        <v>4218</v>
      </c>
      <c r="B7065">
        <v>0</v>
      </c>
      <c r="C7065">
        <v>1</v>
      </c>
      <c r="D7065" s="5">
        <f>IF(C7065=0,0,B7065/(B7065+C7065))</f>
        <v>0</v>
      </c>
      <c r="E7065" s="5">
        <f>B7065/4040</f>
        <v>0</v>
      </c>
      <c r="F7065" s="5">
        <f>C7065/4040</f>
        <v>2.4752475247524753E-4</v>
      </c>
    </row>
    <row r="7066" spans="1:6" x14ac:dyDescent="0.25">
      <c r="A7066" t="s">
        <v>9091</v>
      </c>
      <c r="B7066">
        <v>0</v>
      </c>
      <c r="C7066">
        <v>1</v>
      </c>
      <c r="D7066" s="5">
        <f>IF(C7066=0,0,B7066/(B7066+C7066))</f>
        <v>0</v>
      </c>
      <c r="E7066" s="5">
        <f>B7066/4040</f>
        <v>0</v>
      </c>
      <c r="F7066" s="5">
        <f>C7066/4040</f>
        <v>2.4752475247524753E-4</v>
      </c>
    </row>
    <row r="7067" spans="1:6" x14ac:dyDescent="0.25">
      <c r="A7067" t="s">
        <v>1611</v>
      </c>
      <c r="B7067">
        <v>0</v>
      </c>
      <c r="C7067">
        <v>1</v>
      </c>
      <c r="D7067" s="5">
        <f>IF(C7067=0,0,B7067/(B7067+C7067))</f>
        <v>0</v>
      </c>
      <c r="E7067" s="5">
        <f>B7067/4040</f>
        <v>0</v>
      </c>
      <c r="F7067" s="5">
        <f>C7067/4040</f>
        <v>2.4752475247524753E-4</v>
      </c>
    </row>
    <row r="7068" spans="1:6" x14ac:dyDescent="0.25">
      <c r="A7068" t="s">
        <v>3491</v>
      </c>
      <c r="B7068">
        <v>0</v>
      </c>
      <c r="C7068">
        <v>1</v>
      </c>
      <c r="D7068" s="5">
        <f>IF(C7068=0,0,B7068/(B7068+C7068))</f>
        <v>0</v>
      </c>
      <c r="E7068" s="5">
        <f>B7068/4040</f>
        <v>0</v>
      </c>
      <c r="F7068" s="5">
        <f>C7068/4040</f>
        <v>2.4752475247524753E-4</v>
      </c>
    </row>
    <row r="7069" spans="1:6" x14ac:dyDescent="0.25">
      <c r="A7069" t="s">
        <v>11936</v>
      </c>
      <c r="B7069">
        <v>0</v>
      </c>
      <c r="C7069">
        <v>1</v>
      </c>
      <c r="D7069" s="5">
        <f>IF(C7069=0,0,B7069/(B7069+C7069))</f>
        <v>0</v>
      </c>
      <c r="E7069" s="5">
        <f>B7069/4040</f>
        <v>0</v>
      </c>
      <c r="F7069" s="5">
        <f>C7069/4040</f>
        <v>2.4752475247524753E-4</v>
      </c>
    </row>
    <row r="7070" spans="1:6" x14ac:dyDescent="0.25">
      <c r="A7070" t="s">
        <v>6654</v>
      </c>
      <c r="B7070">
        <v>0</v>
      </c>
      <c r="C7070">
        <v>1</v>
      </c>
      <c r="D7070" s="5">
        <f>IF(C7070=0,0,B7070/(B7070+C7070))</f>
        <v>0</v>
      </c>
      <c r="E7070" s="5">
        <f>B7070/4040</f>
        <v>0</v>
      </c>
      <c r="F7070" s="5">
        <f>C7070/4040</f>
        <v>2.4752475247524753E-4</v>
      </c>
    </row>
    <row r="7071" spans="1:6" x14ac:dyDescent="0.25">
      <c r="A7071" t="s">
        <v>5861</v>
      </c>
      <c r="B7071">
        <v>0</v>
      </c>
      <c r="C7071">
        <v>1</v>
      </c>
      <c r="D7071" s="5">
        <f>IF(C7071=0,0,B7071/(B7071+C7071))</f>
        <v>0</v>
      </c>
      <c r="E7071" s="5">
        <f>B7071/4040</f>
        <v>0</v>
      </c>
      <c r="F7071" s="5">
        <f>C7071/4040</f>
        <v>2.4752475247524753E-4</v>
      </c>
    </row>
    <row r="7072" spans="1:6" x14ac:dyDescent="0.25">
      <c r="A7072" t="s">
        <v>5000</v>
      </c>
      <c r="B7072">
        <v>0</v>
      </c>
      <c r="C7072">
        <v>1</v>
      </c>
      <c r="D7072" s="5">
        <f>IF(C7072=0,0,B7072/(B7072+C7072))</f>
        <v>0</v>
      </c>
      <c r="E7072" s="5">
        <f>B7072/4040</f>
        <v>0</v>
      </c>
      <c r="F7072" s="5">
        <f>C7072/4040</f>
        <v>2.4752475247524753E-4</v>
      </c>
    </row>
    <row r="7073" spans="1:6" x14ac:dyDescent="0.25">
      <c r="A7073" t="s">
        <v>11691</v>
      </c>
      <c r="B7073">
        <v>0</v>
      </c>
      <c r="C7073">
        <v>1</v>
      </c>
      <c r="D7073" s="5">
        <f>IF(C7073=0,0,B7073/(B7073+C7073))</f>
        <v>0</v>
      </c>
      <c r="E7073" s="5">
        <f>B7073/4040</f>
        <v>0</v>
      </c>
      <c r="F7073" s="5">
        <f>C7073/4040</f>
        <v>2.4752475247524753E-4</v>
      </c>
    </row>
    <row r="7074" spans="1:6" x14ac:dyDescent="0.25">
      <c r="A7074" t="s">
        <v>11790</v>
      </c>
      <c r="B7074">
        <v>0</v>
      </c>
      <c r="C7074">
        <v>1</v>
      </c>
      <c r="D7074" s="5">
        <f>IF(C7074=0,0,B7074/(B7074+C7074))</f>
        <v>0</v>
      </c>
      <c r="E7074" s="5">
        <f>B7074/4040</f>
        <v>0</v>
      </c>
      <c r="F7074" s="5">
        <f>C7074/4040</f>
        <v>2.4752475247524753E-4</v>
      </c>
    </row>
    <row r="7075" spans="1:6" x14ac:dyDescent="0.25">
      <c r="A7075" t="s">
        <v>3707</v>
      </c>
      <c r="B7075">
        <v>0</v>
      </c>
      <c r="C7075">
        <v>1</v>
      </c>
      <c r="D7075" s="5">
        <f>IF(C7075=0,0,B7075/(B7075+C7075))</f>
        <v>0</v>
      </c>
      <c r="E7075" s="5">
        <f>B7075/4040</f>
        <v>0</v>
      </c>
      <c r="F7075" s="5">
        <f>C7075/4040</f>
        <v>2.4752475247524753E-4</v>
      </c>
    </row>
    <row r="7076" spans="1:6" x14ac:dyDescent="0.25">
      <c r="A7076" t="s">
        <v>9040</v>
      </c>
      <c r="B7076">
        <v>0</v>
      </c>
      <c r="C7076">
        <v>1</v>
      </c>
      <c r="D7076" s="5">
        <f>IF(C7076=0,0,B7076/(B7076+C7076))</f>
        <v>0</v>
      </c>
      <c r="E7076" s="5">
        <f>B7076/4040</f>
        <v>0</v>
      </c>
      <c r="F7076" s="5">
        <f>C7076/4040</f>
        <v>2.4752475247524753E-4</v>
      </c>
    </row>
    <row r="7077" spans="1:6" x14ac:dyDescent="0.25">
      <c r="A7077" t="s">
        <v>4686</v>
      </c>
      <c r="B7077">
        <v>0</v>
      </c>
      <c r="C7077">
        <v>1</v>
      </c>
      <c r="D7077" s="5">
        <f>IF(C7077=0,0,B7077/(B7077+C7077))</f>
        <v>0</v>
      </c>
      <c r="E7077" s="5">
        <f>B7077/4040</f>
        <v>0</v>
      </c>
      <c r="F7077" s="5">
        <f>C7077/4040</f>
        <v>2.4752475247524753E-4</v>
      </c>
    </row>
    <row r="7078" spans="1:6" x14ac:dyDescent="0.25">
      <c r="A7078" t="s">
        <v>2262</v>
      </c>
      <c r="B7078">
        <v>0</v>
      </c>
      <c r="C7078">
        <v>1</v>
      </c>
      <c r="D7078" s="5">
        <f>IF(C7078=0,0,B7078/(B7078+C7078))</f>
        <v>0</v>
      </c>
      <c r="E7078" s="5">
        <f>B7078/4040</f>
        <v>0</v>
      </c>
      <c r="F7078" s="5">
        <f>C7078/4040</f>
        <v>2.4752475247524753E-4</v>
      </c>
    </row>
    <row r="7079" spans="1:6" x14ac:dyDescent="0.25">
      <c r="A7079" t="s">
        <v>7466</v>
      </c>
      <c r="B7079">
        <v>0</v>
      </c>
      <c r="C7079">
        <v>1</v>
      </c>
      <c r="D7079" s="5">
        <f>IF(C7079=0,0,B7079/(B7079+C7079))</f>
        <v>0</v>
      </c>
      <c r="E7079" s="5">
        <f>B7079/4040</f>
        <v>0</v>
      </c>
      <c r="F7079" s="5">
        <f>C7079/4040</f>
        <v>2.4752475247524753E-4</v>
      </c>
    </row>
    <row r="7080" spans="1:6" x14ac:dyDescent="0.25">
      <c r="A7080" t="s">
        <v>7720</v>
      </c>
      <c r="B7080">
        <v>0</v>
      </c>
      <c r="C7080">
        <v>1</v>
      </c>
      <c r="D7080" s="5">
        <f>IF(C7080=0,0,B7080/(B7080+C7080))</f>
        <v>0</v>
      </c>
      <c r="E7080" s="5">
        <f>B7080/4040</f>
        <v>0</v>
      </c>
      <c r="F7080" s="5">
        <f>C7080/4040</f>
        <v>2.4752475247524753E-4</v>
      </c>
    </row>
    <row r="7081" spans="1:6" x14ac:dyDescent="0.25">
      <c r="A7081" t="s">
        <v>11274</v>
      </c>
      <c r="B7081">
        <v>0</v>
      </c>
      <c r="C7081">
        <v>4</v>
      </c>
      <c r="D7081" s="5">
        <f>IF(C7081=0,0,B7081/(B7081+C7081))</f>
        <v>0</v>
      </c>
      <c r="E7081" s="5">
        <f>B7081/4040</f>
        <v>0</v>
      </c>
      <c r="F7081" s="5">
        <f>C7081/4040</f>
        <v>9.9009900990099011E-4</v>
      </c>
    </row>
    <row r="7082" spans="1:6" x14ac:dyDescent="0.25">
      <c r="A7082" t="s">
        <v>5091</v>
      </c>
      <c r="B7082">
        <v>0</v>
      </c>
      <c r="C7082">
        <v>1</v>
      </c>
      <c r="D7082" s="5">
        <f>IF(C7082=0,0,B7082/(B7082+C7082))</f>
        <v>0</v>
      </c>
      <c r="E7082" s="5">
        <f>B7082/4040</f>
        <v>0</v>
      </c>
      <c r="F7082" s="5">
        <f>C7082/4040</f>
        <v>2.4752475247524753E-4</v>
      </c>
    </row>
    <row r="7083" spans="1:6" x14ac:dyDescent="0.25">
      <c r="A7083" t="s">
        <v>3721</v>
      </c>
      <c r="B7083">
        <v>0</v>
      </c>
      <c r="C7083">
        <v>1</v>
      </c>
      <c r="D7083" s="5">
        <f>IF(C7083=0,0,B7083/(B7083+C7083))</f>
        <v>0</v>
      </c>
      <c r="E7083" s="5">
        <f>B7083/4040</f>
        <v>0</v>
      </c>
      <c r="F7083" s="5">
        <f>C7083/4040</f>
        <v>2.4752475247524753E-4</v>
      </c>
    </row>
    <row r="7084" spans="1:6" x14ac:dyDescent="0.25">
      <c r="A7084" t="s">
        <v>1130</v>
      </c>
      <c r="B7084">
        <v>0</v>
      </c>
      <c r="C7084">
        <v>5</v>
      </c>
      <c r="D7084" s="5">
        <f>IF(C7084=0,0,B7084/(B7084+C7084))</f>
        <v>0</v>
      </c>
      <c r="E7084" s="5">
        <f>B7084/4040</f>
        <v>0</v>
      </c>
      <c r="F7084" s="5">
        <f>C7084/4040</f>
        <v>1.2376237623762376E-3</v>
      </c>
    </row>
    <row r="7085" spans="1:6" x14ac:dyDescent="0.25">
      <c r="A7085" t="s">
        <v>3155</v>
      </c>
      <c r="B7085">
        <v>0</v>
      </c>
      <c r="C7085">
        <v>1</v>
      </c>
      <c r="D7085" s="5">
        <f>IF(C7085=0,0,B7085/(B7085+C7085))</f>
        <v>0</v>
      </c>
      <c r="E7085" s="5">
        <f>B7085/4040</f>
        <v>0</v>
      </c>
      <c r="F7085" s="5">
        <f>C7085/4040</f>
        <v>2.4752475247524753E-4</v>
      </c>
    </row>
    <row r="7086" spans="1:6" x14ac:dyDescent="0.25">
      <c r="A7086" t="s">
        <v>7308</v>
      </c>
      <c r="B7086">
        <v>0</v>
      </c>
      <c r="C7086">
        <v>1</v>
      </c>
      <c r="D7086" s="5">
        <f>IF(C7086=0,0,B7086/(B7086+C7086))</f>
        <v>0</v>
      </c>
      <c r="E7086" s="5">
        <f>B7086/4040</f>
        <v>0</v>
      </c>
      <c r="F7086" s="5">
        <f>C7086/4040</f>
        <v>2.4752475247524753E-4</v>
      </c>
    </row>
    <row r="7087" spans="1:6" x14ac:dyDescent="0.25">
      <c r="A7087" t="s">
        <v>11276</v>
      </c>
      <c r="B7087">
        <v>0</v>
      </c>
      <c r="C7087">
        <v>1</v>
      </c>
      <c r="D7087" s="5">
        <f>IF(C7087=0,0,B7087/(B7087+C7087))</f>
        <v>0</v>
      </c>
      <c r="E7087" s="5">
        <f>B7087/4040</f>
        <v>0</v>
      </c>
      <c r="F7087" s="5">
        <f>C7087/4040</f>
        <v>2.4752475247524753E-4</v>
      </c>
    </row>
    <row r="7088" spans="1:6" x14ac:dyDescent="0.25">
      <c r="A7088" t="s">
        <v>8751</v>
      </c>
      <c r="B7088">
        <v>0</v>
      </c>
      <c r="C7088">
        <v>1</v>
      </c>
      <c r="D7088" s="5">
        <f>IF(C7088=0,0,B7088/(B7088+C7088))</f>
        <v>0</v>
      </c>
      <c r="E7088" s="5">
        <f>B7088/4040</f>
        <v>0</v>
      </c>
      <c r="F7088" s="5">
        <f>C7088/4040</f>
        <v>2.4752475247524753E-4</v>
      </c>
    </row>
    <row r="7089" spans="1:6" x14ac:dyDescent="0.25">
      <c r="A7089" t="s">
        <v>8758</v>
      </c>
      <c r="B7089">
        <v>0</v>
      </c>
      <c r="C7089">
        <v>2</v>
      </c>
      <c r="D7089" s="5">
        <f>IF(C7089=0,0,B7089/(B7089+C7089))</f>
        <v>0</v>
      </c>
      <c r="E7089" s="5">
        <f>B7089/4040</f>
        <v>0</v>
      </c>
      <c r="F7089" s="5">
        <f>C7089/4040</f>
        <v>4.9504950495049506E-4</v>
      </c>
    </row>
    <row r="7090" spans="1:6" x14ac:dyDescent="0.25">
      <c r="A7090" t="s">
        <v>600</v>
      </c>
      <c r="B7090">
        <v>0</v>
      </c>
      <c r="C7090">
        <v>1</v>
      </c>
      <c r="D7090" s="5">
        <f>IF(C7090=0,0,B7090/(B7090+C7090))</f>
        <v>0</v>
      </c>
      <c r="E7090" s="5">
        <f>B7090/4040</f>
        <v>0</v>
      </c>
      <c r="F7090" s="5">
        <f>C7090/4040</f>
        <v>2.4752475247524753E-4</v>
      </c>
    </row>
    <row r="7091" spans="1:6" x14ac:dyDescent="0.25">
      <c r="A7091" t="s">
        <v>1872</v>
      </c>
      <c r="B7091">
        <v>0</v>
      </c>
      <c r="C7091">
        <v>1</v>
      </c>
      <c r="D7091" s="5">
        <f>IF(C7091=0,0,B7091/(B7091+C7091))</f>
        <v>0</v>
      </c>
      <c r="E7091" s="5">
        <f>B7091/4040</f>
        <v>0</v>
      </c>
      <c r="F7091" s="5">
        <f>C7091/4040</f>
        <v>2.4752475247524753E-4</v>
      </c>
    </row>
    <row r="7092" spans="1:6" x14ac:dyDescent="0.25">
      <c r="A7092" t="s">
        <v>1920</v>
      </c>
      <c r="B7092">
        <v>0</v>
      </c>
      <c r="C7092">
        <v>1</v>
      </c>
      <c r="D7092" s="5">
        <f>IF(C7092=0,0,B7092/(B7092+C7092))</f>
        <v>0</v>
      </c>
      <c r="E7092" s="5">
        <f>B7092/4040</f>
        <v>0</v>
      </c>
      <c r="F7092" s="5">
        <f>C7092/4040</f>
        <v>2.4752475247524753E-4</v>
      </c>
    </row>
    <row r="7093" spans="1:6" x14ac:dyDescent="0.25">
      <c r="A7093" t="s">
        <v>8690</v>
      </c>
      <c r="B7093">
        <v>0</v>
      </c>
      <c r="C7093">
        <v>1</v>
      </c>
      <c r="D7093" s="5">
        <f>IF(C7093=0,0,B7093/(B7093+C7093))</f>
        <v>0</v>
      </c>
      <c r="E7093" s="5">
        <f>B7093/4040</f>
        <v>0</v>
      </c>
      <c r="F7093" s="5">
        <f>C7093/4040</f>
        <v>2.4752475247524753E-4</v>
      </c>
    </row>
    <row r="7094" spans="1:6" x14ac:dyDescent="0.25">
      <c r="A7094" t="s">
        <v>11395</v>
      </c>
      <c r="B7094">
        <v>0</v>
      </c>
      <c r="C7094">
        <v>1</v>
      </c>
      <c r="D7094" s="5">
        <f>IF(C7094=0,0,B7094/(B7094+C7094))</f>
        <v>0</v>
      </c>
      <c r="E7094" s="5">
        <f>B7094/4040</f>
        <v>0</v>
      </c>
      <c r="F7094" s="5">
        <f>C7094/4040</f>
        <v>2.4752475247524753E-4</v>
      </c>
    </row>
    <row r="7095" spans="1:6" x14ac:dyDescent="0.25">
      <c r="A7095" t="s">
        <v>11268</v>
      </c>
      <c r="B7095">
        <v>0</v>
      </c>
      <c r="C7095">
        <v>2</v>
      </c>
      <c r="D7095" s="5">
        <f>IF(C7095=0,0,B7095/(B7095+C7095))</f>
        <v>0</v>
      </c>
      <c r="E7095" s="5">
        <f>B7095/4040</f>
        <v>0</v>
      </c>
      <c r="F7095" s="5">
        <f>C7095/4040</f>
        <v>4.9504950495049506E-4</v>
      </c>
    </row>
    <row r="7096" spans="1:6" x14ac:dyDescent="0.25">
      <c r="A7096" t="s">
        <v>7655</v>
      </c>
      <c r="B7096">
        <v>0</v>
      </c>
      <c r="C7096">
        <v>3</v>
      </c>
      <c r="D7096" s="5">
        <f>IF(C7096=0,0,B7096/(B7096+C7096))</f>
        <v>0</v>
      </c>
      <c r="E7096" s="5">
        <f>B7096/4040</f>
        <v>0</v>
      </c>
      <c r="F7096" s="5">
        <f>C7096/4040</f>
        <v>7.4257425742574258E-4</v>
      </c>
    </row>
    <row r="7097" spans="1:6" x14ac:dyDescent="0.25">
      <c r="A7097" t="s">
        <v>9456</v>
      </c>
      <c r="B7097">
        <v>0</v>
      </c>
      <c r="C7097">
        <v>1</v>
      </c>
      <c r="D7097" s="5">
        <f>IF(C7097=0,0,B7097/(B7097+C7097))</f>
        <v>0</v>
      </c>
      <c r="E7097" s="5">
        <f>B7097/4040</f>
        <v>0</v>
      </c>
      <c r="F7097" s="5">
        <f>C7097/4040</f>
        <v>2.4752475247524753E-4</v>
      </c>
    </row>
    <row r="7098" spans="1:6" x14ac:dyDescent="0.25">
      <c r="A7098" t="s">
        <v>8745</v>
      </c>
      <c r="B7098">
        <v>0</v>
      </c>
      <c r="C7098">
        <v>2</v>
      </c>
      <c r="D7098" s="5">
        <f>IF(C7098=0,0,B7098/(B7098+C7098))</f>
        <v>0</v>
      </c>
      <c r="E7098" s="5">
        <f>B7098/4040</f>
        <v>0</v>
      </c>
      <c r="F7098" s="5">
        <f>C7098/4040</f>
        <v>4.9504950495049506E-4</v>
      </c>
    </row>
    <row r="7099" spans="1:6" x14ac:dyDescent="0.25">
      <c r="A7099" t="s">
        <v>4659</v>
      </c>
      <c r="B7099">
        <v>0</v>
      </c>
      <c r="C7099">
        <v>4</v>
      </c>
      <c r="D7099" s="5">
        <f>IF(C7099=0,0,B7099/(B7099+C7099))</f>
        <v>0</v>
      </c>
      <c r="E7099" s="5">
        <f>B7099/4040</f>
        <v>0</v>
      </c>
      <c r="F7099" s="5">
        <f>C7099/4040</f>
        <v>9.9009900990099011E-4</v>
      </c>
    </row>
    <row r="7100" spans="1:6" x14ac:dyDescent="0.25">
      <c r="A7100" t="s">
        <v>4075</v>
      </c>
      <c r="B7100">
        <v>0</v>
      </c>
      <c r="C7100">
        <v>1</v>
      </c>
      <c r="D7100" s="5">
        <f>IF(C7100=0,0,B7100/(B7100+C7100))</f>
        <v>0</v>
      </c>
      <c r="E7100" s="5">
        <f>B7100/4040</f>
        <v>0</v>
      </c>
      <c r="F7100" s="5">
        <f>C7100/4040</f>
        <v>2.4752475247524753E-4</v>
      </c>
    </row>
    <row r="7101" spans="1:6" x14ac:dyDescent="0.25">
      <c r="A7101" t="s">
        <v>3399</v>
      </c>
      <c r="B7101">
        <v>0</v>
      </c>
      <c r="C7101">
        <v>1</v>
      </c>
      <c r="D7101" s="5">
        <f>IF(C7101=0,0,B7101/(B7101+C7101))</f>
        <v>0</v>
      </c>
      <c r="E7101" s="5">
        <f>B7101/4040</f>
        <v>0</v>
      </c>
      <c r="F7101" s="5">
        <f>C7101/4040</f>
        <v>2.4752475247524753E-4</v>
      </c>
    </row>
    <row r="7102" spans="1:6" x14ac:dyDescent="0.25">
      <c r="A7102" t="s">
        <v>5919</v>
      </c>
      <c r="B7102">
        <v>0</v>
      </c>
      <c r="C7102">
        <v>1</v>
      </c>
      <c r="D7102" s="5">
        <f>IF(C7102=0,0,B7102/(B7102+C7102))</f>
        <v>0</v>
      </c>
      <c r="E7102" s="5">
        <f>B7102/4040</f>
        <v>0</v>
      </c>
      <c r="F7102" s="5">
        <f>C7102/4040</f>
        <v>2.4752475247524753E-4</v>
      </c>
    </row>
    <row r="7103" spans="1:6" x14ac:dyDescent="0.25">
      <c r="A7103" t="s">
        <v>6072</v>
      </c>
      <c r="B7103">
        <v>0</v>
      </c>
      <c r="C7103">
        <v>2</v>
      </c>
      <c r="D7103" s="5">
        <f>IF(C7103=0,0,B7103/(B7103+C7103))</f>
        <v>0</v>
      </c>
      <c r="E7103" s="5">
        <f>B7103/4040</f>
        <v>0</v>
      </c>
      <c r="F7103" s="5">
        <f>C7103/4040</f>
        <v>4.9504950495049506E-4</v>
      </c>
    </row>
    <row r="7104" spans="1:6" x14ac:dyDescent="0.25">
      <c r="A7104" t="s">
        <v>12039</v>
      </c>
      <c r="B7104">
        <v>0</v>
      </c>
      <c r="C7104">
        <v>1</v>
      </c>
      <c r="D7104" s="5">
        <f>IF(C7104=0,0,B7104/(B7104+C7104))</f>
        <v>0</v>
      </c>
      <c r="E7104" s="5">
        <f>B7104/4040</f>
        <v>0</v>
      </c>
      <c r="F7104" s="5">
        <f>C7104/4040</f>
        <v>2.4752475247524753E-4</v>
      </c>
    </row>
    <row r="7105" spans="1:6" x14ac:dyDescent="0.25">
      <c r="A7105" t="s">
        <v>7621</v>
      </c>
      <c r="B7105">
        <v>0</v>
      </c>
      <c r="C7105">
        <v>1</v>
      </c>
      <c r="D7105" s="5">
        <f>IF(C7105=0,0,B7105/(B7105+C7105))</f>
        <v>0</v>
      </c>
      <c r="E7105" s="5">
        <f>B7105/4040</f>
        <v>0</v>
      </c>
      <c r="F7105" s="5">
        <f>C7105/4040</f>
        <v>2.4752475247524753E-4</v>
      </c>
    </row>
    <row r="7106" spans="1:6" x14ac:dyDescent="0.25">
      <c r="A7106" t="s">
        <v>8617</v>
      </c>
      <c r="B7106">
        <v>0</v>
      </c>
      <c r="C7106">
        <v>1</v>
      </c>
      <c r="D7106" s="5">
        <f>IF(C7106=0,0,B7106/(B7106+C7106))</f>
        <v>0</v>
      </c>
      <c r="E7106" s="5">
        <f>B7106/4040</f>
        <v>0</v>
      </c>
      <c r="F7106" s="5">
        <f>C7106/4040</f>
        <v>2.4752475247524753E-4</v>
      </c>
    </row>
    <row r="7107" spans="1:6" x14ac:dyDescent="0.25">
      <c r="A7107" t="s">
        <v>11621</v>
      </c>
      <c r="B7107">
        <v>0</v>
      </c>
      <c r="C7107">
        <v>2</v>
      </c>
      <c r="D7107" s="5">
        <f>IF(C7107=0,0,B7107/(B7107+C7107))</f>
        <v>0</v>
      </c>
      <c r="E7107" s="5">
        <f>B7107/4040</f>
        <v>0</v>
      </c>
      <c r="F7107" s="5">
        <f>C7107/4040</f>
        <v>4.9504950495049506E-4</v>
      </c>
    </row>
    <row r="7108" spans="1:6" x14ac:dyDescent="0.25">
      <c r="A7108" t="s">
        <v>6226</v>
      </c>
      <c r="B7108">
        <v>0</v>
      </c>
      <c r="C7108">
        <v>1</v>
      </c>
      <c r="D7108" s="5">
        <f>IF(C7108=0,0,B7108/(B7108+C7108))</f>
        <v>0</v>
      </c>
      <c r="E7108" s="5">
        <f>B7108/4040</f>
        <v>0</v>
      </c>
      <c r="F7108" s="5">
        <f>C7108/4040</f>
        <v>2.4752475247524753E-4</v>
      </c>
    </row>
    <row r="7109" spans="1:6" x14ac:dyDescent="0.25">
      <c r="A7109" t="s">
        <v>1146</v>
      </c>
      <c r="B7109">
        <v>0</v>
      </c>
      <c r="C7109">
        <v>1</v>
      </c>
      <c r="D7109" s="5">
        <f>IF(C7109=0,0,B7109/(B7109+C7109))</f>
        <v>0</v>
      </c>
      <c r="E7109" s="5">
        <f>B7109/4040</f>
        <v>0</v>
      </c>
      <c r="F7109" s="5">
        <f>C7109/4040</f>
        <v>2.4752475247524753E-4</v>
      </c>
    </row>
    <row r="7110" spans="1:6" x14ac:dyDescent="0.25">
      <c r="A7110" t="s">
        <v>5893</v>
      </c>
      <c r="B7110">
        <v>0</v>
      </c>
      <c r="C7110">
        <v>1</v>
      </c>
      <c r="D7110" s="5">
        <f>IF(C7110=0,0,B7110/(B7110+C7110))</f>
        <v>0</v>
      </c>
      <c r="E7110" s="5">
        <f>B7110/4040</f>
        <v>0</v>
      </c>
      <c r="F7110" s="5">
        <f>C7110/4040</f>
        <v>2.4752475247524753E-4</v>
      </c>
    </row>
    <row r="7111" spans="1:6" x14ac:dyDescent="0.25">
      <c r="A7111" t="s">
        <v>93</v>
      </c>
      <c r="B7111">
        <v>0</v>
      </c>
      <c r="C7111">
        <v>1</v>
      </c>
      <c r="D7111" s="5">
        <f>IF(C7111=0,0,B7111/(B7111+C7111))</f>
        <v>0</v>
      </c>
      <c r="E7111" s="5">
        <f>B7111/4040</f>
        <v>0</v>
      </c>
      <c r="F7111" s="5">
        <f>C7111/4040</f>
        <v>2.4752475247524753E-4</v>
      </c>
    </row>
    <row r="7112" spans="1:6" x14ac:dyDescent="0.25">
      <c r="A7112" t="s">
        <v>4137</v>
      </c>
      <c r="B7112">
        <v>0</v>
      </c>
      <c r="C7112">
        <v>1</v>
      </c>
      <c r="D7112" s="5">
        <f>IF(C7112=0,0,B7112/(B7112+C7112))</f>
        <v>0</v>
      </c>
      <c r="E7112" s="5">
        <f>B7112/4040</f>
        <v>0</v>
      </c>
      <c r="F7112" s="5">
        <f>C7112/4040</f>
        <v>2.4752475247524753E-4</v>
      </c>
    </row>
    <row r="7113" spans="1:6" x14ac:dyDescent="0.25">
      <c r="A7113" t="s">
        <v>12332</v>
      </c>
      <c r="B7113">
        <v>0</v>
      </c>
      <c r="C7113">
        <v>1</v>
      </c>
      <c r="D7113" s="5">
        <f>IF(C7113=0,0,B7113/(B7113+C7113))</f>
        <v>0</v>
      </c>
      <c r="E7113" s="5">
        <f>B7113/4040</f>
        <v>0</v>
      </c>
      <c r="F7113" s="5">
        <f>C7113/4040</f>
        <v>2.4752475247524753E-4</v>
      </c>
    </row>
    <row r="7114" spans="1:6" x14ac:dyDescent="0.25">
      <c r="A7114" t="s">
        <v>3744</v>
      </c>
      <c r="B7114">
        <v>0</v>
      </c>
      <c r="C7114">
        <v>1</v>
      </c>
      <c r="D7114" s="5">
        <f>IF(C7114=0,0,B7114/(B7114+C7114))</f>
        <v>0</v>
      </c>
      <c r="E7114" s="5">
        <f>B7114/4040</f>
        <v>0</v>
      </c>
      <c r="F7114" s="5">
        <f>C7114/4040</f>
        <v>2.4752475247524753E-4</v>
      </c>
    </row>
    <row r="7115" spans="1:6" x14ac:dyDescent="0.25">
      <c r="A7115" t="s">
        <v>5285</v>
      </c>
      <c r="B7115">
        <v>0</v>
      </c>
      <c r="C7115">
        <v>3</v>
      </c>
      <c r="D7115" s="5">
        <f>IF(C7115=0,0,B7115/(B7115+C7115))</f>
        <v>0</v>
      </c>
      <c r="E7115" s="5">
        <f>B7115/4040</f>
        <v>0</v>
      </c>
      <c r="F7115" s="5">
        <f>C7115/4040</f>
        <v>7.4257425742574258E-4</v>
      </c>
    </row>
    <row r="7116" spans="1:6" x14ac:dyDescent="0.25">
      <c r="A7116" t="s">
        <v>6666</v>
      </c>
      <c r="B7116">
        <v>0</v>
      </c>
      <c r="C7116">
        <v>1</v>
      </c>
      <c r="D7116" s="5">
        <f>IF(C7116=0,0,B7116/(B7116+C7116))</f>
        <v>0</v>
      </c>
      <c r="E7116" s="5">
        <f>B7116/4040</f>
        <v>0</v>
      </c>
      <c r="F7116" s="5">
        <f>C7116/4040</f>
        <v>2.4752475247524753E-4</v>
      </c>
    </row>
    <row r="7117" spans="1:6" x14ac:dyDescent="0.25">
      <c r="A7117" t="s">
        <v>11295</v>
      </c>
      <c r="B7117">
        <v>0</v>
      </c>
      <c r="C7117">
        <v>4</v>
      </c>
      <c r="D7117" s="5">
        <f>IF(C7117=0,0,B7117/(B7117+C7117))</f>
        <v>0</v>
      </c>
      <c r="E7117" s="5">
        <f>B7117/4040</f>
        <v>0</v>
      </c>
      <c r="F7117" s="5">
        <f>C7117/4040</f>
        <v>9.9009900990099011E-4</v>
      </c>
    </row>
    <row r="7118" spans="1:6" x14ac:dyDescent="0.25">
      <c r="A7118" t="s">
        <v>6855</v>
      </c>
      <c r="B7118">
        <v>0</v>
      </c>
      <c r="C7118">
        <v>1</v>
      </c>
      <c r="D7118" s="5">
        <f>IF(C7118=0,0,B7118/(B7118+C7118))</f>
        <v>0</v>
      </c>
      <c r="E7118" s="5">
        <f>B7118/4040</f>
        <v>0</v>
      </c>
      <c r="F7118" s="5">
        <f>C7118/4040</f>
        <v>2.4752475247524753E-4</v>
      </c>
    </row>
    <row r="7119" spans="1:6" x14ac:dyDescent="0.25">
      <c r="A7119" t="s">
        <v>10610</v>
      </c>
      <c r="B7119">
        <v>0</v>
      </c>
      <c r="C7119">
        <v>1</v>
      </c>
      <c r="D7119" s="5">
        <f>IF(C7119=0,0,B7119/(B7119+C7119))</f>
        <v>0</v>
      </c>
      <c r="E7119" s="5">
        <f>B7119/4040</f>
        <v>0</v>
      </c>
      <c r="F7119" s="5">
        <f>C7119/4040</f>
        <v>2.4752475247524753E-4</v>
      </c>
    </row>
    <row r="7120" spans="1:6" x14ac:dyDescent="0.25">
      <c r="A7120" t="s">
        <v>9985</v>
      </c>
      <c r="B7120">
        <v>0</v>
      </c>
      <c r="C7120">
        <v>1</v>
      </c>
      <c r="D7120" s="5">
        <f>IF(C7120=0,0,B7120/(B7120+C7120))</f>
        <v>0</v>
      </c>
      <c r="E7120" s="5">
        <f>B7120/4040</f>
        <v>0</v>
      </c>
      <c r="F7120" s="5">
        <f>C7120/4040</f>
        <v>2.4752475247524753E-4</v>
      </c>
    </row>
    <row r="7121" spans="1:6" x14ac:dyDescent="0.25">
      <c r="A7121" t="s">
        <v>3022</v>
      </c>
      <c r="B7121">
        <v>0</v>
      </c>
      <c r="C7121">
        <v>1</v>
      </c>
      <c r="D7121" s="5">
        <f>IF(C7121=0,0,B7121/(B7121+C7121))</f>
        <v>0</v>
      </c>
      <c r="E7121" s="5">
        <f>B7121/4040</f>
        <v>0</v>
      </c>
      <c r="F7121" s="5">
        <f>C7121/4040</f>
        <v>2.4752475247524753E-4</v>
      </c>
    </row>
    <row r="7122" spans="1:6" x14ac:dyDescent="0.25">
      <c r="A7122" t="s">
        <v>9396</v>
      </c>
      <c r="B7122">
        <v>0</v>
      </c>
      <c r="C7122">
        <v>1</v>
      </c>
      <c r="D7122" s="5">
        <f>IF(C7122=0,0,B7122/(B7122+C7122))</f>
        <v>0</v>
      </c>
      <c r="E7122" s="5">
        <f>B7122/4040</f>
        <v>0</v>
      </c>
      <c r="F7122" s="5">
        <f>C7122/4040</f>
        <v>2.4752475247524753E-4</v>
      </c>
    </row>
    <row r="7123" spans="1:6" x14ac:dyDescent="0.25">
      <c r="A7123" t="s">
        <v>3268</v>
      </c>
      <c r="B7123">
        <v>0</v>
      </c>
      <c r="C7123">
        <v>1</v>
      </c>
      <c r="D7123" s="5">
        <f>IF(C7123=0,0,B7123/(B7123+C7123))</f>
        <v>0</v>
      </c>
      <c r="E7123" s="5">
        <f>B7123/4040</f>
        <v>0</v>
      </c>
      <c r="F7123" s="5">
        <f>C7123/4040</f>
        <v>2.4752475247524753E-4</v>
      </c>
    </row>
    <row r="7124" spans="1:6" x14ac:dyDescent="0.25">
      <c r="A7124" t="s">
        <v>9859</v>
      </c>
      <c r="B7124">
        <v>0</v>
      </c>
      <c r="C7124">
        <v>3</v>
      </c>
      <c r="D7124" s="5">
        <f>IF(C7124=0,0,B7124/(B7124+C7124))</f>
        <v>0</v>
      </c>
      <c r="E7124" s="5">
        <f>B7124/4040</f>
        <v>0</v>
      </c>
      <c r="F7124" s="5">
        <f>C7124/4040</f>
        <v>7.4257425742574258E-4</v>
      </c>
    </row>
    <row r="7125" spans="1:6" x14ac:dyDescent="0.25">
      <c r="A7125" t="s">
        <v>2728</v>
      </c>
      <c r="B7125">
        <v>0</v>
      </c>
      <c r="C7125">
        <v>1</v>
      </c>
      <c r="D7125" s="5">
        <f>IF(C7125=0,0,B7125/(B7125+C7125))</f>
        <v>0</v>
      </c>
      <c r="E7125" s="5">
        <f>B7125/4040</f>
        <v>0</v>
      </c>
      <c r="F7125" s="5">
        <f>C7125/4040</f>
        <v>2.4752475247524753E-4</v>
      </c>
    </row>
    <row r="7126" spans="1:6" x14ac:dyDescent="0.25">
      <c r="A7126" t="s">
        <v>4919</v>
      </c>
      <c r="B7126">
        <v>0</v>
      </c>
      <c r="C7126">
        <v>11</v>
      </c>
      <c r="D7126" s="5">
        <f>IF(C7126=0,0,B7126/(B7126+C7126))</f>
        <v>0</v>
      </c>
      <c r="E7126" s="5">
        <f>B7126/4040</f>
        <v>0</v>
      </c>
      <c r="F7126" s="5">
        <f>C7126/4040</f>
        <v>2.7227722772277226E-3</v>
      </c>
    </row>
    <row r="7127" spans="1:6" x14ac:dyDescent="0.25">
      <c r="A7127" t="s">
        <v>5433</v>
      </c>
      <c r="B7127">
        <v>0</v>
      </c>
      <c r="C7127">
        <v>1</v>
      </c>
      <c r="D7127" s="5">
        <f>IF(C7127=0,0,B7127/(B7127+C7127))</f>
        <v>0</v>
      </c>
      <c r="E7127" s="5">
        <f>B7127/4040</f>
        <v>0</v>
      </c>
      <c r="F7127" s="5">
        <f>C7127/4040</f>
        <v>2.4752475247524753E-4</v>
      </c>
    </row>
    <row r="7128" spans="1:6" x14ac:dyDescent="0.25">
      <c r="A7128" t="s">
        <v>398</v>
      </c>
      <c r="B7128">
        <v>0</v>
      </c>
      <c r="C7128">
        <v>1</v>
      </c>
      <c r="D7128" s="5">
        <f>IF(C7128=0,0,B7128/(B7128+C7128))</f>
        <v>0</v>
      </c>
      <c r="E7128" s="5">
        <f>B7128/4040</f>
        <v>0</v>
      </c>
      <c r="F7128" s="5">
        <f>C7128/4040</f>
        <v>2.4752475247524753E-4</v>
      </c>
    </row>
    <row r="7129" spans="1:6" x14ac:dyDescent="0.25">
      <c r="A7129" t="s">
        <v>6800</v>
      </c>
      <c r="B7129">
        <v>0</v>
      </c>
      <c r="C7129">
        <v>2</v>
      </c>
      <c r="D7129" s="5">
        <f>IF(C7129=0,0,B7129/(B7129+C7129))</f>
        <v>0</v>
      </c>
      <c r="E7129" s="5">
        <f>B7129/4040</f>
        <v>0</v>
      </c>
      <c r="F7129" s="5">
        <f>C7129/4040</f>
        <v>4.9504950495049506E-4</v>
      </c>
    </row>
    <row r="7130" spans="1:6" x14ac:dyDescent="0.25">
      <c r="A7130" t="s">
        <v>6327</v>
      </c>
      <c r="B7130">
        <v>0</v>
      </c>
      <c r="C7130">
        <v>1</v>
      </c>
      <c r="D7130" s="5">
        <f>IF(C7130=0,0,B7130/(B7130+C7130))</f>
        <v>0</v>
      </c>
      <c r="E7130" s="5">
        <f>B7130/4040</f>
        <v>0</v>
      </c>
      <c r="F7130" s="5">
        <f>C7130/4040</f>
        <v>2.4752475247524753E-4</v>
      </c>
    </row>
    <row r="7131" spans="1:6" x14ac:dyDescent="0.25">
      <c r="A7131" t="s">
        <v>7587</v>
      </c>
      <c r="B7131">
        <v>0</v>
      </c>
      <c r="C7131">
        <v>2</v>
      </c>
      <c r="D7131" s="5">
        <f>IF(C7131=0,0,B7131/(B7131+C7131))</f>
        <v>0</v>
      </c>
      <c r="E7131" s="5">
        <f>B7131/4040</f>
        <v>0</v>
      </c>
      <c r="F7131" s="5">
        <f>C7131/4040</f>
        <v>4.9504950495049506E-4</v>
      </c>
    </row>
    <row r="7132" spans="1:6" x14ac:dyDescent="0.25">
      <c r="A7132" t="s">
        <v>8614</v>
      </c>
      <c r="B7132">
        <v>0</v>
      </c>
      <c r="C7132">
        <v>2</v>
      </c>
      <c r="D7132" s="5">
        <f>IF(C7132=0,0,B7132/(B7132+C7132))</f>
        <v>0</v>
      </c>
      <c r="E7132" s="5">
        <f>B7132/4040</f>
        <v>0</v>
      </c>
      <c r="F7132" s="5">
        <f>C7132/4040</f>
        <v>4.9504950495049506E-4</v>
      </c>
    </row>
    <row r="7133" spans="1:6" x14ac:dyDescent="0.25">
      <c r="A7133" t="s">
        <v>4894</v>
      </c>
      <c r="B7133">
        <v>0</v>
      </c>
      <c r="C7133">
        <v>1</v>
      </c>
      <c r="D7133" s="5">
        <f>IF(C7133=0,0,B7133/(B7133+C7133))</f>
        <v>0</v>
      </c>
      <c r="E7133" s="5">
        <f>B7133/4040</f>
        <v>0</v>
      </c>
      <c r="F7133" s="5">
        <f>C7133/4040</f>
        <v>2.4752475247524753E-4</v>
      </c>
    </row>
    <row r="7134" spans="1:6" x14ac:dyDescent="0.25">
      <c r="A7134" t="s">
        <v>10185</v>
      </c>
      <c r="B7134">
        <v>0</v>
      </c>
      <c r="C7134">
        <v>2</v>
      </c>
      <c r="D7134" s="5">
        <f>IF(C7134=0,0,B7134/(B7134+C7134))</f>
        <v>0</v>
      </c>
      <c r="E7134" s="5">
        <f>B7134/4040</f>
        <v>0</v>
      </c>
      <c r="F7134" s="5">
        <f>C7134/4040</f>
        <v>4.9504950495049506E-4</v>
      </c>
    </row>
    <row r="7135" spans="1:6" x14ac:dyDescent="0.25">
      <c r="A7135" t="s">
        <v>11703</v>
      </c>
      <c r="B7135">
        <v>0</v>
      </c>
      <c r="C7135">
        <v>1</v>
      </c>
      <c r="D7135" s="5">
        <f>IF(C7135=0,0,B7135/(B7135+C7135))</f>
        <v>0</v>
      </c>
      <c r="E7135" s="5">
        <f>B7135/4040</f>
        <v>0</v>
      </c>
      <c r="F7135" s="5">
        <f>C7135/4040</f>
        <v>2.4752475247524753E-4</v>
      </c>
    </row>
    <row r="7136" spans="1:6" x14ac:dyDescent="0.25">
      <c r="A7136" t="s">
        <v>6152</v>
      </c>
      <c r="B7136">
        <v>0</v>
      </c>
      <c r="C7136">
        <v>1</v>
      </c>
      <c r="D7136" s="5">
        <f>IF(C7136=0,0,B7136/(B7136+C7136))</f>
        <v>0</v>
      </c>
      <c r="E7136" s="5">
        <f>B7136/4040</f>
        <v>0</v>
      </c>
      <c r="F7136" s="5">
        <f>C7136/4040</f>
        <v>2.4752475247524753E-4</v>
      </c>
    </row>
    <row r="7137" spans="1:6" x14ac:dyDescent="0.25">
      <c r="A7137" t="s">
        <v>267</v>
      </c>
      <c r="B7137">
        <v>0</v>
      </c>
      <c r="C7137">
        <v>3</v>
      </c>
      <c r="D7137" s="5">
        <f>IF(C7137=0,0,B7137/(B7137+C7137))</f>
        <v>0</v>
      </c>
      <c r="E7137" s="5">
        <f>B7137/4040</f>
        <v>0</v>
      </c>
      <c r="F7137" s="5">
        <f>C7137/4040</f>
        <v>7.4257425742574258E-4</v>
      </c>
    </row>
    <row r="7138" spans="1:6" x14ac:dyDescent="0.25">
      <c r="A7138" t="s">
        <v>12074</v>
      </c>
      <c r="B7138">
        <v>0</v>
      </c>
      <c r="C7138">
        <v>4</v>
      </c>
      <c r="D7138" s="5">
        <f>IF(C7138=0,0,B7138/(B7138+C7138))</f>
        <v>0</v>
      </c>
      <c r="E7138" s="5">
        <f>B7138/4040</f>
        <v>0</v>
      </c>
      <c r="F7138" s="5">
        <f>C7138/4040</f>
        <v>9.9009900990099011E-4</v>
      </c>
    </row>
    <row r="7139" spans="1:6" x14ac:dyDescent="0.25">
      <c r="A7139" t="s">
        <v>6904</v>
      </c>
      <c r="B7139">
        <v>0</v>
      </c>
      <c r="C7139">
        <v>1</v>
      </c>
      <c r="D7139" s="5">
        <f>IF(C7139=0,0,B7139/(B7139+C7139))</f>
        <v>0</v>
      </c>
      <c r="E7139" s="5">
        <f>B7139/4040</f>
        <v>0</v>
      </c>
      <c r="F7139" s="5">
        <f>C7139/4040</f>
        <v>2.4752475247524753E-4</v>
      </c>
    </row>
    <row r="7140" spans="1:6" x14ac:dyDescent="0.25">
      <c r="A7140" t="s">
        <v>11714</v>
      </c>
      <c r="B7140">
        <v>0</v>
      </c>
      <c r="C7140">
        <v>1</v>
      </c>
      <c r="D7140" s="5">
        <f>IF(C7140=0,0,B7140/(B7140+C7140))</f>
        <v>0</v>
      </c>
      <c r="E7140" s="5">
        <f>B7140/4040</f>
        <v>0</v>
      </c>
      <c r="F7140" s="5">
        <f>C7140/4040</f>
        <v>2.4752475247524753E-4</v>
      </c>
    </row>
    <row r="7141" spans="1:6" x14ac:dyDescent="0.25">
      <c r="A7141" t="s">
        <v>5683</v>
      </c>
      <c r="B7141">
        <v>0</v>
      </c>
      <c r="C7141">
        <v>5</v>
      </c>
      <c r="D7141" s="5">
        <f>IF(C7141=0,0,B7141/(B7141+C7141))</f>
        <v>0</v>
      </c>
      <c r="E7141" s="5">
        <f>B7141/4040</f>
        <v>0</v>
      </c>
      <c r="F7141" s="5">
        <f>C7141/4040</f>
        <v>1.2376237623762376E-3</v>
      </c>
    </row>
    <row r="7142" spans="1:6" x14ac:dyDescent="0.25">
      <c r="A7142" t="s">
        <v>11294</v>
      </c>
      <c r="B7142">
        <v>0</v>
      </c>
      <c r="C7142">
        <v>2</v>
      </c>
      <c r="D7142" s="5">
        <f>IF(C7142=0,0,B7142/(B7142+C7142))</f>
        <v>0</v>
      </c>
      <c r="E7142" s="5">
        <f>B7142/4040</f>
        <v>0</v>
      </c>
      <c r="F7142" s="5">
        <f>C7142/4040</f>
        <v>4.9504950495049506E-4</v>
      </c>
    </row>
    <row r="7143" spans="1:6" x14ac:dyDescent="0.25">
      <c r="A7143" t="s">
        <v>11369</v>
      </c>
      <c r="B7143">
        <v>0</v>
      </c>
      <c r="C7143">
        <v>1</v>
      </c>
      <c r="D7143" s="5">
        <f>IF(C7143=0,0,B7143/(B7143+C7143))</f>
        <v>0</v>
      </c>
      <c r="E7143" s="5">
        <f>B7143/4040</f>
        <v>0</v>
      </c>
      <c r="F7143" s="5">
        <f>C7143/4040</f>
        <v>2.4752475247524753E-4</v>
      </c>
    </row>
    <row r="7144" spans="1:6" x14ac:dyDescent="0.25">
      <c r="A7144" t="s">
        <v>837</v>
      </c>
      <c r="B7144">
        <v>0</v>
      </c>
      <c r="C7144">
        <v>1</v>
      </c>
      <c r="D7144" s="5">
        <f>IF(C7144=0,0,B7144/(B7144+C7144))</f>
        <v>0</v>
      </c>
      <c r="E7144" s="5">
        <f>B7144/4040</f>
        <v>0</v>
      </c>
      <c r="F7144" s="5">
        <f>C7144/4040</f>
        <v>2.4752475247524753E-4</v>
      </c>
    </row>
    <row r="7145" spans="1:6" x14ac:dyDescent="0.25">
      <c r="A7145" t="s">
        <v>4944</v>
      </c>
      <c r="B7145">
        <v>0</v>
      </c>
      <c r="C7145">
        <v>1</v>
      </c>
      <c r="D7145" s="5">
        <f>IF(C7145=0,0,B7145/(B7145+C7145))</f>
        <v>0</v>
      </c>
      <c r="E7145" s="5">
        <f>B7145/4040</f>
        <v>0</v>
      </c>
      <c r="F7145" s="5">
        <f>C7145/4040</f>
        <v>2.4752475247524753E-4</v>
      </c>
    </row>
    <row r="7146" spans="1:6" x14ac:dyDescent="0.25">
      <c r="A7146" t="s">
        <v>845</v>
      </c>
      <c r="B7146">
        <v>0</v>
      </c>
      <c r="C7146">
        <v>1</v>
      </c>
      <c r="D7146" s="5">
        <f>IF(C7146=0,0,B7146/(B7146+C7146))</f>
        <v>0</v>
      </c>
      <c r="E7146" s="5">
        <f>B7146/4040</f>
        <v>0</v>
      </c>
      <c r="F7146" s="5">
        <f>C7146/4040</f>
        <v>2.4752475247524753E-4</v>
      </c>
    </row>
    <row r="7147" spans="1:6" x14ac:dyDescent="0.25">
      <c r="A7147" t="s">
        <v>1780</v>
      </c>
      <c r="B7147">
        <v>0</v>
      </c>
      <c r="C7147">
        <v>2</v>
      </c>
      <c r="D7147" s="5">
        <f>IF(C7147=0,0,B7147/(B7147+C7147))</f>
        <v>0</v>
      </c>
      <c r="E7147" s="5">
        <f>B7147/4040</f>
        <v>0</v>
      </c>
      <c r="F7147" s="5">
        <f>C7147/4040</f>
        <v>4.9504950495049506E-4</v>
      </c>
    </row>
    <row r="7148" spans="1:6" x14ac:dyDescent="0.25">
      <c r="A7148" t="s">
        <v>277</v>
      </c>
      <c r="B7148">
        <v>0</v>
      </c>
      <c r="C7148">
        <v>1</v>
      </c>
      <c r="D7148" s="5">
        <f>IF(C7148=0,0,B7148/(B7148+C7148))</f>
        <v>0</v>
      </c>
      <c r="E7148" s="5">
        <f>B7148/4040</f>
        <v>0</v>
      </c>
      <c r="F7148" s="5">
        <f>C7148/4040</f>
        <v>2.4752475247524753E-4</v>
      </c>
    </row>
    <row r="7149" spans="1:6" x14ac:dyDescent="0.25">
      <c r="A7149" t="s">
        <v>1764</v>
      </c>
      <c r="B7149">
        <v>0</v>
      </c>
      <c r="C7149">
        <v>4</v>
      </c>
      <c r="D7149" s="5">
        <f>IF(C7149=0,0,B7149/(B7149+C7149))</f>
        <v>0</v>
      </c>
      <c r="E7149" s="5">
        <f>B7149/4040</f>
        <v>0</v>
      </c>
      <c r="F7149" s="5">
        <f>C7149/4040</f>
        <v>9.9009900990099011E-4</v>
      </c>
    </row>
    <row r="7150" spans="1:6" x14ac:dyDescent="0.25">
      <c r="A7150" t="s">
        <v>4822</v>
      </c>
      <c r="B7150">
        <v>0</v>
      </c>
      <c r="C7150">
        <v>1</v>
      </c>
      <c r="D7150" s="5">
        <f>IF(C7150=0,0,B7150/(B7150+C7150))</f>
        <v>0</v>
      </c>
      <c r="E7150" s="5">
        <f>B7150/4040</f>
        <v>0</v>
      </c>
      <c r="F7150" s="5">
        <f>C7150/4040</f>
        <v>2.4752475247524753E-4</v>
      </c>
    </row>
    <row r="7151" spans="1:6" x14ac:dyDescent="0.25">
      <c r="A7151" t="s">
        <v>3183</v>
      </c>
      <c r="B7151">
        <v>0</v>
      </c>
      <c r="C7151">
        <v>3</v>
      </c>
      <c r="D7151" s="5">
        <f>IF(C7151=0,0,B7151/(B7151+C7151))</f>
        <v>0</v>
      </c>
      <c r="E7151" s="5">
        <f>B7151/4040</f>
        <v>0</v>
      </c>
      <c r="F7151" s="5">
        <f>C7151/4040</f>
        <v>7.4257425742574258E-4</v>
      </c>
    </row>
    <row r="7152" spans="1:6" x14ac:dyDescent="0.25">
      <c r="A7152" t="s">
        <v>2912</v>
      </c>
      <c r="B7152">
        <v>0</v>
      </c>
      <c r="C7152">
        <v>2</v>
      </c>
      <c r="D7152" s="5">
        <f>IF(C7152=0,0,B7152/(B7152+C7152))</f>
        <v>0</v>
      </c>
      <c r="E7152" s="5">
        <f>B7152/4040</f>
        <v>0</v>
      </c>
      <c r="F7152" s="5">
        <f>C7152/4040</f>
        <v>4.9504950495049506E-4</v>
      </c>
    </row>
    <row r="7153" spans="1:6" x14ac:dyDescent="0.25">
      <c r="A7153" t="s">
        <v>951</v>
      </c>
      <c r="B7153">
        <v>0</v>
      </c>
      <c r="C7153">
        <v>1</v>
      </c>
      <c r="D7153" s="5">
        <f>IF(C7153=0,0,B7153/(B7153+C7153))</f>
        <v>0</v>
      </c>
      <c r="E7153" s="5">
        <f>B7153/4040</f>
        <v>0</v>
      </c>
      <c r="F7153" s="5">
        <f>C7153/4040</f>
        <v>2.4752475247524753E-4</v>
      </c>
    </row>
    <row r="7154" spans="1:6" x14ac:dyDescent="0.25">
      <c r="A7154" t="s">
        <v>3061</v>
      </c>
      <c r="B7154">
        <v>0</v>
      </c>
      <c r="C7154">
        <v>1</v>
      </c>
      <c r="D7154" s="5">
        <f>IF(C7154=0,0,B7154/(B7154+C7154))</f>
        <v>0</v>
      </c>
      <c r="E7154" s="5">
        <f>B7154/4040</f>
        <v>0</v>
      </c>
      <c r="F7154" s="5">
        <f>C7154/4040</f>
        <v>2.4752475247524753E-4</v>
      </c>
    </row>
    <row r="7155" spans="1:6" x14ac:dyDescent="0.25">
      <c r="A7155" t="s">
        <v>3599</v>
      </c>
      <c r="B7155">
        <v>0</v>
      </c>
      <c r="C7155">
        <v>1</v>
      </c>
      <c r="D7155" s="5">
        <f>IF(C7155=0,0,B7155/(B7155+C7155))</f>
        <v>0</v>
      </c>
      <c r="E7155" s="5">
        <f>B7155/4040</f>
        <v>0</v>
      </c>
      <c r="F7155" s="5">
        <f>C7155/4040</f>
        <v>2.4752475247524753E-4</v>
      </c>
    </row>
    <row r="7156" spans="1:6" x14ac:dyDescent="0.25">
      <c r="A7156" t="s">
        <v>4060</v>
      </c>
      <c r="B7156">
        <v>0</v>
      </c>
      <c r="C7156">
        <v>1</v>
      </c>
      <c r="D7156" s="5">
        <f>IF(C7156=0,0,B7156/(B7156+C7156))</f>
        <v>0</v>
      </c>
      <c r="E7156" s="5">
        <f>B7156/4040</f>
        <v>0</v>
      </c>
      <c r="F7156" s="5">
        <f>C7156/4040</f>
        <v>2.4752475247524753E-4</v>
      </c>
    </row>
    <row r="7157" spans="1:6" x14ac:dyDescent="0.25">
      <c r="A7157" t="s">
        <v>3495</v>
      </c>
      <c r="B7157">
        <v>0</v>
      </c>
      <c r="C7157">
        <v>6</v>
      </c>
      <c r="D7157" s="5">
        <f>IF(C7157=0,0,B7157/(B7157+C7157))</f>
        <v>0</v>
      </c>
      <c r="E7157" s="5">
        <f>B7157/4040</f>
        <v>0</v>
      </c>
      <c r="F7157" s="5">
        <f>C7157/4040</f>
        <v>1.4851485148514852E-3</v>
      </c>
    </row>
    <row r="7158" spans="1:6" x14ac:dyDescent="0.25">
      <c r="A7158" t="s">
        <v>5598</v>
      </c>
      <c r="B7158">
        <v>0</v>
      </c>
      <c r="C7158">
        <v>4</v>
      </c>
      <c r="D7158" s="5">
        <f>IF(C7158=0,0,B7158/(B7158+C7158))</f>
        <v>0</v>
      </c>
      <c r="E7158" s="5">
        <f>B7158/4040</f>
        <v>0</v>
      </c>
      <c r="F7158" s="5">
        <f>C7158/4040</f>
        <v>9.9009900990099011E-4</v>
      </c>
    </row>
    <row r="7159" spans="1:6" x14ac:dyDescent="0.25">
      <c r="A7159" t="s">
        <v>6255</v>
      </c>
      <c r="B7159">
        <v>0</v>
      </c>
      <c r="C7159">
        <v>1</v>
      </c>
      <c r="D7159" s="5">
        <f>IF(C7159=0,0,B7159/(B7159+C7159))</f>
        <v>0</v>
      </c>
      <c r="E7159" s="5">
        <f>B7159/4040</f>
        <v>0</v>
      </c>
      <c r="F7159" s="5">
        <f>C7159/4040</f>
        <v>2.4752475247524753E-4</v>
      </c>
    </row>
    <row r="7160" spans="1:6" x14ac:dyDescent="0.25">
      <c r="A7160" t="s">
        <v>3462</v>
      </c>
      <c r="B7160">
        <v>0</v>
      </c>
      <c r="C7160">
        <v>1</v>
      </c>
      <c r="D7160" s="5">
        <f>IF(C7160=0,0,B7160/(B7160+C7160))</f>
        <v>0</v>
      </c>
      <c r="E7160" s="5">
        <f>B7160/4040</f>
        <v>0</v>
      </c>
      <c r="F7160" s="5">
        <f>C7160/4040</f>
        <v>2.4752475247524753E-4</v>
      </c>
    </row>
    <row r="7161" spans="1:6" x14ac:dyDescent="0.25">
      <c r="A7161" t="s">
        <v>2020</v>
      </c>
      <c r="B7161">
        <v>0</v>
      </c>
      <c r="C7161">
        <v>1</v>
      </c>
      <c r="D7161" s="5">
        <f>IF(C7161=0,0,B7161/(B7161+C7161))</f>
        <v>0</v>
      </c>
      <c r="E7161" s="5">
        <f>B7161/4040</f>
        <v>0</v>
      </c>
      <c r="F7161" s="5">
        <f>C7161/4040</f>
        <v>2.4752475247524753E-4</v>
      </c>
    </row>
    <row r="7162" spans="1:6" x14ac:dyDescent="0.25">
      <c r="A7162" t="s">
        <v>7165</v>
      </c>
      <c r="B7162">
        <v>0</v>
      </c>
      <c r="C7162">
        <v>1</v>
      </c>
      <c r="D7162" s="5">
        <f>IF(C7162=0,0,B7162/(B7162+C7162))</f>
        <v>0</v>
      </c>
      <c r="E7162" s="5">
        <f>B7162/4040</f>
        <v>0</v>
      </c>
      <c r="F7162" s="5">
        <f>C7162/4040</f>
        <v>2.4752475247524753E-4</v>
      </c>
    </row>
    <row r="7163" spans="1:6" x14ac:dyDescent="0.25">
      <c r="A7163" t="s">
        <v>7166</v>
      </c>
      <c r="B7163">
        <v>0</v>
      </c>
      <c r="C7163">
        <v>1</v>
      </c>
      <c r="D7163" s="5">
        <f>IF(C7163=0,0,B7163/(B7163+C7163))</f>
        <v>0</v>
      </c>
      <c r="E7163" s="5">
        <f>B7163/4040</f>
        <v>0</v>
      </c>
      <c r="F7163" s="5">
        <f>C7163/4040</f>
        <v>2.4752475247524753E-4</v>
      </c>
    </row>
    <row r="7164" spans="1:6" x14ac:dyDescent="0.25">
      <c r="A7164" t="s">
        <v>7916</v>
      </c>
      <c r="B7164">
        <v>0</v>
      </c>
      <c r="C7164">
        <v>1</v>
      </c>
      <c r="D7164" s="5">
        <f>IF(C7164=0,0,B7164/(B7164+C7164))</f>
        <v>0</v>
      </c>
      <c r="E7164" s="5">
        <f>B7164/4040</f>
        <v>0</v>
      </c>
      <c r="F7164" s="5">
        <f>C7164/4040</f>
        <v>2.4752475247524753E-4</v>
      </c>
    </row>
    <row r="7165" spans="1:6" x14ac:dyDescent="0.25">
      <c r="A7165" t="s">
        <v>3319</v>
      </c>
      <c r="B7165">
        <v>0</v>
      </c>
      <c r="C7165">
        <v>2</v>
      </c>
      <c r="D7165" s="5">
        <f>IF(C7165=0,0,B7165/(B7165+C7165))</f>
        <v>0</v>
      </c>
      <c r="E7165" s="5">
        <f>B7165/4040</f>
        <v>0</v>
      </c>
      <c r="F7165" s="5">
        <f>C7165/4040</f>
        <v>4.9504950495049506E-4</v>
      </c>
    </row>
    <row r="7166" spans="1:6" x14ac:dyDescent="0.25">
      <c r="A7166" t="s">
        <v>2987</v>
      </c>
      <c r="B7166">
        <v>0</v>
      </c>
      <c r="C7166">
        <v>7</v>
      </c>
      <c r="D7166" s="5">
        <f>IF(C7166=0,0,B7166/(B7166+C7166))</f>
        <v>0</v>
      </c>
      <c r="E7166" s="5">
        <f>B7166/4040</f>
        <v>0</v>
      </c>
      <c r="F7166" s="5">
        <f>C7166/4040</f>
        <v>1.7326732673267327E-3</v>
      </c>
    </row>
    <row r="7167" spans="1:6" x14ac:dyDescent="0.25">
      <c r="A7167" t="s">
        <v>1408</v>
      </c>
      <c r="B7167">
        <v>0</v>
      </c>
      <c r="C7167">
        <v>1</v>
      </c>
      <c r="D7167" s="5">
        <f>IF(C7167=0,0,B7167/(B7167+C7167))</f>
        <v>0</v>
      </c>
      <c r="E7167" s="5">
        <f>B7167/4040</f>
        <v>0</v>
      </c>
      <c r="F7167" s="5">
        <f>C7167/4040</f>
        <v>2.4752475247524753E-4</v>
      </c>
    </row>
    <row r="7168" spans="1:6" x14ac:dyDescent="0.25">
      <c r="A7168" t="s">
        <v>2085</v>
      </c>
      <c r="B7168">
        <v>0</v>
      </c>
      <c r="C7168">
        <v>1</v>
      </c>
      <c r="D7168" s="5">
        <f>IF(C7168=0,0,B7168/(B7168+C7168))</f>
        <v>0</v>
      </c>
      <c r="E7168" s="5">
        <f>B7168/4040</f>
        <v>0</v>
      </c>
      <c r="F7168" s="5">
        <f>C7168/4040</f>
        <v>2.4752475247524753E-4</v>
      </c>
    </row>
    <row r="7169" spans="1:6" x14ac:dyDescent="0.25">
      <c r="A7169" t="s">
        <v>11448</v>
      </c>
      <c r="B7169">
        <v>0</v>
      </c>
      <c r="C7169">
        <v>1</v>
      </c>
      <c r="D7169" s="5">
        <f>IF(C7169=0,0,B7169/(B7169+C7169))</f>
        <v>0</v>
      </c>
      <c r="E7169" s="5">
        <f>B7169/4040</f>
        <v>0</v>
      </c>
      <c r="F7169" s="5">
        <f>C7169/4040</f>
        <v>2.4752475247524753E-4</v>
      </c>
    </row>
    <row r="7170" spans="1:6" x14ac:dyDescent="0.25">
      <c r="A7170" t="s">
        <v>3221</v>
      </c>
      <c r="B7170">
        <v>0</v>
      </c>
      <c r="C7170">
        <v>1</v>
      </c>
      <c r="D7170" s="5">
        <f>IF(C7170=0,0,B7170/(B7170+C7170))</f>
        <v>0</v>
      </c>
      <c r="E7170" s="5">
        <f>B7170/4040</f>
        <v>0</v>
      </c>
      <c r="F7170" s="5">
        <f>C7170/4040</f>
        <v>2.4752475247524753E-4</v>
      </c>
    </row>
    <row r="7171" spans="1:6" x14ac:dyDescent="0.25">
      <c r="A7171" t="s">
        <v>7998</v>
      </c>
      <c r="B7171">
        <v>0</v>
      </c>
      <c r="C7171">
        <v>1</v>
      </c>
      <c r="D7171" s="5">
        <f>IF(C7171=0,0,B7171/(B7171+C7171))</f>
        <v>0</v>
      </c>
      <c r="E7171" s="5">
        <f>B7171/4040</f>
        <v>0</v>
      </c>
      <c r="F7171" s="5">
        <f>C7171/4040</f>
        <v>2.4752475247524753E-4</v>
      </c>
    </row>
    <row r="7172" spans="1:6" x14ac:dyDescent="0.25">
      <c r="A7172" t="s">
        <v>11696</v>
      </c>
      <c r="B7172">
        <v>0</v>
      </c>
      <c r="C7172">
        <v>1</v>
      </c>
      <c r="D7172" s="5">
        <f>IF(C7172=0,0,B7172/(B7172+C7172))</f>
        <v>0</v>
      </c>
      <c r="E7172" s="5">
        <f>B7172/4040</f>
        <v>0</v>
      </c>
      <c r="F7172" s="5">
        <f>C7172/4040</f>
        <v>2.4752475247524753E-4</v>
      </c>
    </row>
    <row r="7173" spans="1:6" x14ac:dyDescent="0.25">
      <c r="A7173" t="s">
        <v>12007</v>
      </c>
      <c r="B7173">
        <v>0</v>
      </c>
      <c r="C7173">
        <v>1</v>
      </c>
      <c r="D7173" s="5">
        <f>IF(C7173=0,0,B7173/(B7173+C7173))</f>
        <v>0</v>
      </c>
      <c r="E7173" s="5">
        <f>B7173/4040</f>
        <v>0</v>
      </c>
      <c r="F7173" s="5">
        <f>C7173/4040</f>
        <v>2.4752475247524753E-4</v>
      </c>
    </row>
    <row r="7174" spans="1:6" x14ac:dyDescent="0.25">
      <c r="A7174" t="s">
        <v>10902</v>
      </c>
      <c r="B7174">
        <v>0</v>
      </c>
      <c r="C7174">
        <v>1</v>
      </c>
      <c r="D7174" s="5">
        <f>IF(C7174=0,0,B7174/(B7174+C7174))</f>
        <v>0</v>
      </c>
      <c r="E7174" s="5">
        <f>B7174/4040</f>
        <v>0</v>
      </c>
      <c r="F7174" s="5">
        <f>C7174/4040</f>
        <v>2.4752475247524753E-4</v>
      </c>
    </row>
    <row r="7175" spans="1:6" x14ac:dyDescent="0.25">
      <c r="A7175" t="s">
        <v>1177</v>
      </c>
      <c r="B7175">
        <v>0</v>
      </c>
      <c r="C7175">
        <v>1</v>
      </c>
      <c r="D7175" s="5">
        <f>IF(C7175=0,0,B7175/(B7175+C7175))</f>
        <v>0</v>
      </c>
      <c r="E7175" s="5">
        <f>B7175/4040</f>
        <v>0</v>
      </c>
      <c r="F7175" s="5">
        <f>C7175/4040</f>
        <v>2.4752475247524753E-4</v>
      </c>
    </row>
    <row r="7176" spans="1:6" x14ac:dyDescent="0.25">
      <c r="A7176" t="s">
        <v>2193</v>
      </c>
      <c r="B7176">
        <v>0</v>
      </c>
      <c r="C7176">
        <v>1</v>
      </c>
      <c r="D7176" s="5">
        <f>IF(C7176=0,0,B7176/(B7176+C7176))</f>
        <v>0</v>
      </c>
      <c r="E7176" s="5">
        <f>B7176/4040</f>
        <v>0</v>
      </c>
      <c r="F7176" s="5">
        <f>C7176/4040</f>
        <v>2.4752475247524753E-4</v>
      </c>
    </row>
    <row r="7177" spans="1:6" x14ac:dyDescent="0.25">
      <c r="A7177" t="s">
        <v>697</v>
      </c>
      <c r="B7177">
        <v>0</v>
      </c>
      <c r="C7177">
        <v>1</v>
      </c>
      <c r="D7177" s="5">
        <f>IF(C7177=0,0,B7177/(B7177+C7177))</f>
        <v>0</v>
      </c>
      <c r="E7177" s="5">
        <f>B7177/4040</f>
        <v>0</v>
      </c>
      <c r="F7177" s="5">
        <f>C7177/4040</f>
        <v>2.4752475247524753E-4</v>
      </c>
    </row>
    <row r="7178" spans="1:6" x14ac:dyDescent="0.25">
      <c r="A7178" t="s">
        <v>8049</v>
      </c>
      <c r="B7178">
        <v>0</v>
      </c>
      <c r="C7178">
        <v>8</v>
      </c>
      <c r="D7178" s="5">
        <f>IF(C7178=0,0,B7178/(B7178+C7178))</f>
        <v>0</v>
      </c>
      <c r="E7178" s="5">
        <f>B7178/4040</f>
        <v>0</v>
      </c>
      <c r="F7178" s="5">
        <f>C7178/4040</f>
        <v>1.9801980198019802E-3</v>
      </c>
    </row>
    <row r="7179" spans="1:6" x14ac:dyDescent="0.25">
      <c r="A7179" t="s">
        <v>11409</v>
      </c>
      <c r="B7179">
        <v>0</v>
      </c>
      <c r="C7179">
        <v>1</v>
      </c>
      <c r="D7179" s="5">
        <f>IF(C7179=0,0,B7179/(B7179+C7179))</f>
        <v>0</v>
      </c>
      <c r="E7179" s="5">
        <f>B7179/4040</f>
        <v>0</v>
      </c>
      <c r="F7179" s="5">
        <f>C7179/4040</f>
        <v>2.4752475247524753E-4</v>
      </c>
    </row>
    <row r="7180" spans="1:6" x14ac:dyDescent="0.25">
      <c r="A7180" t="s">
        <v>11932</v>
      </c>
      <c r="B7180">
        <v>0</v>
      </c>
      <c r="C7180">
        <v>1</v>
      </c>
      <c r="D7180" s="5">
        <f>IF(C7180=0,0,B7180/(B7180+C7180))</f>
        <v>0</v>
      </c>
      <c r="E7180" s="5">
        <f>B7180/4040</f>
        <v>0</v>
      </c>
      <c r="F7180" s="5">
        <f>C7180/4040</f>
        <v>2.4752475247524753E-4</v>
      </c>
    </row>
    <row r="7181" spans="1:6" x14ac:dyDescent="0.25">
      <c r="A7181" t="s">
        <v>11162</v>
      </c>
      <c r="B7181">
        <v>0</v>
      </c>
      <c r="C7181">
        <v>1</v>
      </c>
      <c r="D7181" s="5">
        <f>IF(C7181=0,0,B7181/(B7181+C7181))</f>
        <v>0</v>
      </c>
      <c r="E7181" s="5">
        <f>B7181/4040</f>
        <v>0</v>
      </c>
      <c r="F7181" s="5">
        <f>C7181/4040</f>
        <v>2.4752475247524753E-4</v>
      </c>
    </row>
    <row r="7182" spans="1:6" x14ac:dyDescent="0.25">
      <c r="A7182" t="s">
        <v>2467</v>
      </c>
      <c r="B7182">
        <v>0</v>
      </c>
      <c r="C7182">
        <v>1</v>
      </c>
      <c r="D7182" s="5">
        <f>IF(C7182=0,0,B7182/(B7182+C7182))</f>
        <v>0</v>
      </c>
      <c r="E7182" s="5">
        <f>B7182/4040</f>
        <v>0</v>
      </c>
      <c r="F7182" s="5">
        <f>C7182/4040</f>
        <v>2.4752475247524753E-4</v>
      </c>
    </row>
    <row r="7183" spans="1:6" x14ac:dyDescent="0.25">
      <c r="A7183" t="s">
        <v>9345</v>
      </c>
      <c r="B7183">
        <v>0</v>
      </c>
      <c r="C7183">
        <v>1</v>
      </c>
      <c r="D7183" s="5">
        <f>IF(C7183=0,0,B7183/(B7183+C7183))</f>
        <v>0</v>
      </c>
      <c r="E7183" s="5">
        <f>B7183/4040</f>
        <v>0</v>
      </c>
      <c r="F7183" s="5">
        <f>C7183/4040</f>
        <v>2.4752475247524753E-4</v>
      </c>
    </row>
    <row r="7184" spans="1:6" x14ac:dyDescent="0.25">
      <c r="A7184" t="s">
        <v>8262</v>
      </c>
      <c r="B7184">
        <v>0</v>
      </c>
      <c r="C7184">
        <v>1</v>
      </c>
      <c r="D7184" s="5">
        <f>IF(C7184=0,0,B7184/(B7184+C7184))</f>
        <v>0</v>
      </c>
      <c r="E7184" s="5">
        <f>B7184/4040</f>
        <v>0</v>
      </c>
      <c r="F7184" s="5">
        <f>C7184/4040</f>
        <v>2.4752475247524753E-4</v>
      </c>
    </row>
    <row r="7185" spans="1:6" x14ac:dyDescent="0.25">
      <c r="A7185" t="s">
        <v>11371</v>
      </c>
      <c r="B7185">
        <v>0</v>
      </c>
      <c r="C7185">
        <v>1</v>
      </c>
      <c r="D7185" s="5">
        <f>IF(C7185=0,0,B7185/(B7185+C7185))</f>
        <v>0</v>
      </c>
      <c r="E7185" s="5">
        <f>B7185/4040</f>
        <v>0</v>
      </c>
      <c r="F7185" s="5">
        <f>C7185/4040</f>
        <v>2.4752475247524753E-4</v>
      </c>
    </row>
    <row r="7186" spans="1:6" x14ac:dyDescent="0.25">
      <c r="A7186" t="s">
        <v>3030</v>
      </c>
      <c r="B7186">
        <v>0</v>
      </c>
      <c r="C7186">
        <v>1</v>
      </c>
      <c r="D7186" s="5">
        <f>IF(C7186=0,0,B7186/(B7186+C7186))</f>
        <v>0</v>
      </c>
      <c r="E7186" s="5">
        <f>B7186/4040</f>
        <v>0</v>
      </c>
      <c r="F7186" s="5">
        <f>C7186/4040</f>
        <v>2.4752475247524753E-4</v>
      </c>
    </row>
    <row r="7187" spans="1:6" x14ac:dyDescent="0.25">
      <c r="A7187" t="s">
        <v>7013</v>
      </c>
      <c r="B7187">
        <v>0</v>
      </c>
      <c r="C7187">
        <v>1</v>
      </c>
      <c r="D7187" s="5">
        <f>IF(C7187=0,0,B7187/(B7187+C7187))</f>
        <v>0</v>
      </c>
      <c r="E7187" s="5">
        <f>B7187/4040</f>
        <v>0</v>
      </c>
      <c r="F7187" s="5">
        <f>C7187/4040</f>
        <v>2.4752475247524753E-4</v>
      </c>
    </row>
    <row r="7188" spans="1:6" x14ac:dyDescent="0.25">
      <c r="A7188" t="s">
        <v>8326</v>
      </c>
      <c r="B7188">
        <v>0</v>
      </c>
      <c r="C7188">
        <v>1</v>
      </c>
      <c r="D7188" s="5">
        <f>IF(C7188=0,0,B7188/(B7188+C7188))</f>
        <v>0</v>
      </c>
      <c r="E7188" s="5">
        <f>B7188/4040</f>
        <v>0</v>
      </c>
      <c r="F7188" s="5">
        <f>C7188/4040</f>
        <v>2.4752475247524753E-4</v>
      </c>
    </row>
    <row r="7189" spans="1:6" x14ac:dyDescent="0.25">
      <c r="A7189" t="s">
        <v>6876</v>
      </c>
      <c r="B7189">
        <v>0</v>
      </c>
      <c r="C7189">
        <v>1</v>
      </c>
      <c r="D7189" s="5">
        <f>IF(C7189=0,0,B7189/(B7189+C7189))</f>
        <v>0</v>
      </c>
      <c r="E7189" s="5">
        <f>B7189/4040</f>
        <v>0</v>
      </c>
      <c r="F7189" s="5">
        <f>C7189/4040</f>
        <v>2.4752475247524753E-4</v>
      </c>
    </row>
    <row r="7190" spans="1:6" x14ac:dyDescent="0.25">
      <c r="A7190" t="s">
        <v>8065</v>
      </c>
      <c r="B7190">
        <v>0</v>
      </c>
      <c r="C7190">
        <v>1</v>
      </c>
      <c r="D7190" s="5">
        <f>IF(C7190=0,0,B7190/(B7190+C7190))</f>
        <v>0</v>
      </c>
      <c r="E7190" s="5">
        <f>B7190/4040</f>
        <v>0</v>
      </c>
      <c r="F7190" s="5">
        <f>C7190/4040</f>
        <v>2.4752475247524753E-4</v>
      </c>
    </row>
    <row r="7191" spans="1:6" x14ac:dyDescent="0.25">
      <c r="A7191" t="s">
        <v>8567</v>
      </c>
      <c r="B7191">
        <v>0</v>
      </c>
      <c r="C7191">
        <v>1</v>
      </c>
      <c r="D7191" s="5">
        <f>IF(C7191=0,0,B7191/(B7191+C7191))</f>
        <v>0</v>
      </c>
      <c r="E7191" s="5">
        <f>B7191/4040</f>
        <v>0</v>
      </c>
      <c r="F7191" s="5">
        <f>C7191/4040</f>
        <v>2.4752475247524753E-4</v>
      </c>
    </row>
    <row r="7192" spans="1:6" x14ac:dyDescent="0.25">
      <c r="A7192" t="s">
        <v>847</v>
      </c>
      <c r="B7192">
        <v>0</v>
      </c>
      <c r="C7192">
        <v>1</v>
      </c>
      <c r="D7192" s="5">
        <f>IF(C7192=0,0,B7192/(B7192+C7192))</f>
        <v>0</v>
      </c>
      <c r="E7192" s="5">
        <f>B7192/4040</f>
        <v>0</v>
      </c>
      <c r="F7192" s="5">
        <f>C7192/4040</f>
        <v>2.4752475247524753E-4</v>
      </c>
    </row>
    <row r="7193" spans="1:6" x14ac:dyDescent="0.25">
      <c r="A7193" t="s">
        <v>1441</v>
      </c>
      <c r="B7193">
        <v>0</v>
      </c>
      <c r="C7193">
        <v>1</v>
      </c>
      <c r="D7193" s="5">
        <f>IF(C7193=0,0,B7193/(B7193+C7193))</f>
        <v>0</v>
      </c>
      <c r="E7193" s="5">
        <f>B7193/4040</f>
        <v>0</v>
      </c>
      <c r="F7193" s="5">
        <f>C7193/4040</f>
        <v>2.4752475247524753E-4</v>
      </c>
    </row>
    <row r="7194" spans="1:6" x14ac:dyDescent="0.25">
      <c r="A7194" t="s">
        <v>6103</v>
      </c>
      <c r="B7194">
        <v>0</v>
      </c>
      <c r="C7194">
        <v>1</v>
      </c>
      <c r="D7194" s="5">
        <f>IF(C7194=0,0,B7194/(B7194+C7194))</f>
        <v>0</v>
      </c>
      <c r="E7194" s="5">
        <f>B7194/4040</f>
        <v>0</v>
      </c>
      <c r="F7194" s="5">
        <f>C7194/4040</f>
        <v>2.4752475247524753E-4</v>
      </c>
    </row>
    <row r="7195" spans="1:6" x14ac:dyDescent="0.25">
      <c r="A7195" t="s">
        <v>10762</v>
      </c>
      <c r="B7195">
        <v>0</v>
      </c>
      <c r="C7195">
        <v>1</v>
      </c>
      <c r="D7195" s="5">
        <f>IF(C7195=0,0,B7195/(B7195+C7195))</f>
        <v>0</v>
      </c>
      <c r="E7195" s="5">
        <f>B7195/4040</f>
        <v>0</v>
      </c>
      <c r="F7195" s="5">
        <f>C7195/4040</f>
        <v>2.4752475247524753E-4</v>
      </c>
    </row>
    <row r="7196" spans="1:6" x14ac:dyDescent="0.25">
      <c r="A7196" t="s">
        <v>5507</v>
      </c>
      <c r="B7196">
        <v>0</v>
      </c>
      <c r="C7196">
        <v>1</v>
      </c>
      <c r="D7196" s="5">
        <f>IF(C7196=0,0,B7196/(B7196+C7196))</f>
        <v>0</v>
      </c>
      <c r="E7196" s="5">
        <f>B7196/4040</f>
        <v>0</v>
      </c>
      <c r="F7196" s="5">
        <f>C7196/4040</f>
        <v>2.4752475247524753E-4</v>
      </c>
    </row>
    <row r="7197" spans="1:6" x14ac:dyDescent="0.25">
      <c r="A7197" t="s">
        <v>6618</v>
      </c>
      <c r="B7197">
        <v>0</v>
      </c>
      <c r="C7197">
        <v>1</v>
      </c>
      <c r="D7197" s="5">
        <f>IF(C7197=0,0,B7197/(B7197+C7197))</f>
        <v>0</v>
      </c>
      <c r="E7197" s="5">
        <f>B7197/4040</f>
        <v>0</v>
      </c>
      <c r="F7197" s="5">
        <f>C7197/4040</f>
        <v>2.4752475247524753E-4</v>
      </c>
    </row>
    <row r="7198" spans="1:6" x14ac:dyDescent="0.25">
      <c r="A7198" t="s">
        <v>1555</v>
      </c>
      <c r="B7198">
        <v>0</v>
      </c>
      <c r="C7198">
        <v>1</v>
      </c>
      <c r="D7198" s="5">
        <f>IF(C7198=0,0,B7198/(B7198+C7198))</f>
        <v>0</v>
      </c>
      <c r="E7198" s="5">
        <f>B7198/4040</f>
        <v>0</v>
      </c>
      <c r="F7198" s="5">
        <f>C7198/4040</f>
        <v>2.4752475247524753E-4</v>
      </c>
    </row>
    <row r="7199" spans="1:6" x14ac:dyDescent="0.25">
      <c r="A7199" t="s">
        <v>5479</v>
      </c>
      <c r="B7199">
        <v>0</v>
      </c>
      <c r="C7199">
        <v>1</v>
      </c>
      <c r="D7199" s="5">
        <f>IF(C7199=0,0,B7199/(B7199+C7199))</f>
        <v>0</v>
      </c>
      <c r="E7199" s="5">
        <f>B7199/4040</f>
        <v>0</v>
      </c>
      <c r="F7199" s="5">
        <f>C7199/4040</f>
        <v>2.4752475247524753E-4</v>
      </c>
    </row>
    <row r="7200" spans="1:6" x14ac:dyDescent="0.25">
      <c r="A7200" t="s">
        <v>2480</v>
      </c>
      <c r="B7200">
        <v>0</v>
      </c>
      <c r="C7200">
        <v>2</v>
      </c>
      <c r="D7200" s="5">
        <f>IF(C7200=0,0,B7200/(B7200+C7200))</f>
        <v>0</v>
      </c>
      <c r="E7200" s="5">
        <f>B7200/4040</f>
        <v>0</v>
      </c>
      <c r="F7200" s="5">
        <f>C7200/4040</f>
        <v>4.9504950495049506E-4</v>
      </c>
    </row>
    <row r="7201" spans="1:6" x14ac:dyDescent="0.25">
      <c r="A7201" t="s">
        <v>6812</v>
      </c>
      <c r="B7201">
        <v>0</v>
      </c>
      <c r="C7201">
        <v>1</v>
      </c>
      <c r="D7201" s="5">
        <f>IF(C7201=0,0,B7201/(B7201+C7201))</f>
        <v>0</v>
      </c>
      <c r="E7201" s="5">
        <f>B7201/4040</f>
        <v>0</v>
      </c>
      <c r="F7201" s="5">
        <f>C7201/4040</f>
        <v>2.4752475247524753E-4</v>
      </c>
    </row>
    <row r="7202" spans="1:6" x14ac:dyDescent="0.25">
      <c r="A7202" t="s">
        <v>4044</v>
      </c>
      <c r="B7202">
        <v>0</v>
      </c>
      <c r="C7202">
        <v>1</v>
      </c>
      <c r="D7202" s="5">
        <f>IF(C7202=0,0,B7202/(B7202+C7202))</f>
        <v>0</v>
      </c>
      <c r="E7202" s="5">
        <f>B7202/4040</f>
        <v>0</v>
      </c>
      <c r="F7202" s="5">
        <f>C7202/4040</f>
        <v>2.4752475247524753E-4</v>
      </c>
    </row>
    <row r="7203" spans="1:6" x14ac:dyDescent="0.25">
      <c r="A7203" t="s">
        <v>12346</v>
      </c>
      <c r="B7203">
        <v>0</v>
      </c>
      <c r="C7203">
        <v>1</v>
      </c>
      <c r="D7203" s="5">
        <f>IF(C7203=0,0,B7203/(B7203+C7203))</f>
        <v>0</v>
      </c>
      <c r="E7203" s="5">
        <f>B7203/4040</f>
        <v>0</v>
      </c>
      <c r="F7203" s="5">
        <f>C7203/4040</f>
        <v>2.4752475247524753E-4</v>
      </c>
    </row>
    <row r="7204" spans="1:6" x14ac:dyDescent="0.25">
      <c r="A7204" t="s">
        <v>9851</v>
      </c>
      <c r="B7204">
        <v>0</v>
      </c>
      <c r="C7204">
        <v>1</v>
      </c>
      <c r="D7204" s="5">
        <f>IF(C7204=0,0,B7204/(B7204+C7204))</f>
        <v>0</v>
      </c>
      <c r="E7204" s="5">
        <f>B7204/4040</f>
        <v>0</v>
      </c>
      <c r="F7204" s="5">
        <f>C7204/4040</f>
        <v>2.4752475247524753E-4</v>
      </c>
    </row>
    <row r="7205" spans="1:6" x14ac:dyDescent="0.25">
      <c r="A7205" t="s">
        <v>3954</v>
      </c>
      <c r="B7205">
        <v>0</v>
      </c>
      <c r="C7205">
        <v>1</v>
      </c>
      <c r="D7205" s="5">
        <f>IF(C7205=0,0,B7205/(B7205+C7205))</f>
        <v>0</v>
      </c>
      <c r="E7205" s="5">
        <f>B7205/4040</f>
        <v>0</v>
      </c>
      <c r="F7205" s="5">
        <f>C7205/4040</f>
        <v>2.4752475247524753E-4</v>
      </c>
    </row>
    <row r="7206" spans="1:6" x14ac:dyDescent="0.25">
      <c r="A7206" t="s">
        <v>7776</v>
      </c>
      <c r="B7206">
        <v>0</v>
      </c>
      <c r="C7206">
        <v>1</v>
      </c>
      <c r="D7206" s="5">
        <f>IF(C7206=0,0,B7206/(B7206+C7206))</f>
        <v>0</v>
      </c>
      <c r="E7206" s="5">
        <f>B7206/4040</f>
        <v>0</v>
      </c>
      <c r="F7206" s="5">
        <f>C7206/4040</f>
        <v>2.4752475247524753E-4</v>
      </c>
    </row>
    <row r="7207" spans="1:6" x14ac:dyDescent="0.25">
      <c r="A7207" t="s">
        <v>4023</v>
      </c>
      <c r="B7207">
        <v>0</v>
      </c>
      <c r="C7207">
        <v>3</v>
      </c>
      <c r="D7207" s="5">
        <f>IF(C7207=0,0,B7207/(B7207+C7207))</f>
        <v>0</v>
      </c>
      <c r="E7207" s="5">
        <f>B7207/4040</f>
        <v>0</v>
      </c>
      <c r="F7207" s="5">
        <f>C7207/4040</f>
        <v>7.4257425742574258E-4</v>
      </c>
    </row>
    <row r="7208" spans="1:6" x14ac:dyDescent="0.25">
      <c r="A7208" t="s">
        <v>4814</v>
      </c>
      <c r="B7208">
        <v>0</v>
      </c>
      <c r="C7208">
        <v>1</v>
      </c>
      <c r="D7208" s="5">
        <f>IF(C7208=0,0,B7208/(B7208+C7208))</f>
        <v>0</v>
      </c>
      <c r="E7208" s="5">
        <f>B7208/4040</f>
        <v>0</v>
      </c>
      <c r="F7208" s="5">
        <f>C7208/4040</f>
        <v>2.4752475247524753E-4</v>
      </c>
    </row>
    <row r="7209" spans="1:6" x14ac:dyDescent="0.25">
      <c r="A7209" t="s">
        <v>5994</v>
      </c>
      <c r="B7209">
        <v>0</v>
      </c>
      <c r="C7209">
        <v>1</v>
      </c>
      <c r="D7209" s="5">
        <f>IF(C7209=0,0,B7209/(B7209+C7209))</f>
        <v>0</v>
      </c>
      <c r="E7209" s="5">
        <f>B7209/4040</f>
        <v>0</v>
      </c>
      <c r="F7209" s="5">
        <f>C7209/4040</f>
        <v>2.4752475247524753E-4</v>
      </c>
    </row>
    <row r="7210" spans="1:6" x14ac:dyDescent="0.25">
      <c r="A7210" t="s">
        <v>8531</v>
      </c>
      <c r="B7210">
        <v>0</v>
      </c>
      <c r="C7210">
        <v>3</v>
      </c>
      <c r="D7210" s="5">
        <f>IF(C7210=0,0,B7210/(B7210+C7210))</f>
        <v>0</v>
      </c>
      <c r="E7210" s="5">
        <f>B7210/4040</f>
        <v>0</v>
      </c>
      <c r="F7210" s="5">
        <f>C7210/4040</f>
        <v>7.4257425742574258E-4</v>
      </c>
    </row>
    <row r="7211" spans="1:6" x14ac:dyDescent="0.25">
      <c r="A7211" t="s">
        <v>1351</v>
      </c>
      <c r="B7211">
        <v>0</v>
      </c>
      <c r="C7211">
        <v>1</v>
      </c>
      <c r="D7211" s="5">
        <f>IF(C7211=0,0,B7211/(B7211+C7211))</f>
        <v>0</v>
      </c>
      <c r="E7211" s="5">
        <f>B7211/4040</f>
        <v>0</v>
      </c>
      <c r="F7211" s="5">
        <f>C7211/4040</f>
        <v>2.4752475247524753E-4</v>
      </c>
    </row>
    <row r="7212" spans="1:6" x14ac:dyDescent="0.25">
      <c r="A7212" t="s">
        <v>12131</v>
      </c>
      <c r="B7212">
        <v>0</v>
      </c>
      <c r="C7212">
        <v>1</v>
      </c>
      <c r="D7212" s="5">
        <f>IF(C7212=0,0,B7212/(B7212+C7212))</f>
        <v>0</v>
      </c>
      <c r="E7212" s="5">
        <f>B7212/4040</f>
        <v>0</v>
      </c>
      <c r="F7212" s="5">
        <f>C7212/4040</f>
        <v>2.4752475247524753E-4</v>
      </c>
    </row>
    <row r="7213" spans="1:6" x14ac:dyDescent="0.25">
      <c r="A7213" t="s">
        <v>11275</v>
      </c>
      <c r="B7213">
        <v>0</v>
      </c>
      <c r="C7213">
        <v>1</v>
      </c>
      <c r="D7213" s="5">
        <f>IF(C7213=0,0,B7213/(B7213+C7213))</f>
        <v>0</v>
      </c>
      <c r="E7213" s="5">
        <f>B7213/4040</f>
        <v>0</v>
      </c>
      <c r="F7213" s="5">
        <f>C7213/4040</f>
        <v>2.4752475247524753E-4</v>
      </c>
    </row>
    <row r="7214" spans="1:6" x14ac:dyDescent="0.25">
      <c r="A7214" t="s">
        <v>8759</v>
      </c>
      <c r="B7214">
        <v>0</v>
      </c>
      <c r="C7214">
        <v>1</v>
      </c>
      <c r="D7214" s="5">
        <f>IF(C7214=0,0,B7214/(B7214+C7214))</f>
        <v>0</v>
      </c>
      <c r="E7214" s="5">
        <f>B7214/4040</f>
        <v>0</v>
      </c>
      <c r="F7214" s="5">
        <f>C7214/4040</f>
        <v>2.4752475247524753E-4</v>
      </c>
    </row>
    <row r="7215" spans="1:6" x14ac:dyDescent="0.25">
      <c r="A7215" t="s">
        <v>11279</v>
      </c>
      <c r="B7215">
        <v>0</v>
      </c>
      <c r="C7215">
        <v>1</v>
      </c>
      <c r="D7215" s="5">
        <f>IF(C7215=0,0,B7215/(B7215+C7215))</f>
        <v>0</v>
      </c>
      <c r="E7215" s="5">
        <f>B7215/4040</f>
        <v>0</v>
      </c>
      <c r="F7215" s="5">
        <f>C7215/4040</f>
        <v>2.4752475247524753E-4</v>
      </c>
    </row>
    <row r="7216" spans="1:6" x14ac:dyDescent="0.25">
      <c r="A7216" t="s">
        <v>8192</v>
      </c>
      <c r="B7216">
        <v>0</v>
      </c>
      <c r="C7216">
        <v>1</v>
      </c>
      <c r="D7216" s="5">
        <f>IF(C7216=0,0,B7216/(B7216+C7216))</f>
        <v>0</v>
      </c>
      <c r="E7216" s="5">
        <f>B7216/4040</f>
        <v>0</v>
      </c>
      <c r="F7216" s="5">
        <f>C7216/4040</f>
        <v>2.4752475247524753E-4</v>
      </c>
    </row>
    <row r="7217" spans="1:6" x14ac:dyDescent="0.25">
      <c r="A7217" t="s">
        <v>1943</v>
      </c>
      <c r="B7217">
        <v>0</v>
      </c>
      <c r="C7217">
        <v>1</v>
      </c>
      <c r="D7217" s="5">
        <f>IF(C7217=0,0,B7217/(B7217+C7217))</f>
        <v>0</v>
      </c>
      <c r="E7217" s="5">
        <f>B7217/4040</f>
        <v>0</v>
      </c>
      <c r="F7217" s="5">
        <f>C7217/4040</f>
        <v>2.4752475247524753E-4</v>
      </c>
    </row>
    <row r="7218" spans="1:6" x14ac:dyDescent="0.25">
      <c r="A7218" t="s">
        <v>11267</v>
      </c>
      <c r="B7218">
        <v>0</v>
      </c>
      <c r="C7218">
        <v>1</v>
      </c>
      <c r="D7218" s="5">
        <f>IF(C7218=0,0,B7218/(B7218+C7218))</f>
        <v>0</v>
      </c>
      <c r="E7218" s="5">
        <f>B7218/4040</f>
        <v>0</v>
      </c>
      <c r="F7218" s="5">
        <f>C7218/4040</f>
        <v>2.4752475247524753E-4</v>
      </c>
    </row>
    <row r="7219" spans="1:6" x14ac:dyDescent="0.25">
      <c r="A7219" t="s">
        <v>2647</v>
      </c>
      <c r="B7219">
        <v>0</v>
      </c>
      <c r="C7219">
        <v>2</v>
      </c>
      <c r="D7219" s="5">
        <f>IF(C7219=0,0,B7219/(B7219+C7219))</f>
        <v>0</v>
      </c>
      <c r="E7219" s="5">
        <f>B7219/4040</f>
        <v>0</v>
      </c>
      <c r="F7219" s="5">
        <f>C7219/4040</f>
        <v>4.9504950495049506E-4</v>
      </c>
    </row>
    <row r="7220" spans="1:6" x14ac:dyDescent="0.25">
      <c r="A7220" t="s">
        <v>3255</v>
      </c>
      <c r="B7220">
        <v>0</v>
      </c>
      <c r="C7220">
        <v>1</v>
      </c>
      <c r="D7220" s="5">
        <f>IF(C7220=0,0,B7220/(B7220+C7220))</f>
        <v>0</v>
      </c>
      <c r="E7220" s="5">
        <f>B7220/4040</f>
        <v>0</v>
      </c>
      <c r="F7220" s="5">
        <f>C7220/4040</f>
        <v>2.4752475247524753E-4</v>
      </c>
    </row>
    <row r="7221" spans="1:6" x14ac:dyDescent="0.25">
      <c r="A7221" t="s">
        <v>9174</v>
      </c>
      <c r="B7221">
        <v>0</v>
      </c>
      <c r="C7221">
        <v>1</v>
      </c>
      <c r="D7221" s="5">
        <f>IF(C7221=0,0,B7221/(B7221+C7221))</f>
        <v>0</v>
      </c>
      <c r="E7221" s="5">
        <f>B7221/4040</f>
        <v>0</v>
      </c>
      <c r="F7221" s="5">
        <f>C7221/4040</f>
        <v>2.4752475247524753E-4</v>
      </c>
    </row>
    <row r="7222" spans="1:6" x14ac:dyDescent="0.25">
      <c r="A7222" t="s">
        <v>10958</v>
      </c>
      <c r="B7222">
        <v>0</v>
      </c>
      <c r="C7222">
        <v>2</v>
      </c>
      <c r="D7222" s="5">
        <f>IF(C7222=0,0,B7222/(B7222+C7222))</f>
        <v>0</v>
      </c>
      <c r="E7222" s="5">
        <f>B7222/4040</f>
        <v>0</v>
      </c>
      <c r="F7222" s="5">
        <f>C7222/4040</f>
        <v>4.9504950495049506E-4</v>
      </c>
    </row>
    <row r="7223" spans="1:6" x14ac:dyDescent="0.25">
      <c r="A7223" t="s">
        <v>6676</v>
      </c>
      <c r="B7223">
        <v>0</v>
      </c>
      <c r="C7223">
        <v>1</v>
      </c>
      <c r="D7223" s="5">
        <f>IF(C7223=0,0,B7223/(B7223+C7223))</f>
        <v>0</v>
      </c>
      <c r="E7223" s="5">
        <f>B7223/4040</f>
        <v>0</v>
      </c>
      <c r="F7223" s="5">
        <f>C7223/4040</f>
        <v>2.4752475247524753E-4</v>
      </c>
    </row>
    <row r="7224" spans="1:6" x14ac:dyDescent="0.25">
      <c r="A7224" t="s">
        <v>860</v>
      </c>
      <c r="B7224">
        <v>0</v>
      </c>
      <c r="C7224">
        <v>1</v>
      </c>
      <c r="D7224" s="5">
        <f>IF(C7224=0,0,B7224/(B7224+C7224))</f>
        <v>0</v>
      </c>
      <c r="E7224" s="5">
        <f>B7224/4040</f>
        <v>0</v>
      </c>
      <c r="F7224" s="5">
        <f>C7224/4040</f>
        <v>2.4752475247524753E-4</v>
      </c>
    </row>
    <row r="7225" spans="1:6" x14ac:dyDescent="0.25">
      <c r="A7225" t="s">
        <v>9263</v>
      </c>
      <c r="B7225">
        <v>0</v>
      </c>
      <c r="C7225">
        <v>1</v>
      </c>
      <c r="D7225" s="5">
        <f>IF(C7225=0,0,B7225/(B7225+C7225))</f>
        <v>0</v>
      </c>
      <c r="E7225" s="5">
        <f>B7225/4040</f>
        <v>0</v>
      </c>
      <c r="F7225" s="5">
        <f>C7225/4040</f>
        <v>2.4752475247524753E-4</v>
      </c>
    </row>
    <row r="7226" spans="1:6" x14ac:dyDescent="0.25">
      <c r="A7226" t="s">
        <v>4893</v>
      </c>
      <c r="B7226">
        <v>0</v>
      </c>
      <c r="C7226">
        <v>1</v>
      </c>
      <c r="D7226" s="5">
        <f>IF(C7226=0,0,B7226/(B7226+C7226))</f>
        <v>0</v>
      </c>
      <c r="E7226" s="5">
        <f>B7226/4040</f>
        <v>0</v>
      </c>
      <c r="F7226" s="5">
        <f>C7226/4040</f>
        <v>2.4752475247524753E-4</v>
      </c>
    </row>
    <row r="7227" spans="1:6" x14ac:dyDescent="0.25">
      <c r="A7227" t="s">
        <v>5727</v>
      </c>
      <c r="B7227">
        <v>0</v>
      </c>
      <c r="C7227">
        <v>3</v>
      </c>
      <c r="D7227" s="5">
        <f>IF(C7227=0,0,B7227/(B7227+C7227))</f>
        <v>0</v>
      </c>
      <c r="E7227" s="5">
        <f>B7227/4040</f>
        <v>0</v>
      </c>
      <c r="F7227" s="5">
        <f>C7227/4040</f>
        <v>7.4257425742574258E-4</v>
      </c>
    </row>
    <row r="7228" spans="1:6" x14ac:dyDescent="0.25">
      <c r="A7228" t="s">
        <v>1965</v>
      </c>
      <c r="B7228">
        <v>0</v>
      </c>
      <c r="C7228">
        <v>1</v>
      </c>
      <c r="D7228" s="5">
        <f>IF(C7228=0,0,B7228/(B7228+C7228))</f>
        <v>0</v>
      </c>
      <c r="E7228" s="5">
        <f>B7228/4040</f>
        <v>0</v>
      </c>
      <c r="F7228" s="5">
        <f>C7228/4040</f>
        <v>2.4752475247524753E-4</v>
      </c>
    </row>
    <row r="7229" spans="1:6" x14ac:dyDescent="0.25">
      <c r="A7229" t="s">
        <v>9751</v>
      </c>
      <c r="B7229">
        <v>0</v>
      </c>
      <c r="C7229">
        <v>4</v>
      </c>
      <c r="D7229" s="5">
        <f>IF(C7229=0,0,B7229/(B7229+C7229))</f>
        <v>0</v>
      </c>
      <c r="E7229" s="5">
        <f>B7229/4040</f>
        <v>0</v>
      </c>
      <c r="F7229" s="5">
        <f>C7229/4040</f>
        <v>9.9009900990099011E-4</v>
      </c>
    </row>
    <row r="7230" spans="1:6" x14ac:dyDescent="0.25">
      <c r="A7230" t="s">
        <v>9463</v>
      </c>
      <c r="B7230">
        <v>0</v>
      </c>
      <c r="C7230">
        <v>6</v>
      </c>
      <c r="D7230" s="5">
        <f>IF(C7230=0,0,B7230/(B7230+C7230))</f>
        <v>0</v>
      </c>
      <c r="E7230" s="5">
        <f>B7230/4040</f>
        <v>0</v>
      </c>
      <c r="F7230" s="5">
        <f>C7230/4040</f>
        <v>1.4851485148514852E-3</v>
      </c>
    </row>
    <row r="7231" spans="1:6" x14ac:dyDescent="0.25">
      <c r="A7231" t="s">
        <v>1051</v>
      </c>
      <c r="B7231">
        <v>0</v>
      </c>
      <c r="C7231">
        <v>1</v>
      </c>
      <c r="D7231" s="5">
        <f>IF(C7231=0,0,B7231/(B7231+C7231))</f>
        <v>0</v>
      </c>
      <c r="E7231" s="5">
        <f>B7231/4040</f>
        <v>0</v>
      </c>
      <c r="F7231" s="5">
        <f>C7231/4040</f>
        <v>2.4752475247524753E-4</v>
      </c>
    </row>
    <row r="7232" spans="1:6" x14ac:dyDescent="0.25">
      <c r="A7232" t="s">
        <v>4453</v>
      </c>
      <c r="B7232">
        <v>0</v>
      </c>
      <c r="C7232">
        <v>1</v>
      </c>
      <c r="D7232" s="5">
        <f>IF(C7232=0,0,B7232/(B7232+C7232))</f>
        <v>0</v>
      </c>
      <c r="E7232" s="5">
        <f>B7232/4040</f>
        <v>0</v>
      </c>
      <c r="F7232" s="5">
        <f>C7232/4040</f>
        <v>2.4752475247524753E-4</v>
      </c>
    </row>
    <row r="7233" spans="1:6" x14ac:dyDescent="0.25">
      <c r="A7233" t="s">
        <v>4038</v>
      </c>
      <c r="B7233">
        <v>0</v>
      </c>
      <c r="C7233">
        <v>1</v>
      </c>
      <c r="D7233" s="5">
        <f>IF(C7233=0,0,B7233/(B7233+C7233))</f>
        <v>0</v>
      </c>
      <c r="E7233" s="5">
        <f>B7233/4040</f>
        <v>0</v>
      </c>
      <c r="F7233" s="5">
        <f>C7233/4040</f>
        <v>2.4752475247524753E-4</v>
      </c>
    </row>
    <row r="7234" spans="1:6" x14ac:dyDescent="0.25">
      <c r="A7234" t="s">
        <v>6155</v>
      </c>
      <c r="B7234">
        <v>0</v>
      </c>
      <c r="C7234">
        <v>1</v>
      </c>
      <c r="D7234" s="5">
        <f>IF(C7234=0,0,B7234/(B7234+C7234))</f>
        <v>0</v>
      </c>
      <c r="E7234" s="5">
        <f>B7234/4040</f>
        <v>0</v>
      </c>
      <c r="F7234" s="5">
        <f>C7234/4040</f>
        <v>2.4752475247524753E-4</v>
      </c>
    </row>
    <row r="7235" spans="1:6" x14ac:dyDescent="0.25">
      <c r="A7235" t="s">
        <v>3622</v>
      </c>
      <c r="B7235">
        <v>0</v>
      </c>
      <c r="C7235">
        <v>5</v>
      </c>
      <c r="D7235" s="5">
        <f>IF(C7235=0,0,B7235/(B7235+C7235))</f>
        <v>0</v>
      </c>
      <c r="E7235" s="5">
        <f>B7235/4040</f>
        <v>0</v>
      </c>
      <c r="F7235" s="5">
        <f>C7235/4040</f>
        <v>1.2376237623762376E-3</v>
      </c>
    </row>
    <row r="7236" spans="1:6" x14ac:dyDescent="0.25">
      <c r="A7236" t="s">
        <v>11937</v>
      </c>
      <c r="B7236">
        <v>0</v>
      </c>
      <c r="C7236">
        <v>1</v>
      </c>
      <c r="D7236" s="5">
        <f>IF(C7236=0,0,B7236/(B7236+C7236))</f>
        <v>0</v>
      </c>
      <c r="E7236" s="5">
        <f>B7236/4040</f>
        <v>0</v>
      </c>
      <c r="F7236" s="5">
        <f>C7236/4040</f>
        <v>2.4752475247524753E-4</v>
      </c>
    </row>
    <row r="7237" spans="1:6" x14ac:dyDescent="0.25">
      <c r="A7237" t="s">
        <v>3760</v>
      </c>
      <c r="B7237">
        <v>0</v>
      </c>
      <c r="C7237">
        <v>1</v>
      </c>
      <c r="D7237" s="5">
        <f>IF(C7237=0,0,B7237/(B7237+C7237))</f>
        <v>0</v>
      </c>
      <c r="E7237" s="5">
        <f>B7237/4040</f>
        <v>0</v>
      </c>
      <c r="F7237" s="5">
        <f>C7237/4040</f>
        <v>2.4752475247524753E-4</v>
      </c>
    </row>
    <row r="7238" spans="1:6" x14ac:dyDescent="0.25">
      <c r="A7238" t="s">
        <v>5690</v>
      </c>
      <c r="B7238">
        <v>0</v>
      </c>
      <c r="C7238">
        <v>1</v>
      </c>
      <c r="D7238" s="5">
        <f>IF(C7238=0,0,B7238/(B7238+C7238))</f>
        <v>0</v>
      </c>
      <c r="E7238" s="5">
        <f>B7238/4040</f>
        <v>0</v>
      </c>
      <c r="F7238" s="5">
        <f>C7238/4040</f>
        <v>2.4752475247524753E-4</v>
      </c>
    </row>
    <row r="7239" spans="1:6" x14ac:dyDescent="0.25">
      <c r="A7239" t="s">
        <v>11479</v>
      </c>
      <c r="B7239">
        <v>0</v>
      </c>
      <c r="C7239">
        <v>1</v>
      </c>
      <c r="D7239" s="5">
        <f>IF(C7239=0,0,B7239/(B7239+C7239))</f>
        <v>0</v>
      </c>
      <c r="E7239" s="5">
        <f>B7239/4040</f>
        <v>0</v>
      </c>
      <c r="F7239" s="5">
        <f>C7239/4040</f>
        <v>2.4752475247524753E-4</v>
      </c>
    </row>
    <row r="7240" spans="1:6" x14ac:dyDescent="0.25">
      <c r="A7240" t="s">
        <v>7077</v>
      </c>
      <c r="B7240">
        <v>0</v>
      </c>
      <c r="C7240">
        <v>1</v>
      </c>
      <c r="D7240" s="5">
        <f>IF(C7240=0,0,B7240/(B7240+C7240))</f>
        <v>0</v>
      </c>
      <c r="E7240" s="5">
        <f>B7240/4040</f>
        <v>0</v>
      </c>
      <c r="F7240" s="5">
        <f>C7240/4040</f>
        <v>2.4752475247524753E-4</v>
      </c>
    </row>
    <row r="7241" spans="1:6" x14ac:dyDescent="0.25">
      <c r="A7241" t="s">
        <v>9335</v>
      </c>
      <c r="B7241">
        <v>0</v>
      </c>
      <c r="C7241">
        <v>1</v>
      </c>
      <c r="D7241" s="5">
        <f>IF(C7241=0,0,B7241/(B7241+C7241))</f>
        <v>0</v>
      </c>
      <c r="E7241" s="5">
        <f>B7241/4040</f>
        <v>0</v>
      </c>
      <c r="F7241" s="5">
        <f>C7241/4040</f>
        <v>2.4752475247524753E-4</v>
      </c>
    </row>
    <row r="7242" spans="1:6" x14ac:dyDescent="0.25">
      <c r="A7242" t="s">
        <v>988</v>
      </c>
      <c r="B7242">
        <v>0</v>
      </c>
      <c r="C7242">
        <v>1</v>
      </c>
      <c r="D7242" s="5">
        <f>IF(C7242=0,0,B7242/(B7242+C7242))</f>
        <v>0</v>
      </c>
      <c r="E7242" s="5">
        <f>B7242/4040</f>
        <v>0</v>
      </c>
      <c r="F7242" s="5">
        <f>C7242/4040</f>
        <v>2.4752475247524753E-4</v>
      </c>
    </row>
    <row r="7243" spans="1:6" x14ac:dyDescent="0.25">
      <c r="A7243" t="s">
        <v>1721</v>
      </c>
      <c r="B7243">
        <v>0</v>
      </c>
      <c r="C7243">
        <v>1</v>
      </c>
      <c r="D7243" s="5">
        <f>IF(C7243=0,0,B7243/(B7243+C7243))</f>
        <v>0</v>
      </c>
      <c r="E7243" s="5">
        <f>B7243/4040</f>
        <v>0</v>
      </c>
      <c r="F7243" s="5">
        <f>C7243/4040</f>
        <v>2.4752475247524753E-4</v>
      </c>
    </row>
    <row r="7244" spans="1:6" x14ac:dyDescent="0.25">
      <c r="A7244" t="s">
        <v>2233</v>
      </c>
      <c r="B7244">
        <v>0</v>
      </c>
      <c r="C7244">
        <v>3</v>
      </c>
      <c r="D7244" s="5">
        <f>IF(C7244=0,0,B7244/(B7244+C7244))</f>
        <v>0</v>
      </c>
      <c r="E7244" s="5">
        <f>B7244/4040</f>
        <v>0</v>
      </c>
      <c r="F7244" s="5">
        <f>C7244/4040</f>
        <v>7.4257425742574258E-4</v>
      </c>
    </row>
    <row r="7245" spans="1:6" x14ac:dyDescent="0.25">
      <c r="A7245" t="s">
        <v>12219</v>
      </c>
      <c r="B7245">
        <v>0</v>
      </c>
      <c r="C7245">
        <v>1</v>
      </c>
      <c r="D7245" s="5">
        <f>IF(C7245=0,0,B7245/(B7245+C7245))</f>
        <v>0</v>
      </c>
      <c r="E7245" s="5">
        <f>B7245/4040</f>
        <v>0</v>
      </c>
      <c r="F7245" s="5">
        <f>C7245/4040</f>
        <v>2.4752475247524753E-4</v>
      </c>
    </row>
    <row r="7246" spans="1:6" x14ac:dyDescent="0.25">
      <c r="A7246" t="s">
        <v>501</v>
      </c>
      <c r="B7246">
        <v>0</v>
      </c>
      <c r="C7246">
        <v>1</v>
      </c>
      <c r="D7246" s="5">
        <f>IF(C7246=0,0,B7246/(B7246+C7246))</f>
        <v>0</v>
      </c>
      <c r="E7246" s="5">
        <f>B7246/4040</f>
        <v>0</v>
      </c>
      <c r="F7246" s="5">
        <f>C7246/4040</f>
        <v>2.4752475247524753E-4</v>
      </c>
    </row>
    <row r="7247" spans="1:6" x14ac:dyDescent="0.25">
      <c r="A7247" t="s">
        <v>1714</v>
      </c>
      <c r="B7247">
        <v>0</v>
      </c>
      <c r="C7247">
        <v>1</v>
      </c>
      <c r="D7247" s="5">
        <f>IF(C7247=0,0,B7247/(B7247+C7247))</f>
        <v>0</v>
      </c>
      <c r="E7247" s="5">
        <f>B7247/4040</f>
        <v>0</v>
      </c>
      <c r="F7247" s="5">
        <f>C7247/4040</f>
        <v>2.4752475247524753E-4</v>
      </c>
    </row>
    <row r="7248" spans="1:6" x14ac:dyDescent="0.25">
      <c r="A7248" t="s">
        <v>12055</v>
      </c>
      <c r="B7248">
        <v>0</v>
      </c>
      <c r="C7248">
        <v>1</v>
      </c>
      <c r="D7248" s="5">
        <f>IF(C7248=0,0,B7248/(B7248+C7248))</f>
        <v>0</v>
      </c>
      <c r="E7248" s="5">
        <f>B7248/4040</f>
        <v>0</v>
      </c>
      <c r="F7248" s="5">
        <f>C7248/4040</f>
        <v>2.4752475247524753E-4</v>
      </c>
    </row>
    <row r="7249" spans="1:6" x14ac:dyDescent="0.25">
      <c r="A7249" t="s">
        <v>1878</v>
      </c>
      <c r="B7249">
        <v>0</v>
      </c>
      <c r="C7249">
        <v>1</v>
      </c>
      <c r="D7249" s="5">
        <f>IF(C7249=0,0,B7249/(B7249+C7249))</f>
        <v>0</v>
      </c>
      <c r="E7249" s="5">
        <f>B7249/4040</f>
        <v>0</v>
      </c>
      <c r="F7249" s="5">
        <f>C7249/4040</f>
        <v>2.4752475247524753E-4</v>
      </c>
    </row>
    <row r="7250" spans="1:6" x14ac:dyDescent="0.25">
      <c r="A7250" t="s">
        <v>2734</v>
      </c>
      <c r="B7250">
        <v>0</v>
      </c>
      <c r="C7250">
        <v>8</v>
      </c>
      <c r="D7250" s="5">
        <f>IF(C7250=0,0,B7250/(B7250+C7250))</f>
        <v>0</v>
      </c>
      <c r="E7250" s="5">
        <f>B7250/4040</f>
        <v>0</v>
      </c>
      <c r="F7250" s="5">
        <f>C7250/4040</f>
        <v>1.9801980198019802E-3</v>
      </c>
    </row>
    <row r="7251" spans="1:6" x14ac:dyDescent="0.25">
      <c r="A7251" t="s">
        <v>7148</v>
      </c>
      <c r="B7251">
        <v>0</v>
      </c>
      <c r="C7251">
        <v>1</v>
      </c>
      <c r="D7251" s="5">
        <f>IF(C7251=0,0,B7251/(B7251+C7251))</f>
        <v>0</v>
      </c>
      <c r="E7251" s="5">
        <f>B7251/4040</f>
        <v>0</v>
      </c>
      <c r="F7251" s="5">
        <f>C7251/4040</f>
        <v>2.4752475247524753E-4</v>
      </c>
    </row>
    <row r="7252" spans="1:6" x14ac:dyDescent="0.25">
      <c r="A7252" t="s">
        <v>9756</v>
      </c>
      <c r="B7252">
        <v>0</v>
      </c>
      <c r="C7252">
        <v>4</v>
      </c>
      <c r="D7252" s="5">
        <f>IF(C7252=0,0,B7252/(B7252+C7252))</f>
        <v>0</v>
      </c>
      <c r="E7252" s="5">
        <f>B7252/4040</f>
        <v>0</v>
      </c>
      <c r="F7252" s="5">
        <f>C7252/4040</f>
        <v>9.9009900990099011E-4</v>
      </c>
    </row>
    <row r="7253" spans="1:6" x14ac:dyDescent="0.25">
      <c r="A7253" t="s">
        <v>7345</v>
      </c>
      <c r="B7253">
        <v>0</v>
      </c>
      <c r="C7253">
        <v>1</v>
      </c>
      <c r="D7253" s="5">
        <f>IF(C7253=0,0,B7253/(B7253+C7253))</f>
        <v>0</v>
      </c>
      <c r="E7253" s="5">
        <f>B7253/4040</f>
        <v>0</v>
      </c>
      <c r="F7253" s="5">
        <f>C7253/4040</f>
        <v>2.4752475247524753E-4</v>
      </c>
    </row>
    <row r="7254" spans="1:6" x14ac:dyDescent="0.25">
      <c r="A7254" t="s">
        <v>9758</v>
      </c>
      <c r="B7254">
        <v>0</v>
      </c>
      <c r="C7254">
        <v>1</v>
      </c>
      <c r="D7254" s="5">
        <f>IF(C7254=0,0,B7254/(B7254+C7254))</f>
        <v>0</v>
      </c>
      <c r="E7254" s="5">
        <f>B7254/4040</f>
        <v>0</v>
      </c>
      <c r="F7254" s="5">
        <f>C7254/4040</f>
        <v>2.4752475247524753E-4</v>
      </c>
    </row>
    <row r="7255" spans="1:6" x14ac:dyDescent="0.25">
      <c r="A7255" t="s">
        <v>6956</v>
      </c>
      <c r="B7255">
        <v>0</v>
      </c>
      <c r="C7255">
        <v>1</v>
      </c>
      <c r="D7255" s="5">
        <f>IF(C7255=0,0,B7255/(B7255+C7255))</f>
        <v>0</v>
      </c>
      <c r="E7255" s="5">
        <f>B7255/4040</f>
        <v>0</v>
      </c>
      <c r="F7255" s="5">
        <f>C7255/4040</f>
        <v>2.4752475247524753E-4</v>
      </c>
    </row>
    <row r="7256" spans="1:6" x14ac:dyDescent="0.25">
      <c r="A7256" t="s">
        <v>9715</v>
      </c>
      <c r="B7256">
        <v>0</v>
      </c>
      <c r="C7256">
        <v>1</v>
      </c>
      <c r="D7256" s="5">
        <f>IF(C7256=0,0,B7256/(B7256+C7256))</f>
        <v>0</v>
      </c>
      <c r="E7256" s="5">
        <f>B7256/4040</f>
        <v>0</v>
      </c>
      <c r="F7256" s="5">
        <f>C7256/4040</f>
        <v>2.4752475247524753E-4</v>
      </c>
    </row>
    <row r="7257" spans="1:6" x14ac:dyDescent="0.25">
      <c r="A7257" t="s">
        <v>10154</v>
      </c>
      <c r="B7257">
        <v>0</v>
      </c>
      <c r="C7257">
        <v>1</v>
      </c>
      <c r="D7257" s="5">
        <f>IF(C7257=0,0,B7257/(B7257+C7257))</f>
        <v>0</v>
      </c>
      <c r="E7257" s="5">
        <f>B7257/4040</f>
        <v>0</v>
      </c>
      <c r="F7257" s="5">
        <f>C7257/4040</f>
        <v>2.4752475247524753E-4</v>
      </c>
    </row>
    <row r="7258" spans="1:6" x14ac:dyDescent="0.25">
      <c r="A7258" t="s">
        <v>9760</v>
      </c>
      <c r="B7258">
        <v>0</v>
      </c>
      <c r="C7258">
        <v>1</v>
      </c>
      <c r="D7258" s="5">
        <f>IF(C7258=0,0,B7258/(B7258+C7258))</f>
        <v>0</v>
      </c>
      <c r="E7258" s="5">
        <f>B7258/4040</f>
        <v>0</v>
      </c>
      <c r="F7258" s="5">
        <f>C7258/4040</f>
        <v>2.4752475247524753E-4</v>
      </c>
    </row>
    <row r="7259" spans="1:6" x14ac:dyDescent="0.25">
      <c r="A7259" t="s">
        <v>9761</v>
      </c>
      <c r="B7259">
        <v>0</v>
      </c>
      <c r="C7259">
        <v>2</v>
      </c>
      <c r="D7259" s="5">
        <f>IF(C7259=0,0,B7259/(B7259+C7259))</f>
        <v>0</v>
      </c>
      <c r="E7259" s="5">
        <f>B7259/4040</f>
        <v>0</v>
      </c>
      <c r="F7259" s="5">
        <f>C7259/4040</f>
        <v>4.9504950495049506E-4</v>
      </c>
    </row>
    <row r="7260" spans="1:6" x14ac:dyDescent="0.25">
      <c r="A7260" t="s">
        <v>3852</v>
      </c>
      <c r="B7260">
        <v>0</v>
      </c>
      <c r="C7260">
        <v>1</v>
      </c>
      <c r="D7260" s="5">
        <f>IF(C7260=0,0,B7260/(B7260+C7260))</f>
        <v>0</v>
      </c>
      <c r="E7260" s="5">
        <f>B7260/4040</f>
        <v>0</v>
      </c>
      <c r="F7260" s="5">
        <f>C7260/4040</f>
        <v>2.4752475247524753E-4</v>
      </c>
    </row>
    <row r="7261" spans="1:6" x14ac:dyDescent="0.25">
      <c r="A7261" t="s">
        <v>2671</v>
      </c>
      <c r="B7261">
        <v>0</v>
      </c>
      <c r="C7261">
        <v>7</v>
      </c>
      <c r="D7261" s="5">
        <f>IF(C7261=0,0,B7261/(B7261+C7261))</f>
        <v>0</v>
      </c>
      <c r="E7261" s="5">
        <f>B7261/4040</f>
        <v>0</v>
      </c>
      <c r="F7261" s="5">
        <f>C7261/4040</f>
        <v>1.7326732673267327E-3</v>
      </c>
    </row>
    <row r="7262" spans="1:6" x14ac:dyDescent="0.25">
      <c r="A7262" t="s">
        <v>2427</v>
      </c>
      <c r="B7262">
        <v>0</v>
      </c>
      <c r="C7262">
        <v>1</v>
      </c>
      <c r="D7262" s="5">
        <f>IF(C7262=0,0,B7262/(B7262+C7262))</f>
        <v>0</v>
      </c>
      <c r="E7262" s="5">
        <f>B7262/4040</f>
        <v>0</v>
      </c>
      <c r="F7262" s="5">
        <f>C7262/4040</f>
        <v>2.4752475247524753E-4</v>
      </c>
    </row>
    <row r="7263" spans="1:6" x14ac:dyDescent="0.25">
      <c r="A7263" t="s">
        <v>8300</v>
      </c>
      <c r="B7263">
        <v>0</v>
      </c>
      <c r="C7263">
        <v>1</v>
      </c>
      <c r="D7263" s="5">
        <f>IF(C7263=0,0,B7263/(B7263+C7263))</f>
        <v>0</v>
      </c>
      <c r="E7263" s="5">
        <f>B7263/4040</f>
        <v>0</v>
      </c>
      <c r="F7263" s="5">
        <f>C7263/4040</f>
        <v>2.4752475247524753E-4</v>
      </c>
    </row>
    <row r="7264" spans="1:6" x14ac:dyDescent="0.25">
      <c r="A7264" t="s">
        <v>10264</v>
      </c>
      <c r="B7264">
        <v>0</v>
      </c>
      <c r="C7264">
        <v>1</v>
      </c>
      <c r="D7264" s="5">
        <f>IF(C7264=0,0,B7264/(B7264+C7264))</f>
        <v>0</v>
      </c>
      <c r="E7264" s="5">
        <f>B7264/4040</f>
        <v>0</v>
      </c>
      <c r="F7264" s="5">
        <f>C7264/4040</f>
        <v>2.4752475247524753E-4</v>
      </c>
    </row>
    <row r="7265" spans="1:6" x14ac:dyDescent="0.25">
      <c r="A7265" t="s">
        <v>7</v>
      </c>
      <c r="B7265">
        <v>0</v>
      </c>
      <c r="C7265">
        <v>1</v>
      </c>
      <c r="D7265" s="5">
        <f>IF(C7265=0,0,B7265/(B7265+C7265))</f>
        <v>0</v>
      </c>
      <c r="E7265" s="5">
        <f>B7265/4040</f>
        <v>0</v>
      </c>
      <c r="F7265" s="5">
        <f>C7265/4040</f>
        <v>2.4752475247524753E-4</v>
      </c>
    </row>
    <row r="7266" spans="1:6" x14ac:dyDescent="0.25">
      <c r="A7266" t="s">
        <v>6790</v>
      </c>
      <c r="B7266">
        <v>0</v>
      </c>
      <c r="C7266">
        <v>1</v>
      </c>
      <c r="D7266" s="5">
        <f>IF(C7266=0,0,B7266/(B7266+C7266))</f>
        <v>0</v>
      </c>
      <c r="E7266" s="5">
        <f>B7266/4040</f>
        <v>0</v>
      </c>
      <c r="F7266" s="5">
        <f>C7266/4040</f>
        <v>2.4752475247524753E-4</v>
      </c>
    </row>
    <row r="7267" spans="1:6" x14ac:dyDescent="0.25">
      <c r="A7267" t="s">
        <v>11073</v>
      </c>
      <c r="B7267">
        <v>0</v>
      </c>
      <c r="C7267">
        <v>1</v>
      </c>
      <c r="D7267" s="5">
        <f>IF(C7267=0,0,B7267/(B7267+C7267))</f>
        <v>0</v>
      </c>
      <c r="E7267" s="5">
        <f>B7267/4040</f>
        <v>0</v>
      </c>
      <c r="F7267" s="5">
        <f>C7267/4040</f>
        <v>2.4752475247524753E-4</v>
      </c>
    </row>
    <row r="7268" spans="1:6" x14ac:dyDescent="0.25">
      <c r="A7268" t="s">
        <v>2951</v>
      </c>
      <c r="B7268">
        <v>0</v>
      </c>
      <c r="C7268">
        <v>1</v>
      </c>
      <c r="D7268" s="5">
        <f>IF(C7268=0,0,B7268/(B7268+C7268))</f>
        <v>0</v>
      </c>
      <c r="E7268" s="5">
        <f>B7268/4040</f>
        <v>0</v>
      </c>
      <c r="F7268" s="5">
        <f>C7268/4040</f>
        <v>2.4752475247524753E-4</v>
      </c>
    </row>
    <row r="7269" spans="1:6" x14ac:dyDescent="0.25">
      <c r="A7269" t="s">
        <v>1841</v>
      </c>
      <c r="B7269">
        <v>0</v>
      </c>
      <c r="C7269">
        <v>1</v>
      </c>
      <c r="D7269" s="5">
        <f>IF(C7269=0,0,B7269/(B7269+C7269))</f>
        <v>0</v>
      </c>
      <c r="E7269" s="5">
        <f>B7269/4040</f>
        <v>0</v>
      </c>
      <c r="F7269" s="5">
        <f>C7269/4040</f>
        <v>2.4752475247524753E-4</v>
      </c>
    </row>
    <row r="7270" spans="1:6" x14ac:dyDescent="0.25">
      <c r="A7270" t="s">
        <v>5922</v>
      </c>
      <c r="B7270">
        <v>0</v>
      </c>
      <c r="C7270">
        <v>1</v>
      </c>
      <c r="D7270" s="5">
        <f>IF(C7270=0,0,B7270/(B7270+C7270))</f>
        <v>0</v>
      </c>
      <c r="E7270" s="5">
        <f>B7270/4040</f>
        <v>0</v>
      </c>
      <c r="F7270" s="5">
        <f>C7270/4040</f>
        <v>2.4752475247524753E-4</v>
      </c>
    </row>
    <row r="7271" spans="1:6" x14ac:dyDescent="0.25">
      <c r="A7271" t="s">
        <v>7017</v>
      </c>
      <c r="B7271">
        <v>0</v>
      </c>
      <c r="C7271">
        <v>1</v>
      </c>
      <c r="D7271" s="5">
        <f>IF(C7271=0,0,B7271/(B7271+C7271))</f>
        <v>0</v>
      </c>
      <c r="E7271" s="5">
        <f>B7271/4040</f>
        <v>0</v>
      </c>
      <c r="F7271" s="5">
        <f>C7271/4040</f>
        <v>2.4752475247524753E-4</v>
      </c>
    </row>
    <row r="7272" spans="1:6" x14ac:dyDescent="0.25">
      <c r="A7272" t="s">
        <v>12014</v>
      </c>
      <c r="B7272">
        <v>0</v>
      </c>
      <c r="C7272">
        <v>3</v>
      </c>
      <c r="D7272" s="5">
        <f>IF(C7272=0,0,B7272/(B7272+C7272))</f>
        <v>0</v>
      </c>
      <c r="E7272" s="5">
        <f>B7272/4040</f>
        <v>0</v>
      </c>
      <c r="F7272" s="5">
        <f>C7272/4040</f>
        <v>7.4257425742574258E-4</v>
      </c>
    </row>
    <row r="7273" spans="1:6" x14ac:dyDescent="0.25">
      <c r="A7273" t="s">
        <v>10838</v>
      </c>
      <c r="B7273">
        <v>0</v>
      </c>
      <c r="C7273">
        <v>1</v>
      </c>
      <c r="D7273" s="5">
        <f>IF(C7273=0,0,B7273/(B7273+C7273))</f>
        <v>0</v>
      </c>
      <c r="E7273" s="5">
        <f>B7273/4040</f>
        <v>0</v>
      </c>
      <c r="F7273" s="5">
        <f>C7273/4040</f>
        <v>2.4752475247524753E-4</v>
      </c>
    </row>
    <row r="7274" spans="1:6" x14ac:dyDescent="0.25">
      <c r="A7274" t="s">
        <v>2105</v>
      </c>
      <c r="B7274">
        <v>0</v>
      </c>
      <c r="C7274">
        <v>1</v>
      </c>
      <c r="D7274" s="5">
        <f>IF(C7274=0,0,B7274/(B7274+C7274))</f>
        <v>0</v>
      </c>
      <c r="E7274" s="5">
        <f>B7274/4040</f>
        <v>0</v>
      </c>
      <c r="F7274" s="5">
        <f>C7274/4040</f>
        <v>2.4752475247524753E-4</v>
      </c>
    </row>
    <row r="7275" spans="1:6" x14ac:dyDescent="0.25">
      <c r="A7275" t="s">
        <v>5566</v>
      </c>
      <c r="B7275">
        <v>0</v>
      </c>
      <c r="C7275">
        <v>1</v>
      </c>
      <c r="D7275" s="5">
        <f>IF(C7275=0,0,B7275/(B7275+C7275))</f>
        <v>0</v>
      </c>
      <c r="E7275" s="5">
        <f>B7275/4040</f>
        <v>0</v>
      </c>
      <c r="F7275" s="5">
        <f>C7275/4040</f>
        <v>2.4752475247524753E-4</v>
      </c>
    </row>
    <row r="7276" spans="1:6" x14ac:dyDescent="0.25">
      <c r="A7276" t="s">
        <v>2065</v>
      </c>
      <c r="B7276">
        <v>0</v>
      </c>
      <c r="C7276">
        <v>3</v>
      </c>
      <c r="D7276" s="5">
        <f>IF(C7276=0,0,B7276/(B7276+C7276))</f>
        <v>0</v>
      </c>
      <c r="E7276" s="5">
        <f>B7276/4040</f>
        <v>0</v>
      </c>
      <c r="F7276" s="5">
        <f>C7276/4040</f>
        <v>7.4257425742574258E-4</v>
      </c>
    </row>
    <row r="7277" spans="1:6" x14ac:dyDescent="0.25">
      <c r="A7277" t="s">
        <v>2501</v>
      </c>
      <c r="B7277">
        <v>0</v>
      </c>
      <c r="C7277">
        <v>3</v>
      </c>
      <c r="D7277" s="5">
        <f>IF(C7277=0,0,B7277/(B7277+C7277))</f>
        <v>0</v>
      </c>
      <c r="E7277" s="5">
        <f>B7277/4040</f>
        <v>0</v>
      </c>
      <c r="F7277" s="5">
        <f>C7277/4040</f>
        <v>7.4257425742574258E-4</v>
      </c>
    </row>
    <row r="7278" spans="1:6" x14ac:dyDescent="0.25">
      <c r="A7278" t="s">
        <v>903</v>
      </c>
      <c r="B7278">
        <v>0</v>
      </c>
      <c r="C7278">
        <v>1</v>
      </c>
      <c r="D7278" s="5">
        <f>IF(C7278=0,0,B7278/(B7278+C7278))</f>
        <v>0</v>
      </c>
      <c r="E7278" s="5">
        <f>B7278/4040</f>
        <v>0</v>
      </c>
      <c r="F7278" s="5">
        <f>C7278/4040</f>
        <v>2.4752475247524753E-4</v>
      </c>
    </row>
    <row r="7279" spans="1:6" x14ac:dyDescent="0.25">
      <c r="A7279" t="s">
        <v>7047</v>
      </c>
      <c r="B7279">
        <v>0</v>
      </c>
      <c r="C7279">
        <v>1</v>
      </c>
      <c r="D7279" s="5">
        <f>IF(C7279=0,0,B7279/(B7279+C7279))</f>
        <v>0</v>
      </c>
      <c r="E7279" s="5">
        <f>B7279/4040</f>
        <v>0</v>
      </c>
      <c r="F7279" s="5">
        <f>C7279/4040</f>
        <v>2.4752475247524753E-4</v>
      </c>
    </row>
    <row r="7280" spans="1:6" x14ac:dyDescent="0.25">
      <c r="A7280" t="s">
        <v>10012</v>
      </c>
      <c r="B7280">
        <v>0</v>
      </c>
      <c r="C7280">
        <v>2</v>
      </c>
      <c r="D7280" s="5">
        <f>IF(C7280=0,0,B7280/(B7280+C7280))</f>
        <v>0</v>
      </c>
      <c r="E7280" s="5">
        <f>B7280/4040</f>
        <v>0</v>
      </c>
      <c r="F7280" s="5">
        <f>C7280/4040</f>
        <v>4.9504950495049506E-4</v>
      </c>
    </row>
    <row r="7281" spans="1:6" x14ac:dyDescent="0.25">
      <c r="A7281" t="s">
        <v>8004</v>
      </c>
      <c r="B7281">
        <v>0</v>
      </c>
      <c r="C7281">
        <v>3</v>
      </c>
      <c r="D7281" s="5">
        <f>IF(C7281=0,0,B7281/(B7281+C7281))</f>
        <v>0</v>
      </c>
      <c r="E7281" s="5">
        <f>B7281/4040</f>
        <v>0</v>
      </c>
      <c r="F7281" s="5">
        <f>C7281/4040</f>
        <v>7.4257425742574258E-4</v>
      </c>
    </row>
    <row r="7282" spans="1:6" x14ac:dyDescent="0.25">
      <c r="A7282" t="s">
        <v>8774</v>
      </c>
      <c r="B7282">
        <v>0</v>
      </c>
      <c r="C7282">
        <v>1</v>
      </c>
      <c r="D7282" s="5">
        <f>IF(C7282=0,0,B7282/(B7282+C7282))</f>
        <v>0</v>
      </c>
      <c r="E7282" s="5">
        <f>B7282/4040</f>
        <v>0</v>
      </c>
      <c r="F7282" s="5">
        <f>C7282/4040</f>
        <v>2.4752475247524753E-4</v>
      </c>
    </row>
    <row r="7283" spans="1:6" x14ac:dyDescent="0.25">
      <c r="A7283" t="s">
        <v>4925</v>
      </c>
      <c r="B7283">
        <v>0</v>
      </c>
      <c r="C7283">
        <v>1</v>
      </c>
      <c r="D7283" s="5">
        <f>IF(C7283=0,0,B7283/(B7283+C7283))</f>
        <v>0</v>
      </c>
      <c r="E7283" s="5">
        <f>B7283/4040</f>
        <v>0</v>
      </c>
      <c r="F7283" s="5">
        <f>C7283/4040</f>
        <v>2.4752475247524753E-4</v>
      </c>
    </row>
    <row r="7284" spans="1:6" x14ac:dyDescent="0.25">
      <c r="A7284" t="s">
        <v>998</v>
      </c>
      <c r="B7284">
        <v>0</v>
      </c>
      <c r="C7284">
        <v>1</v>
      </c>
      <c r="D7284" s="5">
        <f>IF(C7284=0,0,B7284/(B7284+C7284))</f>
        <v>0</v>
      </c>
      <c r="E7284" s="5">
        <f>B7284/4040</f>
        <v>0</v>
      </c>
      <c r="F7284" s="5">
        <f>C7284/4040</f>
        <v>2.4752475247524753E-4</v>
      </c>
    </row>
    <row r="7285" spans="1:6" x14ac:dyDescent="0.25">
      <c r="A7285" t="s">
        <v>11314</v>
      </c>
      <c r="B7285">
        <v>0</v>
      </c>
      <c r="C7285">
        <v>1</v>
      </c>
      <c r="D7285" s="5">
        <f>IF(C7285=0,0,B7285/(B7285+C7285))</f>
        <v>0</v>
      </c>
      <c r="E7285" s="5">
        <f>B7285/4040</f>
        <v>0</v>
      </c>
      <c r="F7285" s="5">
        <f>C7285/4040</f>
        <v>2.4752475247524753E-4</v>
      </c>
    </row>
    <row r="7286" spans="1:6" x14ac:dyDescent="0.25">
      <c r="A7286" t="s">
        <v>6302</v>
      </c>
      <c r="B7286">
        <v>0</v>
      </c>
      <c r="C7286">
        <v>1</v>
      </c>
      <c r="D7286" s="5">
        <f>IF(C7286=0,0,B7286/(B7286+C7286))</f>
        <v>0</v>
      </c>
      <c r="E7286" s="5">
        <f>B7286/4040</f>
        <v>0</v>
      </c>
      <c r="F7286" s="5">
        <f>C7286/4040</f>
        <v>2.4752475247524753E-4</v>
      </c>
    </row>
    <row r="7287" spans="1:6" x14ac:dyDescent="0.25">
      <c r="A7287" t="s">
        <v>1393</v>
      </c>
      <c r="B7287">
        <v>0</v>
      </c>
      <c r="C7287">
        <v>1</v>
      </c>
      <c r="D7287" s="5">
        <f>IF(C7287=0,0,B7287/(B7287+C7287))</f>
        <v>0</v>
      </c>
      <c r="E7287" s="5">
        <f>B7287/4040</f>
        <v>0</v>
      </c>
      <c r="F7287" s="5">
        <f>C7287/4040</f>
        <v>2.4752475247524753E-4</v>
      </c>
    </row>
    <row r="7288" spans="1:6" x14ac:dyDescent="0.25">
      <c r="A7288" t="s">
        <v>12036</v>
      </c>
      <c r="B7288">
        <v>0</v>
      </c>
      <c r="C7288">
        <v>1</v>
      </c>
      <c r="D7288" s="5">
        <f>IF(C7288=0,0,B7288/(B7288+C7288))</f>
        <v>0</v>
      </c>
      <c r="E7288" s="5">
        <f>B7288/4040</f>
        <v>0</v>
      </c>
      <c r="F7288" s="5">
        <f>C7288/4040</f>
        <v>2.4752475247524753E-4</v>
      </c>
    </row>
    <row r="7289" spans="1:6" x14ac:dyDescent="0.25">
      <c r="A7289" t="s">
        <v>10880</v>
      </c>
      <c r="B7289">
        <v>0</v>
      </c>
      <c r="C7289">
        <v>1</v>
      </c>
      <c r="D7289" s="5">
        <f>IF(C7289=0,0,B7289/(B7289+C7289))</f>
        <v>0</v>
      </c>
      <c r="E7289" s="5">
        <f>B7289/4040</f>
        <v>0</v>
      </c>
      <c r="F7289" s="5">
        <f>C7289/4040</f>
        <v>2.4752475247524753E-4</v>
      </c>
    </row>
    <row r="7290" spans="1:6" x14ac:dyDescent="0.25">
      <c r="A7290" t="s">
        <v>9310</v>
      </c>
      <c r="B7290">
        <v>0</v>
      </c>
      <c r="C7290">
        <v>3</v>
      </c>
      <c r="D7290" s="5">
        <f>IF(C7290=0,0,B7290/(B7290+C7290))</f>
        <v>0</v>
      </c>
      <c r="E7290" s="5">
        <f>B7290/4040</f>
        <v>0</v>
      </c>
      <c r="F7290" s="5">
        <f>C7290/4040</f>
        <v>7.4257425742574258E-4</v>
      </c>
    </row>
    <row r="7291" spans="1:6" x14ac:dyDescent="0.25">
      <c r="A7291" t="s">
        <v>10045</v>
      </c>
      <c r="B7291">
        <v>0</v>
      </c>
      <c r="C7291">
        <v>1</v>
      </c>
      <c r="D7291" s="5">
        <f>IF(C7291=0,0,B7291/(B7291+C7291))</f>
        <v>0</v>
      </c>
      <c r="E7291" s="5">
        <f>B7291/4040</f>
        <v>0</v>
      </c>
      <c r="F7291" s="5">
        <f>C7291/4040</f>
        <v>2.4752475247524753E-4</v>
      </c>
    </row>
    <row r="7292" spans="1:6" x14ac:dyDescent="0.25">
      <c r="A7292" t="s">
        <v>5712</v>
      </c>
      <c r="B7292">
        <v>0</v>
      </c>
      <c r="C7292">
        <v>2</v>
      </c>
      <c r="D7292" s="5">
        <f>IF(C7292=0,0,B7292/(B7292+C7292))</f>
        <v>0</v>
      </c>
      <c r="E7292" s="5">
        <f>B7292/4040</f>
        <v>0</v>
      </c>
      <c r="F7292" s="5">
        <f>C7292/4040</f>
        <v>4.9504950495049506E-4</v>
      </c>
    </row>
    <row r="7293" spans="1:6" x14ac:dyDescent="0.25">
      <c r="A7293" t="s">
        <v>7366</v>
      </c>
      <c r="B7293">
        <v>0</v>
      </c>
      <c r="C7293">
        <v>1</v>
      </c>
      <c r="D7293" s="5">
        <f>IF(C7293=0,0,B7293/(B7293+C7293))</f>
        <v>0</v>
      </c>
      <c r="E7293" s="5">
        <f>B7293/4040</f>
        <v>0</v>
      </c>
      <c r="F7293" s="5">
        <f>C7293/4040</f>
        <v>2.4752475247524753E-4</v>
      </c>
    </row>
    <row r="7294" spans="1:6" x14ac:dyDescent="0.25">
      <c r="A7294" t="s">
        <v>1451</v>
      </c>
      <c r="B7294">
        <v>0</v>
      </c>
      <c r="C7294">
        <v>1</v>
      </c>
      <c r="D7294" s="5">
        <f>IF(C7294=0,0,B7294/(B7294+C7294))</f>
        <v>0</v>
      </c>
      <c r="E7294" s="5">
        <f>B7294/4040</f>
        <v>0</v>
      </c>
      <c r="F7294" s="5">
        <f>C7294/4040</f>
        <v>2.4752475247524753E-4</v>
      </c>
    </row>
    <row r="7295" spans="1:6" x14ac:dyDescent="0.25">
      <c r="A7295" t="s">
        <v>4339</v>
      </c>
      <c r="B7295">
        <v>0</v>
      </c>
      <c r="C7295">
        <v>3</v>
      </c>
      <c r="D7295" s="5">
        <f>IF(C7295=0,0,B7295/(B7295+C7295))</f>
        <v>0</v>
      </c>
      <c r="E7295" s="5">
        <f>B7295/4040</f>
        <v>0</v>
      </c>
      <c r="F7295" s="5">
        <f>C7295/4040</f>
        <v>7.4257425742574258E-4</v>
      </c>
    </row>
    <row r="7296" spans="1:6" x14ac:dyDescent="0.25">
      <c r="A7296" t="s">
        <v>10313</v>
      </c>
      <c r="B7296">
        <v>0</v>
      </c>
      <c r="C7296">
        <v>1</v>
      </c>
      <c r="D7296" s="5">
        <f>IF(C7296=0,0,B7296/(B7296+C7296))</f>
        <v>0</v>
      </c>
      <c r="E7296" s="5">
        <f>B7296/4040</f>
        <v>0</v>
      </c>
      <c r="F7296" s="5">
        <f>C7296/4040</f>
        <v>2.4752475247524753E-4</v>
      </c>
    </row>
    <row r="7297" spans="1:6" x14ac:dyDescent="0.25">
      <c r="A7297" t="s">
        <v>11261</v>
      </c>
      <c r="B7297">
        <v>0</v>
      </c>
      <c r="C7297">
        <v>1</v>
      </c>
      <c r="D7297" s="5">
        <f>IF(C7297=0,0,B7297/(B7297+C7297))</f>
        <v>0</v>
      </c>
      <c r="E7297" s="5">
        <f>B7297/4040</f>
        <v>0</v>
      </c>
      <c r="F7297" s="5">
        <f>C7297/4040</f>
        <v>2.4752475247524753E-4</v>
      </c>
    </row>
    <row r="7298" spans="1:6" x14ac:dyDescent="0.25">
      <c r="A7298" t="s">
        <v>11569</v>
      </c>
      <c r="B7298">
        <v>0</v>
      </c>
      <c r="C7298">
        <v>1</v>
      </c>
      <c r="D7298" s="5">
        <f>IF(C7298=0,0,B7298/(B7298+C7298))</f>
        <v>0</v>
      </c>
      <c r="E7298" s="5">
        <f>B7298/4040</f>
        <v>0</v>
      </c>
      <c r="F7298" s="5">
        <f>C7298/4040</f>
        <v>2.4752475247524753E-4</v>
      </c>
    </row>
    <row r="7299" spans="1:6" x14ac:dyDescent="0.25">
      <c r="A7299" t="s">
        <v>2049</v>
      </c>
      <c r="B7299">
        <v>0</v>
      </c>
      <c r="C7299">
        <v>1</v>
      </c>
      <c r="D7299" s="5">
        <f>IF(C7299=0,0,B7299/(B7299+C7299))</f>
        <v>0</v>
      </c>
      <c r="E7299" s="5">
        <f>B7299/4040</f>
        <v>0</v>
      </c>
      <c r="F7299" s="5">
        <f>C7299/4040</f>
        <v>2.4752475247524753E-4</v>
      </c>
    </row>
    <row r="7300" spans="1:6" x14ac:dyDescent="0.25">
      <c r="A7300" t="s">
        <v>4573</v>
      </c>
      <c r="B7300">
        <v>0</v>
      </c>
      <c r="C7300">
        <v>1</v>
      </c>
      <c r="D7300" s="5">
        <f>IF(C7300=0,0,B7300/(B7300+C7300))</f>
        <v>0</v>
      </c>
      <c r="E7300" s="5">
        <f>B7300/4040</f>
        <v>0</v>
      </c>
      <c r="F7300" s="5">
        <f>C7300/4040</f>
        <v>2.4752475247524753E-4</v>
      </c>
    </row>
    <row r="7301" spans="1:6" x14ac:dyDescent="0.25">
      <c r="A7301" t="s">
        <v>184</v>
      </c>
      <c r="B7301">
        <v>0</v>
      </c>
      <c r="C7301">
        <v>1</v>
      </c>
      <c r="D7301" s="5">
        <f>IF(C7301=0,0,B7301/(B7301+C7301))</f>
        <v>0</v>
      </c>
      <c r="E7301" s="5">
        <f>B7301/4040</f>
        <v>0</v>
      </c>
      <c r="F7301" s="5">
        <f>C7301/4040</f>
        <v>2.4752475247524753E-4</v>
      </c>
    </row>
    <row r="7302" spans="1:6" x14ac:dyDescent="0.25">
      <c r="A7302" t="s">
        <v>1058</v>
      </c>
      <c r="B7302">
        <v>0</v>
      </c>
      <c r="C7302">
        <v>1</v>
      </c>
      <c r="D7302" s="5">
        <f>IF(C7302=0,0,B7302/(B7302+C7302))</f>
        <v>0</v>
      </c>
      <c r="E7302" s="5">
        <f>B7302/4040</f>
        <v>0</v>
      </c>
      <c r="F7302" s="5">
        <f>C7302/4040</f>
        <v>2.4752475247524753E-4</v>
      </c>
    </row>
    <row r="7303" spans="1:6" x14ac:dyDescent="0.25">
      <c r="A7303" t="s">
        <v>929</v>
      </c>
      <c r="B7303">
        <v>0</v>
      </c>
      <c r="C7303">
        <v>1</v>
      </c>
      <c r="D7303" s="5">
        <f>IF(C7303=0,0,B7303/(B7303+C7303))</f>
        <v>0</v>
      </c>
      <c r="E7303" s="5">
        <f>B7303/4040</f>
        <v>0</v>
      </c>
      <c r="F7303" s="5">
        <f>C7303/4040</f>
        <v>2.4752475247524753E-4</v>
      </c>
    </row>
    <row r="7304" spans="1:6" x14ac:dyDescent="0.25">
      <c r="A7304" t="s">
        <v>9358</v>
      </c>
      <c r="B7304">
        <v>0</v>
      </c>
      <c r="C7304">
        <v>1</v>
      </c>
      <c r="D7304" s="5">
        <f>IF(C7304=0,0,B7304/(B7304+C7304))</f>
        <v>0</v>
      </c>
      <c r="E7304" s="5">
        <f>B7304/4040</f>
        <v>0</v>
      </c>
      <c r="F7304" s="5">
        <f>C7304/4040</f>
        <v>2.4752475247524753E-4</v>
      </c>
    </row>
    <row r="7305" spans="1:6" x14ac:dyDescent="0.25">
      <c r="A7305" t="s">
        <v>8346</v>
      </c>
      <c r="B7305">
        <v>0</v>
      </c>
      <c r="C7305">
        <v>1</v>
      </c>
      <c r="D7305" s="5">
        <f>IF(C7305=0,0,B7305/(B7305+C7305))</f>
        <v>0</v>
      </c>
      <c r="E7305" s="5">
        <f>B7305/4040</f>
        <v>0</v>
      </c>
      <c r="F7305" s="5">
        <f>C7305/4040</f>
        <v>2.4752475247524753E-4</v>
      </c>
    </row>
    <row r="7306" spans="1:6" x14ac:dyDescent="0.25">
      <c r="A7306" t="s">
        <v>669</v>
      </c>
      <c r="B7306">
        <v>0</v>
      </c>
      <c r="C7306">
        <v>1</v>
      </c>
      <c r="D7306" s="5">
        <f>IF(C7306=0,0,B7306/(B7306+C7306))</f>
        <v>0</v>
      </c>
      <c r="E7306" s="5">
        <f>B7306/4040</f>
        <v>0</v>
      </c>
      <c r="F7306" s="5">
        <f>C7306/4040</f>
        <v>2.4752475247524753E-4</v>
      </c>
    </row>
    <row r="7307" spans="1:6" x14ac:dyDescent="0.25">
      <c r="A7307" t="s">
        <v>2667</v>
      </c>
      <c r="B7307">
        <v>0</v>
      </c>
      <c r="C7307">
        <v>3</v>
      </c>
      <c r="D7307" s="5">
        <f>IF(C7307=0,0,B7307/(B7307+C7307))</f>
        <v>0</v>
      </c>
      <c r="E7307" s="5">
        <f>B7307/4040</f>
        <v>0</v>
      </c>
      <c r="F7307" s="5">
        <f>C7307/4040</f>
        <v>7.4257425742574258E-4</v>
      </c>
    </row>
    <row r="7308" spans="1:6" x14ac:dyDescent="0.25">
      <c r="A7308" t="s">
        <v>7644</v>
      </c>
      <c r="B7308">
        <v>0</v>
      </c>
      <c r="C7308">
        <v>2</v>
      </c>
      <c r="D7308" s="5">
        <f>IF(C7308=0,0,B7308/(B7308+C7308))</f>
        <v>0</v>
      </c>
      <c r="E7308" s="5">
        <f>B7308/4040</f>
        <v>0</v>
      </c>
      <c r="F7308" s="5">
        <f>C7308/4040</f>
        <v>4.9504950495049506E-4</v>
      </c>
    </row>
    <row r="7309" spans="1:6" x14ac:dyDescent="0.25">
      <c r="A7309" t="s">
        <v>8347</v>
      </c>
      <c r="B7309">
        <v>0</v>
      </c>
      <c r="C7309">
        <v>3</v>
      </c>
      <c r="D7309" s="5">
        <f>IF(C7309=0,0,B7309/(B7309+C7309))</f>
        <v>0</v>
      </c>
      <c r="E7309" s="5">
        <f>B7309/4040</f>
        <v>0</v>
      </c>
      <c r="F7309" s="5">
        <f>C7309/4040</f>
        <v>7.4257425742574258E-4</v>
      </c>
    </row>
    <row r="7310" spans="1:6" x14ac:dyDescent="0.25">
      <c r="A7310" t="s">
        <v>11396</v>
      </c>
      <c r="B7310">
        <v>0</v>
      </c>
      <c r="C7310">
        <v>1</v>
      </c>
      <c r="D7310" s="5">
        <f>IF(C7310=0,0,B7310/(B7310+C7310))</f>
        <v>0</v>
      </c>
      <c r="E7310" s="5">
        <f>B7310/4040</f>
        <v>0</v>
      </c>
      <c r="F7310" s="5">
        <f>C7310/4040</f>
        <v>2.4752475247524753E-4</v>
      </c>
    </row>
    <row r="7311" spans="1:6" x14ac:dyDescent="0.25">
      <c r="A7311" t="s">
        <v>10885</v>
      </c>
      <c r="B7311">
        <v>0</v>
      </c>
      <c r="C7311">
        <v>4</v>
      </c>
      <c r="D7311" s="5">
        <f>IF(C7311=0,0,B7311/(B7311+C7311))</f>
        <v>0</v>
      </c>
      <c r="E7311" s="5">
        <f>B7311/4040</f>
        <v>0</v>
      </c>
      <c r="F7311" s="5">
        <f>C7311/4040</f>
        <v>9.9009900990099011E-4</v>
      </c>
    </row>
    <row r="7312" spans="1:6" x14ac:dyDescent="0.25">
      <c r="A7312" t="s">
        <v>5898</v>
      </c>
      <c r="B7312">
        <v>0</v>
      </c>
      <c r="C7312">
        <v>1</v>
      </c>
      <c r="D7312" s="5">
        <f>IF(C7312=0,0,B7312/(B7312+C7312))</f>
        <v>0</v>
      </c>
      <c r="E7312" s="5">
        <f>B7312/4040</f>
        <v>0</v>
      </c>
      <c r="F7312" s="5">
        <f>C7312/4040</f>
        <v>2.4752475247524753E-4</v>
      </c>
    </row>
    <row r="7313" spans="1:6" x14ac:dyDescent="0.25">
      <c r="A7313" t="s">
        <v>3974</v>
      </c>
      <c r="B7313">
        <v>0</v>
      </c>
      <c r="C7313">
        <v>1</v>
      </c>
      <c r="D7313" s="5">
        <f>IF(C7313=0,0,B7313/(B7313+C7313))</f>
        <v>0</v>
      </c>
      <c r="E7313" s="5">
        <f>B7313/4040</f>
        <v>0</v>
      </c>
      <c r="F7313" s="5">
        <f>C7313/4040</f>
        <v>2.4752475247524753E-4</v>
      </c>
    </row>
    <row r="7314" spans="1:6" x14ac:dyDescent="0.25">
      <c r="A7314" t="s">
        <v>6597</v>
      </c>
      <c r="B7314">
        <v>0</v>
      </c>
      <c r="C7314">
        <v>1</v>
      </c>
      <c r="D7314" s="5">
        <f>IF(C7314=0,0,B7314/(B7314+C7314))</f>
        <v>0</v>
      </c>
      <c r="E7314" s="5">
        <f>B7314/4040</f>
        <v>0</v>
      </c>
      <c r="F7314" s="5">
        <f>C7314/4040</f>
        <v>2.4752475247524753E-4</v>
      </c>
    </row>
    <row r="7315" spans="1:6" x14ac:dyDescent="0.25">
      <c r="A7315" t="s">
        <v>1895</v>
      </c>
      <c r="B7315">
        <v>0</v>
      </c>
      <c r="C7315">
        <v>1</v>
      </c>
      <c r="D7315" s="5">
        <f>IF(C7315=0,0,B7315/(B7315+C7315))</f>
        <v>0</v>
      </c>
      <c r="E7315" s="5">
        <f>B7315/4040</f>
        <v>0</v>
      </c>
      <c r="F7315" s="5">
        <f>C7315/4040</f>
        <v>2.4752475247524753E-4</v>
      </c>
    </row>
    <row r="7316" spans="1:6" x14ac:dyDescent="0.25">
      <c r="A7316" t="s">
        <v>7807</v>
      </c>
      <c r="B7316">
        <v>0</v>
      </c>
      <c r="C7316">
        <v>2</v>
      </c>
      <c r="D7316" s="5">
        <f>IF(C7316=0,0,B7316/(B7316+C7316))</f>
        <v>0</v>
      </c>
      <c r="E7316" s="5">
        <f>B7316/4040</f>
        <v>0</v>
      </c>
      <c r="F7316" s="5">
        <f>C7316/4040</f>
        <v>4.9504950495049506E-4</v>
      </c>
    </row>
    <row r="7317" spans="1:6" x14ac:dyDescent="0.25">
      <c r="A7317" t="s">
        <v>6620</v>
      </c>
      <c r="B7317">
        <v>0</v>
      </c>
      <c r="C7317">
        <v>1</v>
      </c>
      <c r="D7317" s="5">
        <f>IF(C7317=0,0,B7317/(B7317+C7317))</f>
        <v>0</v>
      </c>
      <c r="E7317" s="5">
        <f>B7317/4040</f>
        <v>0</v>
      </c>
      <c r="F7317" s="5">
        <f>C7317/4040</f>
        <v>2.4752475247524753E-4</v>
      </c>
    </row>
    <row r="7318" spans="1:6" x14ac:dyDescent="0.25">
      <c r="A7318" t="s">
        <v>6624</v>
      </c>
      <c r="B7318">
        <v>0</v>
      </c>
      <c r="C7318">
        <v>1</v>
      </c>
      <c r="D7318" s="5">
        <f>IF(C7318=0,0,B7318/(B7318+C7318))</f>
        <v>0</v>
      </c>
      <c r="E7318" s="5">
        <f>B7318/4040</f>
        <v>0</v>
      </c>
      <c r="F7318" s="5">
        <f>C7318/4040</f>
        <v>2.4752475247524753E-4</v>
      </c>
    </row>
    <row r="7319" spans="1:6" x14ac:dyDescent="0.25">
      <c r="A7319" t="s">
        <v>8354</v>
      </c>
      <c r="B7319">
        <v>0</v>
      </c>
      <c r="C7319">
        <v>1</v>
      </c>
      <c r="D7319" s="5">
        <f>IF(C7319=0,0,B7319/(B7319+C7319))</f>
        <v>0</v>
      </c>
      <c r="E7319" s="5">
        <f>B7319/4040</f>
        <v>0</v>
      </c>
      <c r="F7319" s="5">
        <f>C7319/4040</f>
        <v>2.4752475247524753E-4</v>
      </c>
    </row>
    <row r="7320" spans="1:6" x14ac:dyDescent="0.25">
      <c r="A7320" t="s">
        <v>10948</v>
      </c>
      <c r="B7320">
        <v>0</v>
      </c>
      <c r="C7320">
        <v>1</v>
      </c>
      <c r="D7320" s="5">
        <f>IF(C7320=0,0,B7320/(B7320+C7320))</f>
        <v>0</v>
      </c>
      <c r="E7320" s="5">
        <f>B7320/4040</f>
        <v>0</v>
      </c>
      <c r="F7320" s="5">
        <f>C7320/4040</f>
        <v>2.4752475247524753E-4</v>
      </c>
    </row>
    <row r="7321" spans="1:6" x14ac:dyDescent="0.25">
      <c r="A7321" t="s">
        <v>1049</v>
      </c>
      <c r="B7321">
        <v>0</v>
      </c>
      <c r="C7321">
        <v>1</v>
      </c>
      <c r="D7321" s="5">
        <f>IF(C7321=0,0,B7321/(B7321+C7321))</f>
        <v>0</v>
      </c>
      <c r="E7321" s="5">
        <f>B7321/4040</f>
        <v>0</v>
      </c>
      <c r="F7321" s="5">
        <f>C7321/4040</f>
        <v>2.4752475247524753E-4</v>
      </c>
    </row>
    <row r="7322" spans="1:6" x14ac:dyDescent="0.25">
      <c r="A7322" t="s">
        <v>4492</v>
      </c>
      <c r="B7322">
        <v>0</v>
      </c>
      <c r="C7322">
        <v>1</v>
      </c>
      <c r="D7322" s="5">
        <f>IF(C7322=0,0,B7322/(B7322+C7322))</f>
        <v>0</v>
      </c>
      <c r="E7322" s="5">
        <f>B7322/4040</f>
        <v>0</v>
      </c>
      <c r="F7322" s="5">
        <f>C7322/4040</f>
        <v>2.4752475247524753E-4</v>
      </c>
    </row>
    <row r="7323" spans="1:6" x14ac:dyDescent="0.25">
      <c r="A7323" t="s">
        <v>4595</v>
      </c>
      <c r="B7323">
        <v>0</v>
      </c>
      <c r="C7323">
        <v>1</v>
      </c>
      <c r="D7323" s="5">
        <f>IF(C7323=0,0,B7323/(B7323+C7323))</f>
        <v>0</v>
      </c>
      <c r="E7323" s="5">
        <f>B7323/4040</f>
        <v>0</v>
      </c>
      <c r="F7323" s="5">
        <f>C7323/4040</f>
        <v>2.4752475247524753E-4</v>
      </c>
    </row>
    <row r="7324" spans="1:6" x14ac:dyDescent="0.25">
      <c r="A7324" t="s">
        <v>3389</v>
      </c>
      <c r="B7324">
        <v>0</v>
      </c>
      <c r="C7324">
        <v>1</v>
      </c>
      <c r="D7324" s="5">
        <f>IF(C7324=0,0,B7324/(B7324+C7324))</f>
        <v>0</v>
      </c>
      <c r="E7324" s="5">
        <f>B7324/4040</f>
        <v>0</v>
      </c>
      <c r="F7324" s="5">
        <f>C7324/4040</f>
        <v>2.4752475247524753E-4</v>
      </c>
    </row>
    <row r="7325" spans="1:6" x14ac:dyDescent="0.25">
      <c r="A7325" t="s">
        <v>1171</v>
      </c>
      <c r="B7325">
        <v>0</v>
      </c>
      <c r="C7325">
        <v>1</v>
      </c>
      <c r="D7325" s="5">
        <f>IF(C7325=0,0,B7325/(B7325+C7325))</f>
        <v>0</v>
      </c>
      <c r="E7325" s="5">
        <f>B7325/4040</f>
        <v>0</v>
      </c>
      <c r="F7325" s="5">
        <f>C7325/4040</f>
        <v>2.4752475247524753E-4</v>
      </c>
    </row>
    <row r="7326" spans="1:6" x14ac:dyDescent="0.25">
      <c r="A7326" t="s">
        <v>5187</v>
      </c>
      <c r="B7326">
        <v>0</v>
      </c>
      <c r="C7326">
        <v>1</v>
      </c>
      <c r="D7326" s="5">
        <f>IF(C7326=0,0,B7326/(B7326+C7326))</f>
        <v>0</v>
      </c>
      <c r="E7326" s="5">
        <f>B7326/4040</f>
        <v>0</v>
      </c>
      <c r="F7326" s="5">
        <f>C7326/4040</f>
        <v>2.4752475247524753E-4</v>
      </c>
    </row>
    <row r="7327" spans="1:6" x14ac:dyDescent="0.25">
      <c r="A7327" t="s">
        <v>4871</v>
      </c>
      <c r="B7327">
        <v>0</v>
      </c>
      <c r="C7327">
        <v>1</v>
      </c>
      <c r="D7327" s="5">
        <f>IF(C7327=0,0,B7327/(B7327+C7327))</f>
        <v>0</v>
      </c>
      <c r="E7327" s="5">
        <f>B7327/4040</f>
        <v>0</v>
      </c>
      <c r="F7327" s="5">
        <f>C7327/4040</f>
        <v>2.4752475247524753E-4</v>
      </c>
    </row>
    <row r="7328" spans="1:6" x14ac:dyDescent="0.25">
      <c r="A7328" t="s">
        <v>6346</v>
      </c>
      <c r="B7328">
        <v>0</v>
      </c>
      <c r="C7328">
        <v>3</v>
      </c>
      <c r="D7328" s="5">
        <f>IF(C7328=0,0,B7328/(B7328+C7328))</f>
        <v>0</v>
      </c>
      <c r="E7328" s="5">
        <f>B7328/4040</f>
        <v>0</v>
      </c>
      <c r="F7328" s="5">
        <f>C7328/4040</f>
        <v>7.4257425742574258E-4</v>
      </c>
    </row>
    <row r="7329" spans="1:6" x14ac:dyDescent="0.25">
      <c r="A7329" t="s">
        <v>174</v>
      </c>
      <c r="B7329">
        <v>0</v>
      </c>
      <c r="C7329">
        <v>1</v>
      </c>
      <c r="D7329" s="5">
        <f>IF(C7329=0,0,B7329/(B7329+C7329))</f>
        <v>0</v>
      </c>
      <c r="E7329" s="5">
        <f>B7329/4040</f>
        <v>0</v>
      </c>
      <c r="F7329" s="5">
        <f>C7329/4040</f>
        <v>2.4752475247524753E-4</v>
      </c>
    </row>
    <row r="7330" spans="1:6" x14ac:dyDescent="0.25">
      <c r="A7330" t="s">
        <v>11793</v>
      </c>
      <c r="B7330">
        <v>0</v>
      </c>
      <c r="C7330">
        <v>1</v>
      </c>
      <c r="D7330" s="5">
        <f>IF(C7330=0,0,B7330/(B7330+C7330))</f>
        <v>0</v>
      </c>
      <c r="E7330" s="5">
        <f>B7330/4040</f>
        <v>0</v>
      </c>
      <c r="F7330" s="5">
        <f>C7330/4040</f>
        <v>2.4752475247524753E-4</v>
      </c>
    </row>
    <row r="7331" spans="1:6" x14ac:dyDescent="0.25">
      <c r="A7331" t="s">
        <v>453</v>
      </c>
      <c r="B7331">
        <v>0</v>
      </c>
      <c r="C7331">
        <v>1</v>
      </c>
      <c r="D7331" s="5">
        <f>IF(C7331=0,0,B7331/(B7331+C7331))</f>
        <v>0</v>
      </c>
      <c r="E7331" s="5">
        <f>B7331/4040</f>
        <v>0</v>
      </c>
      <c r="F7331" s="5">
        <f>C7331/4040</f>
        <v>2.4752475247524753E-4</v>
      </c>
    </row>
    <row r="7332" spans="1:6" x14ac:dyDescent="0.25">
      <c r="A7332" t="s">
        <v>1957</v>
      </c>
      <c r="B7332">
        <v>0</v>
      </c>
      <c r="C7332">
        <v>1</v>
      </c>
      <c r="D7332" s="5">
        <f>IF(C7332=0,0,B7332/(B7332+C7332))</f>
        <v>0</v>
      </c>
      <c r="E7332" s="5">
        <f>B7332/4040</f>
        <v>0</v>
      </c>
      <c r="F7332" s="5">
        <f>C7332/4040</f>
        <v>2.4752475247524753E-4</v>
      </c>
    </row>
    <row r="7333" spans="1:6" x14ac:dyDescent="0.25">
      <c r="A7333" t="s">
        <v>10236</v>
      </c>
      <c r="B7333">
        <v>0</v>
      </c>
      <c r="C7333">
        <v>1</v>
      </c>
      <c r="D7333" s="5">
        <f>IF(C7333=0,0,B7333/(B7333+C7333))</f>
        <v>0</v>
      </c>
      <c r="E7333" s="5">
        <f>B7333/4040</f>
        <v>0</v>
      </c>
      <c r="F7333" s="5">
        <f>C7333/4040</f>
        <v>2.4752475247524753E-4</v>
      </c>
    </row>
    <row r="7334" spans="1:6" x14ac:dyDescent="0.25">
      <c r="A7334" t="s">
        <v>7664</v>
      </c>
      <c r="B7334">
        <v>0</v>
      </c>
      <c r="C7334">
        <v>1</v>
      </c>
      <c r="D7334" s="5">
        <f>IF(C7334=0,0,B7334/(B7334+C7334))</f>
        <v>0</v>
      </c>
      <c r="E7334" s="5">
        <f>B7334/4040</f>
        <v>0</v>
      </c>
      <c r="F7334" s="5">
        <f>C7334/4040</f>
        <v>2.4752475247524753E-4</v>
      </c>
    </row>
    <row r="7335" spans="1:6" x14ac:dyDescent="0.25">
      <c r="A7335" t="s">
        <v>8978</v>
      </c>
      <c r="B7335">
        <v>0</v>
      </c>
      <c r="C7335">
        <v>1</v>
      </c>
      <c r="D7335" s="5">
        <f>IF(C7335=0,0,B7335/(B7335+C7335))</f>
        <v>0</v>
      </c>
      <c r="E7335" s="5">
        <f>B7335/4040</f>
        <v>0</v>
      </c>
      <c r="F7335" s="5">
        <f>C7335/4040</f>
        <v>2.4752475247524753E-4</v>
      </c>
    </row>
    <row r="7336" spans="1:6" x14ac:dyDescent="0.25">
      <c r="A7336" t="s">
        <v>3380</v>
      </c>
      <c r="B7336">
        <v>0</v>
      </c>
      <c r="C7336">
        <v>1</v>
      </c>
      <c r="D7336" s="5">
        <f>IF(C7336=0,0,B7336/(B7336+C7336))</f>
        <v>0</v>
      </c>
      <c r="E7336" s="5">
        <f>B7336/4040</f>
        <v>0</v>
      </c>
      <c r="F7336" s="5">
        <f>C7336/4040</f>
        <v>2.4752475247524753E-4</v>
      </c>
    </row>
    <row r="7337" spans="1:6" x14ac:dyDescent="0.25">
      <c r="A7337" t="s">
        <v>5854</v>
      </c>
      <c r="B7337">
        <v>0</v>
      </c>
      <c r="C7337">
        <v>1</v>
      </c>
      <c r="D7337" s="5">
        <f>IF(C7337=0,0,B7337/(B7337+C7337))</f>
        <v>0</v>
      </c>
      <c r="E7337" s="5">
        <f>B7337/4040</f>
        <v>0</v>
      </c>
      <c r="F7337" s="5">
        <f>C7337/4040</f>
        <v>2.4752475247524753E-4</v>
      </c>
    </row>
    <row r="7338" spans="1:6" x14ac:dyDescent="0.25">
      <c r="A7338" t="s">
        <v>411</v>
      </c>
      <c r="B7338">
        <v>0</v>
      </c>
      <c r="C7338">
        <v>2</v>
      </c>
      <c r="D7338" s="5">
        <f>IF(C7338=0,0,B7338/(B7338+C7338))</f>
        <v>0</v>
      </c>
      <c r="E7338" s="5">
        <f>B7338/4040</f>
        <v>0</v>
      </c>
      <c r="F7338" s="5">
        <f>C7338/4040</f>
        <v>4.9504950495049506E-4</v>
      </c>
    </row>
    <row r="7339" spans="1:6" x14ac:dyDescent="0.25">
      <c r="A7339" t="s">
        <v>8589</v>
      </c>
      <c r="B7339">
        <v>0</v>
      </c>
      <c r="C7339">
        <v>1</v>
      </c>
      <c r="D7339" s="5">
        <f>IF(C7339=0,0,B7339/(B7339+C7339))</f>
        <v>0</v>
      </c>
      <c r="E7339" s="5">
        <f>B7339/4040</f>
        <v>0</v>
      </c>
      <c r="F7339" s="5">
        <f>C7339/4040</f>
        <v>2.4752475247524753E-4</v>
      </c>
    </row>
    <row r="7340" spans="1:6" x14ac:dyDescent="0.25">
      <c r="A7340" t="s">
        <v>2679</v>
      </c>
      <c r="B7340">
        <v>0</v>
      </c>
      <c r="C7340">
        <v>1</v>
      </c>
      <c r="D7340" s="5">
        <f>IF(C7340=0,0,B7340/(B7340+C7340))</f>
        <v>0</v>
      </c>
      <c r="E7340" s="5">
        <f>B7340/4040</f>
        <v>0</v>
      </c>
      <c r="F7340" s="5">
        <f>C7340/4040</f>
        <v>2.4752475247524753E-4</v>
      </c>
    </row>
    <row r="7341" spans="1:6" x14ac:dyDescent="0.25">
      <c r="A7341" t="s">
        <v>10648</v>
      </c>
      <c r="B7341">
        <v>0</v>
      </c>
      <c r="C7341">
        <v>1</v>
      </c>
      <c r="D7341" s="5">
        <f>IF(C7341=0,0,B7341/(B7341+C7341))</f>
        <v>0</v>
      </c>
      <c r="E7341" s="5">
        <f>B7341/4040</f>
        <v>0</v>
      </c>
      <c r="F7341" s="5">
        <f>C7341/4040</f>
        <v>2.4752475247524753E-4</v>
      </c>
    </row>
    <row r="7342" spans="1:6" x14ac:dyDescent="0.25">
      <c r="A7342" t="s">
        <v>1909</v>
      </c>
      <c r="B7342">
        <v>0</v>
      </c>
      <c r="C7342">
        <v>1</v>
      </c>
      <c r="D7342" s="5">
        <f>IF(C7342=0,0,B7342/(B7342+C7342))</f>
        <v>0</v>
      </c>
      <c r="E7342" s="5">
        <f>B7342/4040</f>
        <v>0</v>
      </c>
      <c r="F7342" s="5">
        <f>C7342/4040</f>
        <v>2.4752475247524753E-4</v>
      </c>
    </row>
    <row r="7343" spans="1:6" x14ac:dyDescent="0.25">
      <c r="A7343" t="s">
        <v>892</v>
      </c>
      <c r="B7343">
        <v>0</v>
      </c>
      <c r="C7343">
        <v>3</v>
      </c>
      <c r="D7343" s="5">
        <f>IF(C7343=0,0,B7343/(B7343+C7343))</f>
        <v>0</v>
      </c>
      <c r="E7343" s="5">
        <f>B7343/4040</f>
        <v>0</v>
      </c>
      <c r="F7343" s="5">
        <f>C7343/4040</f>
        <v>7.4257425742574258E-4</v>
      </c>
    </row>
    <row r="7344" spans="1:6" x14ac:dyDescent="0.25">
      <c r="A7344" t="s">
        <v>2214</v>
      </c>
      <c r="B7344">
        <v>0</v>
      </c>
      <c r="C7344">
        <v>1</v>
      </c>
      <c r="D7344" s="5">
        <f>IF(C7344=0,0,B7344/(B7344+C7344))</f>
        <v>0</v>
      </c>
      <c r="E7344" s="5">
        <f>B7344/4040</f>
        <v>0</v>
      </c>
      <c r="F7344" s="5">
        <f>C7344/4040</f>
        <v>2.4752475247524753E-4</v>
      </c>
    </row>
    <row r="7345" spans="1:6" x14ac:dyDescent="0.25">
      <c r="A7345" t="s">
        <v>10658</v>
      </c>
      <c r="B7345">
        <v>0</v>
      </c>
      <c r="C7345">
        <v>1</v>
      </c>
      <c r="D7345" s="5">
        <f>IF(C7345=0,0,B7345/(B7345+C7345))</f>
        <v>0</v>
      </c>
      <c r="E7345" s="5">
        <f>B7345/4040</f>
        <v>0</v>
      </c>
      <c r="F7345" s="5">
        <f>C7345/4040</f>
        <v>2.4752475247524753E-4</v>
      </c>
    </row>
    <row r="7346" spans="1:6" x14ac:dyDescent="0.25">
      <c r="A7346" t="s">
        <v>10121</v>
      </c>
      <c r="B7346">
        <v>0</v>
      </c>
      <c r="C7346">
        <v>1</v>
      </c>
      <c r="D7346" s="5">
        <f>IF(C7346=0,0,B7346/(B7346+C7346))</f>
        <v>0</v>
      </c>
      <c r="E7346" s="5">
        <f>B7346/4040</f>
        <v>0</v>
      </c>
      <c r="F7346" s="5">
        <f>C7346/4040</f>
        <v>2.4752475247524753E-4</v>
      </c>
    </row>
    <row r="7347" spans="1:6" x14ac:dyDescent="0.25">
      <c r="A7347" t="s">
        <v>8626</v>
      </c>
      <c r="B7347">
        <v>0</v>
      </c>
      <c r="C7347">
        <v>1</v>
      </c>
      <c r="D7347" s="5">
        <f>IF(C7347=0,0,B7347/(B7347+C7347))</f>
        <v>0</v>
      </c>
      <c r="E7347" s="5">
        <f>B7347/4040</f>
        <v>0</v>
      </c>
      <c r="F7347" s="5">
        <f>C7347/4040</f>
        <v>2.4752475247524753E-4</v>
      </c>
    </row>
    <row r="7348" spans="1:6" x14ac:dyDescent="0.25">
      <c r="A7348" t="s">
        <v>1825</v>
      </c>
      <c r="B7348">
        <v>0</v>
      </c>
      <c r="C7348">
        <v>2</v>
      </c>
      <c r="D7348" s="5">
        <f>IF(C7348=0,0,B7348/(B7348+C7348))</f>
        <v>0</v>
      </c>
      <c r="E7348" s="5">
        <f>B7348/4040</f>
        <v>0</v>
      </c>
      <c r="F7348" s="5">
        <f>C7348/4040</f>
        <v>4.9504950495049506E-4</v>
      </c>
    </row>
    <row r="7349" spans="1:6" x14ac:dyDescent="0.25">
      <c r="A7349" t="s">
        <v>11712</v>
      </c>
      <c r="B7349">
        <v>0</v>
      </c>
      <c r="C7349">
        <v>1</v>
      </c>
      <c r="D7349" s="5">
        <f>IF(C7349=0,0,B7349/(B7349+C7349))</f>
        <v>0</v>
      </c>
      <c r="E7349" s="5">
        <f>B7349/4040</f>
        <v>0</v>
      </c>
      <c r="F7349" s="5">
        <f>C7349/4040</f>
        <v>2.4752475247524753E-4</v>
      </c>
    </row>
    <row r="7350" spans="1:6" x14ac:dyDescent="0.25">
      <c r="A7350" t="s">
        <v>10389</v>
      </c>
      <c r="B7350">
        <v>0</v>
      </c>
      <c r="C7350">
        <v>1</v>
      </c>
      <c r="D7350" s="5">
        <f>IF(C7350=0,0,B7350/(B7350+C7350))</f>
        <v>0</v>
      </c>
      <c r="E7350" s="5">
        <f>B7350/4040</f>
        <v>0</v>
      </c>
      <c r="F7350" s="5">
        <f>C7350/4040</f>
        <v>2.4752475247524753E-4</v>
      </c>
    </row>
    <row r="7351" spans="1:6" x14ac:dyDescent="0.25">
      <c r="A7351" t="s">
        <v>6595</v>
      </c>
      <c r="B7351">
        <v>0</v>
      </c>
      <c r="C7351">
        <v>1</v>
      </c>
      <c r="D7351" s="5">
        <f>IF(C7351=0,0,B7351/(B7351+C7351))</f>
        <v>0</v>
      </c>
      <c r="E7351" s="5">
        <f>B7351/4040</f>
        <v>0</v>
      </c>
      <c r="F7351" s="5">
        <f>C7351/4040</f>
        <v>2.4752475247524753E-4</v>
      </c>
    </row>
    <row r="7352" spans="1:6" x14ac:dyDescent="0.25">
      <c r="A7352" t="s">
        <v>9970</v>
      </c>
      <c r="B7352">
        <v>0</v>
      </c>
      <c r="C7352">
        <v>1</v>
      </c>
      <c r="D7352" s="5">
        <f>IF(C7352=0,0,B7352/(B7352+C7352))</f>
        <v>0</v>
      </c>
      <c r="E7352" s="5">
        <f>B7352/4040</f>
        <v>0</v>
      </c>
      <c r="F7352" s="5">
        <f>C7352/4040</f>
        <v>2.4752475247524753E-4</v>
      </c>
    </row>
    <row r="7353" spans="1:6" x14ac:dyDescent="0.25">
      <c r="A7353" t="s">
        <v>11283</v>
      </c>
      <c r="B7353">
        <v>0</v>
      </c>
      <c r="C7353">
        <v>1</v>
      </c>
      <c r="D7353" s="5">
        <f>IF(C7353=0,0,B7353/(B7353+C7353))</f>
        <v>0</v>
      </c>
      <c r="E7353" s="5">
        <f>B7353/4040</f>
        <v>0</v>
      </c>
      <c r="F7353" s="5">
        <f>C7353/4040</f>
        <v>2.4752475247524753E-4</v>
      </c>
    </row>
    <row r="7354" spans="1:6" x14ac:dyDescent="0.25">
      <c r="A7354" t="s">
        <v>2706</v>
      </c>
      <c r="B7354">
        <v>0</v>
      </c>
      <c r="C7354">
        <v>1</v>
      </c>
      <c r="D7354" s="5">
        <f>IF(C7354=0,0,B7354/(B7354+C7354))</f>
        <v>0</v>
      </c>
      <c r="E7354" s="5">
        <f>B7354/4040</f>
        <v>0</v>
      </c>
      <c r="F7354" s="5">
        <f>C7354/4040</f>
        <v>2.4752475247524753E-4</v>
      </c>
    </row>
    <row r="7355" spans="1:6" x14ac:dyDescent="0.25">
      <c r="A7355" t="s">
        <v>8842</v>
      </c>
      <c r="B7355">
        <v>0</v>
      </c>
      <c r="C7355">
        <v>1</v>
      </c>
      <c r="D7355" s="5">
        <f>IF(C7355=0,0,B7355/(B7355+C7355))</f>
        <v>0</v>
      </c>
      <c r="E7355" s="5">
        <f>B7355/4040</f>
        <v>0</v>
      </c>
      <c r="F7355" s="5">
        <f>C7355/4040</f>
        <v>2.4752475247524753E-4</v>
      </c>
    </row>
    <row r="7356" spans="1:6" x14ac:dyDescent="0.25">
      <c r="A7356" t="s">
        <v>633</v>
      </c>
      <c r="B7356">
        <v>0</v>
      </c>
      <c r="C7356">
        <v>1</v>
      </c>
      <c r="D7356" s="5">
        <f>IF(C7356=0,0,B7356/(B7356+C7356))</f>
        <v>0</v>
      </c>
      <c r="E7356" s="5">
        <f>B7356/4040</f>
        <v>0</v>
      </c>
      <c r="F7356" s="5">
        <f>C7356/4040</f>
        <v>2.4752475247524753E-4</v>
      </c>
    </row>
    <row r="7357" spans="1:6" x14ac:dyDescent="0.25">
      <c r="A7357" t="s">
        <v>836</v>
      </c>
      <c r="B7357">
        <v>0</v>
      </c>
      <c r="C7357">
        <v>1</v>
      </c>
      <c r="D7357" s="5">
        <f>IF(C7357=0,0,B7357/(B7357+C7357))</f>
        <v>0</v>
      </c>
      <c r="E7357" s="5">
        <f>B7357/4040</f>
        <v>0</v>
      </c>
      <c r="F7357" s="5">
        <f>C7357/4040</f>
        <v>2.4752475247524753E-4</v>
      </c>
    </row>
    <row r="7358" spans="1:6" x14ac:dyDescent="0.25">
      <c r="A7358" t="s">
        <v>3805</v>
      </c>
      <c r="B7358">
        <v>0</v>
      </c>
      <c r="C7358">
        <v>1</v>
      </c>
      <c r="D7358" s="5">
        <f>IF(C7358=0,0,B7358/(B7358+C7358))</f>
        <v>0</v>
      </c>
      <c r="E7358" s="5">
        <f>B7358/4040</f>
        <v>0</v>
      </c>
      <c r="F7358" s="5">
        <f>C7358/4040</f>
        <v>2.4752475247524753E-4</v>
      </c>
    </row>
    <row r="7359" spans="1:6" x14ac:dyDescent="0.25">
      <c r="A7359" t="s">
        <v>11800</v>
      </c>
      <c r="B7359">
        <v>0</v>
      </c>
      <c r="C7359">
        <v>1</v>
      </c>
      <c r="D7359" s="5">
        <f>IF(C7359=0,0,B7359/(B7359+C7359))</f>
        <v>0</v>
      </c>
      <c r="E7359" s="5">
        <f>B7359/4040</f>
        <v>0</v>
      </c>
      <c r="F7359" s="5">
        <f>C7359/4040</f>
        <v>2.4752475247524753E-4</v>
      </c>
    </row>
    <row r="7360" spans="1:6" x14ac:dyDescent="0.25">
      <c r="A7360" t="s">
        <v>8831</v>
      </c>
      <c r="B7360">
        <v>0</v>
      </c>
      <c r="C7360">
        <v>1</v>
      </c>
      <c r="D7360" s="5">
        <f>IF(C7360=0,0,B7360/(B7360+C7360))</f>
        <v>0</v>
      </c>
      <c r="E7360" s="5">
        <f>B7360/4040</f>
        <v>0</v>
      </c>
      <c r="F7360" s="5">
        <f>C7360/4040</f>
        <v>2.4752475247524753E-4</v>
      </c>
    </row>
    <row r="7361" spans="1:6" x14ac:dyDescent="0.25">
      <c r="A7361" t="s">
        <v>10279</v>
      </c>
      <c r="B7361">
        <v>0</v>
      </c>
      <c r="C7361">
        <v>1</v>
      </c>
      <c r="D7361" s="5">
        <f>IF(C7361=0,0,B7361/(B7361+C7361))</f>
        <v>0</v>
      </c>
      <c r="E7361" s="5">
        <f>B7361/4040</f>
        <v>0</v>
      </c>
      <c r="F7361" s="5">
        <f>C7361/4040</f>
        <v>2.4752475247524753E-4</v>
      </c>
    </row>
    <row r="7362" spans="1:6" x14ac:dyDescent="0.25">
      <c r="A7362" t="s">
        <v>387</v>
      </c>
      <c r="B7362">
        <v>0</v>
      </c>
      <c r="C7362">
        <v>4</v>
      </c>
      <c r="D7362" s="5">
        <f>IF(C7362=0,0,B7362/(B7362+C7362))</f>
        <v>0</v>
      </c>
      <c r="E7362" s="5">
        <f>B7362/4040</f>
        <v>0</v>
      </c>
      <c r="F7362" s="5">
        <f>C7362/4040</f>
        <v>9.9009900990099011E-4</v>
      </c>
    </row>
    <row r="7363" spans="1:6" x14ac:dyDescent="0.25">
      <c r="A7363" t="s">
        <v>3786</v>
      </c>
      <c r="B7363">
        <v>0</v>
      </c>
      <c r="C7363">
        <v>1</v>
      </c>
      <c r="D7363" s="5">
        <f>IF(C7363=0,0,B7363/(B7363+C7363))</f>
        <v>0</v>
      </c>
      <c r="E7363" s="5">
        <f>B7363/4040</f>
        <v>0</v>
      </c>
      <c r="F7363" s="5">
        <f>C7363/4040</f>
        <v>2.4752475247524753E-4</v>
      </c>
    </row>
    <row r="7364" spans="1:6" x14ac:dyDescent="0.25">
      <c r="A7364" t="s">
        <v>2503</v>
      </c>
      <c r="B7364">
        <v>0</v>
      </c>
      <c r="C7364">
        <v>1</v>
      </c>
      <c r="D7364" s="5">
        <f>IF(C7364=0,0,B7364/(B7364+C7364))</f>
        <v>0</v>
      </c>
      <c r="E7364" s="5">
        <f>B7364/4040</f>
        <v>0</v>
      </c>
      <c r="F7364" s="5">
        <f>C7364/4040</f>
        <v>2.4752475247524753E-4</v>
      </c>
    </row>
    <row r="7365" spans="1:6" x14ac:dyDescent="0.25">
      <c r="A7365" t="s">
        <v>12333</v>
      </c>
      <c r="B7365">
        <v>0</v>
      </c>
      <c r="C7365">
        <v>2</v>
      </c>
      <c r="D7365" s="5">
        <f>IF(C7365=0,0,B7365/(B7365+C7365))</f>
        <v>0</v>
      </c>
      <c r="E7365" s="5">
        <f>B7365/4040</f>
        <v>0</v>
      </c>
      <c r="F7365" s="5">
        <f>C7365/4040</f>
        <v>4.9504950495049506E-4</v>
      </c>
    </row>
    <row r="7366" spans="1:6" x14ac:dyDescent="0.25">
      <c r="A7366" t="s">
        <v>11588</v>
      </c>
      <c r="B7366">
        <v>0</v>
      </c>
      <c r="C7366">
        <v>1</v>
      </c>
      <c r="D7366" s="5">
        <f>IF(C7366=0,0,B7366/(B7366+C7366))</f>
        <v>0</v>
      </c>
      <c r="E7366" s="5">
        <f>B7366/4040</f>
        <v>0</v>
      </c>
      <c r="F7366" s="5">
        <f>C7366/4040</f>
        <v>2.4752475247524753E-4</v>
      </c>
    </row>
    <row r="7367" spans="1:6" x14ac:dyDescent="0.25">
      <c r="A7367" t="s">
        <v>9737</v>
      </c>
      <c r="B7367">
        <v>0</v>
      </c>
      <c r="C7367">
        <v>1</v>
      </c>
      <c r="D7367" s="5">
        <f>IF(C7367=0,0,B7367/(B7367+C7367))</f>
        <v>0</v>
      </c>
      <c r="E7367" s="5">
        <f>B7367/4040</f>
        <v>0</v>
      </c>
      <c r="F7367" s="5">
        <f>C7367/4040</f>
        <v>2.4752475247524753E-4</v>
      </c>
    </row>
    <row r="7368" spans="1:6" x14ac:dyDescent="0.25">
      <c r="A7368" t="s">
        <v>2589</v>
      </c>
      <c r="B7368">
        <v>0</v>
      </c>
      <c r="C7368">
        <v>3</v>
      </c>
      <c r="D7368" s="5">
        <f>IF(C7368=0,0,B7368/(B7368+C7368))</f>
        <v>0</v>
      </c>
      <c r="E7368" s="5">
        <f>B7368/4040</f>
        <v>0</v>
      </c>
      <c r="F7368" s="5">
        <f>C7368/4040</f>
        <v>7.4257425742574258E-4</v>
      </c>
    </row>
    <row r="7369" spans="1:6" x14ac:dyDescent="0.25">
      <c r="A7369" t="s">
        <v>1353</v>
      </c>
      <c r="B7369">
        <v>0</v>
      </c>
      <c r="C7369">
        <v>1</v>
      </c>
      <c r="D7369" s="5">
        <f>IF(C7369=0,0,B7369/(B7369+C7369))</f>
        <v>0</v>
      </c>
      <c r="E7369" s="5">
        <f>B7369/4040</f>
        <v>0</v>
      </c>
      <c r="F7369" s="5">
        <f>C7369/4040</f>
        <v>2.4752475247524753E-4</v>
      </c>
    </row>
    <row r="7370" spans="1:6" x14ac:dyDescent="0.25">
      <c r="A7370" t="s">
        <v>12330</v>
      </c>
      <c r="B7370">
        <v>0</v>
      </c>
      <c r="C7370">
        <v>2</v>
      </c>
      <c r="D7370" s="5">
        <f>IF(C7370=0,0,B7370/(B7370+C7370))</f>
        <v>0</v>
      </c>
      <c r="E7370" s="5">
        <f>B7370/4040</f>
        <v>0</v>
      </c>
      <c r="F7370" s="5">
        <f>C7370/4040</f>
        <v>4.9504950495049506E-4</v>
      </c>
    </row>
    <row r="7371" spans="1:6" x14ac:dyDescent="0.25">
      <c r="A7371" t="s">
        <v>1322</v>
      </c>
      <c r="B7371">
        <v>0</v>
      </c>
      <c r="C7371">
        <v>1</v>
      </c>
      <c r="D7371" s="5">
        <f>IF(C7371=0,0,B7371/(B7371+C7371))</f>
        <v>0</v>
      </c>
      <c r="E7371" s="5">
        <f>B7371/4040</f>
        <v>0</v>
      </c>
      <c r="F7371" s="5">
        <f>C7371/4040</f>
        <v>2.4752475247524753E-4</v>
      </c>
    </row>
    <row r="7372" spans="1:6" x14ac:dyDescent="0.25">
      <c r="A7372" t="s">
        <v>12331</v>
      </c>
      <c r="B7372">
        <v>0</v>
      </c>
      <c r="C7372">
        <v>3</v>
      </c>
      <c r="D7372" s="5">
        <f>IF(C7372=0,0,B7372/(B7372+C7372))</f>
        <v>0</v>
      </c>
      <c r="E7372" s="5">
        <f>B7372/4040</f>
        <v>0</v>
      </c>
      <c r="F7372" s="5">
        <f>C7372/4040</f>
        <v>7.4257425742574258E-4</v>
      </c>
    </row>
    <row r="7373" spans="1:6" x14ac:dyDescent="0.25">
      <c r="A7373" t="s">
        <v>7738</v>
      </c>
      <c r="B7373">
        <v>0</v>
      </c>
      <c r="C7373">
        <v>1</v>
      </c>
      <c r="D7373" s="5">
        <f>IF(C7373=0,0,B7373/(B7373+C7373))</f>
        <v>0</v>
      </c>
      <c r="E7373" s="5">
        <f>B7373/4040</f>
        <v>0</v>
      </c>
      <c r="F7373" s="5">
        <f>C7373/4040</f>
        <v>2.4752475247524753E-4</v>
      </c>
    </row>
    <row r="7374" spans="1:6" x14ac:dyDescent="0.25">
      <c r="A7374" t="s">
        <v>4645</v>
      </c>
      <c r="B7374">
        <v>0</v>
      </c>
      <c r="C7374">
        <v>1</v>
      </c>
      <c r="D7374" s="5">
        <f>IF(C7374=0,0,B7374/(B7374+C7374))</f>
        <v>0</v>
      </c>
      <c r="E7374" s="5">
        <f>B7374/4040</f>
        <v>0</v>
      </c>
      <c r="F7374" s="5">
        <f>C7374/4040</f>
        <v>2.4752475247524753E-4</v>
      </c>
    </row>
    <row r="7375" spans="1:6" x14ac:dyDescent="0.25">
      <c r="A7375" t="s">
        <v>1356</v>
      </c>
      <c r="B7375">
        <v>0</v>
      </c>
      <c r="C7375">
        <v>1</v>
      </c>
      <c r="D7375" s="5">
        <f>IF(C7375=0,0,B7375/(B7375+C7375))</f>
        <v>0</v>
      </c>
      <c r="E7375" s="5">
        <f>B7375/4040</f>
        <v>0</v>
      </c>
      <c r="F7375" s="5">
        <f>C7375/4040</f>
        <v>2.4752475247524753E-4</v>
      </c>
    </row>
    <row r="7376" spans="1:6" x14ac:dyDescent="0.25">
      <c r="A7376" t="s">
        <v>5446</v>
      </c>
      <c r="B7376">
        <v>0</v>
      </c>
      <c r="C7376">
        <v>1</v>
      </c>
      <c r="D7376" s="5">
        <f>IF(C7376=0,0,B7376/(B7376+C7376))</f>
        <v>0</v>
      </c>
      <c r="E7376" s="5">
        <f>B7376/4040</f>
        <v>0</v>
      </c>
      <c r="F7376" s="5">
        <f>C7376/4040</f>
        <v>2.4752475247524753E-4</v>
      </c>
    </row>
    <row r="7377" spans="1:6" x14ac:dyDescent="0.25">
      <c r="A7377" t="s">
        <v>1244</v>
      </c>
      <c r="B7377">
        <v>0</v>
      </c>
      <c r="C7377">
        <v>1</v>
      </c>
      <c r="D7377" s="5">
        <f>IF(C7377=0,0,B7377/(B7377+C7377))</f>
        <v>0</v>
      </c>
      <c r="E7377" s="5">
        <f>B7377/4040</f>
        <v>0</v>
      </c>
      <c r="F7377" s="5">
        <f>C7377/4040</f>
        <v>2.4752475247524753E-4</v>
      </c>
    </row>
    <row r="7378" spans="1:6" x14ac:dyDescent="0.25">
      <c r="A7378" t="s">
        <v>5722</v>
      </c>
      <c r="B7378">
        <v>0</v>
      </c>
      <c r="C7378">
        <v>1</v>
      </c>
      <c r="D7378" s="5">
        <f>IF(C7378=0,0,B7378/(B7378+C7378))</f>
        <v>0</v>
      </c>
      <c r="E7378" s="5">
        <f>B7378/4040</f>
        <v>0</v>
      </c>
      <c r="F7378" s="5">
        <f>C7378/4040</f>
        <v>2.4752475247524753E-4</v>
      </c>
    </row>
    <row r="7379" spans="1:6" x14ac:dyDescent="0.25">
      <c r="A7379" t="s">
        <v>7480</v>
      </c>
      <c r="B7379">
        <v>0</v>
      </c>
      <c r="C7379">
        <v>1</v>
      </c>
      <c r="D7379" s="5">
        <f>IF(C7379=0,0,B7379/(B7379+C7379))</f>
        <v>0</v>
      </c>
      <c r="E7379" s="5">
        <f>B7379/4040</f>
        <v>0</v>
      </c>
      <c r="F7379" s="5">
        <f>C7379/4040</f>
        <v>2.4752475247524753E-4</v>
      </c>
    </row>
    <row r="7380" spans="1:6" x14ac:dyDescent="0.25">
      <c r="A7380" t="s">
        <v>8101</v>
      </c>
      <c r="B7380">
        <v>0</v>
      </c>
      <c r="C7380">
        <v>1</v>
      </c>
      <c r="D7380" s="5">
        <f>IF(C7380=0,0,B7380/(B7380+C7380))</f>
        <v>0</v>
      </c>
      <c r="E7380" s="5">
        <f>B7380/4040</f>
        <v>0</v>
      </c>
      <c r="F7380" s="5">
        <f>C7380/4040</f>
        <v>2.4752475247524753E-4</v>
      </c>
    </row>
    <row r="7381" spans="1:6" x14ac:dyDescent="0.25">
      <c r="A7381" t="s">
        <v>10375</v>
      </c>
      <c r="B7381">
        <v>0</v>
      </c>
      <c r="C7381">
        <v>1</v>
      </c>
      <c r="D7381" s="5">
        <f>IF(C7381=0,0,B7381/(B7381+C7381))</f>
        <v>0</v>
      </c>
      <c r="E7381" s="5">
        <f>B7381/4040</f>
        <v>0</v>
      </c>
      <c r="F7381" s="5">
        <f>C7381/4040</f>
        <v>2.4752475247524753E-4</v>
      </c>
    </row>
    <row r="7382" spans="1:6" x14ac:dyDescent="0.25">
      <c r="A7382" t="s">
        <v>7070</v>
      </c>
      <c r="B7382">
        <v>0</v>
      </c>
      <c r="C7382">
        <v>2</v>
      </c>
      <c r="D7382" s="5">
        <f>IF(C7382=0,0,B7382/(B7382+C7382))</f>
        <v>0</v>
      </c>
      <c r="E7382" s="5">
        <f>B7382/4040</f>
        <v>0</v>
      </c>
      <c r="F7382" s="5">
        <f>C7382/4040</f>
        <v>4.9504950495049506E-4</v>
      </c>
    </row>
    <row r="7383" spans="1:6" x14ac:dyDescent="0.25">
      <c r="A7383" t="s">
        <v>5217</v>
      </c>
      <c r="B7383">
        <v>0</v>
      </c>
      <c r="C7383">
        <v>1</v>
      </c>
      <c r="D7383" s="5">
        <f>IF(C7383=0,0,B7383/(B7383+C7383))</f>
        <v>0</v>
      </c>
      <c r="E7383" s="5">
        <f>B7383/4040</f>
        <v>0</v>
      </c>
      <c r="F7383" s="5">
        <f>C7383/4040</f>
        <v>2.4752475247524753E-4</v>
      </c>
    </row>
    <row r="7384" spans="1:6" x14ac:dyDescent="0.25">
      <c r="A7384" t="s">
        <v>7577</v>
      </c>
      <c r="B7384">
        <v>0</v>
      </c>
      <c r="C7384">
        <v>1</v>
      </c>
      <c r="D7384" s="5">
        <f>IF(C7384=0,0,B7384/(B7384+C7384))</f>
        <v>0</v>
      </c>
      <c r="E7384" s="5">
        <f>B7384/4040</f>
        <v>0</v>
      </c>
      <c r="F7384" s="5">
        <f>C7384/4040</f>
        <v>2.4752475247524753E-4</v>
      </c>
    </row>
    <row r="7385" spans="1:6" x14ac:dyDescent="0.25">
      <c r="A7385" t="s">
        <v>6735</v>
      </c>
      <c r="B7385">
        <v>0</v>
      </c>
      <c r="C7385">
        <v>1</v>
      </c>
      <c r="D7385" s="5">
        <f>IF(C7385=0,0,B7385/(B7385+C7385))</f>
        <v>0</v>
      </c>
      <c r="E7385" s="5">
        <f>B7385/4040</f>
        <v>0</v>
      </c>
      <c r="F7385" s="5">
        <f>C7385/4040</f>
        <v>2.4752475247524753E-4</v>
      </c>
    </row>
    <row r="7386" spans="1:6" x14ac:dyDescent="0.25">
      <c r="A7386" t="s">
        <v>11717</v>
      </c>
      <c r="B7386">
        <v>0</v>
      </c>
      <c r="C7386">
        <v>1</v>
      </c>
      <c r="D7386" s="5">
        <f>IF(C7386=0,0,B7386/(B7386+C7386))</f>
        <v>0</v>
      </c>
      <c r="E7386" s="5">
        <f>B7386/4040</f>
        <v>0</v>
      </c>
      <c r="F7386" s="5">
        <f>C7386/4040</f>
        <v>2.4752475247524753E-4</v>
      </c>
    </row>
    <row r="7387" spans="1:6" x14ac:dyDescent="0.25">
      <c r="A7387" t="s">
        <v>8128</v>
      </c>
      <c r="B7387">
        <v>0</v>
      </c>
      <c r="C7387">
        <v>1</v>
      </c>
      <c r="D7387" s="5">
        <f>IF(C7387=0,0,B7387/(B7387+C7387))</f>
        <v>0</v>
      </c>
      <c r="E7387" s="5">
        <f>B7387/4040</f>
        <v>0</v>
      </c>
      <c r="F7387" s="5">
        <f>C7387/4040</f>
        <v>2.4752475247524753E-4</v>
      </c>
    </row>
    <row r="7388" spans="1:6" x14ac:dyDescent="0.25">
      <c r="A7388" t="s">
        <v>9927</v>
      </c>
      <c r="B7388">
        <v>0</v>
      </c>
      <c r="C7388">
        <v>1</v>
      </c>
      <c r="D7388" s="5">
        <f>IF(C7388=0,0,B7388/(B7388+C7388))</f>
        <v>0</v>
      </c>
      <c r="E7388" s="5">
        <f>B7388/4040</f>
        <v>0</v>
      </c>
      <c r="F7388" s="5">
        <f>C7388/4040</f>
        <v>2.4752475247524753E-4</v>
      </c>
    </row>
    <row r="7389" spans="1:6" x14ac:dyDescent="0.25">
      <c r="A7389" t="s">
        <v>8074</v>
      </c>
      <c r="B7389">
        <v>0</v>
      </c>
      <c r="C7389">
        <v>1</v>
      </c>
      <c r="D7389" s="5">
        <f>IF(C7389=0,0,B7389/(B7389+C7389))</f>
        <v>0</v>
      </c>
      <c r="E7389" s="5">
        <f>B7389/4040</f>
        <v>0</v>
      </c>
      <c r="F7389" s="5">
        <f>C7389/4040</f>
        <v>2.4752475247524753E-4</v>
      </c>
    </row>
    <row r="7390" spans="1:6" x14ac:dyDescent="0.25">
      <c r="A7390" t="s">
        <v>8448</v>
      </c>
      <c r="B7390">
        <v>0</v>
      </c>
      <c r="C7390">
        <v>1</v>
      </c>
      <c r="D7390" s="5">
        <f>IF(C7390=0,0,B7390/(B7390+C7390))</f>
        <v>0</v>
      </c>
      <c r="E7390" s="5">
        <f>B7390/4040</f>
        <v>0</v>
      </c>
      <c r="F7390" s="5">
        <f>C7390/4040</f>
        <v>2.4752475247524753E-4</v>
      </c>
    </row>
    <row r="7391" spans="1:6" x14ac:dyDescent="0.25">
      <c r="A7391" t="s">
        <v>1927</v>
      </c>
      <c r="B7391">
        <v>0</v>
      </c>
      <c r="C7391">
        <v>3</v>
      </c>
      <c r="D7391" s="5">
        <f>IF(C7391=0,0,B7391/(B7391+C7391))</f>
        <v>0</v>
      </c>
      <c r="E7391" s="5">
        <f>B7391/4040</f>
        <v>0</v>
      </c>
      <c r="F7391" s="5">
        <f>C7391/4040</f>
        <v>7.4257425742574258E-4</v>
      </c>
    </row>
    <row r="7392" spans="1:6" x14ac:dyDescent="0.25">
      <c r="A7392" t="s">
        <v>10673</v>
      </c>
      <c r="B7392">
        <v>0</v>
      </c>
      <c r="C7392">
        <v>1</v>
      </c>
      <c r="D7392" s="5">
        <f>IF(C7392=0,0,B7392/(B7392+C7392))</f>
        <v>0</v>
      </c>
      <c r="E7392" s="5">
        <f>B7392/4040</f>
        <v>0</v>
      </c>
      <c r="F7392" s="5">
        <f>C7392/4040</f>
        <v>2.4752475247524753E-4</v>
      </c>
    </row>
    <row r="7393" spans="1:6" x14ac:dyDescent="0.25">
      <c r="A7393" t="s">
        <v>3477</v>
      </c>
      <c r="B7393">
        <v>0</v>
      </c>
      <c r="C7393">
        <v>1</v>
      </c>
      <c r="D7393" s="5">
        <f>IF(C7393=0,0,B7393/(B7393+C7393))</f>
        <v>0</v>
      </c>
      <c r="E7393" s="5">
        <f>B7393/4040</f>
        <v>0</v>
      </c>
      <c r="F7393" s="5">
        <f>C7393/4040</f>
        <v>2.4752475247524753E-4</v>
      </c>
    </row>
    <row r="7394" spans="1:6" x14ac:dyDescent="0.25">
      <c r="A7394" t="s">
        <v>11118</v>
      </c>
      <c r="B7394">
        <v>0</v>
      </c>
      <c r="C7394">
        <v>1</v>
      </c>
      <c r="D7394" s="5">
        <f>IF(C7394=0,0,B7394/(B7394+C7394))</f>
        <v>0</v>
      </c>
      <c r="E7394" s="5">
        <f>B7394/4040</f>
        <v>0</v>
      </c>
      <c r="F7394" s="5">
        <f>C7394/4040</f>
        <v>2.4752475247524753E-4</v>
      </c>
    </row>
    <row r="7395" spans="1:6" x14ac:dyDescent="0.25">
      <c r="A7395" t="s">
        <v>5248</v>
      </c>
      <c r="B7395">
        <v>0</v>
      </c>
      <c r="C7395">
        <v>1</v>
      </c>
      <c r="D7395" s="5">
        <f>IF(C7395=0,0,B7395/(B7395+C7395))</f>
        <v>0</v>
      </c>
      <c r="E7395" s="5">
        <f>B7395/4040</f>
        <v>0</v>
      </c>
      <c r="F7395" s="5">
        <f>C7395/4040</f>
        <v>2.4752475247524753E-4</v>
      </c>
    </row>
    <row r="7396" spans="1:6" x14ac:dyDescent="0.25">
      <c r="A7396" t="s">
        <v>3583</v>
      </c>
      <c r="B7396">
        <v>0</v>
      </c>
      <c r="C7396">
        <v>1</v>
      </c>
      <c r="D7396" s="5">
        <f>IF(C7396=0,0,B7396/(B7396+C7396))</f>
        <v>0</v>
      </c>
      <c r="E7396" s="5">
        <f>B7396/4040</f>
        <v>0</v>
      </c>
      <c r="F7396" s="5">
        <f>C7396/4040</f>
        <v>2.4752475247524753E-4</v>
      </c>
    </row>
    <row r="7397" spans="1:6" x14ac:dyDescent="0.25">
      <c r="A7397" t="s">
        <v>11362</v>
      </c>
      <c r="B7397">
        <v>0</v>
      </c>
      <c r="C7397">
        <v>1</v>
      </c>
      <c r="D7397" s="5">
        <f>IF(C7397=0,0,B7397/(B7397+C7397))</f>
        <v>0</v>
      </c>
      <c r="E7397" s="5">
        <f>B7397/4040</f>
        <v>0</v>
      </c>
      <c r="F7397" s="5">
        <f>C7397/4040</f>
        <v>2.4752475247524753E-4</v>
      </c>
    </row>
    <row r="7398" spans="1:6" x14ac:dyDescent="0.25">
      <c r="A7398" t="s">
        <v>1066</v>
      </c>
      <c r="B7398">
        <v>0</v>
      </c>
      <c r="C7398">
        <v>1</v>
      </c>
      <c r="D7398" s="5">
        <f>IF(C7398=0,0,B7398/(B7398+C7398))</f>
        <v>0</v>
      </c>
      <c r="E7398" s="5">
        <f>B7398/4040</f>
        <v>0</v>
      </c>
      <c r="F7398" s="5">
        <f>C7398/4040</f>
        <v>2.4752475247524753E-4</v>
      </c>
    </row>
    <row r="7399" spans="1:6" x14ac:dyDescent="0.25">
      <c r="A7399" t="s">
        <v>2710</v>
      </c>
      <c r="B7399">
        <v>0</v>
      </c>
      <c r="C7399">
        <v>1</v>
      </c>
      <c r="D7399" s="5">
        <f>IF(C7399=0,0,B7399/(B7399+C7399))</f>
        <v>0</v>
      </c>
      <c r="E7399" s="5">
        <f>B7399/4040</f>
        <v>0</v>
      </c>
      <c r="F7399" s="5">
        <f>C7399/4040</f>
        <v>2.4752475247524753E-4</v>
      </c>
    </row>
    <row r="7400" spans="1:6" x14ac:dyDescent="0.25">
      <c r="A7400" t="s">
        <v>5631</v>
      </c>
      <c r="B7400">
        <v>0</v>
      </c>
      <c r="C7400">
        <v>1</v>
      </c>
      <c r="D7400" s="5">
        <f>IF(C7400=0,0,B7400/(B7400+C7400))</f>
        <v>0</v>
      </c>
      <c r="E7400" s="5">
        <f>B7400/4040</f>
        <v>0</v>
      </c>
      <c r="F7400" s="5">
        <f>C7400/4040</f>
        <v>2.4752475247524753E-4</v>
      </c>
    </row>
    <row r="7401" spans="1:6" x14ac:dyDescent="0.25">
      <c r="A7401" t="s">
        <v>6629</v>
      </c>
      <c r="B7401">
        <v>0</v>
      </c>
      <c r="C7401">
        <v>2</v>
      </c>
      <c r="D7401" s="5">
        <f>IF(C7401=0,0,B7401/(B7401+C7401))</f>
        <v>0</v>
      </c>
      <c r="E7401" s="5">
        <f>B7401/4040</f>
        <v>0</v>
      </c>
      <c r="F7401" s="5">
        <f>C7401/4040</f>
        <v>4.9504950495049506E-4</v>
      </c>
    </row>
    <row r="7402" spans="1:6" x14ac:dyDescent="0.25">
      <c r="A7402" t="s">
        <v>955</v>
      </c>
      <c r="B7402">
        <v>0</v>
      </c>
      <c r="C7402">
        <v>1</v>
      </c>
      <c r="D7402" s="5">
        <f>IF(C7402=0,0,B7402/(B7402+C7402))</f>
        <v>0</v>
      </c>
      <c r="E7402" s="5">
        <f>B7402/4040</f>
        <v>0</v>
      </c>
      <c r="F7402" s="5">
        <f>C7402/4040</f>
        <v>2.4752475247524753E-4</v>
      </c>
    </row>
    <row r="7403" spans="1:6" x14ac:dyDescent="0.25">
      <c r="A7403" t="s">
        <v>12178</v>
      </c>
      <c r="B7403">
        <v>0</v>
      </c>
      <c r="C7403">
        <v>1</v>
      </c>
      <c r="D7403" s="5">
        <f>IF(C7403=0,0,B7403/(B7403+C7403))</f>
        <v>0</v>
      </c>
      <c r="E7403" s="5">
        <f>B7403/4040</f>
        <v>0</v>
      </c>
      <c r="F7403" s="5">
        <f>C7403/4040</f>
        <v>2.4752475247524753E-4</v>
      </c>
    </row>
    <row r="7404" spans="1:6" x14ac:dyDescent="0.25">
      <c r="A7404" t="s">
        <v>7672</v>
      </c>
      <c r="B7404">
        <v>0</v>
      </c>
      <c r="C7404">
        <v>1</v>
      </c>
      <c r="D7404" s="5">
        <f>IF(C7404=0,0,B7404/(B7404+C7404))</f>
        <v>0</v>
      </c>
      <c r="E7404" s="5">
        <f>B7404/4040</f>
        <v>0</v>
      </c>
      <c r="F7404" s="5">
        <f>C7404/4040</f>
        <v>2.4752475247524753E-4</v>
      </c>
    </row>
    <row r="7405" spans="1:6" x14ac:dyDescent="0.25">
      <c r="A7405" t="s">
        <v>730</v>
      </c>
      <c r="B7405">
        <v>0</v>
      </c>
      <c r="C7405">
        <v>1</v>
      </c>
      <c r="D7405" s="5">
        <f>IF(C7405=0,0,B7405/(B7405+C7405))</f>
        <v>0</v>
      </c>
      <c r="E7405" s="5">
        <f>B7405/4040</f>
        <v>0</v>
      </c>
      <c r="F7405" s="5">
        <f>C7405/4040</f>
        <v>2.4752475247524753E-4</v>
      </c>
    </row>
    <row r="7406" spans="1:6" x14ac:dyDescent="0.25">
      <c r="A7406" t="s">
        <v>7637</v>
      </c>
      <c r="B7406">
        <v>0</v>
      </c>
      <c r="C7406">
        <v>3</v>
      </c>
      <c r="D7406" s="5">
        <f>IF(C7406=0,0,B7406/(B7406+C7406))</f>
        <v>0</v>
      </c>
      <c r="E7406" s="5">
        <f>B7406/4040</f>
        <v>0</v>
      </c>
      <c r="F7406" s="5">
        <f>C7406/4040</f>
        <v>7.4257425742574258E-4</v>
      </c>
    </row>
    <row r="7407" spans="1:6" x14ac:dyDescent="0.25">
      <c r="A7407" t="s">
        <v>10830</v>
      </c>
      <c r="B7407">
        <v>0</v>
      </c>
      <c r="C7407">
        <v>1</v>
      </c>
      <c r="D7407" s="5">
        <f>IF(C7407=0,0,B7407/(B7407+C7407))</f>
        <v>0</v>
      </c>
      <c r="E7407" s="5">
        <f>B7407/4040</f>
        <v>0</v>
      </c>
      <c r="F7407" s="5">
        <f>C7407/4040</f>
        <v>2.4752475247524753E-4</v>
      </c>
    </row>
    <row r="7408" spans="1:6" x14ac:dyDescent="0.25">
      <c r="A7408" t="s">
        <v>4185</v>
      </c>
      <c r="B7408">
        <v>0</v>
      </c>
      <c r="C7408">
        <v>1</v>
      </c>
      <c r="D7408" s="5">
        <f>IF(C7408=0,0,B7408/(B7408+C7408))</f>
        <v>0</v>
      </c>
      <c r="E7408" s="5">
        <f>B7408/4040</f>
        <v>0</v>
      </c>
      <c r="F7408" s="5">
        <f>C7408/4040</f>
        <v>2.4752475247524753E-4</v>
      </c>
    </row>
    <row r="7409" spans="1:6" x14ac:dyDescent="0.25">
      <c r="A7409" t="s">
        <v>3856</v>
      </c>
      <c r="B7409">
        <v>0</v>
      </c>
      <c r="C7409">
        <v>1</v>
      </c>
      <c r="D7409" s="5">
        <f>IF(C7409=0,0,B7409/(B7409+C7409))</f>
        <v>0</v>
      </c>
      <c r="E7409" s="5">
        <f>B7409/4040</f>
        <v>0</v>
      </c>
      <c r="F7409" s="5">
        <f>C7409/4040</f>
        <v>2.4752475247524753E-4</v>
      </c>
    </row>
    <row r="7410" spans="1:6" x14ac:dyDescent="0.25">
      <c r="A7410" t="s">
        <v>6938</v>
      </c>
      <c r="B7410">
        <v>0</v>
      </c>
      <c r="C7410">
        <v>1</v>
      </c>
      <c r="D7410" s="5">
        <f>IF(C7410=0,0,B7410/(B7410+C7410))</f>
        <v>0</v>
      </c>
      <c r="E7410" s="5">
        <f>B7410/4040</f>
        <v>0</v>
      </c>
      <c r="F7410" s="5">
        <f>C7410/4040</f>
        <v>2.4752475247524753E-4</v>
      </c>
    </row>
    <row r="7411" spans="1:6" x14ac:dyDescent="0.25">
      <c r="A7411" t="s">
        <v>5379</v>
      </c>
      <c r="B7411">
        <v>0</v>
      </c>
      <c r="C7411">
        <v>1</v>
      </c>
      <c r="D7411" s="5">
        <f>IF(C7411=0,0,B7411/(B7411+C7411))</f>
        <v>0</v>
      </c>
      <c r="E7411" s="5">
        <f>B7411/4040</f>
        <v>0</v>
      </c>
      <c r="F7411" s="5">
        <f>C7411/4040</f>
        <v>2.4752475247524753E-4</v>
      </c>
    </row>
    <row r="7412" spans="1:6" x14ac:dyDescent="0.25">
      <c r="A7412" t="s">
        <v>4954</v>
      </c>
      <c r="B7412">
        <v>0</v>
      </c>
      <c r="C7412">
        <v>1</v>
      </c>
      <c r="D7412" s="5">
        <f>IF(C7412=0,0,B7412/(B7412+C7412))</f>
        <v>0</v>
      </c>
      <c r="E7412" s="5">
        <f>B7412/4040</f>
        <v>0</v>
      </c>
      <c r="F7412" s="5">
        <f>C7412/4040</f>
        <v>2.4752475247524753E-4</v>
      </c>
    </row>
    <row r="7413" spans="1:6" x14ac:dyDescent="0.25">
      <c r="A7413" t="s">
        <v>11735</v>
      </c>
      <c r="B7413">
        <v>0</v>
      </c>
      <c r="C7413">
        <v>1</v>
      </c>
      <c r="D7413" s="5">
        <f>IF(C7413=0,0,B7413/(B7413+C7413))</f>
        <v>0</v>
      </c>
      <c r="E7413" s="5">
        <f>B7413/4040</f>
        <v>0</v>
      </c>
      <c r="F7413" s="5">
        <f>C7413/4040</f>
        <v>2.4752475247524753E-4</v>
      </c>
    </row>
    <row r="7414" spans="1:6" x14ac:dyDescent="0.25">
      <c r="A7414" t="s">
        <v>9610</v>
      </c>
      <c r="B7414">
        <v>0</v>
      </c>
      <c r="C7414">
        <v>1</v>
      </c>
      <c r="D7414" s="5">
        <f>IF(C7414=0,0,B7414/(B7414+C7414))</f>
        <v>0</v>
      </c>
      <c r="E7414" s="5">
        <f>B7414/4040</f>
        <v>0</v>
      </c>
      <c r="F7414" s="5">
        <f>C7414/4040</f>
        <v>2.4752475247524753E-4</v>
      </c>
    </row>
    <row r="7415" spans="1:6" x14ac:dyDescent="0.25">
      <c r="A7415" t="s">
        <v>878</v>
      </c>
      <c r="B7415">
        <v>0</v>
      </c>
      <c r="C7415">
        <v>1</v>
      </c>
      <c r="D7415" s="5">
        <f>IF(C7415=0,0,B7415/(B7415+C7415))</f>
        <v>0</v>
      </c>
      <c r="E7415" s="5">
        <f>B7415/4040</f>
        <v>0</v>
      </c>
      <c r="F7415" s="5">
        <f>C7415/4040</f>
        <v>2.4752475247524753E-4</v>
      </c>
    </row>
    <row r="7416" spans="1:6" x14ac:dyDescent="0.25">
      <c r="A7416" t="s">
        <v>7404</v>
      </c>
      <c r="B7416">
        <v>0</v>
      </c>
      <c r="C7416">
        <v>1</v>
      </c>
      <c r="D7416" s="5">
        <f>IF(C7416=0,0,B7416/(B7416+C7416))</f>
        <v>0</v>
      </c>
      <c r="E7416" s="5">
        <f>B7416/4040</f>
        <v>0</v>
      </c>
      <c r="F7416" s="5">
        <f>C7416/4040</f>
        <v>2.4752475247524753E-4</v>
      </c>
    </row>
    <row r="7417" spans="1:6" x14ac:dyDescent="0.25">
      <c r="A7417" t="s">
        <v>1948</v>
      </c>
      <c r="B7417">
        <v>0</v>
      </c>
      <c r="C7417">
        <v>1</v>
      </c>
      <c r="D7417" s="5">
        <f>IF(C7417=0,0,B7417/(B7417+C7417))</f>
        <v>0</v>
      </c>
      <c r="E7417" s="5">
        <f>B7417/4040</f>
        <v>0</v>
      </c>
      <c r="F7417" s="5">
        <f>C7417/4040</f>
        <v>2.4752475247524753E-4</v>
      </c>
    </row>
    <row r="7418" spans="1:6" x14ac:dyDescent="0.25">
      <c r="A7418" t="s">
        <v>9840</v>
      </c>
      <c r="B7418">
        <v>0</v>
      </c>
      <c r="C7418">
        <v>1</v>
      </c>
      <c r="D7418" s="5">
        <f>IF(C7418=0,0,B7418/(B7418+C7418))</f>
        <v>0</v>
      </c>
      <c r="E7418" s="5">
        <f>B7418/4040</f>
        <v>0</v>
      </c>
      <c r="F7418" s="5">
        <f>C7418/4040</f>
        <v>2.4752475247524753E-4</v>
      </c>
    </row>
    <row r="7419" spans="1:6" x14ac:dyDescent="0.25">
      <c r="A7419" t="s">
        <v>2814</v>
      </c>
      <c r="B7419">
        <v>0</v>
      </c>
      <c r="C7419">
        <v>4</v>
      </c>
      <c r="D7419" s="5">
        <f>IF(C7419=0,0,B7419/(B7419+C7419))</f>
        <v>0</v>
      </c>
      <c r="E7419" s="5">
        <f>B7419/4040</f>
        <v>0</v>
      </c>
      <c r="F7419" s="5">
        <f>C7419/4040</f>
        <v>9.9009900990099011E-4</v>
      </c>
    </row>
    <row r="7420" spans="1:6" x14ac:dyDescent="0.25">
      <c r="A7420" t="s">
        <v>1412</v>
      </c>
      <c r="B7420">
        <v>0</v>
      </c>
      <c r="C7420">
        <v>1</v>
      </c>
      <c r="D7420" s="5">
        <f>IF(C7420=0,0,B7420/(B7420+C7420))</f>
        <v>0</v>
      </c>
      <c r="E7420" s="5">
        <f>B7420/4040</f>
        <v>0</v>
      </c>
      <c r="F7420" s="5">
        <f>C7420/4040</f>
        <v>2.4752475247524753E-4</v>
      </c>
    </row>
    <row r="7421" spans="1:6" x14ac:dyDescent="0.25">
      <c r="A7421" t="s">
        <v>4833</v>
      </c>
      <c r="B7421">
        <v>0</v>
      </c>
      <c r="C7421">
        <v>1</v>
      </c>
      <c r="D7421" s="5">
        <f>IF(C7421=0,0,B7421/(B7421+C7421))</f>
        <v>0</v>
      </c>
      <c r="E7421" s="5">
        <f>B7421/4040</f>
        <v>0</v>
      </c>
      <c r="F7421" s="5">
        <f>C7421/4040</f>
        <v>2.4752475247524753E-4</v>
      </c>
    </row>
    <row r="7422" spans="1:6" x14ac:dyDescent="0.25">
      <c r="A7422" t="s">
        <v>2349</v>
      </c>
      <c r="B7422">
        <v>0</v>
      </c>
      <c r="C7422">
        <v>1</v>
      </c>
      <c r="D7422" s="5">
        <f>IF(C7422=0,0,B7422/(B7422+C7422))</f>
        <v>0</v>
      </c>
      <c r="E7422" s="5">
        <f>B7422/4040</f>
        <v>0</v>
      </c>
      <c r="F7422" s="5">
        <f>C7422/4040</f>
        <v>2.4752475247524753E-4</v>
      </c>
    </row>
    <row r="7423" spans="1:6" x14ac:dyDescent="0.25">
      <c r="A7423" t="s">
        <v>2898</v>
      </c>
      <c r="B7423">
        <v>0</v>
      </c>
      <c r="C7423">
        <v>2</v>
      </c>
      <c r="D7423" s="5">
        <f>IF(C7423=0,0,B7423/(B7423+C7423))</f>
        <v>0</v>
      </c>
      <c r="E7423" s="5">
        <f>B7423/4040</f>
        <v>0</v>
      </c>
      <c r="F7423" s="5">
        <f>C7423/4040</f>
        <v>4.9504950495049506E-4</v>
      </c>
    </row>
    <row r="7424" spans="1:6" x14ac:dyDescent="0.25">
      <c r="A7424" t="s">
        <v>6189</v>
      </c>
      <c r="B7424">
        <v>0</v>
      </c>
      <c r="C7424">
        <v>1</v>
      </c>
      <c r="D7424" s="5">
        <f>IF(C7424=0,0,B7424/(B7424+C7424))</f>
        <v>0</v>
      </c>
      <c r="E7424" s="5">
        <f>B7424/4040</f>
        <v>0</v>
      </c>
      <c r="F7424" s="5">
        <f>C7424/4040</f>
        <v>2.4752475247524753E-4</v>
      </c>
    </row>
    <row r="7425" spans="1:6" x14ac:dyDescent="0.25">
      <c r="A7425" t="s">
        <v>6532</v>
      </c>
      <c r="B7425">
        <v>0</v>
      </c>
      <c r="C7425">
        <v>3</v>
      </c>
      <c r="D7425" s="5">
        <f>IF(C7425=0,0,B7425/(B7425+C7425))</f>
        <v>0</v>
      </c>
      <c r="E7425" s="5">
        <f>B7425/4040</f>
        <v>0</v>
      </c>
      <c r="F7425" s="5">
        <f>C7425/4040</f>
        <v>7.4257425742574258E-4</v>
      </c>
    </row>
    <row r="7426" spans="1:6" x14ac:dyDescent="0.25">
      <c r="A7426" t="s">
        <v>5519</v>
      </c>
      <c r="B7426">
        <v>0</v>
      </c>
      <c r="C7426">
        <v>1</v>
      </c>
      <c r="D7426" s="5">
        <f>IF(C7426=0,0,B7426/(B7426+C7426))</f>
        <v>0</v>
      </c>
      <c r="E7426" s="5">
        <f>B7426/4040</f>
        <v>0</v>
      </c>
      <c r="F7426" s="5">
        <f>C7426/4040</f>
        <v>2.4752475247524753E-4</v>
      </c>
    </row>
    <row r="7427" spans="1:6" x14ac:dyDescent="0.25">
      <c r="A7427" t="s">
        <v>8485</v>
      </c>
      <c r="B7427">
        <v>0</v>
      </c>
      <c r="C7427">
        <v>1</v>
      </c>
      <c r="D7427" s="5">
        <f>IF(C7427=0,0,B7427/(B7427+C7427))</f>
        <v>0</v>
      </c>
      <c r="E7427" s="5">
        <f>B7427/4040</f>
        <v>0</v>
      </c>
      <c r="F7427" s="5">
        <f>C7427/4040</f>
        <v>2.4752475247524753E-4</v>
      </c>
    </row>
    <row r="7428" spans="1:6" x14ac:dyDescent="0.25">
      <c r="A7428" t="s">
        <v>3440</v>
      </c>
      <c r="B7428">
        <v>0</v>
      </c>
      <c r="C7428">
        <v>1</v>
      </c>
      <c r="D7428" s="5">
        <f>IF(C7428=0,0,B7428/(B7428+C7428))</f>
        <v>0</v>
      </c>
      <c r="E7428" s="5">
        <f>B7428/4040</f>
        <v>0</v>
      </c>
      <c r="F7428" s="5">
        <f>C7428/4040</f>
        <v>2.4752475247524753E-4</v>
      </c>
    </row>
    <row r="7429" spans="1:6" x14ac:dyDescent="0.25">
      <c r="A7429" t="s">
        <v>11485</v>
      </c>
      <c r="B7429">
        <v>0</v>
      </c>
      <c r="C7429">
        <v>1</v>
      </c>
      <c r="D7429" s="5">
        <f>IF(C7429=0,0,B7429/(B7429+C7429))</f>
        <v>0</v>
      </c>
      <c r="E7429" s="5">
        <f>B7429/4040</f>
        <v>0</v>
      </c>
      <c r="F7429" s="5">
        <f>C7429/4040</f>
        <v>2.4752475247524753E-4</v>
      </c>
    </row>
    <row r="7430" spans="1:6" x14ac:dyDescent="0.25">
      <c r="A7430" t="s">
        <v>5008</v>
      </c>
      <c r="B7430">
        <v>0</v>
      </c>
      <c r="C7430">
        <v>1</v>
      </c>
      <c r="D7430" s="5">
        <f>IF(C7430=0,0,B7430/(B7430+C7430))</f>
        <v>0</v>
      </c>
      <c r="E7430" s="5">
        <f>B7430/4040</f>
        <v>0</v>
      </c>
      <c r="F7430" s="5">
        <f>C7430/4040</f>
        <v>2.4752475247524753E-4</v>
      </c>
    </row>
    <row r="7431" spans="1:6" x14ac:dyDescent="0.25">
      <c r="A7431" t="s">
        <v>9788</v>
      </c>
      <c r="B7431">
        <v>0</v>
      </c>
      <c r="C7431">
        <v>2</v>
      </c>
      <c r="D7431" s="5">
        <f>IF(C7431=0,0,B7431/(B7431+C7431))</f>
        <v>0</v>
      </c>
      <c r="E7431" s="5">
        <f>B7431/4040</f>
        <v>0</v>
      </c>
      <c r="F7431" s="5">
        <f>C7431/4040</f>
        <v>4.9504950495049506E-4</v>
      </c>
    </row>
    <row r="7432" spans="1:6" x14ac:dyDescent="0.25">
      <c r="A7432" t="s">
        <v>11025</v>
      </c>
      <c r="B7432">
        <v>0</v>
      </c>
      <c r="C7432">
        <v>5</v>
      </c>
      <c r="D7432" s="5">
        <f>IF(C7432=0,0,B7432/(B7432+C7432))</f>
        <v>0</v>
      </c>
      <c r="E7432" s="5">
        <f>B7432/4040</f>
        <v>0</v>
      </c>
      <c r="F7432" s="5">
        <f>C7432/4040</f>
        <v>1.2376237623762376E-3</v>
      </c>
    </row>
    <row r="7433" spans="1:6" x14ac:dyDescent="0.25">
      <c r="A7433" t="s">
        <v>7069</v>
      </c>
      <c r="B7433">
        <v>0</v>
      </c>
      <c r="C7433">
        <v>1</v>
      </c>
      <c r="D7433" s="5">
        <f>IF(C7433=0,0,B7433/(B7433+C7433))</f>
        <v>0</v>
      </c>
      <c r="E7433" s="5">
        <f>B7433/4040</f>
        <v>0</v>
      </c>
      <c r="F7433" s="5">
        <f>C7433/4040</f>
        <v>2.4752475247524753E-4</v>
      </c>
    </row>
    <row r="7434" spans="1:6" x14ac:dyDescent="0.25">
      <c r="A7434" t="s">
        <v>9377</v>
      </c>
      <c r="B7434">
        <v>0</v>
      </c>
      <c r="C7434">
        <v>1</v>
      </c>
      <c r="D7434" s="5">
        <f>IF(C7434=0,0,B7434/(B7434+C7434))</f>
        <v>0</v>
      </c>
      <c r="E7434" s="5">
        <f>B7434/4040</f>
        <v>0</v>
      </c>
      <c r="F7434" s="5">
        <f>C7434/4040</f>
        <v>2.4752475247524753E-4</v>
      </c>
    </row>
    <row r="7435" spans="1:6" x14ac:dyDescent="0.25">
      <c r="A7435" t="s">
        <v>5904</v>
      </c>
      <c r="B7435">
        <v>0</v>
      </c>
      <c r="C7435">
        <v>1</v>
      </c>
      <c r="D7435" s="5">
        <f>IF(C7435=0,0,B7435/(B7435+C7435))</f>
        <v>0</v>
      </c>
      <c r="E7435" s="5">
        <f>B7435/4040</f>
        <v>0</v>
      </c>
      <c r="F7435" s="5">
        <f>C7435/4040</f>
        <v>2.4752475247524753E-4</v>
      </c>
    </row>
    <row r="7436" spans="1:6" x14ac:dyDescent="0.25">
      <c r="A7436" t="s">
        <v>11842</v>
      </c>
      <c r="B7436">
        <v>0</v>
      </c>
      <c r="C7436">
        <v>1</v>
      </c>
      <c r="D7436" s="5">
        <f>IF(C7436=0,0,B7436/(B7436+C7436))</f>
        <v>0</v>
      </c>
      <c r="E7436" s="5">
        <f>B7436/4040</f>
        <v>0</v>
      </c>
      <c r="F7436" s="5">
        <f>C7436/4040</f>
        <v>2.4752475247524753E-4</v>
      </c>
    </row>
    <row r="7437" spans="1:6" x14ac:dyDescent="0.25">
      <c r="A7437" t="s">
        <v>9648</v>
      </c>
      <c r="B7437">
        <v>0</v>
      </c>
      <c r="C7437">
        <v>1</v>
      </c>
      <c r="D7437" s="5">
        <f>IF(C7437=0,0,B7437/(B7437+C7437))</f>
        <v>0</v>
      </c>
      <c r="E7437" s="5">
        <f>B7437/4040</f>
        <v>0</v>
      </c>
      <c r="F7437" s="5">
        <f>C7437/4040</f>
        <v>2.4752475247524753E-4</v>
      </c>
    </row>
    <row r="7438" spans="1:6" x14ac:dyDescent="0.25">
      <c r="A7438" t="s">
        <v>4133</v>
      </c>
      <c r="B7438">
        <v>0</v>
      </c>
      <c r="C7438">
        <v>1</v>
      </c>
      <c r="D7438" s="5">
        <f>IF(C7438=0,0,B7438/(B7438+C7438))</f>
        <v>0</v>
      </c>
      <c r="E7438" s="5">
        <f>B7438/4040</f>
        <v>0</v>
      </c>
      <c r="F7438" s="5">
        <f>C7438/4040</f>
        <v>2.4752475247524753E-4</v>
      </c>
    </row>
    <row r="7439" spans="1:6" x14ac:dyDescent="0.25">
      <c r="A7439" t="s">
        <v>8484</v>
      </c>
      <c r="B7439">
        <v>0</v>
      </c>
      <c r="C7439">
        <v>1</v>
      </c>
      <c r="D7439" s="5">
        <f>IF(C7439=0,0,B7439/(B7439+C7439))</f>
        <v>0</v>
      </c>
      <c r="E7439" s="5">
        <f>B7439/4040</f>
        <v>0</v>
      </c>
      <c r="F7439" s="5">
        <f>C7439/4040</f>
        <v>2.4752475247524753E-4</v>
      </c>
    </row>
    <row r="7440" spans="1:6" x14ac:dyDescent="0.25">
      <c r="A7440" t="s">
        <v>4589</v>
      </c>
      <c r="B7440">
        <v>0</v>
      </c>
      <c r="C7440">
        <v>3</v>
      </c>
      <c r="D7440" s="5">
        <f>IF(C7440=0,0,B7440/(B7440+C7440))</f>
        <v>0</v>
      </c>
      <c r="E7440" s="5">
        <f>B7440/4040</f>
        <v>0</v>
      </c>
      <c r="F7440" s="5">
        <f>C7440/4040</f>
        <v>7.4257425742574258E-4</v>
      </c>
    </row>
    <row r="7441" spans="1:6" x14ac:dyDescent="0.25">
      <c r="A7441" t="s">
        <v>12241</v>
      </c>
      <c r="B7441">
        <v>0</v>
      </c>
      <c r="C7441">
        <v>1</v>
      </c>
      <c r="D7441" s="5">
        <f>IF(C7441=0,0,B7441/(B7441+C7441))</f>
        <v>0</v>
      </c>
      <c r="E7441" s="5">
        <f>B7441/4040</f>
        <v>0</v>
      </c>
      <c r="F7441" s="5">
        <f>C7441/4040</f>
        <v>2.4752475247524753E-4</v>
      </c>
    </row>
    <row r="7442" spans="1:6" x14ac:dyDescent="0.25">
      <c r="A7442" t="s">
        <v>7636</v>
      </c>
      <c r="B7442">
        <v>0</v>
      </c>
      <c r="C7442">
        <v>1</v>
      </c>
      <c r="D7442" s="5">
        <f>IF(C7442=0,0,B7442/(B7442+C7442))</f>
        <v>0</v>
      </c>
      <c r="E7442" s="5">
        <f>B7442/4040</f>
        <v>0</v>
      </c>
      <c r="F7442" s="5">
        <f>C7442/4040</f>
        <v>2.4752475247524753E-4</v>
      </c>
    </row>
    <row r="7443" spans="1:6" x14ac:dyDescent="0.25">
      <c r="A7443" t="s">
        <v>3379</v>
      </c>
      <c r="B7443">
        <v>0</v>
      </c>
      <c r="C7443">
        <v>1</v>
      </c>
      <c r="D7443" s="5">
        <f>IF(C7443=0,0,B7443/(B7443+C7443))</f>
        <v>0</v>
      </c>
      <c r="E7443" s="5">
        <f>B7443/4040</f>
        <v>0</v>
      </c>
      <c r="F7443" s="5">
        <f>C7443/4040</f>
        <v>2.4752475247524753E-4</v>
      </c>
    </row>
    <row r="7444" spans="1:6" x14ac:dyDescent="0.25">
      <c r="A7444" t="s">
        <v>6175</v>
      </c>
      <c r="B7444">
        <v>0</v>
      </c>
      <c r="C7444">
        <v>1</v>
      </c>
      <c r="D7444" s="5">
        <f>IF(C7444=0,0,B7444/(B7444+C7444))</f>
        <v>0</v>
      </c>
      <c r="E7444" s="5">
        <f>B7444/4040</f>
        <v>0</v>
      </c>
      <c r="F7444" s="5">
        <f>C7444/4040</f>
        <v>2.4752475247524753E-4</v>
      </c>
    </row>
    <row r="7445" spans="1:6" x14ac:dyDescent="0.25">
      <c r="A7445" t="s">
        <v>372</v>
      </c>
      <c r="B7445">
        <v>0</v>
      </c>
      <c r="C7445">
        <v>1</v>
      </c>
      <c r="D7445" s="5">
        <f>IF(C7445=0,0,B7445/(B7445+C7445))</f>
        <v>0</v>
      </c>
      <c r="E7445" s="5">
        <f>B7445/4040</f>
        <v>0</v>
      </c>
      <c r="F7445" s="5">
        <f>C7445/4040</f>
        <v>2.4752475247524753E-4</v>
      </c>
    </row>
    <row r="7446" spans="1:6" x14ac:dyDescent="0.25">
      <c r="A7446" t="s">
        <v>3445</v>
      </c>
      <c r="B7446">
        <v>0</v>
      </c>
      <c r="C7446">
        <v>1</v>
      </c>
      <c r="D7446" s="5">
        <f>IF(C7446=0,0,B7446/(B7446+C7446))</f>
        <v>0</v>
      </c>
      <c r="E7446" s="5">
        <f>B7446/4040</f>
        <v>0</v>
      </c>
      <c r="F7446" s="5">
        <f>C7446/4040</f>
        <v>2.4752475247524753E-4</v>
      </c>
    </row>
    <row r="7447" spans="1:6" x14ac:dyDescent="0.25">
      <c r="A7447" t="s">
        <v>1861</v>
      </c>
      <c r="B7447">
        <v>0</v>
      </c>
      <c r="C7447">
        <v>1</v>
      </c>
      <c r="D7447" s="5">
        <f>IF(C7447=0,0,B7447/(B7447+C7447))</f>
        <v>0</v>
      </c>
      <c r="E7447" s="5">
        <f>B7447/4040</f>
        <v>0</v>
      </c>
      <c r="F7447" s="5">
        <f>C7447/4040</f>
        <v>2.4752475247524753E-4</v>
      </c>
    </row>
    <row r="7448" spans="1:6" x14ac:dyDescent="0.25">
      <c r="A7448" t="s">
        <v>5113</v>
      </c>
      <c r="B7448">
        <v>0</v>
      </c>
      <c r="C7448">
        <v>1</v>
      </c>
      <c r="D7448" s="5">
        <f>IF(C7448=0,0,B7448/(B7448+C7448))</f>
        <v>0</v>
      </c>
      <c r="E7448" s="5">
        <f>B7448/4040</f>
        <v>0</v>
      </c>
      <c r="F7448" s="5">
        <f>C7448/4040</f>
        <v>2.4752475247524753E-4</v>
      </c>
    </row>
    <row r="7449" spans="1:6" x14ac:dyDescent="0.25">
      <c r="A7449" t="s">
        <v>1158</v>
      </c>
      <c r="B7449">
        <v>0</v>
      </c>
      <c r="C7449">
        <v>1</v>
      </c>
      <c r="D7449" s="5">
        <f>IF(C7449=0,0,B7449/(B7449+C7449))</f>
        <v>0</v>
      </c>
      <c r="E7449" s="5">
        <f>B7449/4040</f>
        <v>0</v>
      </c>
      <c r="F7449" s="5">
        <f>C7449/4040</f>
        <v>2.4752475247524753E-4</v>
      </c>
    </row>
    <row r="7450" spans="1:6" x14ac:dyDescent="0.25">
      <c r="A7450" t="s">
        <v>8068</v>
      </c>
      <c r="B7450">
        <v>0</v>
      </c>
      <c r="C7450">
        <v>1</v>
      </c>
      <c r="D7450" s="5">
        <f>IF(C7450=0,0,B7450/(B7450+C7450))</f>
        <v>0</v>
      </c>
      <c r="E7450" s="5">
        <f>B7450/4040</f>
        <v>0</v>
      </c>
      <c r="F7450" s="5">
        <f>C7450/4040</f>
        <v>2.4752475247524753E-4</v>
      </c>
    </row>
    <row r="7451" spans="1:6" x14ac:dyDescent="0.25">
      <c r="A7451" t="s">
        <v>4651</v>
      </c>
      <c r="B7451">
        <v>0</v>
      </c>
      <c r="C7451">
        <v>2</v>
      </c>
      <c r="D7451" s="5">
        <f>IF(C7451=0,0,B7451/(B7451+C7451))</f>
        <v>0</v>
      </c>
      <c r="E7451" s="5">
        <f>B7451/4040</f>
        <v>0</v>
      </c>
      <c r="F7451" s="5">
        <f>C7451/4040</f>
        <v>4.9504950495049506E-4</v>
      </c>
    </row>
    <row r="7452" spans="1:6" x14ac:dyDescent="0.25">
      <c r="A7452" t="s">
        <v>4970</v>
      </c>
      <c r="B7452">
        <v>0</v>
      </c>
      <c r="C7452">
        <v>2</v>
      </c>
      <c r="D7452" s="5">
        <f>IF(C7452=0,0,B7452/(B7452+C7452))</f>
        <v>0</v>
      </c>
      <c r="E7452" s="5">
        <f>B7452/4040</f>
        <v>0</v>
      </c>
      <c r="F7452" s="5">
        <f>C7452/4040</f>
        <v>4.9504950495049506E-4</v>
      </c>
    </row>
    <row r="7453" spans="1:6" x14ac:dyDescent="0.25">
      <c r="A7453" t="s">
        <v>10253</v>
      </c>
      <c r="B7453">
        <v>0</v>
      </c>
      <c r="C7453">
        <v>1</v>
      </c>
      <c r="D7453" s="5">
        <f>IF(C7453=0,0,B7453/(B7453+C7453))</f>
        <v>0</v>
      </c>
      <c r="E7453" s="5">
        <f>B7453/4040</f>
        <v>0</v>
      </c>
      <c r="F7453" s="5">
        <f>C7453/4040</f>
        <v>2.4752475247524753E-4</v>
      </c>
    </row>
    <row r="7454" spans="1:6" x14ac:dyDescent="0.25">
      <c r="A7454" t="s">
        <v>10126</v>
      </c>
      <c r="B7454">
        <v>0</v>
      </c>
      <c r="C7454">
        <v>1</v>
      </c>
      <c r="D7454" s="5">
        <f>IF(C7454=0,0,B7454/(B7454+C7454))</f>
        <v>0</v>
      </c>
      <c r="E7454" s="5">
        <f>B7454/4040</f>
        <v>0</v>
      </c>
      <c r="F7454" s="5">
        <f>C7454/4040</f>
        <v>2.4752475247524753E-4</v>
      </c>
    </row>
    <row r="7455" spans="1:6" x14ac:dyDescent="0.25">
      <c r="A7455" t="s">
        <v>8302</v>
      </c>
      <c r="B7455">
        <v>0</v>
      </c>
      <c r="C7455">
        <v>1</v>
      </c>
      <c r="D7455" s="5">
        <f>IF(C7455=0,0,B7455/(B7455+C7455))</f>
        <v>0</v>
      </c>
      <c r="E7455" s="5">
        <f>B7455/4040</f>
        <v>0</v>
      </c>
      <c r="F7455" s="5">
        <f>C7455/4040</f>
        <v>2.4752475247524753E-4</v>
      </c>
    </row>
    <row r="7456" spans="1:6" x14ac:dyDescent="0.25">
      <c r="A7456" t="s">
        <v>3034</v>
      </c>
      <c r="B7456">
        <v>0</v>
      </c>
      <c r="C7456">
        <v>3</v>
      </c>
      <c r="D7456" s="5">
        <f>IF(C7456=0,0,B7456/(B7456+C7456))</f>
        <v>0</v>
      </c>
      <c r="E7456" s="5">
        <f>B7456/4040</f>
        <v>0</v>
      </c>
      <c r="F7456" s="5">
        <f>C7456/4040</f>
        <v>7.4257425742574258E-4</v>
      </c>
    </row>
    <row r="7457" spans="1:6" x14ac:dyDescent="0.25">
      <c r="A7457" t="s">
        <v>1857</v>
      </c>
      <c r="B7457">
        <v>0</v>
      </c>
      <c r="C7457">
        <v>1</v>
      </c>
      <c r="D7457" s="5">
        <f>IF(C7457=0,0,B7457/(B7457+C7457))</f>
        <v>0</v>
      </c>
      <c r="E7457" s="5">
        <f>B7457/4040</f>
        <v>0</v>
      </c>
      <c r="F7457" s="5">
        <f>C7457/4040</f>
        <v>2.4752475247524753E-4</v>
      </c>
    </row>
    <row r="7458" spans="1:6" x14ac:dyDescent="0.25">
      <c r="A7458" t="s">
        <v>1052</v>
      </c>
      <c r="B7458">
        <v>0</v>
      </c>
      <c r="C7458">
        <v>1</v>
      </c>
      <c r="D7458" s="5">
        <f>IF(C7458=0,0,B7458/(B7458+C7458))</f>
        <v>0</v>
      </c>
      <c r="E7458" s="5">
        <f>B7458/4040</f>
        <v>0</v>
      </c>
      <c r="F7458" s="5">
        <f>C7458/4040</f>
        <v>2.4752475247524753E-4</v>
      </c>
    </row>
    <row r="7459" spans="1:6" x14ac:dyDescent="0.25">
      <c r="A7459" t="s">
        <v>8859</v>
      </c>
      <c r="B7459">
        <v>0</v>
      </c>
      <c r="C7459">
        <v>1</v>
      </c>
      <c r="D7459" s="5">
        <f>IF(C7459=0,0,B7459/(B7459+C7459))</f>
        <v>0</v>
      </c>
      <c r="E7459" s="5">
        <f>B7459/4040</f>
        <v>0</v>
      </c>
      <c r="F7459" s="5">
        <f>C7459/4040</f>
        <v>2.4752475247524753E-4</v>
      </c>
    </row>
    <row r="7460" spans="1:6" x14ac:dyDescent="0.25">
      <c r="A7460" t="s">
        <v>3642</v>
      </c>
      <c r="B7460">
        <v>0</v>
      </c>
      <c r="C7460">
        <v>2</v>
      </c>
      <c r="D7460" s="5">
        <f>IF(C7460=0,0,B7460/(B7460+C7460))</f>
        <v>0</v>
      </c>
      <c r="E7460" s="5">
        <f>B7460/4040</f>
        <v>0</v>
      </c>
      <c r="F7460" s="5">
        <f>C7460/4040</f>
        <v>4.9504950495049506E-4</v>
      </c>
    </row>
    <row r="7461" spans="1:6" x14ac:dyDescent="0.25">
      <c r="A7461" t="s">
        <v>3646</v>
      </c>
      <c r="B7461">
        <v>0</v>
      </c>
      <c r="C7461">
        <v>1</v>
      </c>
      <c r="D7461" s="5">
        <f>IF(C7461=0,0,B7461/(B7461+C7461))</f>
        <v>0</v>
      </c>
      <c r="E7461" s="5">
        <f>B7461/4040</f>
        <v>0</v>
      </c>
      <c r="F7461" s="5">
        <f>C7461/4040</f>
        <v>2.4752475247524753E-4</v>
      </c>
    </row>
    <row r="7462" spans="1:6" x14ac:dyDescent="0.25">
      <c r="A7462" t="s">
        <v>1248</v>
      </c>
      <c r="B7462">
        <v>0</v>
      </c>
      <c r="C7462">
        <v>1</v>
      </c>
      <c r="D7462" s="5">
        <f>IF(C7462=0,0,B7462/(B7462+C7462))</f>
        <v>0</v>
      </c>
      <c r="E7462" s="5">
        <f>B7462/4040</f>
        <v>0</v>
      </c>
      <c r="F7462" s="5">
        <f>C7462/4040</f>
        <v>2.4752475247524753E-4</v>
      </c>
    </row>
    <row r="7463" spans="1:6" x14ac:dyDescent="0.25">
      <c r="A7463" t="s">
        <v>1292</v>
      </c>
      <c r="B7463">
        <v>0</v>
      </c>
      <c r="C7463">
        <v>1</v>
      </c>
      <c r="D7463" s="5">
        <f>IF(C7463=0,0,B7463/(B7463+C7463))</f>
        <v>0</v>
      </c>
      <c r="E7463" s="5">
        <f>B7463/4040</f>
        <v>0</v>
      </c>
      <c r="F7463" s="5">
        <f>C7463/4040</f>
        <v>2.4752475247524753E-4</v>
      </c>
    </row>
    <row r="7464" spans="1:6" x14ac:dyDescent="0.25">
      <c r="A7464" t="s">
        <v>6843</v>
      </c>
      <c r="B7464">
        <v>0</v>
      </c>
      <c r="C7464">
        <v>3</v>
      </c>
      <c r="D7464" s="5">
        <f>IF(C7464=0,0,B7464/(B7464+C7464))</f>
        <v>0</v>
      </c>
      <c r="E7464" s="5">
        <f>B7464/4040</f>
        <v>0</v>
      </c>
      <c r="F7464" s="5">
        <f>C7464/4040</f>
        <v>7.4257425742574258E-4</v>
      </c>
    </row>
    <row r="7465" spans="1:6" x14ac:dyDescent="0.25">
      <c r="A7465" t="s">
        <v>6747</v>
      </c>
      <c r="B7465">
        <v>0</v>
      </c>
      <c r="C7465">
        <v>1</v>
      </c>
      <c r="D7465" s="5">
        <f>IF(C7465=0,0,B7465/(B7465+C7465))</f>
        <v>0</v>
      </c>
      <c r="E7465" s="5">
        <f>B7465/4040</f>
        <v>0</v>
      </c>
      <c r="F7465" s="5">
        <f>C7465/4040</f>
        <v>2.4752475247524753E-4</v>
      </c>
    </row>
    <row r="7466" spans="1:6" x14ac:dyDescent="0.25">
      <c r="A7466" t="s">
        <v>2441</v>
      </c>
      <c r="B7466">
        <v>0</v>
      </c>
      <c r="C7466">
        <v>1</v>
      </c>
      <c r="D7466" s="5">
        <f>IF(C7466=0,0,B7466/(B7466+C7466))</f>
        <v>0</v>
      </c>
      <c r="E7466" s="5">
        <f>B7466/4040</f>
        <v>0</v>
      </c>
      <c r="F7466" s="5">
        <f>C7466/4040</f>
        <v>2.4752475247524753E-4</v>
      </c>
    </row>
    <row r="7467" spans="1:6" x14ac:dyDescent="0.25">
      <c r="A7467" t="s">
        <v>4183</v>
      </c>
      <c r="B7467">
        <v>0</v>
      </c>
      <c r="C7467">
        <v>1</v>
      </c>
      <c r="D7467" s="5">
        <f>IF(C7467=0,0,B7467/(B7467+C7467))</f>
        <v>0</v>
      </c>
      <c r="E7467" s="5">
        <f>B7467/4040</f>
        <v>0</v>
      </c>
      <c r="F7467" s="5">
        <f>C7467/4040</f>
        <v>2.4752475247524753E-4</v>
      </c>
    </row>
    <row r="7468" spans="1:6" x14ac:dyDescent="0.25">
      <c r="A7468" t="s">
        <v>11774</v>
      </c>
      <c r="B7468">
        <v>0</v>
      </c>
      <c r="C7468">
        <v>1</v>
      </c>
      <c r="D7468" s="5">
        <f>IF(C7468=0,0,B7468/(B7468+C7468))</f>
        <v>0</v>
      </c>
      <c r="E7468" s="5">
        <f>B7468/4040</f>
        <v>0</v>
      </c>
      <c r="F7468" s="5">
        <f>C7468/4040</f>
        <v>2.4752475247524753E-4</v>
      </c>
    </row>
    <row r="7469" spans="1:6" x14ac:dyDescent="0.25">
      <c r="A7469" t="s">
        <v>4324</v>
      </c>
      <c r="B7469">
        <v>0</v>
      </c>
      <c r="C7469">
        <v>2</v>
      </c>
      <c r="D7469" s="5">
        <f>IF(C7469=0,0,B7469/(B7469+C7469))</f>
        <v>0</v>
      </c>
      <c r="E7469" s="5">
        <f>B7469/4040</f>
        <v>0</v>
      </c>
      <c r="F7469" s="5">
        <f>C7469/4040</f>
        <v>4.9504950495049506E-4</v>
      </c>
    </row>
    <row r="7470" spans="1:6" x14ac:dyDescent="0.25">
      <c r="A7470" t="s">
        <v>9203</v>
      </c>
      <c r="B7470">
        <v>0</v>
      </c>
      <c r="C7470">
        <v>4</v>
      </c>
      <c r="D7470" s="5">
        <f>IF(C7470=0,0,B7470/(B7470+C7470))</f>
        <v>0</v>
      </c>
      <c r="E7470" s="5">
        <f>B7470/4040</f>
        <v>0</v>
      </c>
      <c r="F7470" s="5">
        <f>C7470/4040</f>
        <v>9.9009900990099011E-4</v>
      </c>
    </row>
    <row r="7471" spans="1:6" x14ac:dyDescent="0.25">
      <c r="A7471" t="s">
        <v>416</v>
      </c>
      <c r="B7471">
        <v>0</v>
      </c>
      <c r="C7471">
        <v>3</v>
      </c>
      <c r="D7471" s="5">
        <f>IF(C7471=0,0,B7471/(B7471+C7471))</f>
        <v>0</v>
      </c>
      <c r="E7471" s="5">
        <f>B7471/4040</f>
        <v>0</v>
      </c>
      <c r="F7471" s="5">
        <f>C7471/4040</f>
        <v>7.4257425742574258E-4</v>
      </c>
    </row>
    <row r="7472" spans="1:6" x14ac:dyDescent="0.25">
      <c r="A7472" t="s">
        <v>873</v>
      </c>
      <c r="B7472">
        <v>0</v>
      </c>
      <c r="C7472">
        <v>1</v>
      </c>
      <c r="D7472" s="5">
        <f>IF(C7472=0,0,B7472/(B7472+C7472))</f>
        <v>0</v>
      </c>
      <c r="E7472" s="5">
        <f>B7472/4040</f>
        <v>0</v>
      </c>
      <c r="F7472" s="5">
        <f>C7472/4040</f>
        <v>2.4752475247524753E-4</v>
      </c>
    </row>
    <row r="7473" spans="1:6" x14ac:dyDescent="0.25">
      <c r="A7473" t="s">
        <v>2660</v>
      </c>
      <c r="B7473">
        <v>0</v>
      </c>
      <c r="C7473">
        <v>1</v>
      </c>
      <c r="D7473" s="5">
        <f>IF(C7473=0,0,B7473/(B7473+C7473))</f>
        <v>0</v>
      </c>
      <c r="E7473" s="5">
        <f>B7473/4040</f>
        <v>0</v>
      </c>
      <c r="F7473" s="5">
        <f>C7473/4040</f>
        <v>2.4752475247524753E-4</v>
      </c>
    </row>
    <row r="7474" spans="1:6" x14ac:dyDescent="0.25">
      <c r="A7474" t="s">
        <v>2424</v>
      </c>
      <c r="B7474">
        <v>0</v>
      </c>
      <c r="C7474">
        <v>2</v>
      </c>
      <c r="D7474" s="5">
        <f>IF(C7474=0,0,B7474/(B7474+C7474))</f>
        <v>0</v>
      </c>
      <c r="E7474" s="5">
        <f>B7474/4040</f>
        <v>0</v>
      </c>
      <c r="F7474" s="5">
        <f>C7474/4040</f>
        <v>4.9504950495049506E-4</v>
      </c>
    </row>
    <row r="7475" spans="1:6" x14ac:dyDescent="0.25">
      <c r="A7475" t="s">
        <v>1802</v>
      </c>
      <c r="B7475">
        <v>0</v>
      </c>
      <c r="C7475">
        <v>1</v>
      </c>
      <c r="D7475" s="5">
        <f>IF(C7475=0,0,B7475/(B7475+C7475))</f>
        <v>0</v>
      </c>
      <c r="E7475" s="5">
        <f>B7475/4040</f>
        <v>0</v>
      </c>
      <c r="F7475" s="5">
        <f>C7475/4040</f>
        <v>2.4752475247524753E-4</v>
      </c>
    </row>
    <row r="7476" spans="1:6" x14ac:dyDescent="0.25">
      <c r="A7476" t="s">
        <v>947</v>
      </c>
      <c r="B7476">
        <v>0</v>
      </c>
      <c r="C7476">
        <v>1</v>
      </c>
      <c r="D7476" s="5">
        <f>IF(C7476=0,0,B7476/(B7476+C7476))</f>
        <v>0</v>
      </c>
      <c r="E7476" s="5">
        <f>B7476/4040</f>
        <v>0</v>
      </c>
      <c r="F7476" s="5">
        <f>C7476/4040</f>
        <v>2.4752475247524753E-4</v>
      </c>
    </row>
    <row r="7477" spans="1:6" x14ac:dyDescent="0.25">
      <c r="A7477" t="s">
        <v>7319</v>
      </c>
      <c r="B7477">
        <v>0</v>
      </c>
      <c r="C7477">
        <v>7</v>
      </c>
      <c r="D7477" s="5">
        <f>IF(C7477=0,0,B7477/(B7477+C7477))</f>
        <v>0</v>
      </c>
      <c r="E7477" s="5">
        <f>B7477/4040</f>
        <v>0</v>
      </c>
      <c r="F7477" s="5">
        <f>C7477/4040</f>
        <v>1.7326732673267327E-3</v>
      </c>
    </row>
    <row r="7478" spans="1:6" x14ac:dyDescent="0.25">
      <c r="A7478" t="s">
        <v>11475</v>
      </c>
      <c r="B7478">
        <v>0</v>
      </c>
      <c r="C7478">
        <v>1</v>
      </c>
      <c r="D7478" s="5">
        <f>IF(C7478=0,0,B7478/(B7478+C7478))</f>
        <v>0</v>
      </c>
      <c r="E7478" s="5">
        <f>B7478/4040</f>
        <v>0</v>
      </c>
      <c r="F7478" s="5">
        <f>C7478/4040</f>
        <v>2.4752475247524753E-4</v>
      </c>
    </row>
    <row r="7479" spans="1:6" x14ac:dyDescent="0.25">
      <c r="A7479" t="s">
        <v>1290</v>
      </c>
      <c r="B7479">
        <v>0</v>
      </c>
      <c r="C7479">
        <v>1</v>
      </c>
      <c r="D7479" s="5">
        <f>IF(C7479=0,0,B7479/(B7479+C7479))</f>
        <v>0</v>
      </c>
      <c r="E7479" s="5">
        <f>B7479/4040</f>
        <v>0</v>
      </c>
      <c r="F7479" s="5">
        <f>C7479/4040</f>
        <v>2.4752475247524753E-4</v>
      </c>
    </row>
    <row r="7480" spans="1:6" x14ac:dyDescent="0.25">
      <c r="A7480" t="s">
        <v>8994</v>
      </c>
      <c r="B7480">
        <v>0</v>
      </c>
      <c r="C7480">
        <v>2</v>
      </c>
      <c r="D7480" s="5">
        <f>IF(C7480=0,0,B7480/(B7480+C7480))</f>
        <v>0</v>
      </c>
      <c r="E7480" s="5">
        <f>B7480/4040</f>
        <v>0</v>
      </c>
      <c r="F7480" s="5">
        <f>C7480/4040</f>
        <v>4.9504950495049506E-4</v>
      </c>
    </row>
    <row r="7481" spans="1:6" x14ac:dyDescent="0.25">
      <c r="A7481" t="s">
        <v>575</v>
      </c>
      <c r="B7481">
        <v>0</v>
      </c>
      <c r="C7481">
        <v>1</v>
      </c>
      <c r="D7481" s="5">
        <f>IF(C7481=0,0,B7481/(B7481+C7481))</f>
        <v>0</v>
      </c>
      <c r="E7481" s="5">
        <f>B7481/4040</f>
        <v>0</v>
      </c>
      <c r="F7481" s="5">
        <f>C7481/4040</f>
        <v>2.4752475247524753E-4</v>
      </c>
    </row>
    <row r="7482" spans="1:6" x14ac:dyDescent="0.25">
      <c r="A7482" t="s">
        <v>5428</v>
      </c>
      <c r="B7482">
        <v>0</v>
      </c>
      <c r="C7482">
        <v>3</v>
      </c>
      <c r="D7482" s="5">
        <f>IF(C7482=0,0,B7482/(B7482+C7482))</f>
        <v>0</v>
      </c>
      <c r="E7482" s="5">
        <f>B7482/4040</f>
        <v>0</v>
      </c>
      <c r="F7482" s="5">
        <f>C7482/4040</f>
        <v>7.4257425742574258E-4</v>
      </c>
    </row>
    <row r="7483" spans="1:6" x14ac:dyDescent="0.25">
      <c r="A7483" t="s">
        <v>9199</v>
      </c>
      <c r="B7483">
        <v>0</v>
      </c>
      <c r="C7483">
        <v>1</v>
      </c>
      <c r="D7483" s="5">
        <f>IF(C7483=0,0,B7483/(B7483+C7483))</f>
        <v>0</v>
      </c>
      <c r="E7483" s="5">
        <f>B7483/4040</f>
        <v>0</v>
      </c>
      <c r="F7483" s="5">
        <f>C7483/4040</f>
        <v>2.4752475247524753E-4</v>
      </c>
    </row>
    <row r="7484" spans="1:6" x14ac:dyDescent="0.25">
      <c r="A7484" t="s">
        <v>1753</v>
      </c>
      <c r="B7484">
        <v>0</v>
      </c>
      <c r="C7484">
        <v>1</v>
      </c>
      <c r="D7484" s="5">
        <f>IF(C7484=0,0,B7484/(B7484+C7484))</f>
        <v>0</v>
      </c>
      <c r="E7484" s="5">
        <f>B7484/4040</f>
        <v>0</v>
      </c>
      <c r="F7484" s="5">
        <f>C7484/4040</f>
        <v>2.4752475247524753E-4</v>
      </c>
    </row>
    <row r="7485" spans="1:6" x14ac:dyDescent="0.25">
      <c r="A7485" t="s">
        <v>10624</v>
      </c>
      <c r="B7485">
        <v>0</v>
      </c>
      <c r="C7485">
        <v>1</v>
      </c>
      <c r="D7485" s="5">
        <f>IF(C7485=0,0,B7485/(B7485+C7485))</f>
        <v>0</v>
      </c>
      <c r="E7485" s="5">
        <f>B7485/4040</f>
        <v>0</v>
      </c>
      <c r="F7485" s="5">
        <f>C7485/4040</f>
        <v>2.4752475247524753E-4</v>
      </c>
    </row>
    <row r="7486" spans="1:6" x14ac:dyDescent="0.25">
      <c r="A7486" t="s">
        <v>8684</v>
      </c>
      <c r="B7486">
        <v>0</v>
      </c>
      <c r="C7486">
        <v>1</v>
      </c>
      <c r="D7486" s="5">
        <f>IF(C7486=0,0,B7486/(B7486+C7486))</f>
        <v>0</v>
      </c>
      <c r="E7486" s="5">
        <f>B7486/4040</f>
        <v>0</v>
      </c>
      <c r="F7486" s="5">
        <f>C7486/4040</f>
        <v>2.4752475247524753E-4</v>
      </c>
    </row>
    <row r="7487" spans="1:6" x14ac:dyDescent="0.25">
      <c r="A7487" t="s">
        <v>10584</v>
      </c>
      <c r="B7487">
        <v>0</v>
      </c>
      <c r="C7487">
        <v>1</v>
      </c>
      <c r="D7487" s="5">
        <f>IF(C7487=0,0,B7487/(B7487+C7487))</f>
        <v>0</v>
      </c>
      <c r="E7487" s="5">
        <f>B7487/4040</f>
        <v>0</v>
      </c>
      <c r="F7487" s="5">
        <f>C7487/4040</f>
        <v>2.4752475247524753E-4</v>
      </c>
    </row>
    <row r="7488" spans="1:6" x14ac:dyDescent="0.25">
      <c r="A7488" t="s">
        <v>5943</v>
      </c>
      <c r="B7488">
        <v>0</v>
      </c>
      <c r="C7488">
        <v>2</v>
      </c>
      <c r="D7488" s="5">
        <f>IF(C7488=0,0,B7488/(B7488+C7488))</f>
        <v>0</v>
      </c>
      <c r="E7488" s="5">
        <f>B7488/4040</f>
        <v>0</v>
      </c>
      <c r="F7488" s="5">
        <f>C7488/4040</f>
        <v>4.9504950495049506E-4</v>
      </c>
    </row>
    <row r="7489" spans="1:6" x14ac:dyDescent="0.25">
      <c r="A7489" t="s">
        <v>12028</v>
      </c>
      <c r="B7489">
        <v>0</v>
      </c>
      <c r="C7489">
        <v>1</v>
      </c>
      <c r="D7489" s="5">
        <f>IF(C7489=0,0,B7489/(B7489+C7489))</f>
        <v>0</v>
      </c>
      <c r="E7489" s="5">
        <f>B7489/4040</f>
        <v>0</v>
      </c>
      <c r="F7489" s="5">
        <f>C7489/4040</f>
        <v>2.4752475247524753E-4</v>
      </c>
    </row>
    <row r="7490" spans="1:6" x14ac:dyDescent="0.25">
      <c r="A7490" t="s">
        <v>1838</v>
      </c>
      <c r="B7490">
        <v>0</v>
      </c>
      <c r="C7490">
        <v>1</v>
      </c>
      <c r="D7490" s="5">
        <f>IF(C7490=0,0,B7490/(B7490+C7490))</f>
        <v>0</v>
      </c>
      <c r="E7490" s="5">
        <f>B7490/4040</f>
        <v>0</v>
      </c>
      <c r="F7490" s="5">
        <f>C7490/4040</f>
        <v>2.4752475247524753E-4</v>
      </c>
    </row>
    <row r="7491" spans="1:6" x14ac:dyDescent="0.25">
      <c r="A7491" t="s">
        <v>5835</v>
      </c>
      <c r="B7491">
        <v>0</v>
      </c>
      <c r="C7491">
        <v>1</v>
      </c>
      <c r="D7491" s="5">
        <f>IF(C7491=0,0,B7491/(B7491+C7491))</f>
        <v>0</v>
      </c>
      <c r="E7491" s="5">
        <f>B7491/4040</f>
        <v>0</v>
      </c>
      <c r="F7491" s="5">
        <f>C7491/4040</f>
        <v>2.4752475247524753E-4</v>
      </c>
    </row>
    <row r="7492" spans="1:6" x14ac:dyDescent="0.25">
      <c r="A7492" t="s">
        <v>10540</v>
      </c>
      <c r="B7492">
        <v>0</v>
      </c>
      <c r="C7492">
        <v>1</v>
      </c>
      <c r="D7492" s="5">
        <f>IF(C7492=0,0,B7492/(B7492+C7492))</f>
        <v>0</v>
      </c>
      <c r="E7492" s="5">
        <f>B7492/4040</f>
        <v>0</v>
      </c>
      <c r="F7492" s="5">
        <f>C7492/4040</f>
        <v>2.4752475247524753E-4</v>
      </c>
    </row>
    <row r="7493" spans="1:6" x14ac:dyDescent="0.25">
      <c r="A7493" t="s">
        <v>7579</v>
      </c>
      <c r="B7493">
        <v>0</v>
      </c>
      <c r="C7493">
        <v>2</v>
      </c>
      <c r="D7493" s="5">
        <f>IF(C7493=0,0,B7493/(B7493+C7493))</f>
        <v>0</v>
      </c>
      <c r="E7493" s="5">
        <f>B7493/4040</f>
        <v>0</v>
      </c>
      <c r="F7493" s="5">
        <f>C7493/4040</f>
        <v>4.9504950495049506E-4</v>
      </c>
    </row>
    <row r="7494" spans="1:6" x14ac:dyDescent="0.25">
      <c r="A7494" t="s">
        <v>4003</v>
      </c>
      <c r="B7494">
        <v>0</v>
      </c>
      <c r="C7494">
        <v>2</v>
      </c>
      <c r="D7494" s="5">
        <f>IF(C7494=0,0,B7494/(B7494+C7494))</f>
        <v>0</v>
      </c>
      <c r="E7494" s="5">
        <f>B7494/4040</f>
        <v>0</v>
      </c>
      <c r="F7494" s="5">
        <f>C7494/4040</f>
        <v>4.9504950495049506E-4</v>
      </c>
    </row>
    <row r="7495" spans="1:6" x14ac:dyDescent="0.25">
      <c r="A7495" t="s">
        <v>2527</v>
      </c>
      <c r="B7495">
        <v>0</v>
      </c>
      <c r="C7495">
        <v>1</v>
      </c>
      <c r="D7495" s="5">
        <f>IF(C7495=0,0,B7495/(B7495+C7495))</f>
        <v>0</v>
      </c>
      <c r="E7495" s="5">
        <f>B7495/4040</f>
        <v>0</v>
      </c>
      <c r="F7495" s="5">
        <f>C7495/4040</f>
        <v>2.4752475247524753E-4</v>
      </c>
    </row>
    <row r="7496" spans="1:6" x14ac:dyDescent="0.25">
      <c r="A7496" t="s">
        <v>4610</v>
      </c>
      <c r="B7496">
        <v>0</v>
      </c>
      <c r="C7496">
        <v>1</v>
      </c>
      <c r="D7496" s="5">
        <f>IF(C7496=0,0,B7496/(B7496+C7496))</f>
        <v>0</v>
      </c>
      <c r="E7496" s="5">
        <f>B7496/4040</f>
        <v>0</v>
      </c>
      <c r="F7496" s="5">
        <f>C7496/4040</f>
        <v>2.4752475247524753E-4</v>
      </c>
    </row>
    <row r="7497" spans="1:6" x14ac:dyDescent="0.25">
      <c r="A7497" t="s">
        <v>7619</v>
      </c>
      <c r="B7497">
        <v>0</v>
      </c>
      <c r="C7497">
        <v>3</v>
      </c>
      <c r="D7497" s="5">
        <f>IF(C7497=0,0,B7497/(B7497+C7497))</f>
        <v>0</v>
      </c>
      <c r="E7497" s="5">
        <f>B7497/4040</f>
        <v>0</v>
      </c>
      <c r="F7497" s="5">
        <f>C7497/4040</f>
        <v>7.4257425742574258E-4</v>
      </c>
    </row>
    <row r="7498" spans="1:6" x14ac:dyDescent="0.25">
      <c r="A7498" t="s">
        <v>298</v>
      </c>
      <c r="B7498">
        <v>0</v>
      </c>
      <c r="C7498">
        <v>1</v>
      </c>
      <c r="D7498" s="5">
        <f>IF(C7498=0,0,B7498/(B7498+C7498))</f>
        <v>0</v>
      </c>
      <c r="E7498" s="5">
        <f>B7498/4040</f>
        <v>0</v>
      </c>
      <c r="F7498" s="5">
        <f>C7498/4040</f>
        <v>2.4752475247524753E-4</v>
      </c>
    </row>
    <row r="7499" spans="1:6" x14ac:dyDescent="0.25">
      <c r="A7499" t="s">
        <v>4004</v>
      </c>
      <c r="B7499">
        <v>0</v>
      </c>
      <c r="C7499">
        <v>1</v>
      </c>
      <c r="D7499" s="5">
        <f>IF(C7499=0,0,B7499/(B7499+C7499))</f>
        <v>0</v>
      </c>
      <c r="E7499" s="5">
        <f>B7499/4040</f>
        <v>0</v>
      </c>
      <c r="F7499" s="5">
        <f>C7499/4040</f>
        <v>2.4752475247524753E-4</v>
      </c>
    </row>
    <row r="7500" spans="1:6" x14ac:dyDescent="0.25">
      <c r="A7500" t="s">
        <v>8479</v>
      </c>
      <c r="B7500">
        <v>0</v>
      </c>
      <c r="C7500">
        <v>3</v>
      </c>
      <c r="D7500" s="5">
        <f>IF(C7500=0,0,B7500/(B7500+C7500))</f>
        <v>0</v>
      </c>
      <c r="E7500" s="5">
        <f>B7500/4040</f>
        <v>0</v>
      </c>
      <c r="F7500" s="5">
        <f>C7500/4040</f>
        <v>7.4257425742574258E-4</v>
      </c>
    </row>
    <row r="7501" spans="1:6" x14ac:dyDescent="0.25">
      <c r="A7501" t="s">
        <v>6188</v>
      </c>
      <c r="B7501">
        <v>0</v>
      </c>
      <c r="C7501">
        <v>1</v>
      </c>
      <c r="D7501" s="5">
        <f>IF(C7501=0,0,B7501/(B7501+C7501))</f>
        <v>0</v>
      </c>
      <c r="E7501" s="5">
        <f>B7501/4040</f>
        <v>0</v>
      </c>
      <c r="F7501" s="5">
        <f>C7501/4040</f>
        <v>2.4752475247524753E-4</v>
      </c>
    </row>
    <row r="7502" spans="1:6" x14ac:dyDescent="0.25">
      <c r="A7502" t="s">
        <v>9303</v>
      </c>
      <c r="B7502">
        <v>0</v>
      </c>
      <c r="C7502">
        <v>3</v>
      </c>
      <c r="D7502" s="5">
        <f>IF(C7502=0,0,B7502/(B7502+C7502))</f>
        <v>0</v>
      </c>
      <c r="E7502" s="5">
        <f>B7502/4040</f>
        <v>0</v>
      </c>
      <c r="F7502" s="5">
        <f>C7502/4040</f>
        <v>7.4257425742574258E-4</v>
      </c>
    </row>
    <row r="7503" spans="1:6" x14ac:dyDescent="0.25">
      <c r="A7503" t="s">
        <v>4002</v>
      </c>
      <c r="B7503">
        <v>0</v>
      </c>
      <c r="C7503">
        <v>4</v>
      </c>
      <c r="D7503" s="5">
        <f>IF(C7503=0,0,B7503/(B7503+C7503))</f>
        <v>0</v>
      </c>
      <c r="E7503" s="5">
        <f>B7503/4040</f>
        <v>0</v>
      </c>
      <c r="F7503" s="5">
        <f>C7503/4040</f>
        <v>9.9009900990099011E-4</v>
      </c>
    </row>
    <row r="7504" spans="1:6" x14ac:dyDescent="0.25">
      <c r="A7504" t="s">
        <v>3163</v>
      </c>
      <c r="B7504">
        <v>0</v>
      </c>
      <c r="C7504">
        <v>2</v>
      </c>
      <c r="D7504" s="5">
        <f>IF(C7504=0,0,B7504/(B7504+C7504))</f>
        <v>0</v>
      </c>
      <c r="E7504" s="5">
        <f>B7504/4040</f>
        <v>0</v>
      </c>
      <c r="F7504" s="5">
        <f>C7504/4040</f>
        <v>4.9504950495049506E-4</v>
      </c>
    </row>
    <row r="7505" spans="1:6" x14ac:dyDescent="0.25">
      <c r="A7505" t="s">
        <v>3472</v>
      </c>
      <c r="B7505">
        <v>0</v>
      </c>
      <c r="C7505">
        <v>1</v>
      </c>
      <c r="D7505" s="5">
        <f>IF(C7505=0,0,B7505/(B7505+C7505))</f>
        <v>0</v>
      </c>
      <c r="E7505" s="5">
        <f>B7505/4040</f>
        <v>0</v>
      </c>
      <c r="F7505" s="5">
        <f>C7505/4040</f>
        <v>2.4752475247524753E-4</v>
      </c>
    </row>
    <row r="7506" spans="1:6" x14ac:dyDescent="0.25">
      <c r="A7506" t="s">
        <v>12274</v>
      </c>
      <c r="B7506">
        <v>0</v>
      </c>
      <c r="C7506">
        <v>6</v>
      </c>
      <c r="D7506" s="5">
        <f>IF(C7506=0,0,B7506/(B7506+C7506))</f>
        <v>0</v>
      </c>
      <c r="E7506" s="5">
        <f>B7506/4040</f>
        <v>0</v>
      </c>
      <c r="F7506" s="5">
        <f>C7506/4040</f>
        <v>1.4851485148514852E-3</v>
      </c>
    </row>
    <row r="7507" spans="1:6" x14ac:dyDescent="0.25">
      <c r="A7507" t="s">
        <v>1996</v>
      </c>
      <c r="B7507">
        <v>0</v>
      </c>
      <c r="C7507">
        <v>1</v>
      </c>
      <c r="D7507" s="5">
        <f>IF(C7507=0,0,B7507/(B7507+C7507))</f>
        <v>0</v>
      </c>
      <c r="E7507" s="5">
        <f>B7507/4040</f>
        <v>0</v>
      </c>
      <c r="F7507" s="5">
        <f>C7507/4040</f>
        <v>2.4752475247524753E-4</v>
      </c>
    </row>
    <row r="7508" spans="1:6" x14ac:dyDescent="0.25">
      <c r="A7508" t="s">
        <v>8126</v>
      </c>
      <c r="B7508">
        <v>0</v>
      </c>
      <c r="C7508">
        <v>1</v>
      </c>
      <c r="D7508" s="5">
        <f>IF(C7508=0,0,B7508/(B7508+C7508))</f>
        <v>0</v>
      </c>
      <c r="E7508" s="5">
        <f>B7508/4040</f>
        <v>0</v>
      </c>
      <c r="F7508" s="5">
        <f>C7508/4040</f>
        <v>2.4752475247524753E-4</v>
      </c>
    </row>
    <row r="7509" spans="1:6" x14ac:dyDescent="0.25">
      <c r="A7509" t="s">
        <v>8156</v>
      </c>
      <c r="B7509">
        <v>0</v>
      </c>
      <c r="C7509">
        <v>1</v>
      </c>
      <c r="D7509" s="5">
        <f>IF(C7509=0,0,B7509/(B7509+C7509))</f>
        <v>0</v>
      </c>
      <c r="E7509" s="5">
        <f>B7509/4040</f>
        <v>0</v>
      </c>
      <c r="F7509" s="5">
        <f>C7509/4040</f>
        <v>2.4752475247524753E-4</v>
      </c>
    </row>
    <row r="7510" spans="1:6" x14ac:dyDescent="0.25">
      <c r="A7510" t="s">
        <v>8948</v>
      </c>
      <c r="B7510">
        <v>0</v>
      </c>
      <c r="C7510">
        <v>1</v>
      </c>
      <c r="D7510" s="5">
        <f>IF(C7510=0,0,B7510/(B7510+C7510))</f>
        <v>0</v>
      </c>
      <c r="E7510" s="5">
        <f>B7510/4040</f>
        <v>0</v>
      </c>
      <c r="F7510" s="5">
        <f>C7510/4040</f>
        <v>2.4752475247524753E-4</v>
      </c>
    </row>
    <row r="7511" spans="1:6" x14ac:dyDescent="0.25">
      <c r="A7511" t="s">
        <v>11546</v>
      </c>
      <c r="B7511">
        <v>0</v>
      </c>
      <c r="C7511">
        <v>1</v>
      </c>
      <c r="D7511" s="5">
        <f>IF(C7511=0,0,B7511/(B7511+C7511))</f>
        <v>0</v>
      </c>
      <c r="E7511" s="5">
        <f>B7511/4040</f>
        <v>0</v>
      </c>
      <c r="F7511" s="5">
        <f>C7511/4040</f>
        <v>2.4752475247524753E-4</v>
      </c>
    </row>
    <row r="7512" spans="1:6" x14ac:dyDescent="0.25">
      <c r="A7512" t="s">
        <v>10814</v>
      </c>
      <c r="B7512">
        <v>0</v>
      </c>
      <c r="C7512">
        <v>1</v>
      </c>
      <c r="D7512" s="5">
        <f>IF(C7512=0,0,B7512/(B7512+C7512))</f>
        <v>0</v>
      </c>
      <c r="E7512" s="5">
        <f>B7512/4040</f>
        <v>0</v>
      </c>
      <c r="F7512" s="5">
        <f>C7512/4040</f>
        <v>2.4752475247524753E-4</v>
      </c>
    </row>
    <row r="7513" spans="1:6" x14ac:dyDescent="0.25">
      <c r="A7513" t="s">
        <v>6483</v>
      </c>
      <c r="B7513">
        <v>0</v>
      </c>
      <c r="C7513">
        <v>3</v>
      </c>
      <c r="D7513" s="5">
        <f>IF(C7513=0,0,B7513/(B7513+C7513))</f>
        <v>0</v>
      </c>
      <c r="E7513" s="5">
        <f>B7513/4040</f>
        <v>0</v>
      </c>
      <c r="F7513" s="5">
        <f>C7513/4040</f>
        <v>7.4257425742574258E-4</v>
      </c>
    </row>
    <row r="7514" spans="1:6" x14ac:dyDescent="0.25">
      <c r="A7514" t="s">
        <v>9407</v>
      </c>
      <c r="B7514">
        <v>0</v>
      </c>
      <c r="C7514">
        <v>1</v>
      </c>
      <c r="D7514" s="5">
        <f>IF(C7514=0,0,B7514/(B7514+C7514))</f>
        <v>0</v>
      </c>
      <c r="E7514" s="5">
        <f>B7514/4040</f>
        <v>0</v>
      </c>
      <c r="F7514" s="5">
        <f>C7514/4040</f>
        <v>2.4752475247524753E-4</v>
      </c>
    </row>
    <row r="7515" spans="1:6" x14ac:dyDescent="0.25">
      <c r="A7515" t="s">
        <v>4221</v>
      </c>
      <c r="B7515">
        <v>0</v>
      </c>
      <c r="C7515">
        <v>1</v>
      </c>
      <c r="D7515" s="5">
        <f>IF(C7515=0,0,B7515/(B7515+C7515))</f>
        <v>0</v>
      </c>
      <c r="E7515" s="5">
        <f>B7515/4040</f>
        <v>0</v>
      </c>
      <c r="F7515" s="5">
        <f>C7515/4040</f>
        <v>2.4752475247524753E-4</v>
      </c>
    </row>
    <row r="7516" spans="1:6" x14ac:dyDescent="0.25">
      <c r="A7516" t="s">
        <v>4001</v>
      </c>
      <c r="B7516">
        <v>0</v>
      </c>
      <c r="C7516">
        <v>1</v>
      </c>
      <c r="D7516" s="5">
        <f>IF(C7516=0,0,B7516/(B7516+C7516))</f>
        <v>0</v>
      </c>
      <c r="E7516" s="5">
        <f>B7516/4040</f>
        <v>0</v>
      </c>
      <c r="F7516" s="5">
        <f>C7516/4040</f>
        <v>2.4752475247524753E-4</v>
      </c>
    </row>
    <row r="7517" spans="1:6" x14ac:dyDescent="0.25">
      <c r="A7517" t="s">
        <v>10743</v>
      </c>
      <c r="B7517">
        <v>0</v>
      </c>
      <c r="C7517">
        <v>1</v>
      </c>
      <c r="D7517" s="5">
        <f>IF(C7517=0,0,B7517/(B7517+C7517))</f>
        <v>0</v>
      </c>
      <c r="E7517" s="5">
        <f>B7517/4040</f>
        <v>0</v>
      </c>
      <c r="F7517" s="5">
        <f>C7517/4040</f>
        <v>2.4752475247524753E-4</v>
      </c>
    </row>
    <row r="7518" spans="1:6" x14ac:dyDescent="0.25">
      <c r="A7518" t="s">
        <v>7496</v>
      </c>
      <c r="B7518">
        <v>0</v>
      </c>
      <c r="C7518">
        <v>1</v>
      </c>
      <c r="D7518" s="5">
        <f>IF(C7518=0,0,B7518/(B7518+C7518))</f>
        <v>0</v>
      </c>
      <c r="E7518" s="5">
        <f>B7518/4040</f>
        <v>0</v>
      </c>
      <c r="F7518" s="5">
        <f>C7518/4040</f>
        <v>2.4752475247524753E-4</v>
      </c>
    </row>
    <row r="7519" spans="1:6" x14ac:dyDescent="0.25">
      <c r="A7519" t="s">
        <v>12182</v>
      </c>
      <c r="B7519">
        <v>0</v>
      </c>
      <c r="C7519">
        <v>1</v>
      </c>
      <c r="D7519" s="5">
        <f>IF(C7519=0,0,B7519/(B7519+C7519))</f>
        <v>0</v>
      </c>
      <c r="E7519" s="5">
        <f>B7519/4040</f>
        <v>0</v>
      </c>
      <c r="F7519" s="5">
        <f>C7519/4040</f>
        <v>2.4752475247524753E-4</v>
      </c>
    </row>
    <row r="7520" spans="1:6" x14ac:dyDescent="0.25">
      <c r="A7520" t="s">
        <v>10597</v>
      </c>
      <c r="B7520">
        <v>0</v>
      </c>
      <c r="C7520">
        <v>3</v>
      </c>
      <c r="D7520" s="5">
        <f>IF(C7520=0,0,B7520/(B7520+C7520))</f>
        <v>0</v>
      </c>
      <c r="E7520" s="5">
        <f>B7520/4040</f>
        <v>0</v>
      </c>
      <c r="F7520" s="5">
        <f>C7520/4040</f>
        <v>7.4257425742574258E-4</v>
      </c>
    </row>
    <row r="7521" spans="1:6" x14ac:dyDescent="0.25">
      <c r="A7521" t="s">
        <v>9837</v>
      </c>
      <c r="B7521">
        <v>0</v>
      </c>
      <c r="C7521">
        <v>1</v>
      </c>
      <c r="D7521" s="5">
        <f>IF(C7521=0,0,B7521/(B7521+C7521))</f>
        <v>0</v>
      </c>
      <c r="E7521" s="5">
        <f>B7521/4040</f>
        <v>0</v>
      </c>
      <c r="F7521" s="5">
        <f>C7521/4040</f>
        <v>2.4752475247524753E-4</v>
      </c>
    </row>
    <row r="7522" spans="1:6" x14ac:dyDescent="0.25">
      <c r="A7522" t="s">
        <v>5744</v>
      </c>
      <c r="B7522">
        <v>0</v>
      </c>
      <c r="C7522">
        <v>2</v>
      </c>
      <c r="D7522" s="5">
        <f>IF(C7522=0,0,B7522/(B7522+C7522))</f>
        <v>0</v>
      </c>
      <c r="E7522" s="5">
        <f>B7522/4040</f>
        <v>0</v>
      </c>
      <c r="F7522" s="5">
        <f>C7522/4040</f>
        <v>4.9504950495049506E-4</v>
      </c>
    </row>
    <row r="7523" spans="1:6" x14ac:dyDescent="0.25">
      <c r="A7523" t="s">
        <v>2763</v>
      </c>
      <c r="B7523">
        <v>0</v>
      </c>
      <c r="C7523">
        <v>6</v>
      </c>
      <c r="D7523" s="5">
        <f>IF(C7523=0,0,B7523/(B7523+C7523))</f>
        <v>0</v>
      </c>
      <c r="E7523" s="5">
        <f>B7523/4040</f>
        <v>0</v>
      </c>
      <c r="F7523" s="5">
        <f>C7523/4040</f>
        <v>1.4851485148514852E-3</v>
      </c>
    </row>
    <row r="7524" spans="1:6" x14ac:dyDescent="0.25">
      <c r="A7524" t="s">
        <v>10654</v>
      </c>
      <c r="B7524">
        <v>0</v>
      </c>
      <c r="C7524">
        <v>1</v>
      </c>
      <c r="D7524" s="5">
        <f>IF(C7524=0,0,B7524/(B7524+C7524))</f>
        <v>0</v>
      </c>
      <c r="E7524" s="5">
        <f>B7524/4040</f>
        <v>0</v>
      </c>
      <c r="F7524" s="5">
        <f>C7524/4040</f>
        <v>2.4752475247524753E-4</v>
      </c>
    </row>
    <row r="7525" spans="1:6" x14ac:dyDescent="0.25">
      <c r="A7525" t="s">
        <v>3364</v>
      </c>
      <c r="B7525">
        <v>0</v>
      </c>
      <c r="C7525">
        <v>1</v>
      </c>
      <c r="D7525" s="5">
        <f>IF(C7525=0,0,B7525/(B7525+C7525))</f>
        <v>0</v>
      </c>
      <c r="E7525" s="5">
        <f>B7525/4040</f>
        <v>0</v>
      </c>
      <c r="F7525" s="5">
        <f>C7525/4040</f>
        <v>2.4752475247524753E-4</v>
      </c>
    </row>
    <row r="7526" spans="1:6" x14ac:dyDescent="0.25">
      <c r="A7526" t="s">
        <v>10026</v>
      </c>
      <c r="B7526">
        <v>0</v>
      </c>
      <c r="C7526">
        <v>1</v>
      </c>
      <c r="D7526" s="5">
        <f>IF(C7526=0,0,B7526/(B7526+C7526))</f>
        <v>0</v>
      </c>
      <c r="E7526" s="5">
        <f>B7526/4040</f>
        <v>0</v>
      </c>
      <c r="F7526" s="5">
        <f>C7526/4040</f>
        <v>2.4752475247524753E-4</v>
      </c>
    </row>
    <row r="7527" spans="1:6" x14ac:dyDescent="0.25">
      <c r="A7527" t="s">
        <v>11521</v>
      </c>
      <c r="B7527">
        <v>0</v>
      </c>
      <c r="C7527">
        <v>2</v>
      </c>
      <c r="D7527" s="5">
        <f>IF(C7527=0,0,B7527/(B7527+C7527))</f>
        <v>0</v>
      </c>
      <c r="E7527" s="5">
        <f>B7527/4040</f>
        <v>0</v>
      </c>
      <c r="F7527" s="5">
        <f>C7527/4040</f>
        <v>4.9504950495049506E-4</v>
      </c>
    </row>
    <row r="7528" spans="1:6" x14ac:dyDescent="0.25">
      <c r="A7528" t="s">
        <v>79</v>
      </c>
      <c r="B7528">
        <v>0</v>
      </c>
      <c r="C7528">
        <v>1</v>
      </c>
      <c r="D7528" s="5">
        <f>IF(C7528=0,0,B7528/(B7528+C7528))</f>
        <v>0</v>
      </c>
      <c r="E7528" s="5">
        <f>B7528/4040</f>
        <v>0</v>
      </c>
      <c r="F7528" s="5">
        <f>C7528/4040</f>
        <v>2.4752475247524753E-4</v>
      </c>
    </row>
    <row r="7529" spans="1:6" x14ac:dyDescent="0.25">
      <c r="A7529" t="s">
        <v>10505</v>
      </c>
      <c r="B7529">
        <v>0</v>
      </c>
      <c r="C7529">
        <v>1</v>
      </c>
      <c r="D7529" s="5">
        <f>IF(C7529=0,0,B7529/(B7529+C7529))</f>
        <v>0</v>
      </c>
      <c r="E7529" s="5">
        <f>B7529/4040</f>
        <v>0</v>
      </c>
      <c r="F7529" s="5">
        <f>C7529/4040</f>
        <v>2.4752475247524753E-4</v>
      </c>
    </row>
    <row r="7530" spans="1:6" x14ac:dyDescent="0.25">
      <c r="A7530" t="s">
        <v>6013</v>
      </c>
      <c r="B7530">
        <v>0</v>
      </c>
      <c r="C7530">
        <v>2</v>
      </c>
      <c r="D7530" s="5">
        <f>IF(C7530=0,0,B7530/(B7530+C7530))</f>
        <v>0</v>
      </c>
      <c r="E7530" s="5">
        <f>B7530/4040</f>
        <v>0</v>
      </c>
      <c r="F7530" s="5">
        <f>C7530/4040</f>
        <v>4.9504950495049506E-4</v>
      </c>
    </row>
    <row r="7531" spans="1:6" x14ac:dyDescent="0.25">
      <c r="A7531" t="s">
        <v>1620</v>
      </c>
      <c r="B7531">
        <v>0</v>
      </c>
      <c r="C7531">
        <v>2</v>
      </c>
      <c r="D7531" s="5">
        <f>IF(C7531=0,0,B7531/(B7531+C7531))</f>
        <v>0</v>
      </c>
      <c r="E7531" s="5">
        <f>B7531/4040</f>
        <v>0</v>
      </c>
      <c r="F7531" s="5">
        <f>C7531/4040</f>
        <v>4.9504950495049506E-4</v>
      </c>
    </row>
    <row r="7532" spans="1:6" x14ac:dyDescent="0.25">
      <c r="A7532" t="s">
        <v>6007</v>
      </c>
      <c r="B7532">
        <v>0</v>
      </c>
      <c r="C7532">
        <v>1</v>
      </c>
      <c r="D7532" s="5">
        <f>IF(C7532=0,0,B7532/(B7532+C7532))</f>
        <v>0</v>
      </c>
      <c r="E7532" s="5">
        <f>B7532/4040</f>
        <v>0</v>
      </c>
      <c r="F7532" s="5">
        <f>C7532/4040</f>
        <v>2.4752475247524753E-4</v>
      </c>
    </row>
    <row r="7533" spans="1:6" x14ac:dyDescent="0.25">
      <c r="A7533" t="s">
        <v>311</v>
      </c>
      <c r="B7533">
        <v>0</v>
      </c>
      <c r="C7533">
        <v>1</v>
      </c>
      <c r="D7533" s="5">
        <f>IF(C7533=0,0,B7533/(B7533+C7533))</f>
        <v>0</v>
      </c>
      <c r="E7533" s="5">
        <f>B7533/4040</f>
        <v>0</v>
      </c>
      <c r="F7533" s="5">
        <f>C7533/4040</f>
        <v>2.4752475247524753E-4</v>
      </c>
    </row>
    <row r="7534" spans="1:6" x14ac:dyDescent="0.25">
      <c r="A7534" t="s">
        <v>7348</v>
      </c>
      <c r="B7534">
        <v>0</v>
      </c>
      <c r="C7534">
        <v>3</v>
      </c>
      <c r="D7534" s="5">
        <f>IF(C7534=0,0,B7534/(B7534+C7534))</f>
        <v>0</v>
      </c>
      <c r="E7534" s="5">
        <f>B7534/4040</f>
        <v>0</v>
      </c>
      <c r="F7534" s="5">
        <f>C7534/4040</f>
        <v>7.4257425742574258E-4</v>
      </c>
    </row>
    <row r="7535" spans="1:6" x14ac:dyDescent="0.25">
      <c r="A7535" t="s">
        <v>11259</v>
      </c>
      <c r="B7535">
        <v>0</v>
      </c>
      <c r="C7535">
        <v>1</v>
      </c>
      <c r="D7535" s="5">
        <f>IF(C7535=0,0,B7535/(B7535+C7535))</f>
        <v>0</v>
      </c>
      <c r="E7535" s="5">
        <f>B7535/4040</f>
        <v>0</v>
      </c>
      <c r="F7535" s="5">
        <f>C7535/4040</f>
        <v>2.4752475247524753E-4</v>
      </c>
    </row>
    <row r="7536" spans="1:6" x14ac:dyDescent="0.25">
      <c r="A7536" t="s">
        <v>9059</v>
      </c>
      <c r="B7536">
        <v>0</v>
      </c>
      <c r="C7536">
        <v>1</v>
      </c>
      <c r="D7536" s="5">
        <f>IF(C7536=0,0,B7536/(B7536+C7536))</f>
        <v>0</v>
      </c>
      <c r="E7536" s="5">
        <f>B7536/4040</f>
        <v>0</v>
      </c>
      <c r="F7536" s="5">
        <f>C7536/4040</f>
        <v>2.4752475247524753E-4</v>
      </c>
    </row>
    <row r="7537" spans="1:6" x14ac:dyDescent="0.25">
      <c r="A7537" t="s">
        <v>3995</v>
      </c>
      <c r="B7537">
        <v>0</v>
      </c>
      <c r="C7537">
        <v>2</v>
      </c>
      <c r="D7537" s="5">
        <f>IF(C7537=0,0,B7537/(B7537+C7537))</f>
        <v>0</v>
      </c>
      <c r="E7537" s="5">
        <f>B7537/4040</f>
        <v>0</v>
      </c>
      <c r="F7537" s="5">
        <f>C7537/4040</f>
        <v>4.9504950495049506E-4</v>
      </c>
    </row>
    <row r="7538" spans="1:6" x14ac:dyDescent="0.25">
      <c r="A7538" t="s">
        <v>3712</v>
      </c>
      <c r="B7538">
        <v>0</v>
      </c>
      <c r="C7538">
        <v>1</v>
      </c>
      <c r="D7538" s="5">
        <f>IF(C7538=0,0,B7538/(B7538+C7538))</f>
        <v>0</v>
      </c>
      <c r="E7538" s="5">
        <f>B7538/4040</f>
        <v>0</v>
      </c>
      <c r="F7538" s="5">
        <f>C7538/4040</f>
        <v>2.4752475247524753E-4</v>
      </c>
    </row>
    <row r="7539" spans="1:6" x14ac:dyDescent="0.25">
      <c r="A7539" t="s">
        <v>4052</v>
      </c>
      <c r="B7539">
        <v>0</v>
      </c>
      <c r="C7539">
        <v>1</v>
      </c>
      <c r="D7539" s="5">
        <f>IF(C7539=0,0,B7539/(B7539+C7539))</f>
        <v>0</v>
      </c>
      <c r="E7539" s="5">
        <f>B7539/4040</f>
        <v>0</v>
      </c>
      <c r="F7539" s="5">
        <f>C7539/4040</f>
        <v>2.4752475247524753E-4</v>
      </c>
    </row>
    <row r="7540" spans="1:6" x14ac:dyDescent="0.25">
      <c r="A7540" t="s">
        <v>844</v>
      </c>
      <c r="B7540">
        <v>0</v>
      </c>
      <c r="C7540">
        <v>1</v>
      </c>
      <c r="D7540" s="5">
        <f>IF(C7540=0,0,B7540/(B7540+C7540))</f>
        <v>0</v>
      </c>
      <c r="E7540" s="5">
        <f>B7540/4040</f>
        <v>0</v>
      </c>
      <c r="F7540" s="5">
        <f>C7540/4040</f>
        <v>2.4752475247524753E-4</v>
      </c>
    </row>
    <row r="7541" spans="1:6" x14ac:dyDescent="0.25">
      <c r="A7541" t="s">
        <v>4502</v>
      </c>
      <c r="B7541">
        <v>0</v>
      </c>
      <c r="C7541">
        <v>1</v>
      </c>
      <c r="D7541" s="5">
        <f>IF(C7541=0,0,B7541/(B7541+C7541))</f>
        <v>0</v>
      </c>
      <c r="E7541" s="5">
        <f>B7541/4040</f>
        <v>0</v>
      </c>
      <c r="F7541" s="5">
        <f>C7541/4040</f>
        <v>2.4752475247524753E-4</v>
      </c>
    </row>
    <row r="7542" spans="1:6" x14ac:dyDescent="0.25">
      <c r="A7542" t="s">
        <v>8151</v>
      </c>
      <c r="B7542">
        <v>0</v>
      </c>
      <c r="C7542">
        <v>1</v>
      </c>
      <c r="D7542" s="5">
        <f>IF(C7542=0,0,B7542/(B7542+C7542))</f>
        <v>0</v>
      </c>
      <c r="E7542" s="5">
        <f>B7542/4040</f>
        <v>0</v>
      </c>
      <c r="F7542" s="5">
        <f>C7542/4040</f>
        <v>2.4752475247524753E-4</v>
      </c>
    </row>
    <row r="7543" spans="1:6" x14ac:dyDescent="0.25">
      <c r="A7543" t="s">
        <v>4490</v>
      </c>
      <c r="B7543">
        <v>0</v>
      </c>
      <c r="C7543">
        <v>1</v>
      </c>
      <c r="D7543" s="5">
        <f>IF(C7543=0,0,B7543/(B7543+C7543))</f>
        <v>0</v>
      </c>
      <c r="E7543" s="5">
        <f>B7543/4040</f>
        <v>0</v>
      </c>
      <c r="F7543" s="5">
        <f>C7543/4040</f>
        <v>2.4752475247524753E-4</v>
      </c>
    </row>
    <row r="7544" spans="1:6" x14ac:dyDescent="0.25">
      <c r="A7544" t="s">
        <v>4158</v>
      </c>
      <c r="B7544">
        <v>0</v>
      </c>
      <c r="C7544">
        <v>1</v>
      </c>
      <c r="D7544" s="5">
        <f>IF(C7544=0,0,B7544/(B7544+C7544))</f>
        <v>0</v>
      </c>
      <c r="E7544" s="5">
        <f>B7544/4040</f>
        <v>0</v>
      </c>
      <c r="F7544" s="5">
        <f>C7544/4040</f>
        <v>2.4752475247524753E-4</v>
      </c>
    </row>
    <row r="7545" spans="1:6" x14ac:dyDescent="0.25">
      <c r="A7545" t="s">
        <v>4804</v>
      </c>
      <c r="B7545">
        <v>0</v>
      </c>
      <c r="C7545">
        <v>1</v>
      </c>
      <c r="D7545" s="5">
        <f>IF(C7545=0,0,B7545/(B7545+C7545))</f>
        <v>0</v>
      </c>
      <c r="E7545" s="5">
        <f>B7545/4040</f>
        <v>0</v>
      </c>
      <c r="F7545" s="5">
        <f>C7545/4040</f>
        <v>2.4752475247524753E-4</v>
      </c>
    </row>
    <row r="7546" spans="1:6" x14ac:dyDescent="0.25">
      <c r="A7546" t="s">
        <v>1231</v>
      </c>
      <c r="B7546">
        <v>0</v>
      </c>
      <c r="C7546">
        <v>1</v>
      </c>
      <c r="D7546" s="5">
        <f>IF(C7546=0,0,B7546/(B7546+C7546))</f>
        <v>0</v>
      </c>
      <c r="E7546" s="5">
        <f>B7546/4040</f>
        <v>0</v>
      </c>
      <c r="F7546" s="5">
        <f>C7546/4040</f>
        <v>2.4752475247524753E-4</v>
      </c>
    </row>
    <row r="7547" spans="1:6" x14ac:dyDescent="0.25">
      <c r="A7547" t="s">
        <v>6245</v>
      </c>
      <c r="B7547">
        <v>0</v>
      </c>
      <c r="C7547">
        <v>2</v>
      </c>
      <c r="D7547" s="5">
        <f>IF(C7547=0,0,B7547/(B7547+C7547))</f>
        <v>0</v>
      </c>
      <c r="E7547" s="5">
        <f>B7547/4040</f>
        <v>0</v>
      </c>
      <c r="F7547" s="5">
        <f>C7547/4040</f>
        <v>4.9504950495049506E-4</v>
      </c>
    </row>
    <row r="7548" spans="1:6" x14ac:dyDescent="0.25">
      <c r="A7548" t="s">
        <v>8502</v>
      </c>
      <c r="B7548">
        <v>0</v>
      </c>
      <c r="C7548">
        <v>1</v>
      </c>
      <c r="D7548" s="5">
        <f>IF(C7548=0,0,B7548/(B7548+C7548))</f>
        <v>0</v>
      </c>
      <c r="E7548" s="5">
        <f>B7548/4040</f>
        <v>0</v>
      </c>
      <c r="F7548" s="5">
        <f>C7548/4040</f>
        <v>2.4752475247524753E-4</v>
      </c>
    </row>
    <row r="7549" spans="1:6" x14ac:dyDescent="0.25">
      <c r="A7549" t="s">
        <v>1264</v>
      </c>
      <c r="B7549">
        <v>0</v>
      </c>
      <c r="C7549">
        <v>2</v>
      </c>
      <c r="D7549" s="5">
        <f>IF(C7549=0,0,B7549/(B7549+C7549))</f>
        <v>0</v>
      </c>
      <c r="E7549" s="5">
        <f>B7549/4040</f>
        <v>0</v>
      </c>
      <c r="F7549" s="5">
        <f>C7549/4040</f>
        <v>4.9504950495049506E-4</v>
      </c>
    </row>
    <row r="7550" spans="1:6" x14ac:dyDescent="0.25">
      <c r="A7550" t="s">
        <v>602</v>
      </c>
      <c r="B7550">
        <v>0</v>
      </c>
      <c r="C7550">
        <v>1</v>
      </c>
      <c r="D7550" s="5">
        <f>IF(C7550=0,0,B7550/(B7550+C7550))</f>
        <v>0</v>
      </c>
      <c r="E7550" s="5">
        <f>B7550/4040</f>
        <v>0</v>
      </c>
      <c r="F7550" s="5">
        <f>C7550/4040</f>
        <v>2.4752475247524753E-4</v>
      </c>
    </row>
    <row r="7551" spans="1:6" x14ac:dyDescent="0.25">
      <c r="A7551" t="s">
        <v>2016</v>
      </c>
      <c r="B7551">
        <v>0</v>
      </c>
      <c r="C7551">
        <v>1</v>
      </c>
      <c r="D7551" s="5">
        <f>IF(C7551=0,0,B7551/(B7551+C7551))</f>
        <v>0</v>
      </c>
      <c r="E7551" s="5">
        <f>B7551/4040</f>
        <v>0</v>
      </c>
      <c r="F7551" s="5">
        <f>C7551/4040</f>
        <v>2.4752475247524753E-4</v>
      </c>
    </row>
    <row r="7552" spans="1:6" x14ac:dyDescent="0.25">
      <c r="A7552" t="s">
        <v>318</v>
      </c>
      <c r="B7552">
        <v>0</v>
      </c>
      <c r="C7552">
        <v>1</v>
      </c>
      <c r="D7552" s="5">
        <f>IF(C7552=0,0,B7552/(B7552+C7552))</f>
        <v>0</v>
      </c>
      <c r="E7552" s="5">
        <f>B7552/4040</f>
        <v>0</v>
      </c>
      <c r="F7552" s="5">
        <f>C7552/4040</f>
        <v>2.4752475247524753E-4</v>
      </c>
    </row>
    <row r="7553" spans="1:6" x14ac:dyDescent="0.25">
      <c r="A7553" t="s">
        <v>4150</v>
      </c>
      <c r="B7553">
        <v>0</v>
      </c>
      <c r="C7553">
        <v>1</v>
      </c>
      <c r="D7553" s="5">
        <f>IF(C7553=0,0,B7553/(B7553+C7553))</f>
        <v>0</v>
      </c>
      <c r="E7553" s="5">
        <f>B7553/4040</f>
        <v>0</v>
      </c>
      <c r="F7553" s="5">
        <f>C7553/4040</f>
        <v>2.4752475247524753E-4</v>
      </c>
    </row>
    <row r="7554" spans="1:6" x14ac:dyDescent="0.25">
      <c r="A7554" t="s">
        <v>1291</v>
      </c>
      <c r="B7554">
        <v>0</v>
      </c>
      <c r="C7554">
        <v>1</v>
      </c>
      <c r="D7554" s="5">
        <f>IF(C7554=0,0,B7554/(B7554+C7554))</f>
        <v>0</v>
      </c>
      <c r="E7554" s="5">
        <f>B7554/4040</f>
        <v>0</v>
      </c>
      <c r="F7554" s="5">
        <f>C7554/4040</f>
        <v>2.4752475247524753E-4</v>
      </c>
    </row>
    <row r="7555" spans="1:6" x14ac:dyDescent="0.25">
      <c r="A7555" t="s">
        <v>4151</v>
      </c>
      <c r="B7555">
        <v>0</v>
      </c>
      <c r="C7555">
        <v>1</v>
      </c>
      <c r="D7555" s="5">
        <f>IF(C7555=0,0,B7555/(B7555+C7555))</f>
        <v>0</v>
      </c>
      <c r="E7555" s="5">
        <f>B7555/4040</f>
        <v>0</v>
      </c>
      <c r="F7555" s="5">
        <f>C7555/4040</f>
        <v>2.4752475247524753E-4</v>
      </c>
    </row>
    <row r="7556" spans="1:6" x14ac:dyDescent="0.25">
      <c r="A7556" t="s">
        <v>8006</v>
      </c>
      <c r="B7556">
        <v>0</v>
      </c>
      <c r="C7556">
        <v>2</v>
      </c>
      <c r="D7556" s="5">
        <f>IF(C7556=0,0,B7556/(B7556+C7556))</f>
        <v>0</v>
      </c>
      <c r="E7556" s="5">
        <f>B7556/4040</f>
        <v>0</v>
      </c>
      <c r="F7556" s="5">
        <f>C7556/4040</f>
        <v>4.9504950495049506E-4</v>
      </c>
    </row>
    <row r="7557" spans="1:6" x14ac:dyDescent="0.25">
      <c r="A7557" t="s">
        <v>1373</v>
      </c>
      <c r="B7557">
        <v>0</v>
      </c>
      <c r="C7557">
        <v>2</v>
      </c>
      <c r="D7557" s="5">
        <f>IF(C7557=0,0,B7557/(B7557+C7557))</f>
        <v>0</v>
      </c>
      <c r="E7557" s="5">
        <f>B7557/4040</f>
        <v>0</v>
      </c>
      <c r="F7557" s="5">
        <f>C7557/4040</f>
        <v>4.9504950495049506E-4</v>
      </c>
    </row>
    <row r="7558" spans="1:6" x14ac:dyDescent="0.25">
      <c r="A7558" t="s">
        <v>7691</v>
      </c>
      <c r="B7558">
        <v>0</v>
      </c>
      <c r="C7558">
        <v>1</v>
      </c>
      <c r="D7558" s="5">
        <f>IF(C7558=0,0,B7558/(B7558+C7558))</f>
        <v>0</v>
      </c>
      <c r="E7558" s="5">
        <f>B7558/4040</f>
        <v>0</v>
      </c>
      <c r="F7558" s="5">
        <f>C7558/4040</f>
        <v>2.4752475247524753E-4</v>
      </c>
    </row>
    <row r="7559" spans="1:6" x14ac:dyDescent="0.25">
      <c r="A7559" t="s">
        <v>2232</v>
      </c>
      <c r="B7559">
        <v>0</v>
      </c>
      <c r="C7559">
        <v>2</v>
      </c>
      <c r="D7559" s="5">
        <f>IF(C7559=0,0,B7559/(B7559+C7559))</f>
        <v>0</v>
      </c>
      <c r="E7559" s="5">
        <f>B7559/4040</f>
        <v>0</v>
      </c>
      <c r="F7559" s="5">
        <f>C7559/4040</f>
        <v>4.9504950495049506E-4</v>
      </c>
    </row>
    <row r="7560" spans="1:6" x14ac:dyDescent="0.25">
      <c r="A7560" t="s">
        <v>11271</v>
      </c>
      <c r="B7560">
        <v>0</v>
      </c>
      <c r="C7560">
        <v>2</v>
      </c>
      <c r="D7560" s="5">
        <f>IF(C7560=0,0,B7560/(B7560+C7560))</f>
        <v>0</v>
      </c>
      <c r="E7560" s="5">
        <f>B7560/4040</f>
        <v>0</v>
      </c>
      <c r="F7560" s="5">
        <f>C7560/4040</f>
        <v>4.9504950495049506E-4</v>
      </c>
    </row>
    <row r="7561" spans="1:6" x14ac:dyDescent="0.25">
      <c r="A7561" t="s">
        <v>12261</v>
      </c>
      <c r="B7561">
        <v>0</v>
      </c>
      <c r="C7561">
        <v>2</v>
      </c>
      <c r="D7561" s="5">
        <f>IF(C7561=0,0,B7561/(B7561+C7561))</f>
        <v>0</v>
      </c>
      <c r="E7561" s="5">
        <f>B7561/4040</f>
        <v>0</v>
      </c>
      <c r="F7561" s="5">
        <f>C7561/4040</f>
        <v>4.9504950495049506E-4</v>
      </c>
    </row>
    <row r="7562" spans="1:6" x14ac:dyDescent="0.25">
      <c r="A7562" t="s">
        <v>6866</v>
      </c>
      <c r="B7562">
        <v>0</v>
      </c>
      <c r="C7562">
        <v>3</v>
      </c>
      <c r="D7562" s="5">
        <f>IF(C7562=0,0,B7562/(B7562+C7562))</f>
        <v>0</v>
      </c>
      <c r="E7562" s="5">
        <f>B7562/4040</f>
        <v>0</v>
      </c>
      <c r="F7562" s="5">
        <f>C7562/4040</f>
        <v>7.4257425742574258E-4</v>
      </c>
    </row>
    <row r="7563" spans="1:6" x14ac:dyDescent="0.25">
      <c r="A7563" t="s">
        <v>5717</v>
      </c>
      <c r="B7563">
        <v>0</v>
      </c>
      <c r="C7563">
        <v>1</v>
      </c>
      <c r="D7563" s="5">
        <f>IF(C7563=0,0,B7563/(B7563+C7563))</f>
        <v>0</v>
      </c>
      <c r="E7563" s="5">
        <f>B7563/4040</f>
        <v>0</v>
      </c>
      <c r="F7563" s="5">
        <f>C7563/4040</f>
        <v>2.4752475247524753E-4</v>
      </c>
    </row>
    <row r="7564" spans="1:6" x14ac:dyDescent="0.25">
      <c r="A7564" t="s">
        <v>9779</v>
      </c>
      <c r="B7564">
        <v>0</v>
      </c>
      <c r="C7564">
        <v>3</v>
      </c>
      <c r="D7564" s="5">
        <f>IF(C7564=0,0,B7564/(B7564+C7564))</f>
        <v>0</v>
      </c>
      <c r="E7564" s="5">
        <f>B7564/4040</f>
        <v>0</v>
      </c>
      <c r="F7564" s="5">
        <f>C7564/4040</f>
        <v>7.4257425742574258E-4</v>
      </c>
    </row>
    <row r="7565" spans="1:6" x14ac:dyDescent="0.25">
      <c r="A7565" t="s">
        <v>292</v>
      </c>
      <c r="B7565">
        <v>0</v>
      </c>
      <c r="C7565">
        <v>1</v>
      </c>
      <c r="D7565" s="5">
        <f>IF(C7565=0,0,B7565/(B7565+C7565))</f>
        <v>0</v>
      </c>
      <c r="E7565" s="5">
        <f>B7565/4040</f>
        <v>0</v>
      </c>
      <c r="F7565" s="5">
        <f>C7565/4040</f>
        <v>2.4752475247524753E-4</v>
      </c>
    </row>
    <row r="7566" spans="1:6" x14ac:dyDescent="0.25">
      <c r="A7566" t="s">
        <v>4596</v>
      </c>
      <c r="B7566">
        <v>0</v>
      </c>
      <c r="C7566">
        <v>1</v>
      </c>
      <c r="D7566" s="5">
        <f>IF(C7566=0,0,B7566/(B7566+C7566))</f>
        <v>0</v>
      </c>
      <c r="E7566" s="5">
        <f>B7566/4040</f>
        <v>0</v>
      </c>
      <c r="F7566" s="5">
        <f>C7566/4040</f>
        <v>2.4752475247524753E-4</v>
      </c>
    </row>
    <row r="7567" spans="1:6" x14ac:dyDescent="0.25">
      <c r="A7567" t="s">
        <v>9699</v>
      </c>
      <c r="B7567">
        <v>0</v>
      </c>
      <c r="C7567">
        <v>1</v>
      </c>
      <c r="D7567" s="5">
        <f>IF(C7567=0,0,B7567/(B7567+C7567))</f>
        <v>0</v>
      </c>
      <c r="E7567" s="5">
        <f>B7567/4040</f>
        <v>0</v>
      </c>
      <c r="F7567" s="5">
        <f>C7567/4040</f>
        <v>2.4752475247524753E-4</v>
      </c>
    </row>
    <row r="7568" spans="1:6" x14ac:dyDescent="0.25">
      <c r="A7568" t="s">
        <v>4145</v>
      </c>
      <c r="B7568">
        <v>0</v>
      </c>
      <c r="C7568">
        <v>1</v>
      </c>
      <c r="D7568" s="5">
        <f>IF(C7568=0,0,B7568/(B7568+C7568))</f>
        <v>0</v>
      </c>
      <c r="E7568" s="5">
        <f>B7568/4040</f>
        <v>0</v>
      </c>
      <c r="F7568" s="5">
        <f>C7568/4040</f>
        <v>2.4752475247524753E-4</v>
      </c>
    </row>
    <row r="7569" spans="1:6" x14ac:dyDescent="0.25">
      <c r="A7569" t="s">
        <v>10152</v>
      </c>
      <c r="B7569">
        <v>0</v>
      </c>
      <c r="C7569">
        <v>2</v>
      </c>
      <c r="D7569" s="5">
        <f>IF(C7569=0,0,B7569/(B7569+C7569))</f>
        <v>0</v>
      </c>
      <c r="E7569" s="5">
        <f>B7569/4040</f>
        <v>0</v>
      </c>
      <c r="F7569" s="5">
        <f>C7569/4040</f>
        <v>4.9504950495049506E-4</v>
      </c>
    </row>
    <row r="7570" spans="1:6" x14ac:dyDescent="0.25">
      <c r="A7570" t="s">
        <v>10637</v>
      </c>
      <c r="B7570">
        <v>0</v>
      </c>
      <c r="C7570">
        <v>1</v>
      </c>
      <c r="D7570" s="5">
        <f>IF(C7570=0,0,B7570/(B7570+C7570))</f>
        <v>0</v>
      </c>
      <c r="E7570" s="5">
        <f>B7570/4040</f>
        <v>0</v>
      </c>
      <c r="F7570" s="5">
        <f>C7570/4040</f>
        <v>2.4752475247524753E-4</v>
      </c>
    </row>
    <row r="7571" spans="1:6" x14ac:dyDescent="0.25">
      <c r="A7571" t="s">
        <v>6298</v>
      </c>
      <c r="B7571">
        <v>0</v>
      </c>
      <c r="C7571">
        <v>1</v>
      </c>
      <c r="D7571" s="5">
        <f>IF(C7571=0,0,B7571/(B7571+C7571))</f>
        <v>0</v>
      </c>
      <c r="E7571" s="5">
        <f>B7571/4040</f>
        <v>0</v>
      </c>
      <c r="F7571" s="5">
        <f>C7571/4040</f>
        <v>2.4752475247524753E-4</v>
      </c>
    </row>
    <row r="7572" spans="1:6" x14ac:dyDescent="0.25">
      <c r="A7572" t="s">
        <v>5552</v>
      </c>
      <c r="B7572">
        <v>0</v>
      </c>
      <c r="C7572">
        <v>1</v>
      </c>
      <c r="D7572" s="5">
        <f>IF(C7572=0,0,B7572/(B7572+C7572))</f>
        <v>0</v>
      </c>
      <c r="E7572" s="5">
        <f>B7572/4040</f>
        <v>0</v>
      </c>
      <c r="F7572" s="5">
        <f>C7572/4040</f>
        <v>2.4752475247524753E-4</v>
      </c>
    </row>
    <row r="7573" spans="1:6" x14ac:dyDescent="0.25">
      <c r="A7573" t="s">
        <v>11046</v>
      </c>
      <c r="B7573">
        <v>0</v>
      </c>
      <c r="C7573">
        <v>1</v>
      </c>
      <c r="D7573" s="5">
        <f>IF(C7573=0,0,B7573/(B7573+C7573))</f>
        <v>0</v>
      </c>
      <c r="E7573" s="5">
        <f>B7573/4040</f>
        <v>0</v>
      </c>
      <c r="F7573" s="5">
        <f>C7573/4040</f>
        <v>2.4752475247524753E-4</v>
      </c>
    </row>
    <row r="7574" spans="1:6" x14ac:dyDescent="0.25">
      <c r="A7574" t="s">
        <v>293</v>
      </c>
      <c r="B7574">
        <v>0</v>
      </c>
      <c r="C7574">
        <v>1</v>
      </c>
      <c r="D7574" s="5">
        <f>IF(C7574=0,0,B7574/(B7574+C7574))</f>
        <v>0</v>
      </c>
      <c r="E7574" s="5">
        <f>B7574/4040</f>
        <v>0</v>
      </c>
      <c r="F7574" s="5">
        <f>C7574/4040</f>
        <v>2.4752475247524753E-4</v>
      </c>
    </row>
    <row r="7575" spans="1:6" x14ac:dyDescent="0.25">
      <c r="A7575" t="s">
        <v>11813</v>
      </c>
      <c r="B7575">
        <v>0</v>
      </c>
      <c r="C7575">
        <v>1</v>
      </c>
      <c r="D7575" s="5">
        <f>IF(C7575=0,0,B7575/(B7575+C7575))</f>
        <v>0</v>
      </c>
      <c r="E7575" s="5">
        <f>B7575/4040</f>
        <v>0</v>
      </c>
      <c r="F7575" s="5">
        <f>C7575/4040</f>
        <v>2.4752475247524753E-4</v>
      </c>
    </row>
    <row r="7576" spans="1:6" x14ac:dyDescent="0.25">
      <c r="A7576" t="s">
        <v>2375</v>
      </c>
      <c r="B7576">
        <v>0</v>
      </c>
      <c r="C7576">
        <v>1</v>
      </c>
      <c r="D7576" s="5">
        <f>IF(C7576=0,0,B7576/(B7576+C7576))</f>
        <v>0</v>
      </c>
      <c r="E7576" s="5">
        <f>B7576/4040</f>
        <v>0</v>
      </c>
      <c r="F7576" s="5">
        <f>C7576/4040</f>
        <v>2.4752475247524753E-4</v>
      </c>
    </row>
    <row r="7577" spans="1:6" x14ac:dyDescent="0.25">
      <c r="A7577" t="s">
        <v>1548</v>
      </c>
      <c r="B7577">
        <v>0</v>
      </c>
      <c r="C7577">
        <v>1</v>
      </c>
      <c r="D7577" s="5">
        <f>IF(C7577=0,0,B7577/(B7577+C7577))</f>
        <v>0</v>
      </c>
      <c r="E7577" s="5">
        <f>B7577/4040</f>
        <v>0</v>
      </c>
      <c r="F7577" s="5">
        <f>C7577/4040</f>
        <v>2.4752475247524753E-4</v>
      </c>
    </row>
    <row r="7578" spans="1:6" x14ac:dyDescent="0.25">
      <c r="A7578" t="s">
        <v>2302</v>
      </c>
      <c r="B7578">
        <v>0</v>
      </c>
      <c r="C7578">
        <v>1</v>
      </c>
      <c r="D7578" s="5">
        <f>IF(C7578=0,0,B7578/(B7578+C7578))</f>
        <v>0</v>
      </c>
      <c r="E7578" s="5">
        <f>B7578/4040</f>
        <v>0</v>
      </c>
      <c r="F7578" s="5">
        <f>C7578/4040</f>
        <v>2.4752475247524753E-4</v>
      </c>
    </row>
    <row r="7579" spans="1:6" x14ac:dyDescent="0.25">
      <c r="A7579" t="s">
        <v>12289</v>
      </c>
      <c r="B7579">
        <v>0</v>
      </c>
      <c r="C7579">
        <v>1</v>
      </c>
      <c r="D7579" s="5">
        <f>IF(C7579=0,0,B7579/(B7579+C7579))</f>
        <v>0</v>
      </c>
      <c r="E7579" s="5">
        <f>B7579/4040</f>
        <v>0</v>
      </c>
      <c r="F7579" s="5">
        <f>C7579/4040</f>
        <v>2.4752475247524753E-4</v>
      </c>
    </row>
    <row r="7580" spans="1:6" x14ac:dyDescent="0.25">
      <c r="A7580" t="s">
        <v>4981</v>
      </c>
      <c r="B7580">
        <v>0</v>
      </c>
      <c r="C7580">
        <v>1</v>
      </c>
      <c r="D7580" s="5">
        <f>IF(C7580=0,0,B7580/(B7580+C7580))</f>
        <v>0</v>
      </c>
      <c r="E7580" s="5">
        <f>B7580/4040</f>
        <v>0</v>
      </c>
      <c r="F7580" s="5">
        <f>C7580/4040</f>
        <v>2.4752475247524753E-4</v>
      </c>
    </row>
    <row r="7581" spans="1:6" x14ac:dyDescent="0.25">
      <c r="A7581" t="s">
        <v>3939</v>
      </c>
      <c r="B7581">
        <v>0</v>
      </c>
      <c r="C7581">
        <v>1</v>
      </c>
      <c r="D7581" s="5">
        <f>IF(C7581=0,0,B7581/(B7581+C7581))</f>
        <v>0</v>
      </c>
      <c r="E7581" s="5">
        <f>B7581/4040</f>
        <v>0</v>
      </c>
      <c r="F7581" s="5">
        <f>C7581/4040</f>
        <v>2.4752475247524753E-4</v>
      </c>
    </row>
    <row r="7582" spans="1:6" x14ac:dyDescent="0.25">
      <c r="A7582" t="s">
        <v>3246</v>
      </c>
      <c r="B7582">
        <v>0</v>
      </c>
      <c r="C7582">
        <v>1</v>
      </c>
      <c r="D7582" s="5">
        <f>IF(C7582=0,0,B7582/(B7582+C7582))</f>
        <v>0</v>
      </c>
      <c r="E7582" s="5">
        <f>B7582/4040</f>
        <v>0</v>
      </c>
      <c r="F7582" s="5">
        <f>C7582/4040</f>
        <v>2.4752475247524753E-4</v>
      </c>
    </row>
    <row r="7583" spans="1:6" x14ac:dyDescent="0.25">
      <c r="A7583" t="s">
        <v>2819</v>
      </c>
      <c r="B7583">
        <v>0</v>
      </c>
      <c r="C7583">
        <v>1</v>
      </c>
      <c r="D7583" s="5">
        <f>IF(C7583=0,0,B7583/(B7583+C7583))</f>
        <v>0</v>
      </c>
      <c r="E7583" s="5">
        <f>B7583/4040</f>
        <v>0</v>
      </c>
      <c r="F7583" s="5">
        <f>C7583/4040</f>
        <v>2.4752475247524753E-4</v>
      </c>
    </row>
    <row r="7584" spans="1:6" x14ac:dyDescent="0.25">
      <c r="A7584" t="s">
        <v>3051</v>
      </c>
      <c r="B7584">
        <v>0</v>
      </c>
      <c r="C7584">
        <v>1</v>
      </c>
      <c r="D7584" s="5">
        <f>IF(C7584=0,0,B7584/(B7584+C7584))</f>
        <v>0</v>
      </c>
      <c r="E7584" s="5">
        <f>B7584/4040</f>
        <v>0</v>
      </c>
      <c r="F7584" s="5">
        <f>C7584/4040</f>
        <v>2.4752475247524753E-4</v>
      </c>
    </row>
    <row r="7585" spans="1:6" x14ac:dyDescent="0.25">
      <c r="A7585" t="s">
        <v>2450</v>
      </c>
      <c r="B7585">
        <v>0</v>
      </c>
      <c r="C7585">
        <v>1</v>
      </c>
      <c r="D7585" s="5">
        <f>IF(C7585=0,0,B7585/(B7585+C7585))</f>
        <v>0</v>
      </c>
      <c r="E7585" s="5">
        <f>B7585/4040</f>
        <v>0</v>
      </c>
      <c r="F7585" s="5">
        <f>C7585/4040</f>
        <v>2.4752475247524753E-4</v>
      </c>
    </row>
    <row r="7586" spans="1:6" x14ac:dyDescent="0.25">
      <c r="A7586" t="s">
        <v>424</v>
      </c>
      <c r="B7586">
        <v>0</v>
      </c>
      <c r="C7586">
        <v>2</v>
      </c>
      <c r="D7586" s="5">
        <f>IF(C7586=0,0,B7586/(B7586+C7586))</f>
        <v>0</v>
      </c>
      <c r="E7586" s="5">
        <f>B7586/4040</f>
        <v>0</v>
      </c>
      <c r="F7586" s="5">
        <f>C7586/4040</f>
        <v>4.9504950495049506E-4</v>
      </c>
    </row>
    <row r="7587" spans="1:6" x14ac:dyDescent="0.25">
      <c r="A7587" t="s">
        <v>4312</v>
      </c>
      <c r="B7587">
        <v>0</v>
      </c>
      <c r="C7587">
        <v>7</v>
      </c>
      <c r="D7587" s="5">
        <f>IF(C7587=0,0,B7587/(B7587+C7587))</f>
        <v>0</v>
      </c>
      <c r="E7587" s="5">
        <f>B7587/4040</f>
        <v>0</v>
      </c>
      <c r="F7587" s="5">
        <f>C7587/4040</f>
        <v>1.7326732673267327E-3</v>
      </c>
    </row>
    <row r="7588" spans="1:6" x14ac:dyDescent="0.25">
      <c r="A7588" t="s">
        <v>3177</v>
      </c>
      <c r="B7588">
        <v>0</v>
      </c>
      <c r="C7588">
        <v>2</v>
      </c>
      <c r="D7588" s="5">
        <f>IF(C7588=0,0,B7588/(B7588+C7588))</f>
        <v>0</v>
      </c>
      <c r="E7588" s="5">
        <f>B7588/4040</f>
        <v>0</v>
      </c>
      <c r="F7588" s="5">
        <f>C7588/4040</f>
        <v>4.9504950495049506E-4</v>
      </c>
    </row>
    <row r="7589" spans="1:6" x14ac:dyDescent="0.25">
      <c r="A7589" t="s">
        <v>23</v>
      </c>
      <c r="B7589">
        <v>0</v>
      </c>
      <c r="C7589">
        <v>1</v>
      </c>
      <c r="D7589" s="5">
        <f>IF(C7589=0,0,B7589/(B7589+C7589))</f>
        <v>0</v>
      </c>
      <c r="E7589" s="5">
        <f>B7589/4040</f>
        <v>0</v>
      </c>
      <c r="F7589" s="5">
        <f>C7589/4040</f>
        <v>2.4752475247524753E-4</v>
      </c>
    </row>
    <row r="7590" spans="1:6" x14ac:dyDescent="0.25">
      <c r="A7590" t="s">
        <v>5421</v>
      </c>
      <c r="B7590">
        <v>0</v>
      </c>
      <c r="C7590">
        <v>1</v>
      </c>
      <c r="D7590" s="5">
        <f>IF(C7590=0,0,B7590/(B7590+C7590))</f>
        <v>0</v>
      </c>
      <c r="E7590" s="5">
        <f>B7590/4040</f>
        <v>0</v>
      </c>
      <c r="F7590" s="5">
        <f>C7590/4040</f>
        <v>2.4752475247524753E-4</v>
      </c>
    </row>
    <row r="7591" spans="1:6" x14ac:dyDescent="0.25">
      <c r="A7591" t="s">
        <v>7259</v>
      </c>
      <c r="B7591">
        <v>0</v>
      </c>
      <c r="C7591">
        <v>1</v>
      </c>
      <c r="D7591" s="5">
        <f>IF(C7591=0,0,B7591/(B7591+C7591))</f>
        <v>0</v>
      </c>
      <c r="E7591" s="5">
        <f>B7591/4040</f>
        <v>0</v>
      </c>
      <c r="F7591" s="5">
        <f>C7591/4040</f>
        <v>2.4752475247524753E-4</v>
      </c>
    </row>
    <row r="7592" spans="1:6" x14ac:dyDescent="0.25">
      <c r="A7592" t="s">
        <v>10848</v>
      </c>
      <c r="B7592">
        <v>0</v>
      </c>
      <c r="C7592">
        <v>1</v>
      </c>
      <c r="D7592" s="5">
        <f>IF(C7592=0,0,B7592/(B7592+C7592))</f>
        <v>0</v>
      </c>
      <c r="E7592" s="5">
        <f>B7592/4040</f>
        <v>0</v>
      </c>
      <c r="F7592" s="5">
        <f>C7592/4040</f>
        <v>2.4752475247524753E-4</v>
      </c>
    </row>
    <row r="7593" spans="1:6" x14ac:dyDescent="0.25">
      <c r="A7593" t="s">
        <v>5851</v>
      </c>
      <c r="B7593">
        <v>0</v>
      </c>
      <c r="C7593">
        <v>1</v>
      </c>
      <c r="D7593" s="5">
        <f>IF(C7593=0,0,B7593/(B7593+C7593))</f>
        <v>0</v>
      </c>
      <c r="E7593" s="5">
        <f>B7593/4040</f>
        <v>0</v>
      </c>
      <c r="F7593" s="5">
        <f>C7593/4040</f>
        <v>2.4752475247524753E-4</v>
      </c>
    </row>
    <row r="7594" spans="1:6" x14ac:dyDescent="0.25">
      <c r="A7594" t="s">
        <v>3233</v>
      </c>
      <c r="B7594">
        <v>0</v>
      </c>
      <c r="C7594">
        <v>2</v>
      </c>
      <c r="D7594" s="5">
        <f>IF(C7594=0,0,B7594/(B7594+C7594))</f>
        <v>0</v>
      </c>
      <c r="E7594" s="5">
        <f>B7594/4040</f>
        <v>0</v>
      </c>
      <c r="F7594" s="5">
        <f>C7594/4040</f>
        <v>4.9504950495049506E-4</v>
      </c>
    </row>
    <row r="7595" spans="1:6" x14ac:dyDescent="0.25">
      <c r="A7595" t="s">
        <v>6236</v>
      </c>
      <c r="B7595">
        <v>0</v>
      </c>
      <c r="C7595">
        <v>1</v>
      </c>
      <c r="D7595" s="5">
        <f>IF(C7595=0,0,B7595/(B7595+C7595))</f>
        <v>0</v>
      </c>
      <c r="E7595" s="5">
        <f>B7595/4040</f>
        <v>0</v>
      </c>
      <c r="F7595" s="5">
        <f>C7595/4040</f>
        <v>2.4752475247524753E-4</v>
      </c>
    </row>
    <row r="7596" spans="1:6" x14ac:dyDescent="0.25">
      <c r="A7596" t="s">
        <v>8963</v>
      </c>
      <c r="B7596">
        <v>0</v>
      </c>
      <c r="C7596">
        <v>1</v>
      </c>
      <c r="D7596" s="5">
        <f>IF(C7596=0,0,B7596/(B7596+C7596))</f>
        <v>0</v>
      </c>
      <c r="E7596" s="5">
        <f>B7596/4040</f>
        <v>0</v>
      </c>
      <c r="F7596" s="5">
        <f>C7596/4040</f>
        <v>2.4752475247524753E-4</v>
      </c>
    </row>
    <row r="7597" spans="1:6" x14ac:dyDescent="0.25">
      <c r="A7597" t="s">
        <v>8279</v>
      </c>
      <c r="B7597">
        <v>0</v>
      </c>
      <c r="C7597">
        <v>2</v>
      </c>
      <c r="D7597" s="5">
        <f>IF(C7597=0,0,B7597/(B7597+C7597))</f>
        <v>0</v>
      </c>
      <c r="E7597" s="5">
        <f>B7597/4040</f>
        <v>0</v>
      </c>
      <c r="F7597" s="5">
        <f>C7597/4040</f>
        <v>4.9504950495049506E-4</v>
      </c>
    </row>
    <row r="7598" spans="1:6" x14ac:dyDescent="0.25">
      <c r="A7598" t="s">
        <v>11358</v>
      </c>
      <c r="B7598">
        <v>0</v>
      </c>
      <c r="C7598">
        <v>1</v>
      </c>
      <c r="D7598" s="5">
        <f>IF(C7598=0,0,B7598/(B7598+C7598))</f>
        <v>0</v>
      </c>
      <c r="E7598" s="5">
        <f>B7598/4040</f>
        <v>0</v>
      </c>
      <c r="F7598" s="5">
        <f>C7598/4040</f>
        <v>2.4752475247524753E-4</v>
      </c>
    </row>
    <row r="7599" spans="1:6" x14ac:dyDescent="0.25">
      <c r="A7599" t="s">
        <v>3701</v>
      </c>
      <c r="B7599">
        <v>0</v>
      </c>
      <c r="C7599">
        <v>1</v>
      </c>
      <c r="D7599" s="5">
        <f>IF(C7599=0,0,B7599/(B7599+C7599))</f>
        <v>0</v>
      </c>
      <c r="E7599" s="5">
        <f>B7599/4040</f>
        <v>0</v>
      </c>
      <c r="F7599" s="5">
        <f>C7599/4040</f>
        <v>2.4752475247524753E-4</v>
      </c>
    </row>
    <row r="7600" spans="1:6" x14ac:dyDescent="0.25">
      <c r="A7600" t="s">
        <v>347</v>
      </c>
      <c r="B7600">
        <v>0</v>
      </c>
      <c r="C7600">
        <v>1</v>
      </c>
      <c r="D7600" s="5">
        <f>IF(C7600=0,0,B7600/(B7600+C7600))</f>
        <v>0</v>
      </c>
      <c r="E7600" s="5">
        <f>B7600/4040</f>
        <v>0</v>
      </c>
      <c r="F7600" s="5">
        <f>C7600/4040</f>
        <v>2.4752475247524753E-4</v>
      </c>
    </row>
    <row r="7601" spans="1:6" x14ac:dyDescent="0.25">
      <c r="A7601" t="s">
        <v>1853</v>
      </c>
      <c r="B7601">
        <v>0</v>
      </c>
      <c r="C7601">
        <v>1</v>
      </c>
      <c r="D7601" s="5">
        <f>IF(C7601=0,0,B7601/(B7601+C7601))</f>
        <v>0</v>
      </c>
      <c r="E7601" s="5">
        <f>B7601/4040</f>
        <v>0</v>
      </c>
      <c r="F7601" s="5">
        <f>C7601/4040</f>
        <v>2.4752475247524753E-4</v>
      </c>
    </row>
    <row r="7602" spans="1:6" x14ac:dyDescent="0.25">
      <c r="A7602" t="s">
        <v>673</v>
      </c>
      <c r="B7602">
        <v>0</v>
      </c>
      <c r="C7602">
        <v>1</v>
      </c>
      <c r="D7602" s="5">
        <f>IF(C7602=0,0,B7602/(B7602+C7602))</f>
        <v>0</v>
      </c>
      <c r="E7602" s="5">
        <f>B7602/4040</f>
        <v>0</v>
      </c>
      <c r="F7602" s="5">
        <f>C7602/4040</f>
        <v>2.4752475247524753E-4</v>
      </c>
    </row>
    <row r="7603" spans="1:6" x14ac:dyDescent="0.25">
      <c r="A7603" t="s">
        <v>7601</v>
      </c>
      <c r="B7603">
        <v>0</v>
      </c>
      <c r="C7603">
        <v>1</v>
      </c>
      <c r="D7603" s="5">
        <f>IF(C7603=0,0,B7603/(B7603+C7603))</f>
        <v>0</v>
      </c>
      <c r="E7603" s="5">
        <f>B7603/4040</f>
        <v>0</v>
      </c>
      <c r="F7603" s="5">
        <f>C7603/4040</f>
        <v>2.4752475247524753E-4</v>
      </c>
    </row>
    <row r="7604" spans="1:6" x14ac:dyDescent="0.25">
      <c r="A7604" t="s">
        <v>1726</v>
      </c>
      <c r="B7604">
        <v>0</v>
      </c>
      <c r="C7604">
        <v>10</v>
      </c>
      <c r="D7604" s="5">
        <f>IF(C7604=0,0,B7604/(B7604+C7604))</f>
        <v>0</v>
      </c>
      <c r="E7604" s="5">
        <f>B7604/4040</f>
        <v>0</v>
      </c>
      <c r="F7604" s="5">
        <f>C7604/4040</f>
        <v>2.4752475247524753E-3</v>
      </c>
    </row>
    <row r="7605" spans="1:6" x14ac:dyDescent="0.25">
      <c r="A7605" t="s">
        <v>2483</v>
      </c>
      <c r="B7605">
        <v>0</v>
      </c>
      <c r="C7605">
        <v>1</v>
      </c>
      <c r="D7605" s="5">
        <f>IF(C7605=0,0,B7605/(B7605+C7605))</f>
        <v>0</v>
      </c>
      <c r="E7605" s="5">
        <f>B7605/4040</f>
        <v>0</v>
      </c>
      <c r="F7605" s="5">
        <f>C7605/4040</f>
        <v>2.4752475247524753E-4</v>
      </c>
    </row>
    <row r="7606" spans="1:6" x14ac:dyDescent="0.25">
      <c r="A7606" t="s">
        <v>4117</v>
      </c>
      <c r="B7606">
        <v>0</v>
      </c>
      <c r="C7606">
        <v>1</v>
      </c>
      <c r="D7606" s="5">
        <f>IF(C7606=0,0,B7606/(B7606+C7606))</f>
        <v>0</v>
      </c>
      <c r="E7606" s="5">
        <f>B7606/4040</f>
        <v>0</v>
      </c>
      <c r="F7606" s="5">
        <f>C7606/4040</f>
        <v>2.4752475247524753E-4</v>
      </c>
    </row>
    <row r="7607" spans="1:6" x14ac:dyDescent="0.25">
      <c r="A7607" t="s">
        <v>3973</v>
      </c>
      <c r="B7607">
        <v>0</v>
      </c>
      <c r="C7607">
        <v>1</v>
      </c>
      <c r="D7607" s="5">
        <f>IF(C7607=0,0,B7607/(B7607+C7607))</f>
        <v>0</v>
      </c>
      <c r="E7607" s="5">
        <f>B7607/4040</f>
        <v>0</v>
      </c>
      <c r="F7607" s="5">
        <f>C7607/4040</f>
        <v>2.4752475247524753E-4</v>
      </c>
    </row>
    <row r="7608" spans="1:6" x14ac:dyDescent="0.25">
      <c r="A7608" t="s">
        <v>421</v>
      </c>
      <c r="B7608">
        <v>0</v>
      </c>
      <c r="C7608">
        <v>1</v>
      </c>
      <c r="D7608" s="5">
        <f>IF(C7608=0,0,B7608/(B7608+C7608))</f>
        <v>0</v>
      </c>
      <c r="E7608" s="5">
        <f>B7608/4040</f>
        <v>0</v>
      </c>
      <c r="F7608" s="5">
        <f>C7608/4040</f>
        <v>2.4752475247524753E-4</v>
      </c>
    </row>
    <row r="7609" spans="1:6" x14ac:dyDescent="0.25">
      <c r="A7609" t="s">
        <v>3638</v>
      </c>
      <c r="B7609">
        <v>0</v>
      </c>
      <c r="C7609">
        <v>1</v>
      </c>
      <c r="D7609" s="5">
        <f>IF(C7609=0,0,B7609/(B7609+C7609))</f>
        <v>0</v>
      </c>
      <c r="E7609" s="5">
        <f>B7609/4040</f>
        <v>0</v>
      </c>
      <c r="F7609" s="5">
        <f>C7609/4040</f>
        <v>2.4752475247524753E-4</v>
      </c>
    </row>
    <row r="7610" spans="1:6" x14ac:dyDescent="0.25">
      <c r="A7610" t="s">
        <v>6107</v>
      </c>
      <c r="B7610">
        <v>0</v>
      </c>
      <c r="C7610">
        <v>1</v>
      </c>
      <c r="D7610" s="5">
        <f>IF(C7610=0,0,B7610/(B7610+C7610))</f>
        <v>0</v>
      </c>
      <c r="E7610" s="5">
        <f>B7610/4040</f>
        <v>0</v>
      </c>
      <c r="F7610" s="5">
        <f>C7610/4040</f>
        <v>2.4752475247524753E-4</v>
      </c>
    </row>
    <row r="7611" spans="1:6" x14ac:dyDescent="0.25">
      <c r="A7611" t="s">
        <v>9367</v>
      </c>
      <c r="B7611">
        <v>0</v>
      </c>
      <c r="C7611">
        <v>2</v>
      </c>
      <c r="D7611" s="5">
        <f>IF(C7611=0,0,B7611/(B7611+C7611))</f>
        <v>0</v>
      </c>
      <c r="E7611" s="5">
        <f>B7611/4040</f>
        <v>0</v>
      </c>
      <c r="F7611" s="5">
        <f>C7611/4040</f>
        <v>4.9504950495049506E-4</v>
      </c>
    </row>
    <row r="7612" spans="1:6" x14ac:dyDescent="0.25">
      <c r="A7612" t="s">
        <v>6762</v>
      </c>
      <c r="B7612">
        <v>0</v>
      </c>
      <c r="C7612">
        <v>1</v>
      </c>
      <c r="D7612" s="5">
        <f>IF(C7612=0,0,B7612/(B7612+C7612))</f>
        <v>0</v>
      </c>
      <c r="E7612" s="5">
        <f>B7612/4040</f>
        <v>0</v>
      </c>
      <c r="F7612" s="5">
        <f>C7612/4040</f>
        <v>2.4752475247524753E-4</v>
      </c>
    </row>
    <row r="7613" spans="1:6" x14ac:dyDescent="0.25">
      <c r="A7613" t="s">
        <v>10599</v>
      </c>
      <c r="B7613">
        <v>0</v>
      </c>
      <c r="C7613">
        <v>1</v>
      </c>
      <c r="D7613" s="5">
        <f>IF(C7613=0,0,B7613/(B7613+C7613))</f>
        <v>0</v>
      </c>
      <c r="E7613" s="5">
        <f>B7613/4040</f>
        <v>0</v>
      </c>
      <c r="F7613" s="5">
        <f>C7613/4040</f>
        <v>2.4752475247524753E-4</v>
      </c>
    </row>
    <row r="7614" spans="1:6" x14ac:dyDescent="0.25">
      <c r="A7614" t="s">
        <v>10806</v>
      </c>
      <c r="B7614">
        <v>0</v>
      </c>
      <c r="C7614">
        <v>1</v>
      </c>
      <c r="D7614" s="5">
        <f>IF(C7614=0,0,B7614/(B7614+C7614))</f>
        <v>0</v>
      </c>
      <c r="E7614" s="5">
        <f>B7614/4040</f>
        <v>0</v>
      </c>
      <c r="F7614" s="5">
        <f>C7614/4040</f>
        <v>2.4752475247524753E-4</v>
      </c>
    </row>
    <row r="7615" spans="1:6" x14ac:dyDescent="0.25">
      <c r="A7615" t="s">
        <v>10358</v>
      </c>
      <c r="B7615">
        <v>0</v>
      </c>
      <c r="C7615">
        <v>1</v>
      </c>
      <c r="D7615" s="5">
        <f>IF(C7615=0,0,B7615/(B7615+C7615))</f>
        <v>0</v>
      </c>
      <c r="E7615" s="5">
        <f>B7615/4040</f>
        <v>0</v>
      </c>
      <c r="F7615" s="5">
        <f>C7615/4040</f>
        <v>2.4752475247524753E-4</v>
      </c>
    </row>
    <row r="7616" spans="1:6" x14ac:dyDescent="0.25">
      <c r="A7616" t="s">
        <v>2307</v>
      </c>
      <c r="B7616">
        <v>0</v>
      </c>
      <c r="C7616">
        <v>3</v>
      </c>
      <c r="D7616" s="5">
        <f>IF(C7616=0,0,B7616/(B7616+C7616))</f>
        <v>0</v>
      </c>
      <c r="E7616" s="5">
        <f>B7616/4040</f>
        <v>0</v>
      </c>
      <c r="F7616" s="5">
        <f>C7616/4040</f>
        <v>7.4257425742574258E-4</v>
      </c>
    </row>
    <row r="7617" spans="1:6" x14ac:dyDescent="0.25">
      <c r="A7617" t="s">
        <v>9819</v>
      </c>
      <c r="B7617">
        <v>0</v>
      </c>
      <c r="C7617">
        <v>1</v>
      </c>
      <c r="D7617" s="5">
        <f>IF(C7617=0,0,B7617/(B7617+C7617))</f>
        <v>0</v>
      </c>
      <c r="E7617" s="5">
        <f>B7617/4040</f>
        <v>0</v>
      </c>
      <c r="F7617" s="5">
        <f>C7617/4040</f>
        <v>2.4752475247524753E-4</v>
      </c>
    </row>
    <row r="7618" spans="1:6" x14ac:dyDescent="0.25">
      <c r="A7618" t="s">
        <v>3217</v>
      </c>
      <c r="B7618">
        <v>0</v>
      </c>
      <c r="C7618">
        <v>1</v>
      </c>
      <c r="D7618" s="5">
        <f>IF(C7618=0,0,B7618/(B7618+C7618))</f>
        <v>0</v>
      </c>
      <c r="E7618" s="5">
        <f>B7618/4040</f>
        <v>0</v>
      </c>
      <c r="F7618" s="5">
        <f>C7618/4040</f>
        <v>2.4752475247524753E-4</v>
      </c>
    </row>
    <row r="7619" spans="1:6" x14ac:dyDescent="0.25">
      <c r="A7619" t="s">
        <v>10302</v>
      </c>
      <c r="B7619">
        <v>0</v>
      </c>
      <c r="C7619">
        <v>4</v>
      </c>
      <c r="D7619" s="5">
        <f>IF(C7619=0,0,B7619/(B7619+C7619))</f>
        <v>0</v>
      </c>
      <c r="E7619" s="5">
        <f>B7619/4040</f>
        <v>0</v>
      </c>
      <c r="F7619" s="5">
        <f>C7619/4040</f>
        <v>9.9009900990099011E-4</v>
      </c>
    </row>
    <row r="7620" spans="1:6" x14ac:dyDescent="0.25">
      <c r="A7620" t="s">
        <v>898</v>
      </c>
      <c r="B7620">
        <v>0</v>
      </c>
      <c r="C7620">
        <v>1</v>
      </c>
      <c r="D7620" s="5">
        <f>IF(C7620=0,0,B7620/(B7620+C7620))</f>
        <v>0</v>
      </c>
      <c r="E7620" s="5">
        <f>B7620/4040</f>
        <v>0</v>
      </c>
      <c r="F7620" s="5">
        <f>C7620/4040</f>
        <v>2.4752475247524753E-4</v>
      </c>
    </row>
    <row r="7621" spans="1:6" x14ac:dyDescent="0.25">
      <c r="A7621" t="s">
        <v>8088</v>
      </c>
      <c r="B7621">
        <v>0</v>
      </c>
      <c r="C7621">
        <v>1</v>
      </c>
      <c r="D7621" s="5">
        <f>IF(C7621=0,0,B7621/(B7621+C7621))</f>
        <v>0</v>
      </c>
      <c r="E7621" s="5">
        <f>B7621/4040</f>
        <v>0</v>
      </c>
      <c r="F7621" s="5">
        <f>C7621/4040</f>
        <v>2.4752475247524753E-4</v>
      </c>
    </row>
    <row r="7622" spans="1:6" x14ac:dyDescent="0.25">
      <c r="A7622" t="s">
        <v>6672</v>
      </c>
      <c r="B7622">
        <v>0</v>
      </c>
      <c r="C7622">
        <v>1</v>
      </c>
      <c r="D7622" s="5">
        <f>IF(C7622=0,0,B7622/(B7622+C7622))</f>
        <v>0</v>
      </c>
      <c r="E7622" s="5">
        <f>B7622/4040</f>
        <v>0</v>
      </c>
      <c r="F7622" s="5">
        <f>C7622/4040</f>
        <v>2.4752475247524753E-4</v>
      </c>
    </row>
    <row r="7623" spans="1:6" x14ac:dyDescent="0.25">
      <c r="A7623" t="s">
        <v>2361</v>
      </c>
      <c r="B7623">
        <v>0</v>
      </c>
      <c r="C7623">
        <v>1</v>
      </c>
      <c r="D7623" s="5">
        <f>IF(C7623=0,0,B7623/(B7623+C7623))</f>
        <v>0</v>
      </c>
      <c r="E7623" s="5">
        <f>B7623/4040</f>
        <v>0</v>
      </c>
      <c r="F7623" s="5">
        <f>C7623/4040</f>
        <v>2.4752475247524753E-4</v>
      </c>
    </row>
    <row r="7624" spans="1:6" x14ac:dyDescent="0.25">
      <c r="A7624" t="s">
        <v>10765</v>
      </c>
      <c r="B7624">
        <v>0</v>
      </c>
      <c r="C7624">
        <v>1</v>
      </c>
      <c r="D7624" s="5">
        <f>IF(C7624=0,0,B7624/(B7624+C7624))</f>
        <v>0</v>
      </c>
      <c r="E7624" s="5">
        <f>B7624/4040</f>
        <v>0</v>
      </c>
      <c r="F7624" s="5">
        <f>C7624/4040</f>
        <v>2.4752475247524753E-4</v>
      </c>
    </row>
    <row r="7625" spans="1:6" x14ac:dyDescent="0.25">
      <c r="A7625" t="s">
        <v>7662</v>
      </c>
      <c r="B7625">
        <v>0</v>
      </c>
      <c r="C7625">
        <v>1</v>
      </c>
      <c r="D7625" s="5">
        <f>IF(C7625=0,0,B7625/(B7625+C7625))</f>
        <v>0</v>
      </c>
      <c r="E7625" s="5">
        <f>B7625/4040</f>
        <v>0</v>
      </c>
      <c r="F7625" s="5">
        <f>C7625/4040</f>
        <v>2.4752475247524753E-4</v>
      </c>
    </row>
    <row r="7626" spans="1:6" x14ac:dyDescent="0.25">
      <c r="A7626" t="s">
        <v>6526</v>
      </c>
      <c r="B7626">
        <v>0</v>
      </c>
      <c r="C7626">
        <v>2</v>
      </c>
      <c r="D7626" s="5">
        <f>IF(C7626=0,0,B7626/(B7626+C7626))</f>
        <v>0</v>
      </c>
      <c r="E7626" s="5">
        <f>B7626/4040</f>
        <v>0</v>
      </c>
      <c r="F7626" s="5">
        <f>C7626/4040</f>
        <v>4.9504950495049506E-4</v>
      </c>
    </row>
    <row r="7627" spans="1:6" x14ac:dyDescent="0.25">
      <c r="A7627" t="s">
        <v>7216</v>
      </c>
      <c r="B7627">
        <v>0</v>
      </c>
      <c r="C7627">
        <v>1</v>
      </c>
      <c r="D7627" s="5">
        <f>IF(C7627=0,0,B7627/(B7627+C7627))</f>
        <v>0</v>
      </c>
      <c r="E7627" s="5">
        <f>B7627/4040</f>
        <v>0</v>
      </c>
      <c r="F7627" s="5">
        <f>C7627/4040</f>
        <v>2.4752475247524753E-4</v>
      </c>
    </row>
    <row r="7628" spans="1:6" x14ac:dyDescent="0.25">
      <c r="A7628" t="s">
        <v>5723</v>
      </c>
      <c r="B7628">
        <v>0</v>
      </c>
      <c r="C7628">
        <v>1</v>
      </c>
      <c r="D7628" s="5">
        <f>IF(C7628=0,0,B7628/(B7628+C7628))</f>
        <v>0</v>
      </c>
      <c r="E7628" s="5">
        <f>B7628/4040</f>
        <v>0</v>
      </c>
      <c r="F7628" s="5">
        <f>C7628/4040</f>
        <v>2.4752475247524753E-4</v>
      </c>
    </row>
    <row r="7629" spans="1:6" x14ac:dyDescent="0.25">
      <c r="A7629" t="s">
        <v>1224</v>
      </c>
      <c r="B7629">
        <v>0</v>
      </c>
      <c r="C7629">
        <v>1</v>
      </c>
      <c r="D7629" s="5">
        <f>IF(C7629=0,0,B7629/(B7629+C7629))</f>
        <v>0</v>
      </c>
      <c r="E7629" s="5">
        <f>B7629/4040</f>
        <v>0</v>
      </c>
      <c r="F7629" s="5">
        <f>C7629/4040</f>
        <v>2.4752475247524753E-4</v>
      </c>
    </row>
    <row r="7630" spans="1:6" x14ac:dyDescent="0.25">
      <c r="A7630" t="s">
        <v>3729</v>
      </c>
      <c r="B7630">
        <v>0</v>
      </c>
      <c r="C7630">
        <v>1</v>
      </c>
      <c r="D7630" s="5">
        <f>IF(C7630=0,0,B7630/(B7630+C7630))</f>
        <v>0</v>
      </c>
      <c r="E7630" s="5">
        <f>B7630/4040</f>
        <v>0</v>
      </c>
      <c r="F7630" s="5">
        <f>C7630/4040</f>
        <v>2.4752475247524753E-4</v>
      </c>
    </row>
    <row r="7631" spans="1:6" x14ac:dyDescent="0.25">
      <c r="A7631" t="s">
        <v>6084</v>
      </c>
      <c r="B7631">
        <v>0</v>
      </c>
      <c r="C7631">
        <v>1</v>
      </c>
      <c r="D7631" s="5">
        <f>IF(C7631=0,0,B7631/(B7631+C7631))</f>
        <v>0</v>
      </c>
      <c r="E7631" s="5">
        <f>B7631/4040</f>
        <v>0</v>
      </c>
      <c r="F7631" s="5">
        <f>C7631/4040</f>
        <v>2.4752475247524753E-4</v>
      </c>
    </row>
    <row r="7632" spans="1:6" x14ac:dyDescent="0.25">
      <c r="A7632" t="s">
        <v>8753</v>
      </c>
      <c r="B7632">
        <v>0</v>
      </c>
      <c r="C7632">
        <v>1</v>
      </c>
      <c r="D7632" s="5">
        <f>IF(C7632=0,0,B7632/(B7632+C7632))</f>
        <v>0</v>
      </c>
      <c r="E7632" s="5">
        <f>B7632/4040</f>
        <v>0</v>
      </c>
      <c r="F7632" s="5">
        <f>C7632/4040</f>
        <v>2.4752475247524753E-4</v>
      </c>
    </row>
    <row r="7633" spans="1:6" x14ac:dyDescent="0.25">
      <c r="A7633" t="s">
        <v>4774</v>
      </c>
      <c r="B7633">
        <v>0</v>
      </c>
      <c r="C7633">
        <v>1</v>
      </c>
      <c r="D7633" s="5">
        <f>IF(C7633=0,0,B7633/(B7633+C7633))</f>
        <v>0</v>
      </c>
      <c r="E7633" s="5">
        <f>B7633/4040</f>
        <v>0</v>
      </c>
      <c r="F7633" s="5">
        <f>C7633/4040</f>
        <v>2.4752475247524753E-4</v>
      </c>
    </row>
    <row r="7634" spans="1:6" x14ac:dyDescent="0.25">
      <c r="A7634" t="s">
        <v>3483</v>
      </c>
      <c r="B7634">
        <v>0</v>
      </c>
      <c r="C7634">
        <v>1</v>
      </c>
      <c r="D7634" s="5">
        <f>IF(C7634=0,0,B7634/(B7634+C7634))</f>
        <v>0</v>
      </c>
      <c r="E7634" s="5">
        <f>B7634/4040</f>
        <v>0</v>
      </c>
      <c r="F7634" s="5">
        <f>C7634/4040</f>
        <v>2.4752475247524753E-4</v>
      </c>
    </row>
    <row r="7635" spans="1:6" x14ac:dyDescent="0.25">
      <c r="A7635" t="s">
        <v>6457</v>
      </c>
      <c r="B7635">
        <v>0</v>
      </c>
      <c r="C7635">
        <v>1</v>
      </c>
      <c r="D7635" s="5">
        <f>IF(C7635=0,0,B7635/(B7635+C7635))</f>
        <v>0</v>
      </c>
      <c r="E7635" s="5">
        <f>B7635/4040</f>
        <v>0</v>
      </c>
      <c r="F7635" s="5">
        <f>C7635/4040</f>
        <v>2.4752475247524753E-4</v>
      </c>
    </row>
    <row r="7636" spans="1:6" x14ac:dyDescent="0.25">
      <c r="A7636" t="s">
        <v>2958</v>
      </c>
      <c r="B7636">
        <v>0</v>
      </c>
      <c r="C7636">
        <v>1</v>
      </c>
      <c r="D7636" s="5">
        <f>IF(C7636=0,0,B7636/(B7636+C7636))</f>
        <v>0</v>
      </c>
      <c r="E7636" s="5">
        <f>B7636/4040</f>
        <v>0</v>
      </c>
      <c r="F7636" s="5">
        <f>C7636/4040</f>
        <v>2.4752475247524753E-4</v>
      </c>
    </row>
    <row r="7637" spans="1:6" x14ac:dyDescent="0.25">
      <c r="A7637" t="s">
        <v>32</v>
      </c>
      <c r="B7637">
        <v>0</v>
      </c>
      <c r="C7637">
        <v>1</v>
      </c>
      <c r="D7637" s="5">
        <f>IF(C7637=0,0,B7637/(B7637+C7637))</f>
        <v>0</v>
      </c>
      <c r="E7637" s="5">
        <f>B7637/4040</f>
        <v>0</v>
      </c>
      <c r="F7637" s="5">
        <f>C7637/4040</f>
        <v>2.4752475247524753E-4</v>
      </c>
    </row>
    <row r="7638" spans="1:6" x14ac:dyDescent="0.25">
      <c r="A7638" t="s">
        <v>11419</v>
      </c>
      <c r="B7638">
        <v>0</v>
      </c>
      <c r="C7638">
        <v>1</v>
      </c>
      <c r="D7638" s="5">
        <f>IF(C7638=0,0,B7638/(B7638+C7638))</f>
        <v>0</v>
      </c>
      <c r="E7638" s="5">
        <f>B7638/4040</f>
        <v>0</v>
      </c>
      <c r="F7638" s="5">
        <f>C7638/4040</f>
        <v>2.4752475247524753E-4</v>
      </c>
    </row>
    <row r="7639" spans="1:6" x14ac:dyDescent="0.25">
      <c r="A7639" t="s">
        <v>11354</v>
      </c>
      <c r="B7639">
        <v>0</v>
      </c>
      <c r="C7639">
        <v>1</v>
      </c>
      <c r="D7639" s="5">
        <f>IF(C7639=0,0,B7639/(B7639+C7639))</f>
        <v>0</v>
      </c>
      <c r="E7639" s="5">
        <f>B7639/4040</f>
        <v>0</v>
      </c>
      <c r="F7639" s="5">
        <f>C7639/4040</f>
        <v>2.4752475247524753E-4</v>
      </c>
    </row>
    <row r="7640" spans="1:6" x14ac:dyDescent="0.25">
      <c r="A7640" t="s">
        <v>11980</v>
      </c>
      <c r="B7640">
        <v>0</v>
      </c>
      <c r="C7640">
        <v>1</v>
      </c>
      <c r="D7640" s="5">
        <f>IF(C7640=0,0,B7640/(B7640+C7640))</f>
        <v>0</v>
      </c>
      <c r="E7640" s="5">
        <f>B7640/4040</f>
        <v>0</v>
      </c>
      <c r="F7640" s="5">
        <f>C7640/4040</f>
        <v>2.4752475247524753E-4</v>
      </c>
    </row>
    <row r="7641" spans="1:6" x14ac:dyDescent="0.25">
      <c r="A7641" t="s">
        <v>3083</v>
      </c>
      <c r="B7641">
        <v>0</v>
      </c>
      <c r="C7641">
        <v>1</v>
      </c>
      <c r="D7641" s="5">
        <f>IF(C7641=0,0,B7641/(B7641+C7641))</f>
        <v>0</v>
      </c>
      <c r="E7641" s="5">
        <f>B7641/4040</f>
        <v>0</v>
      </c>
      <c r="F7641" s="5">
        <f>C7641/4040</f>
        <v>2.4752475247524753E-4</v>
      </c>
    </row>
    <row r="7642" spans="1:6" x14ac:dyDescent="0.25">
      <c r="A7642" t="s">
        <v>4084</v>
      </c>
      <c r="B7642">
        <v>0</v>
      </c>
      <c r="C7642">
        <v>1</v>
      </c>
      <c r="D7642" s="5">
        <f>IF(C7642=0,0,B7642/(B7642+C7642))</f>
        <v>0</v>
      </c>
      <c r="E7642" s="5">
        <f>B7642/4040</f>
        <v>0</v>
      </c>
      <c r="F7642" s="5">
        <f>C7642/4040</f>
        <v>2.4752475247524753E-4</v>
      </c>
    </row>
    <row r="7643" spans="1:6" x14ac:dyDescent="0.25">
      <c r="A7643" t="s">
        <v>3157</v>
      </c>
      <c r="B7643">
        <v>0</v>
      </c>
      <c r="C7643">
        <v>1</v>
      </c>
      <c r="D7643" s="5">
        <f>IF(C7643=0,0,B7643/(B7643+C7643))</f>
        <v>0</v>
      </c>
      <c r="E7643" s="5">
        <f>B7643/4040</f>
        <v>0</v>
      </c>
      <c r="F7643" s="5">
        <f>C7643/4040</f>
        <v>2.4752475247524753E-4</v>
      </c>
    </row>
    <row r="7644" spans="1:6" x14ac:dyDescent="0.25">
      <c r="A7644" t="s">
        <v>8305</v>
      </c>
      <c r="B7644">
        <v>0</v>
      </c>
      <c r="C7644">
        <v>1</v>
      </c>
      <c r="D7644" s="5">
        <f>IF(C7644=0,0,B7644/(B7644+C7644))</f>
        <v>0</v>
      </c>
      <c r="E7644" s="5">
        <f>B7644/4040</f>
        <v>0</v>
      </c>
      <c r="F7644" s="5">
        <f>C7644/4040</f>
        <v>2.4752475247524753E-4</v>
      </c>
    </row>
    <row r="7645" spans="1:6" x14ac:dyDescent="0.25">
      <c r="A7645" t="s">
        <v>4622</v>
      </c>
      <c r="B7645">
        <v>0</v>
      </c>
      <c r="C7645">
        <v>1</v>
      </c>
      <c r="D7645" s="5">
        <f>IF(C7645=0,0,B7645/(B7645+C7645))</f>
        <v>0</v>
      </c>
      <c r="E7645" s="5">
        <f>B7645/4040</f>
        <v>0</v>
      </c>
      <c r="F7645" s="5">
        <f>C7645/4040</f>
        <v>2.4752475247524753E-4</v>
      </c>
    </row>
    <row r="7646" spans="1:6" x14ac:dyDescent="0.25">
      <c r="A7646" t="s">
        <v>11897</v>
      </c>
      <c r="B7646">
        <v>0</v>
      </c>
      <c r="C7646">
        <v>1</v>
      </c>
      <c r="D7646" s="5">
        <f>IF(C7646=0,0,B7646/(B7646+C7646))</f>
        <v>0</v>
      </c>
      <c r="E7646" s="5">
        <f>B7646/4040</f>
        <v>0</v>
      </c>
      <c r="F7646" s="5">
        <f>C7646/4040</f>
        <v>2.4752475247524753E-4</v>
      </c>
    </row>
    <row r="7647" spans="1:6" x14ac:dyDescent="0.25">
      <c r="A7647" t="s">
        <v>9596</v>
      </c>
      <c r="B7647">
        <v>0</v>
      </c>
      <c r="C7647">
        <v>1</v>
      </c>
      <c r="D7647" s="5">
        <f>IF(C7647=0,0,B7647/(B7647+C7647))</f>
        <v>0</v>
      </c>
      <c r="E7647" s="5">
        <f>B7647/4040</f>
        <v>0</v>
      </c>
      <c r="F7647" s="5">
        <f>C7647/4040</f>
        <v>2.4752475247524753E-4</v>
      </c>
    </row>
    <row r="7648" spans="1:6" x14ac:dyDescent="0.25">
      <c r="A7648" t="s">
        <v>9976</v>
      </c>
      <c r="B7648">
        <v>0</v>
      </c>
      <c r="C7648">
        <v>1</v>
      </c>
      <c r="D7648" s="5">
        <f>IF(C7648=0,0,B7648/(B7648+C7648))</f>
        <v>0</v>
      </c>
      <c r="E7648" s="5">
        <f>B7648/4040</f>
        <v>0</v>
      </c>
      <c r="F7648" s="5">
        <f>C7648/4040</f>
        <v>2.4752475247524753E-4</v>
      </c>
    </row>
    <row r="7649" spans="1:6" x14ac:dyDescent="0.25">
      <c r="A7649" t="s">
        <v>3610</v>
      </c>
      <c r="B7649">
        <v>0</v>
      </c>
      <c r="C7649">
        <v>1</v>
      </c>
      <c r="D7649" s="5">
        <f>IF(C7649=0,0,B7649/(B7649+C7649))</f>
        <v>0</v>
      </c>
      <c r="E7649" s="5">
        <f>B7649/4040</f>
        <v>0</v>
      </c>
      <c r="F7649" s="5">
        <f>C7649/4040</f>
        <v>2.4752475247524753E-4</v>
      </c>
    </row>
    <row r="7650" spans="1:6" x14ac:dyDescent="0.25">
      <c r="A7650" t="s">
        <v>8904</v>
      </c>
      <c r="B7650">
        <v>0</v>
      </c>
      <c r="C7650">
        <v>1</v>
      </c>
      <c r="D7650" s="5">
        <f>IF(C7650=0,0,B7650/(B7650+C7650))</f>
        <v>0</v>
      </c>
      <c r="E7650" s="5">
        <f>B7650/4040</f>
        <v>0</v>
      </c>
      <c r="F7650" s="5">
        <f>C7650/4040</f>
        <v>2.4752475247524753E-4</v>
      </c>
    </row>
    <row r="7651" spans="1:6" x14ac:dyDescent="0.25">
      <c r="A7651" t="s">
        <v>3965</v>
      </c>
      <c r="B7651">
        <v>0</v>
      </c>
      <c r="C7651">
        <v>1</v>
      </c>
      <c r="D7651" s="5">
        <f>IF(C7651=0,0,B7651/(B7651+C7651))</f>
        <v>0</v>
      </c>
      <c r="E7651" s="5">
        <f>B7651/4040</f>
        <v>0</v>
      </c>
      <c r="F7651" s="5">
        <f>C7651/4040</f>
        <v>2.4752475247524753E-4</v>
      </c>
    </row>
    <row r="7652" spans="1:6" x14ac:dyDescent="0.25">
      <c r="A7652" t="s">
        <v>6540</v>
      </c>
      <c r="B7652">
        <v>0</v>
      </c>
      <c r="C7652">
        <v>4</v>
      </c>
      <c r="D7652" s="5">
        <f>IF(C7652=0,0,B7652/(B7652+C7652))</f>
        <v>0</v>
      </c>
      <c r="E7652" s="5">
        <f>B7652/4040</f>
        <v>0</v>
      </c>
      <c r="F7652" s="5">
        <f>C7652/4040</f>
        <v>9.9009900990099011E-4</v>
      </c>
    </row>
    <row r="7653" spans="1:6" x14ac:dyDescent="0.25">
      <c r="A7653" t="s">
        <v>3960</v>
      </c>
      <c r="B7653">
        <v>0</v>
      </c>
      <c r="C7653">
        <v>3</v>
      </c>
      <c r="D7653" s="5">
        <f>IF(C7653=0,0,B7653/(B7653+C7653))</f>
        <v>0</v>
      </c>
      <c r="E7653" s="5">
        <f>B7653/4040</f>
        <v>0</v>
      </c>
      <c r="F7653" s="5">
        <f>C7653/4040</f>
        <v>7.4257425742574258E-4</v>
      </c>
    </row>
    <row r="7654" spans="1:6" x14ac:dyDescent="0.25">
      <c r="A7654" t="s">
        <v>8603</v>
      </c>
      <c r="B7654">
        <v>0</v>
      </c>
      <c r="C7654">
        <v>1</v>
      </c>
      <c r="D7654" s="5">
        <f>IF(C7654=0,0,B7654/(B7654+C7654))</f>
        <v>0</v>
      </c>
      <c r="E7654" s="5">
        <f>B7654/4040</f>
        <v>0</v>
      </c>
      <c r="F7654" s="5">
        <f>C7654/4040</f>
        <v>2.4752475247524753E-4</v>
      </c>
    </row>
    <row r="7655" spans="1:6" x14ac:dyDescent="0.25">
      <c r="A7655" t="s">
        <v>4018</v>
      </c>
      <c r="B7655">
        <v>0</v>
      </c>
      <c r="C7655">
        <v>1</v>
      </c>
      <c r="D7655" s="5">
        <f>IF(C7655=0,0,B7655/(B7655+C7655))</f>
        <v>0</v>
      </c>
      <c r="E7655" s="5">
        <f>B7655/4040</f>
        <v>0</v>
      </c>
      <c r="F7655" s="5">
        <f>C7655/4040</f>
        <v>2.4752475247524753E-4</v>
      </c>
    </row>
    <row r="7656" spans="1:6" x14ac:dyDescent="0.25">
      <c r="A7656" t="s">
        <v>4017</v>
      </c>
      <c r="B7656">
        <v>0</v>
      </c>
      <c r="C7656">
        <v>1</v>
      </c>
      <c r="D7656" s="5">
        <f>IF(C7656=0,0,B7656/(B7656+C7656))</f>
        <v>0</v>
      </c>
      <c r="E7656" s="5">
        <f>B7656/4040</f>
        <v>0</v>
      </c>
      <c r="F7656" s="5">
        <f>C7656/4040</f>
        <v>2.4752475247524753E-4</v>
      </c>
    </row>
    <row r="7657" spans="1:6" x14ac:dyDescent="0.25">
      <c r="A7657" t="s">
        <v>11480</v>
      </c>
      <c r="B7657">
        <v>0</v>
      </c>
      <c r="C7657">
        <v>1</v>
      </c>
      <c r="D7657" s="5">
        <f>IF(C7657=0,0,B7657/(B7657+C7657))</f>
        <v>0</v>
      </c>
      <c r="E7657" s="5">
        <f>B7657/4040</f>
        <v>0</v>
      </c>
      <c r="F7657" s="5">
        <f>C7657/4040</f>
        <v>2.4752475247524753E-4</v>
      </c>
    </row>
    <row r="7658" spans="1:6" x14ac:dyDescent="0.25">
      <c r="A7658" t="s">
        <v>9119</v>
      </c>
      <c r="B7658">
        <v>0</v>
      </c>
      <c r="C7658">
        <v>5</v>
      </c>
      <c r="D7658" s="5">
        <f>IF(C7658=0,0,B7658/(B7658+C7658))</f>
        <v>0</v>
      </c>
      <c r="E7658" s="5">
        <f>B7658/4040</f>
        <v>0</v>
      </c>
      <c r="F7658" s="5">
        <f>C7658/4040</f>
        <v>1.2376237623762376E-3</v>
      </c>
    </row>
    <row r="7659" spans="1:6" x14ac:dyDescent="0.25">
      <c r="A7659" t="s">
        <v>6407</v>
      </c>
      <c r="B7659">
        <v>0</v>
      </c>
      <c r="C7659">
        <v>1</v>
      </c>
      <c r="D7659" s="5">
        <f>IF(C7659=0,0,B7659/(B7659+C7659))</f>
        <v>0</v>
      </c>
      <c r="E7659" s="5">
        <f>B7659/4040</f>
        <v>0</v>
      </c>
      <c r="F7659" s="5">
        <f>C7659/4040</f>
        <v>2.4752475247524753E-4</v>
      </c>
    </row>
    <row r="7660" spans="1:6" x14ac:dyDescent="0.25">
      <c r="A7660" t="s">
        <v>6341</v>
      </c>
      <c r="B7660">
        <v>0</v>
      </c>
      <c r="C7660">
        <v>1</v>
      </c>
      <c r="D7660" s="5">
        <f>IF(C7660=0,0,B7660/(B7660+C7660))</f>
        <v>0</v>
      </c>
      <c r="E7660" s="5">
        <f>B7660/4040</f>
        <v>0</v>
      </c>
      <c r="F7660" s="5">
        <f>C7660/4040</f>
        <v>2.4752475247524753E-4</v>
      </c>
    </row>
    <row r="7661" spans="1:6" x14ac:dyDescent="0.25">
      <c r="A7661" t="s">
        <v>6930</v>
      </c>
      <c r="B7661">
        <v>0</v>
      </c>
      <c r="C7661">
        <v>1</v>
      </c>
      <c r="D7661" s="5">
        <f>IF(C7661=0,0,B7661/(B7661+C7661))</f>
        <v>0</v>
      </c>
      <c r="E7661" s="5">
        <f>B7661/4040</f>
        <v>0</v>
      </c>
      <c r="F7661" s="5">
        <f>C7661/4040</f>
        <v>2.4752475247524753E-4</v>
      </c>
    </row>
    <row r="7662" spans="1:6" x14ac:dyDescent="0.25">
      <c r="A7662" t="s">
        <v>161</v>
      </c>
      <c r="B7662">
        <v>0</v>
      </c>
      <c r="C7662">
        <v>2</v>
      </c>
      <c r="D7662" s="5">
        <f>IF(C7662=0,0,B7662/(B7662+C7662))</f>
        <v>0</v>
      </c>
      <c r="E7662" s="5">
        <f>B7662/4040</f>
        <v>0</v>
      </c>
      <c r="F7662" s="5">
        <f>C7662/4040</f>
        <v>4.9504950495049506E-4</v>
      </c>
    </row>
    <row r="7663" spans="1:6" x14ac:dyDescent="0.25">
      <c r="A7663" t="s">
        <v>10825</v>
      </c>
      <c r="B7663">
        <v>0</v>
      </c>
      <c r="C7663">
        <v>1</v>
      </c>
      <c r="D7663" s="5">
        <f>IF(C7663=0,0,B7663/(B7663+C7663))</f>
        <v>0</v>
      </c>
      <c r="E7663" s="5">
        <f>B7663/4040</f>
        <v>0</v>
      </c>
      <c r="F7663" s="5">
        <f>C7663/4040</f>
        <v>2.4752475247524753E-4</v>
      </c>
    </row>
    <row r="7664" spans="1:6" x14ac:dyDescent="0.25">
      <c r="A7664" t="s">
        <v>9933</v>
      </c>
      <c r="B7664">
        <v>0</v>
      </c>
      <c r="C7664">
        <v>1</v>
      </c>
      <c r="D7664" s="5">
        <f>IF(C7664=0,0,B7664/(B7664+C7664))</f>
        <v>0</v>
      </c>
      <c r="E7664" s="5">
        <f>B7664/4040</f>
        <v>0</v>
      </c>
      <c r="F7664" s="5">
        <f>C7664/4040</f>
        <v>2.4752475247524753E-4</v>
      </c>
    </row>
    <row r="7665" spans="1:6" x14ac:dyDescent="0.25">
      <c r="A7665" t="s">
        <v>6343</v>
      </c>
      <c r="B7665">
        <v>0</v>
      </c>
      <c r="C7665">
        <v>1</v>
      </c>
      <c r="D7665" s="5">
        <f>IF(C7665=0,0,B7665/(B7665+C7665))</f>
        <v>0</v>
      </c>
      <c r="E7665" s="5">
        <f>B7665/4040</f>
        <v>0</v>
      </c>
      <c r="F7665" s="5">
        <f>C7665/4040</f>
        <v>2.4752475247524753E-4</v>
      </c>
    </row>
    <row r="7666" spans="1:6" x14ac:dyDescent="0.25">
      <c r="A7666" t="s">
        <v>534</v>
      </c>
      <c r="B7666">
        <v>0</v>
      </c>
      <c r="C7666">
        <v>2</v>
      </c>
      <c r="D7666" s="5">
        <f>IF(C7666=0,0,B7666/(B7666+C7666))</f>
        <v>0</v>
      </c>
      <c r="E7666" s="5">
        <f>B7666/4040</f>
        <v>0</v>
      </c>
      <c r="F7666" s="5">
        <f>C7666/4040</f>
        <v>4.9504950495049506E-4</v>
      </c>
    </row>
    <row r="7667" spans="1:6" x14ac:dyDescent="0.25">
      <c r="A7667" t="s">
        <v>6849</v>
      </c>
      <c r="B7667">
        <v>0</v>
      </c>
      <c r="C7667">
        <v>2</v>
      </c>
      <c r="D7667" s="5">
        <f>IF(C7667=0,0,B7667/(B7667+C7667))</f>
        <v>0</v>
      </c>
      <c r="E7667" s="5">
        <f>B7667/4040</f>
        <v>0</v>
      </c>
      <c r="F7667" s="5">
        <f>C7667/4040</f>
        <v>4.9504950495049506E-4</v>
      </c>
    </row>
    <row r="7668" spans="1:6" x14ac:dyDescent="0.25">
      <c r="A7668" t="s">
        <v>2612</v>
      </c>
      <c r="B7668">
        <v>0</v>
      </c>
      <c r="C7668">
        <v>2</v>
      </c>
      <c r="D7668" s="5">
        <f>IF(C7668=0,0,B7668/(B7668+C7668))</f>
        <v>0</v>
      </c>
      <c r="E7668" s="5">
        <f>B7668/4040</f>
        <v>0</v>
      </c>
      <c r="F7668" s="5">
        <f>C7668/4040</f>
        <v>4.9504950495049506E-4</v>
      </c>
    </row>
    <row r="7669" spans="1:6" x14ac:dyDescent="0.25">
      <c r="A7669" t="s">
        <v>5965</v>
      </c>
      <c r="B7669">
        <v>0</v>
      </c>
      <c r="C7669">
        <v>1</v>
      </c>
      <c r="D7669" s="5">
        <f>IF(C7669=0,0,B7669/(B7669+C7669))</f>
        <v>0</v>
      </c>
      <c r="E7669" s="5">
        <f>B7669/4040</f>
        <v>0</v>
      </c>
      <c r="F7669" s="5">
        <f>C7669/4040</f>
        <v>2.4752475247524753E-4</v>
      </c>
    </row>
    <row r="7670" spans="1:6" x14ac:dyDescent="0.25">
      <c r="A7670" t="s">
        <v>3928</v>
      </c>
      <c r="B7670">
        <v>0</v>
      </c>
      <c r="C7670">
        <v>1</v>
      </c>
      <c r="D7670" s="5">
        <f>IF(C7670=0,0,B7670/(B7670+C7670))</f>
        <v>0</v>
      </c>
      <c r="E7670" s="5">
        <f>B7670/4040</f>
        <v>0</v>
      </c>
      <c r="F7670" s="5">
        <f>C7670/4040</f>
        <v>2.4752475247524753E-4</v>
      </c>
    </row>
    <row r="7671" spans="1:6" x14ac:dyDescent="0.25">
      <c r="A7671" t="s">
        <v>3276</v>
      </c>
      <c r="B7671">
        <v>0</v>
      </c>
      <c r="C7671">
        <v>3</v>
      </c>
      <c r="D7671" s="5">
        <f>IF(C7671=0,0,B7671/(B7671+C7671))</f>
        <v>0</v>
      </c>
      <c r="E7671" s="5">
        <f>B7671/4040</f>
        <v>0</v>
      </c>
      <c r="F7671" s="5">
        <f>C7671/4040</f>
        <v>7.4257425742574258E-4</v>
      </c>
    </row>
    <row r="7672" spans="1:6" x14ac:dyDescent="0.25">
      <c r="A7672" t="s">
        <v>10829</v>
      </c>
      <c r="B7672">
        <v>0</v>
      </c>
      <c r="C7672">
        <v>1</v>
      </c>
      <c r="D7672" s="5">
        <f>IF(C7672=0,0,B7672/(B7672+C7672))</f>
        <v>0</v>
      </c>
      <c r="E7672" s="5">
        <f>B7672/4040</f>
        <v>0</v>
      </c>
      <c r="F7672" s="5">
        <f>C7672/4040</f>
        <v>2.4752475247524753E-4</v>
      </c>
    </row>
    <row r="7673" spans="1:6" x14ac:dyDescent="0.25">
      <c r="A7673" t="s">
        <v>12011</v>
      </c>
      <c r="B7673">
        <v>0</v>
      </c>
      <c r="C7673">
        <v>1</v>
      </c>
      <c r="D7673" s="5">
        <f>IF(C7673=0,0,B7673/(B7673+C7673))</f>
        <v>0</v>
      </c>
      <c r="E7673" s="5">
        <f>B7673/4040</f>
        <v>0</v>
      </c>
      <c r="F7673" s="5">
        <f>C7673/4040</f>
        <v>2.4752475247524753E-4</v>
      </c>
    </row>
    <row r="7674" spans="1:6" x14ac:dyDescent="0.25">
      <c r="A7674" t="s">
        <v>11729</v>
      </c>
      <c r="B7674">
        <v>0</v>
      </c>
      <c r="C7674">
        <v>1</v>
      </c>
      <c r="D7674" s="5">
        <f>IF(C7674=0,0,B7674/(B7674+C7674))</f>
        <v>0</v>
      </c>
      <c r="E7674" s="5">
        <f>B7674/4040</f>
        <v>0</v>
      </c>
      <c r="F7674" s="5">
        <f>C7674/4040</f>
        <v>2.4752475247524753E-4</v>
      </c>
    </row>
    <row r="7675" spans="1:6" x14ac:dyDescent="0.25">
      <c r="A7675" t="s">
        <v>9910</v>
      </c>
      <c r="B7675">
        <v>0</v>
      </c>
      <c r="C7675">
        <v>2</v>
      </c>
      <c r="D7675" s="5">
        <f>IF(C7675=0,0,B7675/(B7675+C7675))</f>
        <v>0</v>
      </c>
      <c r="E7675" s="5">
        <f>B7675/4040</f>
        <v>0</v>
      </c>
      <c r="F7675" s="5">
        <f>C7675/4040</f>
        <v>4.9504950495049506E-4</v>
      </c>
    </row>
    <row r="7676" spans="1:6" x14ac:dyDescent="0.25">
      <c r="A7676" t="s">
        <v>3206</v>
      </c>
      <c r="B7676">
        <v>0</v>
      </c>
      <c r="C7676">
        <v>3</v>
      </c>
      <c r="D7676" s="5">
        <f>IF(C7676=0,0,B7676/(B7676+C7676))</f>
        <v>0</v>
      </c>
      <c r="E7676" s="5">
        <f>B7676/4040</f>
        <v>0</v>
      </c>
      <c r="F7676" s="5">
        <f>C7676/4040</f>
        <v>7.4257425742574258E-4</v>
      </c>
    </row>
    <row r="7677" spans="1:6" x14ac:dyDescent="0.25">
      <c r="A7677" t="s">
        <v>6590</v>
      </c>
      <c r="B7677">
        <v>0</v>
      </c>
      <c r="C7677">
        <v>1</v>
      </c>
      <c r="D7677" s="5">
        <f>IF(C7677=0,0,B7677/(B7677+C7677))</f>
        <v>0</v>
      </c>
      <c r="E7677" s="5">
        <f>B7677/4040</f>
        <v>0</v>
      </c>
      <c r="F7677" s="5">
        <f>C7677/4040</f>
        <v>2.4752475247524753E-4</v>
      </c>
    </row>
    <row r="7678" spans="1:6" x14ac:dyDescent="0.25">
      <c r="A7678" t="s">
        <v>3350</v>
      </c>
      <c r="B7678">
        <v>0</v>
      </c>
      <c r="C7678">
        <v>1</v>
      </c>
      <c r="D7678" s="5">
        <f>IF(C7678=0,0,B7678/(B7678+C7678))</f>
        <v>0</v>
      </c>
      <c r="E7678" s="5">
        <f>B7678/4040</f>
        <v>0</v>
      </c>
      <c r="F7678" s="5">
        <f>C7678/4040</f>
        <v>2.4752475247524753E-4</v>
      </c>
    </row>
    <row r="7679" spans="1:6" x14ac:dyDescent="0.25">
      <c r="A7679" t="s">
        <v>4538</v>
      </c>
      <c r="B7679">
        <v>0</v>
      </c>
      <c r="C7679">
        <v>4</v>
      </c>
      <c r="D7679" s="5">
        <f>IF(C7679=0,0,B7679/(B7679+C7679))</f>
        <v>0</v>
      </c>
      <c r="E7679" s="5">
        <f>B7679/4040</f>
        <v>0</v>
      </c>
      <c r="F7679" s="5">
        <f>C7679/4040</f>
        <v>9.9009900990099011E-4</v>
      </c>
    </row>
    <row r="7680" spans="1:6" x14ac:dyDescent="0.25">
      <c r="A7680" t="s">
        <v>11669</v>
      </c>
      <c r="B7680">
        <v>0</v>
      </c>
      <c r="C7680">
        <v>4</v>
      </c>
      <c r="D7680" s="5">
        <f>IF(C7680=0,0,B7680/(B7680+C7680))</f>
        <v>0</v>
      </c>
      <c r="E7680" s="5">
        <f>B7680/4040</f>
        <v>0</v>
      </c>
      <c r="F7680" s="5">
        <f>C7680/4040</f>
        <v>9.9009900990099011E-4</v>
      </c>
    </row>
    <row r="7681" spans="1:6" x14ac:dyDescent="0.25">
      <c r="A7681" t="s">
        <v>2557</v>
      </c>
      <c r="B7681">
        <v>0</v>
      </c>
      <c r="C7681">
        <v>4</v>
      </c>
      <c r="D7681" s="5">
        <f>IF(C7681=0,0,B7681/(B7681+C7681))</f>
        <v>0</v>
      </c>
      <c r="E7681" s="5">
        <f>B7681/4040</f>
        <v>0</v>
      </c>
      <c r="F7681" s="5">
        <f>C7681/4040</f>
        <v>9.9009900990099011E-4</v>
      </c>
    </row>
    <row r="7682" spans="1:6" x14ac:dyDescent="0.25">
      <c r="A7682" t="s">
        <v>9333</v>
      </c>
      <c r="B7682">
        <v>0</v>
      </c>
      <c r="C7682">
        <v>1</v>
      </c>
      <c r="D7682" s="5">
        <f>IF(C7682=0,0,B7682/(B7682+C7682))</f>
        <v>0</v>
      </c>
      <c r="E7682" s="5">
        <f>B7682/4040</f>
        <v>0</v>
      </c>
      <c r="F7682" s="5">
        <f>C7682/4040</f>
        <v>2.4752475247524753E-4</v>
      </c>
    </row>
    <row r="7683" spans="1:6" x14ac:dyDescent="0.25">
      <c r="A7683" t="s">
        <v>5669</v>
      </c>
      <c r="B7683">
        <v>0</v>
      </c>
      <c r="C7683">
        <v>1</v>
      </c>
      <c r="D7683" s="5">
        <f>IF(C7683=0,0,B7683/(B7683+C7683))</f>
        <v>0</v>
      </c>
      <c r="E7683" s="5">
        <f>B7683/4040</f>
        <v>0</v>
      </c>
      <c r="F7683" s="5">
        <f>C7683/4040</f>
        <v>2.4752475247524753E-4</v>
      </c>
    </row>
    <row r="7684" spans="1:6" x14ac:dyDescent="0.25">
      <c r="A7684" t="s">
        <v>156</v>
      </c>
      <c r="B7684">
        <v>0</v>
      </c>
      <c r="C7684">
        <v>1</v>
      </c>
      <c r="D7684" s="5">
        <f>IF(C7684=0,0,B7684/(B7684+C7684))</f>
        <v>0</v>
      </c>
      <c r="E7684" s="5">
        <f>B7684/4040</f>
        <v>0</v>
      </c>
      <c r="F7684" s="5">
        <f>C7684/4040</f>
        <v>2.4752475247524753E-4</v>
      </c>
    </row>
    <row r="7685" spans="1:6" x14ac:dyDescent="0.25">
      <c r="A7685" t="s">
        <v>4727</v>
      </c>
      <c r="B7685">
        <v>0</v>
      </c>
      <c r="C7685">
        <v>1</v>
      </c>
      <c r="D7685" s="5">
        <f>IF(C7685=0,0,B7685/(B7685+C7685))</f>
        <v>0</v>
      </c>
      <c r="E7685" s="5">
        <f>B7685/4040</f>
        <v>0</v>
      </c>
      <c r="F7685" s="5">
        <f>C7685/4040</f>
        <v>2.4752475247524753E-4</v>
      </c>
    </row>
    <row r="7686" spans="1:6" x14ac:dyDescent="0.25">
      <c r="A7686" t="s">
        <v>6536</v>
      </c>
      <c r="B7686">
        <v>0</v>
      </c>
      <c r="C7686">
        <v>1</v>
      </c>
      <c r="D7686" s="5">
        <f>IF(C7686=0,0,B7686/(B7686+C7686))</f>
        <v>0</v>
      </c>
      <c r="E7686" s="5">
        <f>B7686/4040</f>
        <v>0</v>
      </c>
      <c r="F7686" s="5">
        <f>C7686/4040</f>
        <v>2.4752475247524753E-4</v>
      </c>
    </row>
    <row r="7687" spans="1:6" x14ac:dyDescent="0.25">
      <c r="A7687" t="s">
        <v>3533</v>
      </c>
      <c r="B7687">
        <v>0</v>
      </c>
      <c r="C7687">
        <v>1</v>
      </c>
      <c r="D7687" s="5">
        <f>IF(C7687=0,0,B7687/(B7687+C7687))</f>
        <v>0</v>
      </c>
      <c r="E7687" s="5">
        <f>B7687/4040</f>
        <v>0</v>
      </c>
      <c r="F7687" s="5">
        <f>C7687/4040</f>
        <v>2.4752475247524753E-4</v>
      </c>
    </row>
    <row r="7688" spans="1:6" x14ac:dyDescent="0.25">
      <c r="A7688" t="s">
        <v>2285</v>
      </c>
      <c r="B7688">
        <v>0</v>
      </c>
      <c r="C7688">
        <v>2</v>
      </c>
      <c r="D7688" s="5">
        <f>IF(C7688=0,0,B7688/(B7688+C7688))</f>
        <v>0</v>
      </c>
      <c r="E7688" s="5">
        <f>B7688/4040</f>
        <v>0</v>
      </c>
      <c r="F7688" s="5">
        <f>C7688/4040</f>
        <v>4.9504950495049506E-4</v>
      </c>
    </row>
    <row r="7689" spans="1:6" x14ac:dyDescent="0.25">
      <c r="A7689" t="s">
        <v>4401</v>
      </c>
      <c r="B7689">
        <v>0</v>
      </c>
      <c r="C7689">
        <v>1</v>
      </c>
      <c r="D7689" s="5">
        <f>IF(C7689=0,0,B7689/(B7689+C7689))</f>
        <v>0</v>
      </c>
      <c r="E7689" s="5">
        <f>B7689/4040</f>
        <v>0</v>
      </c>
      <c r="F7689" s="5">
        <f>C7689/4040</f>
        <v>2.4752475247524753E-4</v>
      </c>
    </row>
    <row r="7690" spans="1:6" x14ac:dyDescent="0.25">
      <c r="A7690" t="s">
        <v>7490</v>
      </c>
      <c r="B7690">
        <v>0</v>
      </c>
      <c r="C7690">
        <v>1</v>
      </c>
      <c r="D7690" s="5">
        <f>IF(C7690=0,0,B7690/(B7690+C7690))</f>
        <v>0</v>
      </c>
      <c r="E7690" s="5">
        <f>B7690/4040</f>
        <v>0</v>
      </c>
      <c r="F7690" s="5">
        <f>C7690/4040</f>
        <v>2.4752475247524753E-4</v>
      </c>
    </row>
    <row r="7691" spans="1:6" x14ac:dyDescent="0.25">
      <c r="A7691" t="s">
        <v>10787</v>
      </c>
      <c r="B7691">
        <v>0</v>
      </c>
      <c r="C7691">
        <v>1</v>
      </c>
      <c r="D7691" s="5">
        <f>IF(C7691=0,0,B7691/(B7691+C7691))</f>
        <v>0</v>
      </c>
      <c r="E7691" s="5">
        <f>B7691/4040</f>
        <v>0</v>
      </c>
      <c r="F7691" s="5">
        <f>C7691/4040</f>
        <v>2.4752475247524753E-4</v>
      </c>
    </row>
    <row r="7692" spans="1:6" x14ac:dyDescent="0.25">
      <c r="A7692" t="s">
        <v>10334</v>
      </c>
      <c r="B7692">
        <v>0</v>
      </c>
      <c r="C7692">
        <v>1</v>
      </c>
      <c r="D7692" s="5">
        <f>IF(C7692=0,0,B7692/(B7692+C7692))</f>
        <v>0</v>
      </c>
      <c r="E7692" s="5">
        <f>B7692/4040</f>
        <v>0</v>
      </c>
      <c r="F7692" s="5">
        <f>C7692/4040</f>
        <v>2.4752475247524753E-4</v>
      </c>
    </row>
    <row r="7693" spans="1:6" x14ac:dyDescent="0.25">
      <c r="A7693" t="s">
        <v>9238</v>
      </c>
      <c r="B7693">
        <v>0</v>
      </c>
      <c r="C7693">
        <v>1</v>
      </c>
      <c r="D7693" s="5">
        <f>IF(C7693=0,0,B7693/(B7693+C7693))</f>
        <v>0</v>
      </c>
      <c r="E7693" s="5">
        <f>B7693/4040</f>
        <v>0</v>
      </c>
      <c r="F7693" s="5">
        <f>C7693/4040</f>
        <v>2.4752475247524753E-4</v>
      </c>
    </row>
    <row r="7694" spans="1:6" x14ac:dyDescent="0.25">
      <c r="A7694" t="s">
        <v>5555</v>
      </c>
      <c r="B7694">
        <v>0</v>
      </c>
      <c r="C7694">
        <v>1</v>
      </c>
      <c r="D7694" s="5">
        <f>IF(C7694=0,0,B7694/(B7694+C7694))</f>
        <v>0</v>
      </c>
      <c r="E7694" s="5">
        <f>B7694/4040</f>
        <v>0</v>
      </c>
      <c r="F7694" s="5">
        <f>C7694/4040</f>
        <v>2.4752475247524753E-4</v>
      </c>
    </row>
    <row r="7695" spans="1:6" x14ac:dyDescent="0.25">
      <c r="A7695" t="s">
        <v>9116</v>
      </c>
      <c r="B7695">
        <v>0</v>
      </c>
      <c r="C7695">
        <v>1</v>
      </c>
      <c r="D7695" s="5">
        <f>IF(C7695=0,0,B7695/(B7695+C7695))</f>
        <v>0</v>
      </c>
      <c r="E7695" s="5">
        <f>B7695/4040</f>
        <v>0</v>
      </c>
      <c r="F7695" s="5">
        <f>C7695/4040</f>
        <v>2.4752475247524753E-4</v>
      </c>
    </row>
    <row r="7696" spans="1:6" x14ac:dyDescent="0.25">
      <c r="A7696" t="s">
        <v>7997</v>
      </c>
      <c r="B7696">
        <v>0</v>
      </c>
      <c r="C7696">
        <v>1</v>
      </c>
      <c r="D7696" s="5">
        <f>IF(C7696=0,0,B7696/(B7696+C7696))</f>
        <v>0</v>
      </c>
      <c r="E7696" s="5">
        <f>B7696/4040</f>
        <v>0</v>
      </c>
      <c r="F7696" s="5">
        <f>C7696/4040</f>
        <v>2.4752475247524753E-4</v>
      </c>
    </row>
    <row r="7697" spans="1:6" x14ac:dyDescent="0.25">
      <c r="A7697" t="s">
        <v>808</v>
      </c>
      <c r="B7697">
        <v>0</v>
      </c>
      <c r="C7697">
        <v>3</v>
      </c>
      <c r="D7697" s="5">
        <f>IF(C7697=0,0,B7697/(B7697+C7697))</f>
        <v>0</v>
      </c>
      <c r="E7697" s="5">
        <f>B7697/4040</f>
        <v>0</v>
      </c>
      <c r="F7697" s="5">
        <f>C7697/4040</f>
        <v>7.4257425742574258E-4</v>
      </c>
    </row>
    <row r="7698" spans="1:6" x14ac:dyDescent="0.25">
      <c r="A7698" t="s">
        <v>661</v>
      </c>
      <c r="B7698">
        <v>0</v>
      </c>
      <c r="C7698">
        <v>1</v>
      </c>
      <c r="D7698" s="5">
        <f>IF(C7698=0,0,B7698/(B7698+C7698))</f>
        <v>0</v>
      </c>
      <c r="E7698" s="5">
        <f>B7698/4040</f>
        <v>0</v>
      </c>
      <c r="F7698" s="5">
        <f>C7698/4040</f>
        <v>2.4752475247524753E-4</v>
      </c>
    </row>
    <row r="7699" spans="1:6" x14ac:dyDescent="0.25">
      <c r="A7699" t="s">
        <v>3452</v>
      </c>
      <c r="B7699">
        <v>0</v>
      </c>
      <c r="C7699">
        <v>1</v>
      </c>
      <c r="D7699" s="5">
        <f>IF(C7699=0,0,B7699/(B7699+C7699))</f>
        <v>0</v>
      </c>
      <c r="E7699" s="5">
        <f>B7699/4040</f>
        <v>0</v>
      </c>
      <c r="F7699" s="5">
        <f>C7699/4040</f>
        <v>2.4752475247524753E-4</v>
      </c>
    </row>
    <row r="7700" spans="1:6" x14ac:dyDescent="0.25">
      <c r="A7700" t="s">
        <v>9093</v>
      </c>
      <c r="B7700">
        <v>0</v>
      </c>
      <c r="C7700">
        <v>6</v>
      </c>
      <c r="D7700" s="5">
        <f>IF(C7700=0,0,B7700/(B7700+C7700))</f>
        <v>0</v>
      </c>
      <c r="E7700" s="5">
        <f>B7700/4040</f>
        <v>0</v>
      </c>
      <c r="F7700" s="5">
        <f>C7700/4040</f>
        <v>1.4851485148514852E-3</v>
      </c>
    </row>
    <row r="7701" spans="1:6" x14ac:dyDescent="0.25">
      <c r="A7701" t="s">
        <v>4682</v>
      </c>
      <c r="B7701">
        <v>0</v>
      </c>
      <c r="C7701">
        <v>1</v>
      </c>
      <c r="D7701" s="5">
        <f>IF(C7701=0,0,B7701/(B7701+C7701))</f>
        <v>0</v>
      </c>
      <c r="E7701" s="5">
        <f>B7701/4040</f>
        <v>0</v>
      </c>
      <c r="F7701" s="5">
        <f>C7701/4040</f>
        <v>2.4752475247524753E-4</v>
      </c>
    </row>
    <row r="7702" spans="1:6" x14ac:dyDescent="0.25">
      <c r="A7702" t="s">
        <v>6566</v>
      </c>
      <c r="B7702">
        <v>0</v>
      </c>
      <c r="C7702">
        <v>1</v>
      </c>
      <c r="D7702" s="5">
        <f>IF(C7702=0,0,B7702/(B7702+C7702))</f>
        <v>0</v>
      </c>
      <c r="E7702" s="5">
        <f>B7702/4040</f>
        <v>0</v>
      </c>
      <c r="F7702" s="5">
        <f>C7702/4040</f>
        <v>2.4752475247524753E-4</v>
      </c>
    </row>
    <row r="7703" spans="1:6" x14ac:dyDescent="0.25">
      <c r="A7703" t="s">
        <v>9923</v>
      </c>
      <c r="B7703">
        <v>0</v>
      </c>
      <c r="C7703">
        <v>2</v>
      </c>
      <c r="D7703" s="5">
        <f>IF(C7703=0,0,B7703/(B7703+C7703))</f>
        <v>0</v>
      </c>
      <c r="E7703" s="5">
        <f>B7703/4040</f>
        <v>0</v>
      </c>
      <c r="F7703" s="5">
        <f>C7703/4040</f>
        <v>4.9504950495049506E-4</v>
      </c>
    </row>
    <row r="7704" spans="1:6" x14ac:dyDescent="0.25">
      <c r="A7704" t="s">
        <v>7133</v>
      </c>
      <c r="B7704">
        <v>0</v>
      </c>
      <c r="C7704">
        <v>2</v>
      </c>
      <c r="D7704" s="5">
        <f>IF(C7704=0,0,B7704/(B7704+C7704))</f>
        <v>0</v>
      </c>
      <c r="E7704" s="5">
        <f>B7704/4040</f>
        <v>0</v>
      </c>
      <c r="F7704" s="5">
        <f>C7704/4040</f>
        <v>4.9504950495049506E-4</v>
      </c>
    </row>
    <row r="7705" spans="1:6" x14ac:dyDescent="0.25">
      <c r="A7705" t="s">
        <v>1411</v>
      </c>
      <c r="B7705">
        <v>0</v>
      </c>
      <c r="C7705">
        <v>1</v>
      </c>
      <c r="D7705" s="5">
        <f>IF(C7705=0,0,B7705/(B7705+C7705))</f>
        <v>0</v>
      </c>
      <c r="E7705" s="5">
        <f>B7705/4040</f>
        <v>0</v>
      </c>
      <c r="F7705" s="5">
        <f>C7705/4040</f>
        <v>2.4752475247524753E-4</v>
      </c>
    </row>
    <row r="7706" spans="1:6" x14ac:dyDescent="0.25">
      <c r="A7706" t="s">
        <v>8766</v>
      </c>
      <c r="B7706">
        <v>0</v>
      </c>
      <c r="C7706">
        <v>3</v>
      </c>
      <c r="D7706" s="5">
        <f>IF(C7706=0,0,B7706/(B7706+C7706))</f>
        <v>0</v>
      </c>
      <c r="E7706" s="5">
        <f>B7706/4040</f>
        <v>0</v>
      </c>
      <c r="F7706" s="5">
        <f>C7706/4040</f>
        <v>7.4257425742574258E-4</v>
      </c>
    </row>
    <row r="7707" spans="1:6" x14ac:dyDescent="0.25">
      <c r="A7707" t="s">
        <v>5481</v>
      </c>
      <c r="B7707">
        <v>0</v>
      </c>
      <c r="C7707">
        <v>2</v>
      </c>
      <c r="D7707" s="5">
        <f>IF(C7707=0,0,B7707/(B7707+C7707))</f>
        <v>0</v>
      </c>
      <c r="E7707" s="5">
        <f>B7707/4040</f>
        <v>0</v>
      </c>
      <c r="F7707" s="5">
        <f>C7707/4040</f>
        <v>4.9504950495049506E-4</v>
      </c>
    </row>
    <row r="7708" spans="1:6" x14ac:dyDescent="0.25">
      <c r="A7708" t="s">
        <v>2536</v>
      </c>
      <c r="B7708">
        <v>0</v>
      </c>
      <c r="C7708">
        <v>2</v>
      </c>
      <c r="D7708" s="5">
        <f>IF(C7708=0,0,B7708/(B7708+C7708))</f>
        <v>0</v>
      </c>
      <c r="E7708" s="5">
        <f>B7708/4040</f>
        <v>0</v>
      </c>
      <c r="F7708" s="5">
        <f>C7708/4040</f>
        <v>4.9504950495049506E-4</v>
      </c>
    </row>
    <row r="7709" spans="1:6" x14ac:dyDescent="0.25">
      <c r="A7709" t="s">
        <v>6915</v>
      </c>
      <c r="B7709">
        <v>0</v>
      </c>
      <c r="C7709">
        <v>4</v>
      </c>
      <c r="D7709" s="5">
        <f>IF(C7709=0,0,B7709/(B7709+C7709))</f>
        <v>0</v>
      </c>
      <c r="E7709" s="5">
        <f>B7709/4040</f>
        <v>0</v>
      </c>
      <c r="F7709" s="5">
        <f>C7709/4040</f>
        <v>9.9009900990099011E-4</v>
      </c>
    </row>
    <row r="7710" spans="1:6" x14ac:dyDescent="0.25">
      <c r="A7710" t="s">
        <v>3866</v>
      </c>
      <c r="B7710">
        <v>0</v>
      </c>
      <c r="C7710">
        <v>4</v>
      </c>
      <c r="D7710" s="5">
        <f>IF(C7710=0,0,B7710/(B7710+C7710))</f>
        <v>0</v>
      </c>
      <c r="E7710" s="5">
        <f>B7710/4040</f>
        <v>0</v>
      </c>
      <c r="F7710" s="5">
        <f>C7710/4040</f>
        <v>9.9009900990099011E-4</v>
      </c>
    </row>
    <row r="7711" spans="1:6" x14ac:dyDescent="0.25">
      <c r="A7711" t="s">
        <v>1259</v>
      </c>
      <c r="B7711">
        <v>0</v>
      </c>
      <c r="C7711">
        <v>1</v>
      </c>
      <c r="D7711" s="5">
        <f>IF(C7711=0,0,B7711/(B7711+C7711))</f>
        <v>0</v>
      </c>
      <c r="E7711" s="5">
        <f>B7711/4040</f>
        <v>0</v>
      </c>
      <c r="F7711" s="5">
        <f>C7711/4040</f>
        <v>2.4752475247524753E-4</v>
      </c>
    </row>
    <row r="7712" spans="1:6" x14ac:dyDescent="0.25">
      <c r="A7712" t="s">
        <v>6463</v>
      </c>
      <c r="B7712">
        <v>0</v>
      </c>
      <c r="C7712">
        <v>1</v>
      </c>
      <c r="D7712" s="5">
        <f>IF(C7712=0,0,B7712/(B7712+C7712))</f>
        <v>0</v>
      </c>
      <c r="E7712" s="5">
        <f>B7712/4040</f>
        <v>0</v>
      </c>
      <c r="F7712" s="5">
        <f>C7712/4040</f>
        <v>2.4752475247524753E-4</v>
      </c>
    </row>
    <row r="7713" spans="1:6" x14ac:dyDescent="0.25">
      <c r="A7713" t="s">
        <v>4427</v>
      </c>
      <c r="B7713">
        <v>0</v>
      </c>
      <c r="C7713">
        <v>1</v>
      </c>
      <c r="D7713" s="5">
        <f>IF(C7713=0,0,B7713/(B7713+C7713))</f>
        <v>0</v>
      </c>
      <c r="E7713" s="5">
        <f>B7713/4040</f>
        <v>0</v>
      </c>
      <c r="F7713" s="5">
        <f>C7713/4040</f>
        <v>2.4752475247524753E-4</v>
      </c>
    </row>
    <row r="7714" spans="1:6" x14ac:dyDescent="0.25">
      <c r="A7714" t="s">
        <v>8889</v>
      </c>
      <c r="B7714">
        <v>0</v>
      </c>
      <c r="C7714">
        <v>1</v>
      </c>
      <c r="D7714" s="5">
        <f>IF(C7714=0,0,B7714/(B7714+C7714))</f>
        <v>0</v>
      </c>
      <c r="E7714" s="5">
        <f>B7714/4040</f>
        <v>0</v>
      </c>
      <c r="F7714" s="5">
        <f>C7714/4040</f>
        <v>2.4752475247524753E-4</v>
      </c>
    </row>
    <row r="7715" spans="1:6" x14ac:dyDescent="0.25">
      <c r="A7715" t="s">
        <v>10402</v>
      </c>
      <c r="B7715">
        <v>0</v>
      </c>
      <c r="C7715">
        <v>1</v>
      </c>
      <c r="D7715" s="5">
        <f>IF(C7715=0,0,B7715/(B7715+C7715))</f>
        <v>0</v>
      </c>
      <c r="E7715" s="5">
        <f>B7715/4040</f>
        <v>0</v>
      </c>
      <c r="F7715" s="5">
        <f>C7715/4040</f>
        <v>2.4752475247524753E-4</v>
      </c>
    </row>
    <row r="7716" spans="1:6" x14ac:dyDescent="0.25">
      <c r="A7716" t="s">
        <v>2674</v>
      </c>
      <c r="B7716">
        <v>0</v>
      </c>
      <c r="C7716">
        <v>4</v>
      </c>
      <c r="D7716" s="5">
        <f>IF(C7716=0,0,B7716/(B7716+C7716))</f>
        <v>0</v>
      </c>
      <c r="E7716" s="5">
        <f>B7716/4040</f>
        <v>0</v>
      </c>
      <c r="F7716" s="5">
        <f>C7716/4040</f>
        <v>9.9009900990099011E-4</v>
      </c>
    </row>
    <row r="7717" spans="1:6" x14ac:dyDescent="0.25">
      <c r="A7717" t="s">
        <v>3720</v>
      </c>
      <c r="B7717">
        <v>0</v>
      </c>
      <c r="C7717">
        <v>1</v>
      </c>
      <c r="D7717" s="5">
        <f>IF(C7717=0,0,B7717/(B7717+C7717))</f>
        <v>0</v>
      </c>
      <c r="E7717" s="5">
        <f>B7717/4040</f>
        <v>0</v>
      </c>
      <c r="F7717" s="5">
        <f>C7717/4040</f>
        <v>2.4752475247524753E-4</v>
      </c>
    </row>
    <row r="7718" spans="1:6" x14ac:dyDescent="0.25">
      <c r="A7718" t="s">
        <v>592</v>
      </c>
      <c r="B7718">
        <v>0</v>
      </c>
      <c r="C7718">
        <v>1</v>
      </c>
      <c r="D7718" s="5">
        <f>IF(C7718=0,0,B7718/(B7718+C7718))</f>
        <v>0</v>
      </c>
      <c r="E7718" s="5">
        <f>B7718/4040</f>
        <v>0</v>
      </c>
      <c r="F7718" s="5">
        <f>C7718/4040</f>
        <v>2.4752475247524753E-4</v>
      </c>
    </row>
    <row r="7719" spans="1:6" x14ac:dyDescent="0.25">
      <c r="A7719" t="s">
        <v>7052</v>
      </c>
      <c r="B7719">
        <v>0</v>
      </c>
      <c r="C7719">
        <v>1</v>
      </c>
      <c r="D7719" s="5">
        <f>IF(C7719=0,0,B7719/(B7719+C7719))</f>
        <v>0</v>
      </c>
      <c r="E7719" s="5">
        <f>B7719/4040</f>
        <v>0</v>
      </c>
      <c r="F7719" s="5">
        <f>C7719/4040</f>
        <v>2.4752475247524753E-4</v>
      </c>
    </row>
    <row r="7720" spans="1:6" x14ac:dyDescent="0.25">
      <c r="A7720" t="s">
        <v>2973</v>
      </c>
      <c r="B7720">
        <v>0</v>
      </c>
      <c r="C7720">
        <v>1</v>
      </c>
      <c r="D7720" s="5">
        <f>IF(C7720=0,0,B7720/(B7720+C7720))</f>
        <v>0</v>
      </c>
      <c r="E7720" s="5">
        <f>B7720/4040</f>
        <v>0</v>
      </c>
      <c r="F7720" s="5">
        <f>C7720/4040</f>
        <v>2.4752475247524753E-4</v>
      </c>
    </row>
    <row r="7721" spans="1:6" x14ac:dyDescent="0.25">
      <c r="A7721" t="s">
        <v>7183</v>
      </c>
      <c r="B7721">
        <v>0</v>
      </c>
      <c r="C7721">
        <v>1</v>
      </c>
      <c r="D7721" s="5">
        <f>IF(C7721=0,0,B7721/(B7721+C7721))</f>
        <v>0</v>
      </c>
      <c r="E7721" s="5">
        <f>B7721/4040</f>
        <v>0</v>
      </c>
      <c r="F7721" s="5">
        <f>C7721/4040</f>
        <v>2.4752475247524753E-4</v>
      </c>
    </row>
    <row r="7722" spans="1:6" x14ac:dyDescent="0.25">
      <c r="A7722" t="s">
        <v>5993</v>
      </c>
      <c r="B7722">
        <v>0</v>
      </c>
      <c r="C7722">
        <v>1</v>
      </c>
      <c r="D7722" s="5">
        <f>IF(C7722=0,0,B7722/(B7722+C7722))</f>
        <v>0</v>
      </c>
      <c r="E7722" s="5">
        <f>B7722/4040</f>
        <v>0</v>
      </c>
      <c r="F7722" s="5">
        <f>C7722/4040</f>
        <v>2.4752475247524753E-4</v>
      </c>
    </row>
    <row r="7723" spans="1:6" x14ac:dyDescent="0.25">
      <c r="A7723" t="s">
        <v>6941</v>
      </c>
      <c r="B7723">
        <v>0</v>
      </c>
      <c r="C7723">
        <v>1</v>
      </c>
      <c r="D7723" s="5">
        <f>IF(C7723=0,0,B7723/(B7723+C7723))</f>
        <v>0</v>
      </c>
      <c r="E7723" s="5">
        <f>B7723/4040</f>
        <v>0</v>
      </c>
      <c r="F7723" s="5">
        <f>C7723/4040</f>
        <v>2.4752475247524753E-4</v>
      </c>
    </row>
    <row r="7724" spans="1:6" x14ac:dyDescent="0.25">
      <c r="A7724" t="s">
        <v>1748</v>
      </c>
      <c r="B7724">
        <v>0</v>
      </c>
      <c r="C7724">
        <v>1</v>
      </c>
      <c r="D7724" s="5">
        <f>IF(C7724=0,0,B7724/(B7724+C7724))</f>
        <v>0</v>
      </c>
      <c r="E7724" s="5">
        <f>B7724/4040</f>
        <v>0</v>
      </c>
      <c r="F7724" s="5">
        <f>C7724/4040</f>
        <v>2.4752475247524753E-4</v>
      </c>
    </row>
    <row r="7725" spans="1:6" x14ac:dyDescent="0.25">
      <c r="A7725" t="s">
        <v>12249</v>
      </c>
      <c r="B7725">
        <v>0</v>
      </c>
      <c r="C7725">
        <v>1</v>
      </c>
      <c r="D7725" s="5">
        <f>IF(C7725=0,0,B7725/(B7725+C7725))</f>
        <v>0</v>
      </c>
      <c r="E7725" s="5">
        <f>B7725/4040</f>
        <v>0</v>
      </c>
      <c r="F7725" s="5">
        <f>C7725/4040</f>
        <v>2.4752475247524753E-4</v>
      </c>
    </row>
    <row r="7726" spans="1:6" x14ac:dyDescent="0.25">
      <c r="A7726" t="s">
        <v>2931</v>
      </c>
      <c r="B7726">
        <v>0</v>
      </c>
      <c r="C7726">
        <v>1</v>
      </c>
      <c r="D7726" s="5">
        <f>IF(C7726=0,0,B7726/(B7726+C7726))</f>
        <v>0</v>
      </c>
      <c r="E7726" s="5">
        <f>B7726/4040</f>
        <v>0</v>
      </c>
      <c r="F7726" s="5">
        <f>C7726/4040</f>
        <v>2.4752475247524753E-4</v>
      </c>
    </row>
    <row r="7727" spans="1:6" x14ac:dyDescent="0.25">
      <c r="A7727" t="s">
        <v>10201</v>
      </c>
      <c r="B7727">
        <v>0</v>
      </c>
      <c r="C7727">
        <v>1</v>
      </c>
      <c r="D7727" s="5">
        <f>IF(C7727=0,0,B7727/(B7727+C7727))</f>
        <v>0</v>
      </c>
      <c r="E7727" s="5">
        <f>B7727/4040</f>
        <v>0</v>
      </c>
      <c r="F7727" s="5">
        <f>C7727/4040</f>
        <v>2.4752475247524753E-4</v>
      </c>
    </row>
    <row r="7728" spans="1:6" x14ac:dyDescent="0.25">
      <c r="A7728" t="s">
        <v>12043</v>
      </c>
      <c r="B7728">
        <v>0</v>
      </c>
      <c r="C7728">
        <v>3</v>
      </c>
      <c r="D7728" s="5">
        <f>IF(C7728=0,0,B7728/(B7728+C7728))</f>
        <v>0</v>
      </c>
      <c r="E7728" s="5">
        <f>B7728/4040</f>
        <v>0</v>
      </c>
      <c r="F7728" s="5">
        <f>C7728/4040</f>
        <v>7.4257425742574258E-4</v>
      </c>
    </row>
    <row r="7729" spans="1:6" x14ac:dyDescent="0.25">
      <c r="A7729" t="s">
        <v>2030</v>
      </c>
      <c r="B7729">
        <v>0</v>
      </c>
      <c r="C7729">
        <v>1</v>
      </c>
      <c r="D7729" s="5">
        <f>IF(C7729=0,0,B7729/(B7729+C7729))</f>
        <v>0</v>
      </c>
      <c r="E7729" s="5">
        <f>B7729/4040</f>
        <v>0</v>
      </c>
      <c r="F7729" s="5">
        <f>C7729/4040</f>
        <v>2.4752475247524753E-4</v>
      </c>
    </row>
    <row r="7730" spans="1:6" x14ac:dyDescent="0.25">
      <c r="A7730" t="s">
        <v>3984</v>
      </c>
      <c r="B7730">
        <v>0</v>
      </c>
      <c r="C7730">
        <v>1</v>
      </c>
      <c r="D7730" s="5">
        <f>IF(C7730=0,0,B7730/(B7730+C7730))</f>
        <v>0</v>
      </c>
      <c r="E7730" s="5">
        <f>B7730/4040</f>
        <v>0</v>
      </c>
      <c r="F7730" s="5">
        <f>C7730/4040</f>
        <v>2.4752475247524753E-4</v>
      </c>
    </row>
    <row r="7731" spans="1:6" x14ac:dyDescent="0.25">
      <c r="A7731" t="s">
        <v>1200</v>
      </c>
      <c r="B7731">
        <v>0</v>
      </c>
      <c r="C7731">
        <v>1</v>
      </c>
      <c r="D7731" s="5">
        <f>IF(C7731=0,0,B7731/(B7731+C7731))</f>
        <v>0</v>
      </c>
      <c r="E7731" s="5">
        <f>B7731/4040</f>
        <v>0</v>
      </c>
      <c r="F7731" s="5">
        <f>C7731/4040</f>
        <v>2.4752475247524753E-4</v>
      </c>
    </row>
    <row r="7732" spans="1:6" x14ac:dyDescent="0.25">
      <c r="A7732" t="s">
        <v>4590</v>
      </c>
      <c r="B7732">
        <v>0</v>
      </c>
      <c r="C7732">
        <v>1</v>
      </c>
      <c r="D7732" s="5">
        <f>IF(C7732=0,0,B7732/(B7732+C7732))</f>
        <v>0</v>
      </c>
      <c r="E7732" s="5">
        <f>B7732/4040</f>
        <v>0</v>
      </c>
      <c r="F7732" s="5">
        <f>C7732/4040</f>
        <v>2.4752475247524753E-4</v>
      </c>
    </row>
    <row r="7733" spans="1:6" x14ac:dyDescent="0.25">
      <c r="A7733" t="s">
        <v>3986</v>
      </c>
      <c r="B7733">
        <v>0</v>
      </c>
      <c r="C7733">
        <v>2</v>
      </c>
      <c r="D7733" s="5">
        <f>IF(C7733=0,0,B7733/(B7733+C7733))</f>
        <v>0</v>
      </c>
      <c r="E7733" s="5">
        <f>B7733/4040</f>
        <v>0</v>
      </c>
      <c r="F7733" s="5">
        <f>C7733/4040</f>
        <v>4.9504950495049506E-4</v>
      </c>
    </row>
    <row r="7734" spans="1:6" x14ac:dyDescent="0.25">
      <c r="A7734" t="s">
        <v>10309</v>
      </c>
      <c r="B7734">
        <v>0</v>
      </c>
      <c r="C7734">
        <v>1</v>
      </c>
      <c r="D7734" s="5">
        <f>IF(C7734=0,0,B7734/(B7734+C7734))</f>
        <v>0</v>
      </c>
      <c r="E7734" s="5">
        <f>B7734/4040</f>
        <v>0</v>
      </c>
      <c r="F7734" s="5">
        <f>C7734/4040</f>
        <v>2.4752475247524753E-4</v>
      </c>
    </row>
    <row r="7735" spans="1:6" x14ac:dyDescent="0.25">
      <c r="A7735" t="s">
        <v>8264</v>
      </c>
      <c r="B7735">
        <v>0</v>
      </c>
      <c r="C7735">
        <v>2</v>
      </c>
      <c r="D7735" s="5">
        <f>IF(C7735=0,0,B7735/(B7735+C7735))</f>
        <v>0</v>
      </c>
      <c r="E7735" s="5">
        <f>B7735/4040</f>
        <v>0</v>
      </c>
      <c r="F7735" s="5">
        <f>C7735/4040</f>
        <v>4.9504950495049506E-4</v>
      </c>
    </row>
    <row r="7736" spans="1:6" x14ac:dyDescent="0.25">
      <c r="A7736" t="s">
        <v>4256</v>
      </c>
      <c r="B7736">
        <v>0</v>
      </c>
      <c r="C7736">
        <v>2</v>
      </c>
      <c r="D7736" s="5">
        <f>IF(C7736=0,0,B7736/(B7736+C7736))</f>
        <v>0</v>
      </c>
      <c r="E7736" s="5">
        <f>B7736/4040</f>
        <v>0</v>
      </c>
      <c r="F7736" s="5">
        <f>C7736/4040</f>
        <v>4.9504950495049506E-4</v>
      </c>
    </row>
    <row r="7737" spans="1:6" x14ac:dyDescent="0.25">
      <c r="A7737" t="s">
        <v>9893</v>
      </c>
      <c r="B7737">
        <v>0</v>
      </c>
      <c r="C7737">
        <v>3</v>
      </c>
      <c r="D7737" s="5">
        <f>IF(C7737=0,0,B7737/(B7737+C7737))</f>
        <v>0</v>
      </c>
      <c r="E7737" s="5">
        <f>B7737/4040</f>
        <v>0</v>
      </c>
      <c r="F7737" s="5">
        <f>C7737/4040</f>
        <v>7.4257425742574258E-4</v>
      </c>
    </row>
    <row r="7738" spans="1:6" x14ac:dyDescent="0.25">
      <c r="A7738" t="s">
        <v>5525</v>
      </c>
      <c r="B7738">
        <v>0</v>
      </c>
      <c r="C7738">
        <v>1</v>
      </c>
      <c r="D7738" s="5">
        <f>IF(C7738=0,0,B7738/(B7738+C7738))</f>
        <v>0</v>
      </c>
      <c r="E7738" s="5">
        <f>B7738/4040</f>
        <v>0</v>
      </c>
      <c r="F7738" s="5">
        <f>C7738/4040</f>
        <v>2.4752475247524753E-4</v>
      </c>
    </row>
    <row r="7739" spans="1:6" x14ac:dyDescent="0.25">
      <c r="A7739" t="s">
        <v>680</v>
      </c>
      <c r="B7739">
        <v>0</v>
      </c>
      <c r="C7739">
        <v>2</v>
      </c>
      <c r="D7739" s="5">
        <f>IF(C7739=0,0,B7739/(B7739+C7739))</f>
        <v>0</v>
      </c>
      <c r="E7739" s="5">
        <f>B7739/4040</f>
        <v>0</v>
      </c>
      <c r="F7739" s="5">
        <f>C7739/4040</f>
        <v>4.9504950495049506E-4</v>
      </c>
    </row>
    <row r="7740" spans="1:6" x14ac:dyDescent="0.25">
      <c r="A7740" t="s">
        <v>11144</v>
      </c>
      <c r="B7740">
        <v>0</v>
      </c>
      <c r="C7740">
        <v>1</v>
      </c>
      <c r="D7740" s="5">
        <f>IF(C7740=0,0,B7740/(B7740+C7740))</f>
        <v>0</v>
      </c>
      <c r="E7740" s="5">
        <f>B7740/4040</f>
        <v>0</v>
      </c>
      <c r="F7740" s="5">
        <f>C7740/4040</f>
        <v>2.4752475247524753E-4</v>
      </c>
    </row>
    <row r="7741" spans="1:6" x14ac:dyDescent="0.25">
      <c r="A7741" t="s">
        <v>455</v>
      </c>
      <c r="B7741">
        <v>0</v>
      </c>
      <c r="C7741">
        <v>1</v>
      </c>
      <c r="D7741" s="5">
        <f>IF(C7741=0,0,B7741/(B7741+C7741))</f>
        <v>0</v>
      </c>
      <c r="E7741" s="5">
        <f>B7741/4040</f>
        <v>0</v>
      </c>
      <c r="F7741" s="5">
        <f>C7741/4040</f>
        <v>2.4752475247524753E-4</v>
      </c>
    </row>
    <row r="7742" spans="1:6" x14ac:dyDescent="0.25">
      <c r="A7742" t="s">
        <v>5558</v>
      </c>
      <c r="B7742">
        <v>0</v>
      </c>
      <c r="C7742">
        <v>1</v>
      </c>
      <c r="D7742" s="5">
        <f>IF(C7742=0,0,B7742/(B7742+C7742))</f>
        <v>0</v>
      </c>
      <c r="E7742" s="5">
        <f>B7742/4040</f>
        <v>0</v>
      </c>
      <c r="F7742" s="5">
        <f>C7742/4040</f>
        <v>2.4752475247524753E-4</v>
      </c>
    </row>
    <row r="7743" spans="1:6" x14ac:dyDescent="0.25">
      <c r="A7743" t="s">
        <v>7526</v>
      </c>
      <c r="B7743">
        <v>0</v>
      </c>
      <c r="C7743">
        <v>2</v>
      </c>
      <c r="D7743" s="5">
        <f>IF(C7743=0,0,B7743/(B7743+C7743))</f>
        <v>0</v>
      </c>
      <c r="E7743" s="5">
        <f>B7743/4040</f>
        <v>0</v>
      </c>
      <c r="F7743" s="5">
        <f>C7743/4040</f>
        <v>4.9504950495049506E-4</v>
      </c>
    </row>
    <row r="7744" spans="1:6" x14ac:dyDescent="0.25">
      <c r="A7744" t="s">
        <v>10199</v>
      </c>
      <c r="B7744">
        <v>0</v>
      </c>
      <c r="C7744">
        <v>1</v>
      </c>
      <c r="D7744" s="5">
        <f>IF(C7744=0,0,B7744/(B7744+C7744))</f>
        <v>0</v>
      </c>
      <c r="E7744" s="5">
        <f>B7744/4040</f>
        <v>0</v>
      </c>
      <c r="F7744" s="5">
        <f>C7744/4040</f>
        <v>2.4752475247524753E-4</v>
      </c>
    </row>
    <row r="7745" spans="1:6" x14ac:dyDescent="0.25">
      <c r="A7745" t="s">
        <v>10674</v>
      </c>
      <c r="B7745">
        <v>0</v>
      </c>
      <c r="C7745">
        <v>1</v>
      </c>
      <c r="D7745" s="5">
        <f>IF(C7745=0,0,B7745/(B7745+C7745))</f>
        <v>0</v>
      </c>
      <c r="E7745" s="5">
        <f>B7745/4040</f>
        <v>0</v>
      </c>
      <c r="F7745" s="5">
        <f>C7745/4040</f>
        <v>2.4752475247524753E-4</v>
      </c>
    </row>
    <row r="7746" spans="1:6" x14ac:dyDescent="0.25">
      <c r="A7746" t="s">
        <v>4274</v>
      </c>
      <c r="B7746">
        <v>0</v>
      </c>
      <c r="C7746">
        <v>1</v>
      </c>
      <c r="D7746" s="5">
        <f>IF(C7746=0,0,B7746/(B7746+C7746))</f>
        <v>0</v>
      </c>
      <c r="E7746" s="5">
        <f>B7746/4040</f>
        <v>0</v>
      </c>
      <c r="F7746" s="5">
        <f>C7746/4040</f>
        <v>2.4752475247524753E-4</v>
      </c>
    </row>
    <row r="7747" spans="1:6" x14ac:dyDescent="0.25">
      <c r="A7747" t="s">
        <v>7531</v>
      </c>
      <c r="B7747">
        <v>0</v>
      </c>
      <c r="C7747">
        <v>2</v>
      </c>
      <c r="D7747" s="5">
        <f>IF(C7747=0,0,B7747/(B7747+C7747))</f>
        <v>0</v>
      </c>
      <c r="E7747" s="5">
        <f>B7747/4040</f>
        <v>0</v>
      </c>
      <c r="F7747" s="5">
        <f>C7747/4040</f>
        <v>4.9504950495049506E-4</v>
      </c>
    </row>
    <row r="7748" spans="1:6" x14ac:dyDescent="0.25">
      <c r="A7748" t="s">
        <v>7061</v>
      </c>
      <c r="B7748">
        <v>0</v>
      </c>
      <c r="C7748">
        <v>1</v>
      </c>
      <c r="D7748" s="5">
        <f>IF(C7748=0,0,B7748/(B7748+C7748))</f>
        <v>0</v>
      </c>
      <c r="E7748" s="5">
        <f>B7748/4040</f>
        <v>0</v>
      </c>
      <c r="F7748" s="5">
        <f>C7748/4040</f>
        <v>2.4752475247524753E-4</v>
      </c>
    </row>
    <row r="7749" spans="1:6" x14ac:dyDescent="0.25">
      <c r="A7749" t="s">
        <v>5534</v>
      </c>
      <c r="B7749">
        <v>0</v>
      </c>
      <c r="C7749">
        <v>1</v>
      </c>
      <c r="D7749" s="5">
        <f>IF(C7749=0,0,B7749/(B7749+C7749))</f>
        <v>0</v>
      </c>
      <c r="E7749" s="5">
        <f>B7749/4040</f>
        <v>0</v>
      </c>
      <c r="F7749" s="5">
        <f>C7749/4040</f>
        <v>2.4752475247524753E-4</v>
      </c>
    </row>
    <row r="7750" spans="1:6" x14ac:dyDescent="0.25">
      <c r="A7750" t="s">
        <v>11794</v>
      </c>
      <c r="B7750">
        <v>0</v>
      </c>
      <c r="C7750">
        <v>1</v>
      </c>
      <c r="D7750" s="5">
        <f>IF(C7750=0,0,B7750/(B7750+C7750))</f>
        <v>0</v>
      </c>
      <c r="E7750" s="5">
        <f>B7750/4040</f>
        <v>0</v>
      </c>
      <c r="F7750" s="5">
        <f>C7750/4040</f>
        <v>2.4752475247524753E-4</v>
      </c>
    </row>
    <row r="7751" spans="1:6" x14ac:dyDescent="0.25">
      <c r="A7751" t="s">
        <v>10496</v>
      </c>
      <c r="B7751">
        <v>0</v>
      </c>
      <c r="C7751">
        <v>1</v>
      </c>
      <c r="D7751" s="5">
        <f>IF(C7751=0,0,B7751/(B7751+C7751))</f>
        <v>0</v>
      </c>
      <c r="E7751" s="5">
        <f>B7751/4040</f>
        <v>0</v>
      </c>
      <c r="F7751" s="5">
        <f>C7751/4040</f>
        <v>2.4752475247524753E-4</v>
      </c>
    </row>
    <row r="7752" spans="1:6" x14ac:dyDescent="0.25">
      <c r="A7752" t="s">
        <v>6205</v>
      </c>
      <c r="B7752">
        <v>0</v>
      </c>
      <c r="C7752">
        <v>2</v>
      </c>
      <c r="D7752" s="5">
        <f>IF(C7752=0,0,B7752/(B7752+C7752))</f>
        <v>0</v>
      </c>
      <c r="E7752" s="5">
        <f>B7752/4040</f>
        <v>0</v>
      </c>
      <c r="F7752" s="5">
        <f>C7752/4040</f>
        <v>4.9504950495049506E-4</v>
      </c>
    </row>
    <row r="7753" spans="1:6" x14ac:dyDescent="0.25">
      <c r="A7753" t="s">
        <v>3937</v>
      </c>
      <c r="B7753">
        <v>0</v>
      </c>
      <c r="C7753">
        <v>1</v>
      </c>
      <c r="D7753" s="5">
        <f>IF(C7753=0,0,B7753/(B7753+C7753))</f>
        <v>0</v>
      </c>
      <c r="E7753" s="5">
        <f>B7753/4040</f>
        <v>0</v>
      </c>
      <c r="F7753" s="5">
        <f>C7753/4040</f>
        <v>2.4752475247524753E-4</v>
      </c>
    </row>
    <row r="7754" spans="1:6" x14ac:dyDescent="0.25">
      <c r="A7754" t="s">
        <v>6066</v>
      </c>
      <c r="B7754">
        <v>0</v>
      </c>
      <c r="C7754">
        <v>1</v>
      </c>
      <c r="D7754" s="5">
        <f>IF(C7754=0,0,B7754/(B7754+C7754))</f>
        <v>0</v>
      </c>
      <c r="E7754" s="5">
        <f>B7754/4040</f>
        <v>0</v>
      </c>
      <c r="F7754" s="5">
        <f>C7754/4040</f>
        <v>2.4752475247524753E-4</v>
      </c>
    </row>
    <row r="7755" spans="1:6" x14ac:dyDescent="0.25">
      <c r="A7755" t="s">
        <v>7741</v>
      </c>
      <c r="B7755">
        <v>0</v>
      </c>
      <c r="C7755">
        <v>1</v>
      </c>
      <c r="D7755" s="5">
        <f>IF(C7755=0,0,B7755/(B7755+C7755))</f>
        <v>0</v>
      </c>
      <c r="E7755" s="5">
        <f>B7755/4040</f>
        <v>0</v>
      </c>
      <c r="F7755" s="5">
        <f>C7755/4040</f>
        <v>2.4752475247524753E-4</v>
      </c>
    </row>
    <row r="7756" spans="1:6" x14ac:dyDescent="0.25">
      <c r="A7756" t="s">
        <v>6166</v>
      </c>
      <c r="B7756">
        <v>0</v>
      </c>
      <c r="C7756">
        <v>1</v>
      </c>
      <c r="D7756" s="5">
        <f>IF(C7756=0,0,B7756/(B7756+C7756))</f>
        <v>0</v>
      </c>
      <c r="E7756" s="5">
        <f>B7756/4040</f>
        <v>0</v>
      </c>
      <c r="F7756" s="5">
        <f>C7756/4040</f>
        <v>2.4752475247524753E-4</v>
      </c>
    </row>
    <row r="7757" spans="1:6" x14ac:dyDescent="0.25">
      <c r="A7757" t="s">
        <v>10523</v>
      </c>
      <c r="B7757">
        <v>0</v>
      </c>
      <c r="C7757">
        <v>4</v>
      </c>
      <c r="D7757" s="5">
        <f>IF(C7757=0,0,B7757/(B7757+C7757))</f>
        <v>0</v>
      </c>
      <c r="E7757" s="5">
        <f>B7757/4040</f>
        <v>0</v>
      </c>
      <c r="F7757" s="5">
        <f>C7757/4040</f>
        <v>9.9009900990099011E-4</v>
      </c>
    </row>
    <row r="7758" spans="1:6" x14ac:dyDescent="0.25">
      <c r="A7758" t="s">
        <v>1429</v>
      </c>
      <c r="B7758">
        <v>0</v>
      </c>
      <c r="C7758">
        <v>2</v>
      </c>
      <c r="D7758" s="5">
        <f>IF(C7758=0,0,B7758/(B7758+C7758))</f>
        <v>0</v>
      </c>
      <c r="E7758" s="5">
        <f>B7758/4040</f>
        <v>0</v>
      </c>
      <c r="F7758" s="5">
        <f>C7758/4040</f>
        <v>4.9504950495049506E-4</v>
      </c>
    </row>
    <row r="7759" spans="1:6" x14ac:dyDescent="0.25">
      <c r="A7759" t="s">
        <v>2907</v>
      </c>
      <c r="B7759">
        <v>0</v>
      </c>
      <c r="C7759">
        <v>1</v>
      </c>
      <c r="D7759" s="5">
        <f>IF(C7759=0,0,B7759/(B7759+C7759))</f>
        <v>0</v>
      </c>
      <c r="E7759" s="5">
        <f>B7759/4040</f>
        <v>0</v>
      </c>
      <c r="F7759" s="5">
        <f>C7759/4040</f>
        <v>2.4752475247524753E-4</v>
      </c>
    </row>
    <row r="7760" spans="1:6" x14ac:dyDescent="0.25">
      <c r="A7760" t="s">
        <v>1288</v>
      </c>
      <c r="B7760">
        <v>0</v>
      </c>
      <c r="C7760">
        <v>1</v>
      </c>
      <c r="D7760" s="5">
        <f>IF(C7760=0,0,B7760/(B7760+C7760))</f>
        <v>0</v>
      </c>
      <c r="E7760" s="5">
        <f>B7760/4040</f>
        <v>0</v>
      </c>
      <c r="F7760" s="5">
        <f>C7760/4040</f>
        <v>2.4752475247524753E-4</v>
      </c>
    </row>
    <row r="7761" spans="1:6" x14ac:dyDescent="0.25">
      <c r="A7761" t="s">
        <v>12257</v>
      </c>
      <c r="B7761">
        <v>0</v>
      </c>
      <c r="C7761">
        <v>1</v>
      </c>
      <c r="D7761" s="5">
        <f>IF(C7761=0,0,B7761/(B7761+C7761))</f>
        <v>0</v>
      </c>
      <c r="E7761" s="5">
        <f>B7761/4040</f>
        <v>0</v>
      </c>
      <c r="F7761" s="5">
        <f>C7761/4040</f>
        <v>2.4752475247524753E-4</v>
      </c>
    </row>
    <row r="7762" spans="1:6" x14ac:dyDescent="0.25">
      <c r="A7762" t="s">
        <v>5594</v>
      </c>
      <c r="B7762">
        <v>0</v>
      </c>
      <c r="C7762">
        <v>1</v>
      </c>
      <c r="D7762" s="5">
        <f>IF(C7762=0,0,B7762/(B7762+C7762))</f>
        <v>0</v>
      </c>
      <c r="E7762" s="5">
        <f>B7762/4040</f>
        <v>0</v>
      </c>
      <c r="F7762" s="5">
        <f>C7762/4040</f>
        <v>2.4752475247524753E-4</v>
      </c>
    </row>
    <row r="7763" spans="1:6" x14ac:dyDescent="0.25">
      <c r="A7763" t="s">
        <v>11949</v>
      </c>
      <c r="B7763">
        <v>0</v>
      </c>
      <c r="C7763">
        <v>1</v>
      </c>
      <c r="D7763" s="5">
        <f>IF(C7763=0,0,B7763/(B7763+C7763))</f>
        <v>0</v>
      </c>
      <c r="E7763" s="5">
        <f>B7763/4040</f>
        <v>0</v>
      </c>
      <c r="F7763" s="5">
        <f>C7763/4040</f>
        <v>2.4752475247524753E-4</v>
      </c>
    </row>
    <row r="7764" spans="1:6" x14ac:dyDescent="0.25">
      <c r="A7764" t="s">
        <v>6395</v>
      </c>
      <c r="B7764">
        <v>0</v>
      </c>
      <c r="C7764">
        <v>1</v>
      </c>
      <c r="D7764" s="5">
        <f>IF(C7764=0,0,B7764/(B7764+C7764))</f>
        <v>0</v>
      </c>
      <c r="E7764" s="5">
        <f>B7764/4040</f>
        <v>0</v>
      </c>
      <c r="F7764" s="5">
        <f>C7764/4040</f>
        <v>2.4752475247524753E-4</v>
      </c>
    </row>
    <row r="7765" spans="1:6" x14ac:dyDescent="0.25">
      <c r="A7765" t="s">
        <v>871</v>
      </c>
      <c r="B7765">
        <v>0</v>
      </c>
      <c r="C7765">
        <v>1</v>
      </c>
      <c r="D7765" s="5">
        <f>IF(C7765=0,0,B7765/(B7765+C7765))</f>
        <v>0</v>
      </c>
      <c r="E7765" s="5">
        <f>B7765/4040</f>
        <v>0</v>
      </c>
      <c r="F7765" s="5">
        <f>C7765/4040</f>
        <v>2.4752475247524753E-4</v>
      </c>
    </row>
    <row r="7766" spans="1:6" x14ac:dyDescent="0.25">
      <c r="A7766" t="s">
        <v>10150</v>
      </c>
      <c r="B7766">
        <v>0</v>
      </c>
      <c r="C7766">
        <v>2</v>
      </c>
      <c r="D7766" s="5">
        <f>IF(C7766=0,0,B7766/(B7766+C7766))</f>
        <v>0</v>
      </c>
      <c r="E7766" s="5">
        <f>B7766/4040</f>
        <v>0</v>
      </c>
      <c r="F7766" s="5">
        <f>C7766/4040</f>
        <v>4.9504950495049506E-4</v>
      </c>
    </row>
    <row r="7767" spans="1:6" x14ac:dyDescent="0.25">
      <c r="A7767" t="s">
        <v>9700</v>
      </c>
      <c r="B7767">
        <v>0</v>
      </c>
      <c r="C7767">
        <v>1</v>
      </c>
      <c r="D7767" s="5">
        <f>IF(C7767=0,0,B7767/(B7767+C7767))</f>
        <v>0</v>
      </c>
      <c r="E7767" s="5">
        <f>B7767/4040</f>
        <v>0</v>
      </c>
      <c r="F7767" s="5">
        <f>C7767/4040</f>
        <v>2.4752475247524753E-4</v>
      </c>
    </row>
    <row r="7768" spans="1:6" x14ac:dyDescent="0.25">
      <c r="A7768" t="s">
        <v>4350</v>
      </c>
      <c r="B7768">
        <v>0</v>
      </c>
      <c r="C7768">
        <v>1</v>
      </c>
      <c r="D7768" s="5">
        <f>IF(C7768=0,0,B7768/(B7768+C7768))</f>
        <v>0</v>
      </c>
      <c r="E7768" s="5">
        <f>B7768/4040</f>
        <v>0</v>
      </c>
      <c r="F7768" s="5">
        <f>C7768/4040</f>
        <v>2.4752475247524753E-4</v>
      </c>
    </row>
    <row r="7769" spans="1:6" x14ac:dyDescent="0.25">
      <c r="A7769" t="s">
        <v>7337</v>
      </c>
      <c r="B7769">
        <v>0</v>
      </c>
      <c r="C7769">
        <v>1</v>
      </c>
      <c r="D7769" s="5">
        <f>IF(C7769=0,0,B7769/(B7769+C7769))</f>
        <v>0</v>
      </c>
      <c r="E7769" s="5">
        <f>B7769/4040</f>
        <v>0</v>
      </c>
      <c r="F7769" s="5">
        <f>C7769/4040</f>
        <v>2.4752475247524753E-4</v>
      </c>
    </row>
    <row r="7770" spans="1:6" x14ac:dyDescent="0.25">
      <c r="A7770" t="s">
        <v>4661</v>
      </c>
      <c r="B7770">
        <v>0</v>
      </c>
      <c r="C7770">
        <v>1</v>
      </c>
      <c r="D7770" s="5">
        <f>IF(C7770=0,0,B7770/(B7770+C7770))</f>
        <v>0</v>
      </c>
      <c r="E7770" s="5">
        <f>B7770/4040</f>
        <v>0</v>
      </c>
      <c r="F7770" s="5">
        <f>C7770/4040</f>
        <v>2.4752475247524753E-4</v>
      </c>
    </row>
    <row r="7771" spans="1:6" x14ac:dyDescent="0.25">
      <c r="A7771" t="s">
        <v>1366</v>
      </c>
      <c r="B7771">
        <v>0</v>
      </c>
      <c r="C7771">
        <v>2</v>
      </c>
      <c r="D7771" s="5">
        <f>IF(C7771=0,0,B7771/(B7771+C7771))</f>
        <v>0</v>
      </c>
      <c r="E7771" s="5">
        <f>B7771/4040</f>
        <v>0</v>
      </c>
      <c r="F7771" s="5">
        <f>C7771/4040</f>
        <v>4.9504950495049506E-4</v>
      </c>
    </row>
    <row r="7772" spans="1:6" x14ac:dyDescent="0.25">
      <c r="A7772" t="s">
        <v>11142</v>
      </c>
      <c r="B7772">
        <v>0</v>
      </c>
      <c r="C7772">
        <v>1</v>
      </c>
      <c r="D7772" s="5">
        <f>IF(C7772=0,0,B7772/(B7772+C7772))</f>
        <v>0</v>
      </c>
      <c r="E7772" s="5">
        <f>B7772/4040</f>
        <v>0</v>
      </c>
      <c r="F7772" s="5">
        <f>C7772/4040</f>
        <v>2.4752475247524753E-4</v>
      </c>
    </row>
    <row r="7773" spans="1:6" x14ac:dyDescent="0.25">
      <c r="A7773" t="s">
        <v>10228</v>
      </c>
      <c r="B7773">
        <v>0</v>
      </c>
      <c r="C7773">
        <v>4</v>
      </c>
      <c r="D7773" s="5">
        <f>IF(C7773=0,0,B7773/(B7773+C7773))</f>
        <v>0</v>
      </c>
      <c r="E7773" s="5">
        <f>B7773/4040</f>
        <v>0</v>
      </c>
      <c r="F7773" s="5">
        <f>C7773/4040</f>
        <v>9.9009900990099011E-4</v>
      </c>
    </row>
    <row r="7774" spans="1:6" x14ac:dyDescent="0.25">
      <c r="A7774" t="s">
        <v>7918</v>
      </c>
      <c r="B7774">
        <v>0</v>
      </c>
      <c r="C7774">
        <v>2</v>
      </c>
      <c r="D7774" s="5">
        <f>IF(C7774=0,0,B7774/(B7774+C7774))</f>
        <v>0</v>
      </c>
      <c r="E7774" s="5">
        <f>B7774/4040</f>
        <v>0</v>
      </c>
      <c r="F7774" s="5">
        <f>C7774/4040</f>
        <v>4.9504950495049506E-4</v>
      </c>
    </row>
    <row r="7775" spans="1:6" x14ac:dyDescent="0.25">
      <c r="A7775" t="s">
        <v>2553</v>
      </c>
      <c r="B7775">
        <v>0</v>
      </c>
      <c r="C7775">
        <v>1</v>
      </c>
      <c r="D7775" s="5">
        <f>IF(C7775=0,0,B7775/(B7775+C7775))</f>
        <v>0</v>
      </c>
      <c r="E7775" s="5">
        <f>B7775/4040</f>
        <v>0</v>
      </c>
      <c r="F7775" s="5">
        <f>C7775/4040</f>
        <v>2.4752475247524753E-4</v>
      </c>
    </row>
    <row r="7776" spans="1:6" x14ac:dyDescent="0.25">
      <c r="A7776" t="s">
        <v>4386</v>
      </c>
      <c r="B7776">
        <v>0</v>
      </c>
      <c r="C7776">
        <v>2</v>
      </c>
      <c r="D7776" s="5">
        <f>IF(C7776=0,0,B7776/(B7776+C7776))</f>
        <v>0</v>
      </c>
      <c r="E7776" s="5">
        <f>B7776/4040</f>
        <v>0</v>
      </c>
      <c r="F7776" s="5">
        <f>C7776/4040</f>
        <v>4.9504950495049506E-4</v>
      </c>
    </row>
    <row r="7777" spans="1:6" x14ac:dyDescent="0.25">
      <c r="A7777" t="s">
        <v>10041</v>
      </c>
      <c r="B7777">
        <v>0</v>
      </c>
      <c r="C7777">
        <v>2</v>
      </c>
      <c r="D7777" s="5">
        <f>IF(C7777=0,0,B7777/(B7777+C7777))</f>
        <v>0</v>
      </c>
      <c r="E7777" s="5">
        <f>B7777/4040</f>
        <v>0</v>
      </c>
      <c r="F7777" s="5">
        <f>C7777/4040</f>
        <v>4.9504950495049506E-4</v>
      </c>
    </row>
    <row r="7778" spans="1:6" x14ac:dyDescent="0.25">
      <c r="A7778" t="s">
        <v>2812</v>
      </c>
      <c r="B7778">
        <v>0</v>
      </c>
      <c r="C7778">
        <v>1</v>
      </c>
      <c r="D7778" s="5">
        <f>IF(C7778=0,0,B7778/(B7778+C7778))</f>
        <v>0</v>
      </c>
      <c r="E7778" s="5">
        <f>B7778/4040</f>
        <v>0</v>
      </c>
      <c r="F7778" s="5">
        <f>C7778/4040</f>
        <v>2.4752475247524753E-4</v>
      </c>
    </row>
    <row r="7779" spans="1:6" x14ac:dyDescent="0.25">
      <c r="A7779" t="s">
        <v>542</v>
      </c>
      <c r="B7779">
        <v>0</v>
      </c>
      <c r="C7779">
        <v>4</v>
      </c>
      <c r="D7779" s="5">
        <f>IF(C7779=0,0,B7779/(B7779+C7779))</f>
        <v>0</v>
      </c>
      <c r="E7779" s="5">
        <f>B7779/4040</f>
        <v>0</v>
      </c>
      <c r="F7779" s="5">
        <f>C7779/4040</f>
        <v>9.9009900990099011E-4</v>
      </c>
    </row>
    <row r="7780" spans="1:6" x14ac:dyDescent="0.25">
      <c r="A7780" t="s">
        <v>6670</v>
      </c>
      <c r="B7780">
        <v>0</v>
      </c>
      <c r="C7780">
        <v>3</v>
      </c>
      <c r="D7780" s="5">
        <f>IF(C7780=0,0,B7780/(B7780+C7780))</f>
        <v>0</v>
      </c>
      <c r="E7780" s="5">
        <f>B7780/4040</f>
        <v>0</v>
      </c>
      <c r="F7780" s="5">
        <f>C7780/4040</f>
        <v>7.4257425742574258E-4</v>
      </c>
    </row>
    <row r="7781" spans="1:6" x14ac:dyDescent="0.25">
      <c r="A7781" t="s">
        <v>8153</v>
      </c>
      <c r="B7781">
        <v>0</v>
      </c>
      <c r="C7781">
        <v>1</v>
      </c>
      <c r="D7781" s="5">
        <f>IF(C7781=0,0,B7781/(B7781+C7781))</f>
        <v>0</v>
      </c>
      <c r="E7781" s="5">
        <f>B7781/4040</f>
        <v>0</v>
      </c>
      <c r="F7781" s="5">
        <f>C7781/4040</f>
        <v>2.4752475247524753E-4</v>
      </c>
    </row>
    <row r="7782" spans="1:6" x14ac:dyDescent="0.25">
      <c r="A7782" t="s">
        <v>2191</v>
      </c>
      <c r="B7782">
        <v>0</v>
      </c>
      <c r="C7782">
        <v>1</v>
      </c>
      <c r="D7782" s="5">
        <f>IF(C7782=0,0,B7782/(B7782+C7782))</f>
        <v>0</v>
      </c>
      <c r="E7782" s="5">
        <f>B7782/4040</f>
        <v>0</v>
      </c>
      <c r="F7782" s="5">
        <f>C7782/4040</f>
        <v>2.4752475247524753E-4</v>
      </c>
    </row>
    <row r="7783" spans="1:6" x14ac:dyDescent="0.25">
      <c r="A7783" t="s">
        <v>6204</v>
      </c>
      <c r="B7783">
        <v>0</v>
      </c>
      <c r="C7783">
        <v>1</v>
      </c>
      <c r="D7783" s="5">
        <f>IF(C7783=0,0,B7783/(B7783+C7783))</f>
        <v>0</v>
      </c>
      <c r="E7783" s="5">
        <f>B7783/4040</f>
        <v>0</v>
      </c>
      <c r="F7783" s="5">
        <f>C7783/4040</f>
        <v>2.4752475247524753E-4</v>
      </c>
    </row>
    <row r="7784" spans="1:6" x14ac:dyDescent="0.25">
      <c r="A7784" t="s">
        <v>11663</v>
      </c>
      <c r="B7784">
        <v>0</v>
      </c>
      <c r="C7784">
        <v>4</v>
      </c>
      <c r="D7784" s="5">
        <f>IF(C7784=0,0,B7784/(B7784+C7784))</f>
        <v>0</v>
      </c>
      <c r="E7784" s="5">
        <f>B7784/4040</f>
        <v>0</v>
      </c>
      <c r="F7784" s="5">
        <f>C7784/4040</f>
        <v>9.9009900990099011E-4</v>
      </c>
    </row>
    <row r="7785" spans="1:6" x14ac:dyDescent="0.25">
      <c r="A7785" t="s">
        <v>3126</v>
      </c>
      <c r="B7785">
        <v>0</v>
      </c>
      <c r="C7785">
        <v>1</v>
      </c>
      <c r="D7785" s="5">
        <f>IF(C7785=0,0,B7785/(B7785+C7785))</f>
        <v>0</v>
      </c>
      <c r="E7785" s="5">
        <f>B7785/4040</f>
        <v>0</v>
      </c>
      <c r="F7785" s="5">
        <f>C7785/4040</f>
        <v>2.4752475247524753E-4</v>
      </c>
    </row>
    <row r="7786" spans="1:6" x14ac:dyDescent="0.25">
      <c r="A7786" t="s">
        <v>2919</v>
      </c>
      <c r="B7786">
        <v>0</v>
      </c>
      <c r="C7786">
        <v>1</v>
      </c>
      <c r="D7786" s="5">
        <f>IF(C7786=0,0,B7786/(B7786+C7786))</f>
        <v>0</v>
      </c>
      <c r="E7786" s="5">
        <f>B7786/4040</f>
        <v>0</v>
      </c>
      <c r="F7786" s="5">
        <f>C7786/4040</f>
        <v>2.4752475247524753E-4</v>
      </c>
    </row>
    <row r="7787" spans="1:6" x14ac:dyDescent="0.25">
      <c r="A7787" t="s">
        <v>4868</v>
      </c>
      <c r="B7787">
        <v>0</v>
      </c>
      <c r="C7787">
        <v>1</v>
      </c>
      <c r="D7787" s="5">
        <f>IF(C7787=0,0,B7787/(B7787+C7787))</f>
        <v>0</v>
      </c>
      <c r="E7787" s="5">
        <f>B7787/4040</f>
        <v>0</v>
      </c>
      <c r="F7787" s="5">
        <f>C7787/4040</f>
        <v>2.4752475247524753E-4</v>
      </c>
    </row>
    <row r="7788" spans="1:6" x14ac:dyDescent="0.25">
      <c r="A7788" t="s">
        <v>1034</v>
      </c>
      <c r="B7788">
        <v>0</v>
      </c>
      <c r="C7788">
        <v>1</v>
      </c>
      <c r="D7788" s="5">
        <f>IF(C7788=0,0,B7788/(B7788+C7788))</f>
        <v>0</v>
      </c>
      <c r="E7788" s="5">
        <f>B7788/4040</f>
        <v>0</v>
      </c>
      <c r="F7788" s="5">
        <f>C7788/4040</f>
        <v>2.4752475247524753E-4</v>
      </c>
    </row>
    <row r="7789" spans="1:6" x14ac:dyDescent="0.25">
      <c r="A7789" t="s">
        <v>137</v>
      </c>
      <c r="B7789">
        <v>0</v>
      </c>
      <c r="C7789">
        <v>2</v>
      </c>
      <c r="D7789" s="5">
        <f>IF(C7789=0,0,B7789/(B7789+C7789))</f>
        <v>0</v>
      </c>
      <c r="E7789" s="5">
        <f>B7789/4040</f>
        <v>0</v>
      </c>
      <c r="F7789" s="5">
        <f>C7789/4040</f>
        <v>4.9504950495049506E-4</v>
      </c>
    </row>
    <row r="7790" spans="1:6" x14ac:dyDescent="0.25">
      <c r="A7790" t="s">
        <v>1493</v>
      </c>
      <c r="B7790">
        <v>0</v>
      </c>
      <c r="C7790">
        <v>1</v>
      </c>
      <c r="D7790" s="5">
        <f>IF(C7790=0,0,B7790/(B7790+C7790))</f>
        <v>0</v>
      </c>
      <c r="E7790" s="5">
        <f>B7790/4040</f>
        <v>0</v>
      </c>
      <c r="F7790" s="5">
        <f>C7790/4040</f>
        <v>2.4752475247524753E-4</v>
      </c>
    </row>
    <row r="7791" spans="1:6" x14ac:dyDescent="0.25">
      <c r="A7791" t="s">
        <v>5022</v>
      </c>
      <c r="B7791">
        <v>0</v>
      </c>
      <c r="C7791">
        <v>1</v>
      </c>
      <c r="D7791" s="5">
        <f>IF(C7791=0,0,B7791/(B7791+C7791))</f>
        <v>0</v>
      </c>
      <c r="E7791" s="5">
        <f>B7791/4040</f>
        <v>0</v>
      </c>
      <c r="F7791" s="5">
        <f>C7791/4040</f>
        <v>2.4752475247524753E-4</v>
      </c>
    </row>
    <row r="7792" spans="1:6" x14ac:dyDescent="0.25">
      <c r="A7792" t="s">
        <v>7809</v>
      </c>
      <c r="B7792">
        <v>0</v>
      </c>
      <c r="C7792">
        <v>1</v>
      </c>
      <c r="D7792" s="5">
        <f>IF(C7792=0,0,B7792/(B7792+C7792))</f>
        <v>0</v>
      </c>
      <c r="E7792" s="5">
        <f>B7792/4040</f>
        <v>0</v>
      </c>
      <c r="F7792" s="5">
        <f>C7792/4040</f>
        <v>2.4752475247524753E-4</v>
      </c>
    </row>
    <row r="7793" spans="1:6" x14ac:dyDescent="0.25">
      <c r="A7793" t="s">
        <v>9475</v>
      </c>
      <c r="B7793">
        <v>0</v>
      </c>
      <c r="C7793">
        <v>1</v>
      </c>
      <c r="D7793" s="5">
        <f>IF(C7793=0,0,B7793/(B7793+C7793))</f>
        <v>0</v>
      </c>
      <c r="E7793" s="5">
        <f>B7793/4040</f>
        <v>0</v>
      </c>
      <c r="F7793" s="5">
        <f>C7793/4040</f>
        <v>2.4752475247524753E-4</v>
      </c>
    </row>
    <row r="7794" spans="1:6" x14ac:dyDescent="0.25">
      <c r="A7794" t="s">
        <v>7953</v>
      </c>
      <c r="B7794">
        <v>0</v>
      </c>
      <c r="C7794">
        <v>1</v>
      </c>
      <c r="D7794" s="5">
        <f>IF(C7794=0,0,B7794/(B7794+C7794))</f>
        <v>0</v>
      </c>
      <c r="E7794" s="5">
        <f>B7794/4040</f>
        <v>0</v>
      </c>
      <c r="F7794" s="5">
        <f>C7794/4040</f>
        <v>2.4752475247524753E-4</v>
      </c>
    </row>
    <row r="7795" spans="1:6" x14ac:dyDescent="0.25">
      <c r="A7795" t="s">
        <v>9593</v>
      </c>
      <c r="B7795">
        <v>0</v>
      </c>
      <c r="C7795">
        <v>2</v>
      </c>
      <c r="D7795" s="5">
        <f>IF(C7795=0,0,B7795/(B7795+C7795))</f>
        <v>0</v>
      </c>
      <c r="E7795" s="5">
        <f>B7795/4040</f>
        <v>0</v>
      </c>
      <c r="F7795" s="5">
        <f>C7795/4040</f>
        <v>4.9504950495049506E-4</v>
      </c>
    </row>
    <row r="7796" spans="1:6" x14ac:dyDescent="0.25">
      <c r="A7796" t="s">
        <v>6653</v>
      </c>
      <c r="B7796">
        <v>0</v>
      </c>
      <c r="C7796">
        <v>1</v>
      </c>
      <c r="D7796" s="5">
        <f>IF(C7796=0,0,B7796/(B7796+C7796))</f>
        <v>0</v>
      </c>
      <c r="E7796" s="5">
        <f>B7796/4040</f>
        <v>0</v>
      </c>
      <c r="F7796" s="5">
        <f>C7796/4040</f>
        <v>2.4752475247524753E-4</v>
      </c>
    </row>
    <row r="7797" spans="1:6" x14ac:dyDescent="0.25">
      <c r="A7797" t="s">
        <v>10195</v>
      </c>
      <c r="B7797">
        <v>0</v>
      </c>
      <c r="C7797">
        <v>1</v>
      </c>
      <c r="D7797" s="5">
        <f>IF(C7797=0,0,B7797/(B7797+C7797))</f>
        <v>0</v>
      </c>
      <c r="E7797" s="5">
        <f>B7797/4040</f>
        <v>0</v>
      </c>
      <c r="F7797" s="5">
        <f>C7797/4040</f>
        <v>2.4752475247524753E-4</v>
      </c>
    </row>
    <row r="7798" spans="1:6" x14ac:dyDescent="0.25">
      <c r="A7798" t="s">
        <v>4362</v>
      </c>
      <c r="B7798">
        <v>0</v>
      </c>
      <c r="C7798">
        <v>1</v>
      </c>
      <c r="D7798" s="5">
        <f>IF(C7798=0,0,B7798/(B7798+C7798))</f>
        <v>0</v>
      </c>
      <c r="E7798" s="5">
        <f>B7798/4040</f>
        <v>0</v>
      </c>
      <c r="F7798" s="5">
        <f>C7798/4040</f>
        <v>2.4752475247524753E-4</v>
      </c>
    </row>
    <row r="7799" spans="1:6" x14ac:dyDescent="0.25">
      <c r="A7799" t="s">
        <v>4972</v>
      </c>
      <c r="B7799">
        <v>0</v>
      </c>
      <c r="C7799">
        <v>1</v>
      </c>
      <c r="D7799" s="5">
        <f>IF(C7799=0,0,B7799/(B7799+C7799))</f>
        <v>0</v>
      </c>
      <c r="E7799" s="5">
        <f>B7799/4040</f>
        <v>0</v>
      </c>
      <c r="F7799" s="5">
        <f>C7799/4040</f>
        <v>2.4752475247524753E-4</v>
      </c>
    </row>
    <row r="7800" spans="1:6" x14ac:dyDescent="0.25">
      <c r="A7800" t="s">
        <v>1381</v>
      </c>
      <c r="B7800">
        <v>0</v>
      </c>
      <c r="C7800">
        <v>3</v>
      </c>
      <c r="D7800" s="5">
        <f>IF(C7800=0,0,B7800/(B7800+C7800))</f>
        <v>0</v>
      </c>
      <c r="E7800" s="5">
        <f>B7800/4040</f>
        <v>0</v>
      </c>
      <c r="F7800" s="5">
        <f>C7800/4040</f>
        <v>7.4257425742574258E-4</v>
      </c>
    </row>
    <row r="7801" spans="1:6" x14ac:dyDescent="0.25">
      <c r="A7801" t="s">
        <v>7478</v>
      </c>
      <c r="B7801">
        <v>0</v>
      </c>
      <c r="C7801">
        <v>1</v>
      </c>
      <c r="D7801" s="5">
        <f>IF(C7801=0,0,B7801/(B7801+C7801))</f>
        <v>0</v>
      </c>
      <c r="E7801" s="5">
        <f>B7801/4040</f>
        <v>0</v>
      </c>
      <c r="F7801" s="5">
        <f>C7801/4040</f>
        <v>2.4752475247524753E-4</v>
      </c>
    </row>
    <row r="7802" spans="1:6" x14ac:dyDescent="0.25">
      <c r="A7802" t="s">
        <v>3865</v>
      </c>
      <c r="B7802">
        <v>0</v>
      </c>
      <c r="C7802">
        <v>5</v>
      </c>
      <c r="D7802" s="5">
        <f>IF(C7802=0,0,B7802/(B7802+C7802))</f>
        <v>0</v>
      </c>
      <c r="E7802" s="5">
        <f>B7802/4040</f>
        <v>0</v>
      </c>
      <c r="F7802" s="5">
        <f>C7802/4040</f>
        <v>1.2376237623762376E-3</v>
      </c>
    </row>
    <row r="7803" spans="1:6" x14ac:dyDescent="0.25">
      <c r="A7803" t="s">
        <v>9444</v>
      </c>
      <c r="B7803">
        <v>0</v>
      </c>
      <c r="C7803">
        <v>1</v>
      </c>
      <c r="D7803" s="5">
        <f>IF(C7803=0,0,B7803/(B7803+C7803))</f>
        <v>0</v>
      </c>
      <c r="E7803" s="5">
        <f>B7803/4040</f>
        <v>0</v>
      </c>
      <c r="F7803" s="5">
        <f>C7803/4040</f>
        <v>2.4752475247524753E-4</v>
      </c>
    </row>
    <row r="7804" spans="1:6" x14ac:dyDescent="0.25">
      <c r="A7804" t="s">
        <v>6211</v>
      </c>
      <c r="B7804">
        <v>0</v>
      </c>
      <c r="C7804">
        <v>1</v>
      </c>
      <c r="D7804" s="5">
        <f>IF(C7804=0,0,B7804/(B7804+C7804))</f>
        <v>0</v>
      </c>
      <c r="E7804" s="5">
        <f>B7804/4040</f>
        <v>0</v>
      </c>
      <c r="F7804" s="5">
        <f>C7804/4040</f>
        <v>2.4752475247524753E-4</v>
      </c>
    </row>
    <row r="7805" spans="1:6" x14ac:dyDescent="0.25">
      <c r="A7805" t="s">
        <v>1483</v>
      </c>
      <c r="B7805">
        <v>0</v>
      </c>
      <c r="C7805">
        <v>1</v>
      </c>
      <c r="D7805" s="5">
        <f>IF(C7805=0,0,B7805/(B7805+C7805))</f>
        <v>0</v>
      </c>
      <c r="E7805" s="5">
        <f>B7805/4040</f>
        <v>0</v>
      </c>
      <c r="F7805" s="5">
        <f>C7805/4040</f>
        <v>2.4752475247524753E-4</v>
      </c>
    </row>
    <row r="7806" spans="1:6" x14ac:dyDescent="0.25">
      <c r="A7806" t="s">
        <v>10719</v>
      </c>
      <c r="B7806">
        <v>0</v>
      </c>
      <c r="C7806">
        <v>1</v>
      </c>
      <c r="D7806" s="5">
        <f>IF(C7806=0,0,B7806/(B7806+C7806))</f>
        <v>0</v>
      </c>
      <c r="E7806" s="5">
        <f>B7806/4040</f>
        <v>0</v>
      </c>
      <c r="F7806" s="5">
        <f>C7806/4040</f>
        <v>2.4752475247524753E-4</v>
      </c>
    </row>
    <row r="7807" spans="1:6" x14ac:dyDescent="0.25">
      <c r="A7807" t="s">
        <v>7722</v>
      </c>
      <c r="B7807">
        <v>0</v>
      </c>
      <c r="C7807">
        <v>1</v>
      </c>
      <c r="D7807" s="5">
        <f>IF(C7807=0,0,B7807/(B7807+C7807))</f>
        <v>0</v>
      </c>
      <c r="E7807" s="5">
        <f>B7807/4040</f>
        <v>0</v>
      </c>
      <c r="F7807" s="5">
        <f>C7807/4040</f>
        <v>2.4752475247524753E-4</v>
      </c>
    </row>
    <row r="7808" spans="1:6" x14ac:dyDescent="0.25">
      <c r="A7808" t="s">
        <v>3663</v>
      </c>
      <c r="B7808">
        <v>0</v>
      </c>
      <c r="C7808">
        <v>4</v>
      </c>
      <c r="D7808" s="5">
        <f>IF(C7808=0,0,B7808/(B7808+C7808))</f>
        <v>0</v>
      </c>
      <c r="E7808" s="5">
        <f>B7808/4040</f>
        <v>0</v>
      </c>
      <c r="F7808" s="5">
        <f>C7808/4040</f>
        <v>9.9009900990099011E-4</v>
      </c>
    </row>
    <row r="7809" spans="1:6" x14ac:dyDescent="0.25">
      <c r="A7809" t="s">
        <v>5074</v>
      </c>
      <c r="B7809">
        <v>0</v>
      </c>
      <c r="C7809">
        <v>1</v>
      </c>
      <c r="D7809" s="5">
        <f>IF(C7809=0,0,B7809/(B7809+C7809))</f>
        <v>0</v>
      </c>
      <c r="E7809" s="5">
        <f>B7809/4040</f>
        <v>0</v>
      </c>
      <c r="F7809" s="5">
        <f>C7809/4040</f>
        <v>2.4752475247524753E-4</v>
      </c>
    </row>
    <row r="7810" spans="1:6" x14ac:dyDescent="0.25">
      <c r="A7810" t="s">
        <v>1966</v>
      </c>
      <c r="B7810">
        <v>0</v>
      </c>
      <c r="C7810">
        <v>1</v>
      </c>
      <c r="D7810" s="5">
        <f>IF(C7810=0,0,B7810/(B7810+C7810))</f>
        <v>0</v>
      </c>
      <c r="E7810" s="5">
        <f>B7810/4040</f>
        <v>0</v>
      </c>
      <c r="F7810" s="5">
        <f>C7810/4040</f>
        <v>2.4752475247524753E-4</v>
      </c>
    </row>
    <row r="7811" spans="1:6" x14ac:dyDescent="0.25">
      <c r="A7811" t="s">
        <v>8674</v>
      </c>
      <c r="B7811">
        <v>0</v>
      </c>
      <c r="C7811">
        <v>1</v>
      </c>
      <c r="D7811" s="5">
        <f>IF(C7811=0,0,B7811/(B7811+C7811))</f>
        <v>0</v>
      </c>
      <c r="E7811" s="5">
        <f>B7811/4040</f>
        <v>0</v>
      </c>
      <c r="F7811" s="5">
        <f>C7811/4040</f>
        <v>2.4752475247524753E-4</v>
      </c>
    </row>
    <row r="7812" spans="1:6" x14ac:dyDescent="0.25">
      <c r="A7812" t="s">
        <v>10098</v>
      </c>
      <c r="B7812">
        <v>0</v>
      </c>
      <c r="C7812">
        <v>1</v>
      </c>
      <c r="D7812" s="5">
        <f>IF(C7812=0,0,B7812/(B7812+C7812))</f>
        <v>0</v>
      </c>
      <c r="E7812" s="5">
        <f>B7812/4040</f>
        <v>0</v>
      </c>
      <c r="F7812" s="5">
        <f>C7812/4040</f>
        <v>2.4752475247524753E-4</v>
      </c>
    </row>
    <row r="7813" spans="1:6" x14ac:dyDescent="0.25">
      <c r="A7813" t="s">
        <v>5634</v>
      </c>
      <c r="B7813">
        <v>0</v>
      </c>
      <c r="C7813">
        <v>2</v>
      </c>
      <c r="D7813" s="5">
        <f>IF(C7813=0,0,B7813/(B7813+C7813))</f>
        <v>0</v>
      </c>
      <c r="E7813" s="5">
        <f>B7813/4040</f>
        <v>0</v>
      </c>
      <c r="F7813" s="5">
        <f>C7813/4040</f>
        <v>4.9504950495049506E-4</v>
      </c>
    </row>
    <row r="7814" spans="1:6" x14ac:dyDescent="0.25">
      <c r="A7814" t="s">
        <v>3723</v>
      </c>
      <c r="B7814">
        <v>0</v>
      </c>
      <c r="C7814">
        <v>1</v>
      </c>
      <c r="D7814" s="5">
        <f>IF(C7814=0,0,B7814/(B7814+C7814))</f>
        <v>0</v>
      </c>
      <c r="E7814" s="5">
        <f>B7814/4040</f>
        <v>0</v>
      </c>
      <c r="F7814" s="5">
        <f>C7814/4040</f>
        <v>2.4752475247524753E-4</v>
      </c>
    </row>
    <row r="7815" spans="1:6" x14ac:dyDescent="0.25">
      <c r="A7815" t="s">
        <v>6342</v>
      </c>
      <c r="B7815">
        <v>0</v>
      </c>
      <c r="C7815">
        <v>2</v>
      </c>
      <c r="D7815" s="5">
        <f>IF(C7815=0,0,B7815/(B7815+C7815))</f>
        <v>0</v>
      </c>
      <c r="E7815" s="5">
        <f>B7815/4040</f>
        <v>0</v>
      </c>
      <c r="F7815" s="5">
        <f>C7815/4040</f>
        <v>4.9504950495049506E-4</v>
      </c>
    </row>
    <row r="7816" spans="1:6" x14ac:dyDescent="0.25">
      <c r="A7816" t="s">
        <v>6337</v>
      </c>
      <c r="B7816">
        <v>0</v>
      </c>
      <c r="C7816">
        <v>1</v>
      </c>
      <c r="D7816" s="5">
        <f>IF(C7816=0,0,B7816/(B7816+C7816))</f>
        <v>0</v>
      </c>
      <c r="E7816" s="5">
        <f>B7816/4040</f>
        <v>0</v>
      </c>
      <c r="F7816" s="5">
        <f>C7816/4040</f>
        <v>2.4752475247524753E-4</v>
      </c>
    </row>
    <row r="7817" spans="1:6" x14ac:dyDescent="0.25">
      <c r="A7817" t="s">
        <v>11456</v>
      </c>
      <c r="B7817">
        <v>0</v>
      </c>
      <c r="C7817">
        <v>2</v>
      </c>
      <c r="D7817" s="5">
        <f>IF(C7817=0,0,B7817/(B7817+C7817))</f>
        <v>0</v>
      </c>
      <c r="E7817" s="5">
        <f>B7817/4040</f>
        <v>0</v>
      </c>
      <c r="F7817" s="5">
        <f>C7817/4040</f>
        <v>4.9504950495049506E-4</v>
      </c>
    </row>
    <row r="7818" spans="1:6" x14ac:dyDescent="0.25">
      <c r="A7818" t="s">
        <v>275</v>
      </c>
      <c r="B7818">
        <v>0</v>
      </c>
      <c r="C7818">
        <v>4</v>
      </c>
      <c r="D7818" s="5">
        <f>IF(C7818=0,0,B7818/(B7818+C7818))</f>
        <v>0</v>
      </c>
      <c r="E7818" s="5">
        <f>B7818/4040</f>
        <v>0</v>
      </c>
      <c r="F7818" s="5">
        <f>C7818/4040</f>
        <v>9.9009900990099011E-4</v>
      </c>
    </row>
    <row r="7819" spans="1:6" x14ac:dyDescent="0.25">
      <c r="A7819" t="s">
        <v>3892</v>
      </c>
      <c r="B7819">
        <v>0</v>
      </c>
      <c r="C7819">
        <v>1</v>
      </c>
      <c r="D7819" s="5">
        <f>IF(C7819=0,0,B7819/(B7819+C7819))</f>
        <v>0</v>
      </c>
      <c r="E7819" s="5">
        <f>B7819/4040</f>
        <v>0</v>
      </c>
      <c r="F7819" s="5">
        <f>C7819/4040</f>
        <v>2.4752475247524753E-4</v>
      </c>
    </row>
    <row r="7820" spans="1:6" x14ac:dyDescent="0.25">
      <c r="A7820" t="s">
        <v>10571</v>
      </c>
      <c r="B7820">
        <v>0</v>
      </c>
      <c r="C7820">
        <v>1</v>
      </c>
      <c r="D7820" s="5">
        <f>IF(C7820=0,0,B7820/(B7820+C7820))</f>
        <v>0</v>
      </c>
      <c r="E7820" s="5">
        <f>B7820/4040</f>
        <v>0</v>
      </c>
      <c r="F7820" s="5">
        <f>C7820/4040</f>
        <v>2.4752475247524753E-4</v>
      </c>
    </row>
    <row r="7821" spans="1:6" x14ac:dyDescent="0.25">
      <c r="A7821" t="s">
        <v>2534</v>
      </c>
      <c r="B7821">
        <v>0</v>
      </c>
      <c r="C7821">
        <v>1</v>
      </c>
      <c r="D7821" s="5">
        <f>IF(C7821=0,0,B7821/(B7821+C7821))</f>
        <v>0</v>
      </c>
      <c r="E7821" s="5">
        <f>B7821/4040</f>
        <v>0</v>
      </c>
      <c r="F7821" s="5">
        <f>C7821/4040</f>
        <v>2.4752475247524753E-4</v>
      </c>
    </row>
    <row r="7822" spans="1:6" x14ac:dyDescent="0.25">
      <c r="A7822" t="s">
        <v>555</v>
      </c>
      <c r="B7822">
        <v>0</v>
      </c>
      <c r="C7822">
        <v>1</v>
      </c>
      <c r="D7822" s="5">
        <f>IF(C7822=0,0,B7822/(B7822+C7822))</f>
        <v>0</v>
      </c>
      <c r="E7822" s="5">
        <f>B7822/4040</f>
        <v>0</v>
      </c>
      <c r="F7822" s="5">
        <f>C7822/4040</f>
        <v>2.4752475247524753E-4</v>
      </c>
    </row>
    <row r="7823" spans="1:6" x14ac:dyDescent="0.25">
      <c r="A7823" t="s">
        <v>4697</v>
      </c>
      <c r="B7823">
        <v>0</v>
      </c>
      <c r="C7823">
        <v>1</v>
      </c>
      <c r="D7823" s="5">
        <f>IF(C7823=0,0,B7823/(B7823+C7823))</f>
        <v>0</v>
      </c>
      <c r="E7823" s="5">
        <f>B7823/4040</f>
        <v>0</v>
      </c>
      <c r="F7823" s="5">
        <f>C7823/4040</f>
        <v>2.4752475247524753E-4</v>
      </c>
    </row>
    <row r="7824" spans="1:6" x14ac:dyDescent="0.25">
      <c r="A7824" t="s">
        <v>3152</v>
      </c>
      <c r="B7824">
        <v>0</v>
      </c>
      <c r="C7824">
        <v>1</v>
      </c>
      <c r="D7824" s="5">
        <f>IF(C7824=0,0,B7824/(B7824+C7824))</f>
        <v>0</v>
      </c>
      <c r="E7824" s="5">
        <f>B7824/4040</f>
        <v>0</v>
      </c>
      <c r="F7824" s="5">
        <f>C7824/4040</f>
        <v>2.4752475247524753E-4</v>
      </c>
    </row>
    <row r="7825" spans="1:6" x14ac:dyDescent="0.25">
      <c r="A7825" t="s">
        <v>9962</v>
      </c>
      <c r="B7825">
        <v>0</v>
      </c>
      <c r="C7825">
        <v>1</v>
      </c>
      <c r="D7825" s="5">
        <f>IF(C7825=0,0,B7825/(B7825+C7825))</f>
        <v>0</v>
      </c>
      <c r="E7825" s="5">
        <f>B7825/4040</f>
        <v>0</v>
      </c>
      <c r="F7825" s="5">
        <f>C7825/4040</f>
        <v>2.4752475247524753E-4</v>
      </c>
    </row>
    <row r="7826" spans="1:6" x14ac:dyDescent="0.25">
      <c r="A7826" t="s">
        <v>7376</v>
      </c>
      <c r="B7826">
        <v>0</v>
      </c>
      <c r="C7826">
        <v>1</v>
      </c>
      <c r="D7826" s="5">
        <f>IF(C7826=0,0,B7826/(B7826+C7826))</f>
        <v>0</v>
      </c>
      <c r="E7826" s="5">
        <f>B7826/4040</f>
        <v>0</v>
      </c>
      <c r="F7826" s="5">
        <f>C7826/4040</f>
        <v>2.4752475247524753E-4</v>
      </c>
    </row>
    <row r="7827" spans="1:6" x14ac:dyDescent="0.25">
      <c r="A7827" t="s">
        <v>10019</v>
      </c>
      <c r="B7827">
        <v>0</v>
      </c>
      <c r="C7827">
        <v>1</v>
      </c>
      <c r="D7827" s="5">
        <f>IF(C7827=0,0,B7827/(B7827+C7827))</f>
        <v>0</v>
      </c>
      <c r="E7827" s="5">
        <f>B7827/4040</f>
        <v>0</v>
      </c>
      <c r="F7827" s="5">
        <f>C7827/4040</f>
        <v>2.4752475247524753E-4</v>
      </c>
    </row>
    <row r="7828" spans="1:6" x14ac:dyDescent="0.25">
      <c r="A7828" t="s">
        <v>8819</v>
      </c>
      <c r="B7828">
        <v>0</v>
      </c>
      <c r="C7828">
        <v>1</v>
      </c>
      <c r="D7828" s="5">
        <f>IF(C7828=0,0,B7828/(B7828+C7828))</f>
        <v>0</v>
      </c>
      <c r="E7828" s="5">
        <f>B7828/4040</f>
        <v>0</v>
      </c>
      <c r="F7828" s="5">
        <f>C7828/4040</f>
        <v>2.4752475247524753E-4</v>
      </c>
    </row>
    <row r="7829" spans="1:6" x14ac:dyDescent="0.25">
      <c r="A7829" t="s">
        <v>9588</v>
      </c>
      <c r="B7829">
        <v>0</v>
      </c>
      <c r="C7829">
        <v>1</v>
      </c>
      <c r="D7829" s="5">
        <f>IF(C7829=0,0,B7829/(B7829+C7829))</f>
        <v>0</v>
      </c>
      <c r="E7829" s="5">
        <f>B7829/4040</f>
        <v>0</v>
      </c>
      <c r="F7829" s="5">
        <f>C7829/4040</f>
        <v>2.4752475247524753E-4</v>
      </c>
    </row>
    <row r="7830" spans="1:6" x14ac:dyDescent="0.25">
      <c r="A7830" t="s">
        <v>701</v>
      </c>
      <c r="B7830">
        <v>0</v>
      </c>
      <c r="C7830">
        <v>1</v>
      </c>
      <c r="D7830" s="5">
        <f>IF(C7830=0,0,B7830/(B7830+C7830))</f>
        <v>0</v>
      </c>
      <c r="E7830" s="5">
        <f>B7830/4040</f>
        <v>0</v>
      </c>
      <c r="F7830" s="5">
        <f>C7830/4040</f>
        <v>2.4752475247524753E-4</v>
      </c>
    </row>
    <row r="7831" spans="1:6" x14ac:dyDescent="0.25">
      <c r="A7831" t="s">
        <v>8410</v>
      </c>
      <c r="B7831">
        <v>0</v>
      </c>
      <c r="C7831">
        <v>1</v>
      </c>
      <c r="D7831" s="5">
        <f>IF(C7831=0,0,B7831/(B7831+C7831))</f>
        <v>0</v>
      </c>
      <c r="E7831" s="5">
        <f>B7831/4040</f>
        <v>0</v>
      </c>
      <c r="F7831" s="5">
        <f>C7831/4040</f>
        <v>2.4752475247524753E-4</v>
      </c>
    </row>
    <row r="7832" spans="1:6" x14ac:dyDescent="0.25">
      <c r="A7832" t="s">
        <v>8733</v>
      </c>
      <c r="B7832">
        <v>0</v>
      </c>
      <c r="C7832">
        <v>1</v>
      </c>
      <c r="D7832" s="5">
        <f>IF(C7832=0,0,B7832/(B7832+C7832))</f>
        <v>0</v>
      </c>
      <c r="E7832" s="5">
        <f>B7832/4040</f>
        <v>0</v>
      </c>
      <c r="F7832" s="5">
        <f>C7832/4040</f>
        <v>2.4752475247524753E-4</v>
      </c>
    </row>
    <row r="7833" spans="1:6" x14ac:dyDescent="0.25">
      <c r="A7833" t="s">
        <v>11127</v>
      </c>
      <c r="B7833">
        <v>0</v>
      </c>
      <c r="C7833">
        <v>2</v>
      </c>
      <c r="D7833" s="5">
        <f>IF(C7833=0,0,B7833/(B7833+C7833))</f>
        <v>0</v>
      </c>
      <c r="E7833" s="5">
        <f>B7833/4040</f>
        <v>0</v>
      </c>
      <c r="F7833" s="5">
        <f>C7833/4040</f>
        <v>4.9504950495049506E-4</v>
      </c>
    </row>
    <row r="7834" spans="1:6" x14ac:dyDescent="0.25">
      <c r="A7834" t="s">
        <v>1314</v>
      </c>
      <c r="B7834">
        <v>0</v>
      </c>
      <c r="C7834">
        <v>1</v>
      </c>
      <c r="D7834" s="5">
        <f>IF(C7834=0,0,B7834/(B7834+C7834))</f>
        <v>0</v>
      </c>
      <c r="E7834" s="5">
        <f>B7834/4040</f>
        <v>0</v>
      </c>
      <c r="F7834" s="5">
        <f>C7834/4040</f>
        <v>2.4752475247524753E-4</v>
      </c>
    </row>
    <row r="7835" spans="1:6" x14ac:dyDescent="0.25">
      <c r="A7835" t="s">
        <v>2519</v>
      </c>
      <c r="B7835">
        <v>0</v>
      </c>
      <c r="C7835">
        <v>1</v>
      </c>
      <c r="D7835" s="5">
        <f>IF(C7835=0,0,B7835/(B7835+C7835))</f>
        <v>0</v>
      </c>
      <c r="E7835" s="5">
        <f>B7835/4040</f>
        <v>0</v>
      </c>
      <c r="F7835" s="5">
        <f>C7835/4040</f>
        <v>2.4752475247524753E-4</v>
      </c>
    </row>
    <row r="7836" spans="1:6" x14ac:dyDescent="0.25">
      <c r="A7836" t="s">
        <v>8212</v>
      </c>
      <c r="B7836">
        <v>0</v>
      </c>
      <c r="C7836">
        <v>1</v>
      </c>
      <c r="D7836" s="5">
        <f>IF(C7836=0,0,B7836/(B7836+C7836))</f>
        <v>0</v>
      </c>
      <c r="E7836" s="5">
        <f>B7836/4040</f>
        <v>0</v>
      </c>
      <c r="F7836" s="5">
        <f>C7836/4040</f>
        <v>2.4752475247524753E-4</v>
      </c>
    </row>
    <row r="7837" spans="1:6" x14ac:dyDescent="0.25">
      <c r="A7837" t="s">
        <v>4959</v>
      </c>
      <c r="B7837">
        <v>0</v>
      </c>
      <c r="C7837">
        <v>1</v>
      </c>
      <c r="D7837" s="5">
        <f>IF(C7837=0,0,B7837/(B7837+C7837))</f>
        <v>0</v>
      </c>
      <c r="E7837" s="5">
        <f>B7837/4040</f>
        <v>0</v>
      </c>
      <c r="F7837" s="5">
        <f>C7837/4040</f>
        <v>2.4752475247524753E-4</v>
      </c>
    </row>
    <row r="7838" spans="1:6" x14ac:dyDescent="0.25">
      <c r="A7838" t="s">
        <v>11806</v>
      </c>
      <c r="B7838">
        <v>0</v>
      </c>
      <c r="C7838">
        <v>1</v>
      </c>
      <c r="D7838" s="5">
        <f>IF(C7838=0,0,B7838/(B7838+C7838))</f>
        <v>0</v>
      </c>
      <c r="E7838" s="5">
        <f>B7838/4040</f>
        <v>0</v>
      </c>
      <c r="F7838" s="5">
        <f>C7838/4040</f>
        <v>2.4752475247524753E-4</v>
      </c>
    </row>
    <row r="7839" spans="1:6" x14ac:dyDescent="0.25">
      <c r="A7839" t="s">
        <v>8634</v>
      </c>
      <c r="B7839">
        <v>0</v>
      </c>
      <c r="C7839">
        <v>4</v>
      </c>
      <c r="D7839" s="5">
        <f>IF(C7839=0,0,B7839/(B7839+C7839))</f>
        <v>0</v>
      </c>
      <c r="E7839" s="5">
        <f>B7839/4040</f>
        <v>0</v>
      </c>
      <c r="F7839" s="5">
        <f>C7839/4040</f>
        <v>9.9009900990099011E-4</v>
      </c>
    </row>
    <row r="7840" spans="1:6" x14ac:dyDescent="0.25">
      <c r="A7840" t="s">
        <v>7389</v>
      </c>
      <c r="B7840">
        <v>0</v>
      </c>
      <c r="C7840">
        <v>1</v>
      </c>
      <c r="D7840" s="5">
        <f>IF(C7840=0,0,B7840/(B7840+C7840))</f>
        <v>0</v>
      </c>
      <c r="E7840" s="5">
        <f>B7840/4040</f>
        <v>0</v>
      </c>
      <c r="F7840" s="5">
        <f>C7840/4040</f>
        <v>2.4752475247524753E-4</v>
      </c>
    </row>
    <row r="7841" spans="1:6" x14ac:dyDescent="0.25">
      <c r="A7841" t="s">
        <v>3017</v>
      </c>
      <c r="B7841">
        <v>0</v>
      </c>
      <c r="C7841">
        <v>1</v>
      </c>
      <c r="D7841" s="5">
        <f>IF(C7841=0,0,B7841/(B7841+C7841))</f>
        <v>0</v>
      </c>
      <c r="E7841" s="5">
        <f>B7841/4040</f>
        <v>0</v>
      </c>
      <c r="F7841" s="5">
        <f>C7841/4040</f>
        <v>2.4752475247524753E-4</v>
      </c>
    </row>
    <row r="7842" spans="1:6" x14ac:dyDescent="0.25">
      <c r="A7842" t="s">
        <v>8050</v>
      </c>
      <c r="B7842">
        <v>0</v>
      </c>
      <c r="C7842">
        <v>2</v>
      </c>
      <c r="D7842" s="5">
        <f>IF(C7842=0,0,B7842/(B7842+C7842))</f>
        <v>0</v>
      </c>
      <c r="E7842" s="5">
        <f>B7842/4040</f>
        <v>0</v>
      </c>
      <c r="F7842" s="5">
        <f>C7842/4040</f>
        <v>4.9504950495049506E-4</v>
      </c>
    </row>
    <row r="7843" spans="1:6" x14ac:dyDescent="0.25">
      <c r="A7843" t="s">
        <v>5475</v>
      </c>
      <c r="B7843">
        <v>0</v>
      </c>
      <c r="C7843">
        <v>1</v>
      </c>
      <c r="D7843" s="5">
        <f>IF(C7843=0,0,B7843/(B7843+C7843))</f>
        <v>0</v>
      </c>
      <c r="E7843" s="5">
        <f>B7843/4040</f>
        <v>0</v>
      </c>
      <c r="F7843" s="5">
        <f>C7843/4040</f>
        <v>2.4752475247524753E-4</v>
      </c>
    </row>
    <row r="7844" spans="1:6" x14ac:dyDescent="0.25">
      <c r="A7844" t="s">
        <v>9177</v>
      </c>
      <c r="B7844">
        <v>0</v>
      </c>
      <c r="C7844">
        <v>1</v>
      </c>
      <c r="D7844" s="5">
        <f>IF(C7844=0,0,B7844/(B7844+C7844))</f>
        <v>0</v>
      </c>
      <c r="E7844" s="5">
        <f>B7844/4040</f>
        <v>0</v>
      </c>
      <c r="F7844" s="5">
        <f>C7844/4040</f>
        <v>2.4752475247524753E-4</v>
      </c>
    </row>
    <row r="7845" spans="1:6" x14ac:dyDescent="0.25">
      <c r="A7845" t="s">
        <v>11215</v>
      </c>
      <c r="B7845">
        <v>0</v>
      </c>
      <c r="C7845">
        <v>1</v>
      </c>
      <c r="D7845" s="5">
        <f>IF(C7845=0,0,B7845/(B7845+C7845))</f>
        <v>0</v>
      </c>
      <c r="E7845" s="5">
        <f>B7845/4040</f>
        <v>0</v>
      </c>
      <c r="F7845" s="5">
        <f>C7845/4040</f>
        <v>2.4752475247524753E-4</v>
      </c>
    </row>
    <row r="7846" spans="1:6" x14ac:dyDescent="0.25">
      <c r="A7846" t="s">
        <v>10562</v>
      </c>
      <c r="B7846">
        <v>0</v>
      </c>
      <c r="C7846">
        <v>2</v>
      </c>
      <c r="D7846" s="5">
        <f>IF(C7846=0,0,B7846/(B7846+C7846))</f>
        <v>0</v>
      </c>
      <c r="E7846" s="5">
        <f>B7846/4040</f>
        <v>0</v>
      </c>
      <c r="F7846" s="5">
        <f>C7846/4040</f>
        <v>4.9504950495049506E-4</v>
      </c>
    </row>
    <row r="7847" spans="1:6" x14ac:dyDescent="0.25">
      <c r="A7847" t="s">
        <v>10754</v>
      </c>
      <c r="B7847">
        <v>0</v>
      </c>
      <c r="C7847">
        <v>1</v>
      </c>
      <c r="D7847" s="5">
        <f>IF(C7847=0,0,B7847/(B7847+C7847))</f>
        <v>0</v>
      </c>
      <c r="E7847" s="5">
        <f>B7847/4040</f>
        <v>0</v>
      </c>
      <c r="F7847" s="5">
        <f>C7847/4040</f>
        <v>2.4752475247524753E-4</v>
      </c>
    </row>
    <row r="7848" spans="1:6" x14ac:dyDescent="0.25">
      <c r="A7848" t="s">
        <v>1648</v>
      </c>
      <c r="B7848">
        <v>0</v>
      </c>
      <c r="C7848">
        <v>1</v>
      </c>
      <c r="D7848" s="5">
        <f>IF(C7848=0,0,B7848/(B7848+C7848))</f>
        <v>0</v>
      </c>
      <c r="E7848" s="5">
        <f>B7848/4040</f>
        <v>0</v>
      </c>
      <c r="F7848" s="5">
        <f>C7848/4040</f>
        <v>2.4752475247524753E-4</v>
      </c>
    </row>
    <row r="7849" spans="1:6" x14ac:dyDescent="0.25">
      <c r="A7849" t="s">
        <v>2436</v>
      </c>
      <c r="B7849">
        <v>0</v>
      </c>
      <c r="C7849">
        <v>2</v>
      </c>
      <c r="D7849" s="5">
        <f>IF(C7849=0,0,B7849/(B7849+C7849))</f>
        <v>0</v>
      </c>
      <c r="E7849" s="5">
        <f>B7849/4040</f>
        <v>0</v>
      </c>
      <c r="F7849" s="5">
        <f>C7849/4040</f>
        <v>4.9504950495049506E-4</v>
      </c>
    </row>
    <row r="7850" spans="1:6" x14ac:dyDescent="0.25">
      <c r="A7850" t="s">
        <v>4625</v>
      </c>
      <c r="B7850">
        <v>0</v>
      </c>
      <c r="C7850">
        <v>1</v>
      </c>
      <c r="D7850" s="5">
        <f>IF(C7850=0,0,B7850/(B7850+C7850))</f>
        <v>0</v>
      </c>
      <c r="E7850" s="5">
        <f>B7850/4040</f>
        <v>0</v>
      </c>
      <c r="F7850" s="5">
        <f>C7850/4040</f>
        <v>2.4752475247524753E-4</v>
      </c>
    </row>
    <row r="7851" spans="1:6" x14ac:dyDescent="0.25">
      <c r="A7851" t="s">
        <v>6769</v>
      </c>
      <c r="B7851">
        <v>0</v>
      </c>
      <c r="C7851">
        <v>1</v>
      </c>
      <c r="D7851" s="5">
        <f>IF(C7851=0,0,B7851/(B7851+C7851))</f>
        <v>0</v>
      </c>
      <c r="E7851" s="5">
        <f>B7851/4040</f>
        <v>0</v>
      </c>
      <c r="F7851" s="5">
        <f>C7851/4040</f>
        <v>2.4752475247524753E-4</v>
      </c>
    </row>
    <row r="7852" spans="1:6" x14ac:dyDescent="0.25">
      <c r="A7852" t="s">
        <v>4965</v>
      </c>
      <c r="B7852">
        <v>0</v>
      </c>
      <c r="C7852">
        <v>1</v>
      </c>
      <c r="D7852" s="5">
        <f>IF(C7852=0,0,B7852/(B7852+C7852))</f>
        <v>0</v>
      </c>
      <c r="E7852" s="5">
        <f>B7852/4040</f>
        <v>0</v>
      </c>
      <c r="F7852" s="5">
        <f>C7852/4040</f>
        <v>2.4752475247524753E-4</v>
      </c>
    </row>
    <row r="7853" spans="1:6" x14ac:dyDescent="0.25">
      <c r="A7853" t="s">
        <v>3719</v>
      </c>
      <c r="B7853">
        <v>0</v>
      </c>
      <c r="C7853">
        <v>2</v>
      </c>
      <c r="D7853" s="5">
        <f>IF(C7853=0,0,B7853/(B7853+C7853))</f>
        <v>0</v>
      </c>
      <c r="E7853" s="5">
        <f>B7853/4040</f>
        <v>0</v>
      </c>
      <c r="F7853" s="5">
        <f>C7853/4040</f>
        <v>4.9504950495049506E-4</v>
      </c>
    </row>
    <row r="7854" spans="1:6" x14ac:dyDescent="0.25">
      <c r="A7854" t="s">
        <v>3324</v>
      </c>
      <c r="B7854">
        <v>0</v>
      </c>
      <c r="C7854">
        <v>3</v>
      </c>
      <c r="D7854" s="5">
        <f>IF(C7854=0,0,B7854/(B7854+C7854))</f>
        <v>0</v>
      </c>
      <c r="E7854" s="5">
        <f>B7854/4040</f>
        <v>0</v>
      </c>
      <c r="F7854" s="5">
        <f>C7854/4040</f>
        <v>7.4257425742574258E-4</v>
      </c>
    </row>
    <row r="7855" spans="1:6" x14ac:dyDescent="0.25">
      <c r="A7855" t="s">
        <v>10986</v>
      </c>
      <c r="B7855">
        <v>0</v>
      </c>
      <c r="C7855">
        <v>2</v>
      </c>
      <c r="D7855" s="5">
        <f>IF(C7855=0,0,B7855/(B7855+C7855))</f>
        <v>0</v>
      </c>
      <c r="E7855" s="5">
        <f>B7855/4040</f>
        <v>0</v>
      </c>
      <c r="F7855" s="5">
        <f>C7855/4040</f>
        <v>4.9504950495049506E-4</v>
      </c>
    </row>
    <row r="7856" spans="1:6" x14ac:dyDescent="0.25">
      <c r="A7856" t="s">
        <v>9685</v>
      </c>
      <c r="B7856">
        <v>0</v>
      </c>
      <c r="C7856">
        <v>1</v>
      </c>
      <c r="D7856" s="5">
        <f>IF(C7856=0,0,B7856/(B7856+C7856))</f>
        <v>0</v>
      </c>
      <c r="E7856" s="5">
        <f>B7856/4040</f>
        <v>0</v>
      </c>
      <c r="F7856" s="5">
        <f>C7856/4040</f>
        <v>2.4752475247524753E-4</v>
      </c>
    </row>
    <row r="7857" spans="1:6" x14ac:dyDescent="0.25">
      <c r="A7857" t="s">
        <v>9975</v>
      </c>
      <c r="B7857">
        <v>0</v>
      </c>
      <c r="C7857">
        <v>3</v>
      </c>
      <c r="D7857" s="5">
        <f>IF(C7857=0,0,B7857/(B7857+C7857))</f>
        <v>0</v>
      </c>
      <c r="E7857" s="5">
        <f>B7857/4040</f>
        <v>0</v>
      </c>
      <c r="F7857" s="5">
        <f>C7857/4040</f>
        <v>7.4257425742574258E-4</v>
      </c>
    </row>
    <row r="7858" spans="1:6" x14ac:dyDescent="0.25">
      <c r="A7858" t="s">
        <v>9465</v>
      </c>
      <c r="B7858">
        <v>0</v>
      </c>
      <c r="C7858">
        <v>3</v>
      </c>
      <c r="D7858" s="5">
        <f>IF(C7858=0,0,B7858/(B7858+C7858))</f>
        <v>0</v>
      </c>
      <c r="E7858" s="5">
        <f>B7858/4040</f>
        <v>0</v>
      </c>
      <c r="F7858" s="5">
        <f>C7858/4040</f>
        <v>7.4257425742574258E-4</v>
      </c>
    </row>
    <row r="7859" spans="1:6" x14ac:dyDescent="0.25">
      <c r="A7859" t="s">
        <v>8928</v>
      </c>
      <c r="B7859">
        <v>0</v>
      </c>
      <c r="C7859">
        <v>1</v>
      </c>
      <c r="D7859" s="5">
        <f>IF(C7859=0,0,B7859/(B7859+C7859))</f>
        <v>0</v>
      </c>
      <c r="E7859" s="5">
        <f>B7859/4040</f>
        <v>0</v>
      </c>
      <c r="F7859" s="5">
        <f>C7859/4040</f>
        <v>2.4752475247524753E-4</v>
      </c>
    </row>
    <row r="7860" spans="1:6" x14ac:dyDescent="0.25">
      <c r="A7860" t="s">
        <v>10342</v>
      </c>
      <c r="B7860">
        <v>0</v>
      </c>
      <c r="C7860">
        <v>1</v>
      </c>
      <c r="D7860" s="5">
        <f>IF(C7860=0,0,B7860/(B7860+C7860))</f>
        <v>0</v>
      </c>
      <c r="E7860" s="5">
        <f>B7860/4040</f>
        <v>0</v>
      </c>
      <c r="F7860" s="5">
        <f>C7860/4040</f>
        <v>2.4752475247524753E-4</v>
      </c>
    </row>
    <row r="7861" spans="1:6" x14ac:dyDescent="0.25">
      <c r="A7861" t="s">
        <v>1912</v>
      </c>
      <c r="B7861">
        <v>0</v>
      </c>
      <c r="C7861">
        <v>1</v>
      </c>
      <c r="D7861" s="5">
        <f>IF(C7861=0,0,B7861/(B7861+C7861))</f>
        <v>0</v>
      </c>
      <c r="E7861" s="5">
        <f>B7861/4040</f>
        <v>0</v>
      </c>
      <c r="F7861" s="5">
        <f>C7861/4040</f>
        <v>2.4752475247524753E-4</v>
      </c>
    </row>
    <row r="7862" spans="1:6" x14ac:dyDescent="0.25">
      <c r="A7862" t="s">
        <v>2486</v>
      </c>
      <c r="B7862">
        <v>0</v>
      </c>
      <c r="C7862">
        <v>1</v>
      </c>
      <c r="D7862" s="5">
        <f>IF(C7862=0,0,B7862/(B7862+C7862))</f>
        <v>0</v>
      </c>
      <c r="E7862" s="5">
        <f>B7862/4040</f>
        <v>0</v>
      </c>
      <c r="F7862" s="5">
        <f>C7862/4040</f>
        <v>2.4752475247524753E-4</v>
      </c>
    </row>
    <row r="7863" spans="1:6" x14ac:dyDescent="0.25">
      <c r="A7863" t="s">
        <v>7334</v>
      </c>
      <c r="B7863">
        <v>0</v>
      </c>
      <c r="C7863">
        <v>1</v>
      </c>
      <c r="D7863" s="5">
        <f>IF(C7863=0,0,B7863/(B7863+C7863))</f>
        <v>0</v>
      </c>
      <c r="E7863" s="5">
        <f>B7863/4040</f>
        <v>0</v>
      </c>
      <c r="F7863" s="5">
        <f>C7863/4040</f>
        <v>2.4752475247524753E-4</v>
      </c>
    </row>
    <row r="7864" spans="1:6" x14ac:dyDescent="0.25">
      <c r="A7864" t="s">
        <v>9896</v>
      </c>
      <c r="B7864">
        <v>0</v>
      </c>
      <c r="C7864">
        <v>2</v>
      </c>
      <c r="D7864" s="5">
        <f>IF(C7864=0,0,B7864/(B7864+C7864))</f>
        <v>0</v>
      </c>
      <c r="E7864" s="5">
        <f>B7864/4040</f>
        <v>0</v>
      </c>
      <c r="F7864" s="5">
        <f>C7864/4040</f>
        <v>4.9504950495049506E-4</v>
      </c>
    </row>
    <row r="7865" spans="1:6" x14ac:dyDescent="0.25">
      <c r="A7865" t="s">
        <v>8562</v>
      </c>
      <c r="B7865">
        <v>0</v>
      </c>
      <c r="C7865">
        <v>1</v>
      </c>
      <c r="D7865" s="5">
        <f>IF(C7865=0,0,B7865/(B7865+C7865))</f>
        <v>0</v>
      </c>
      <c r="E7865" s="5">
        <f>B7865/4040</f>
        <v>0</v>
      </c>
      <c r="F7865" s="5">
        <f>C7865/4040</f>
        <v>2.4752475247524753E-4</v>
      </c>
    </row>
    <row r="7866" spans="1:6" x14ac:dyDescent="0.25">
      <c r="A7866" t="s">
        <v>3285</v>
      </c>
      <c r="B7866">
        <v>0</v>
      </c>
      <c r="C7866">
        <v>2</v>
      </c>
      <c r="D7866" s="5">
        <f>IF(C7866=0,0,B7866/(B7866+C7866))</f>
        <v>0</v>
      </c>
      <c r="E7866" s="5">
        <f>B7866/4040</f>
        <v>0</v>
      </c>
      <c r="F7866" s="5">
        <f>C7866/4040</f>
        <v>4.9504950495049506E-4</v>
      </c>
    </row>
    <row r="7867" spans="1:6" x14ac:dyDescent="0.25">
      <c r="A7867" t="s">
        <v>4637</v>
      </c>
      <c r="B7867">
        <v>0</v>
      </c>
      <c r="C7867">
        <v>1</v>
      </c>
      <c r="D7867" s="5">
        <f>IF(C7867=0,0,B7867/(B7867+C7867))</f>
        <v>0</v>
      </c>
      <c r="E7867" s="5">
        <f>B7867/4040</f>
        <v>0</v>
      </c>
      <c r="F7867" s="5">
        <f>C7867/4040</f>
        <v>2.4752475247524753E-4</v>
      </c>
    </row>
    <row r="7868" spans="1:6" x14ac:dyDescent="0.25">
      <c r="A7868" t="s">
        <v>5650</v>
      </c>
      <c r="B7868">
        <v>0</v>
      </c>
      <c r="C7868">
        <v>1</v>
      </c>
      <c r="D7868" s="5">
        <f>IF(C7868=0,0,B7868/(B7868+C7868))</f>
        <v>0</v>
      </c>
      <c r="E7868" s="5">
        <f>B7868/4040</f>
        <v>0</v>
      </c>
      <c r="F7868" s="5">
        <f>C7868/4040</f>
        <v>2.4752475247524753E-4</v>
      </c>
    </row>
    <row r="7869" spans="1:6" x14ac:dyDescent="0.25">
      <c r="A7869" t="s">
        <v>9901</v>
      </c>
      <c r="B7869">
        <v>0</v>
      </c>
      <c r="C7869">
        <v>1</v>
      </c>
      <c r="D7869" s="5">
        <f>IF(C7869=0,0,B7869/(B7869+C7869))</f>
        <v>0</v>
      </c>
      <c r="E7869" s="5">
        <f>B7869/4040</f>
        <v>0</v>
      </c>
      <c r="F7869" s="5">
        <f>C7869/4040</f>
        <v>2.4752475247524753E-4</v>
      </c>
    </row>
    <row r="7870" spans="1:6" x14ac:dyDescent="0.25">
      <c r="A7870" t="s">
        <v>8612</v>
      </c>
      <c r="B7870">
        <v>0</v>
      </c>
      <c r="C7870">
        <v>1</v>
      </c>
      <c r="D7870" s="5">
        <f>IF(C7870=0,0,B7870/(B7870+C7870))</f>
        <v>0</v>
      </c>
      <c r="E7870" s="5">
        <f>B7870/4040</f>
        <v>0</v>
      </c>
      <c r="F7870" s="5">
        <f>C7870/4040</f>
        <v>2.4752475247524753E-4</v>
      </c>
    </row>
    <row r="7871" spans="1:6" x14ac:dyDescent="0.25">
      <c r="A7871" t="s">
        <v>7645</v>
      </c>
      <c r="B7871">
        <v>0</v>
      </c>
      <c r="C7871">
        <v>1</v>
      </c>
      <c r="D7871" s="5">
        <f>IF(C7871=0,0,B7871/(B7871+C7871))</f>
        <v>0</v>
      </c>
      <c r="E7871" s="5">
        <f>B7871/4040</f>
        <v>0</v>
      </c>
      <c r="F7871" s="5">
        <f>C7871/4040</f>
        <v>2.4752475247524753E-4</v>
      </c>
    </row>
    <row r="7872" spans="1:6" x14ac:dyDescent="0.25">
      <c r="A7872" t="s">
        <v>336</v>
      </c>
      <c r="B7872">
        <v>0</v>
      </c>
      <c r="C7872">
        <v>1</v>
      </c>
      <c r="D7872" s="5">
        <f>IF(C7872=0,0,B7872/(B7872+C7872))</f>
        <v>0</v>
      </c>
      <c r="E7872" s="5">
        <f>B7872/4040</f>
        <v>0</v>
      </c>
      <c r="F7872" s="5">
        <f>C7872/4040</f>
        <v>2.4752475247524753E-4</v>
      </c>
    </row>
    <row r="7873" spans="1:6" x14ac:dyDescent="0.25">
      <c r="A7873" t="s">
        <v>8676</v>
      </c>
      <c r="B7873">
        <v>0</v>
      </c>
      <c r="C7873">
        <v>1</v>
      </c>
      <c r="D7873" s="5">
        <f>IF(C7873=0,0,B7873/(B7873+C7873))</f>
        <v>0</v>
      </c>
      <c r="E7873" s="5">
        <f>B7873/4040</f>
        <v>0</v>
      </c>
      <c r="F7873" s="5">
        <f>C7873/4040</f>
        <v>2.4752475247524753E-4</v>
      </c>
    </row>
    <row r="7874" spans="1:6" x14ac:dyDescent="0.25">
      <c r="A7874" t="s">
        <v>7081</v>
      </c>
      <c r="B7874">
        <v>0</v>
      </c>
      <c r="C7874">
        <v>1</v>
      </c>
      <c r="D7874" s="5">
        <f>IF(C7874=0,0,B7874/(B7874+C7874))</f>
        <v>0</v>
      </c>
      <c r="E7874" s="5">
        <f>B7874/4040</f>
        <v>0</v>
      </c>
      <c r="F7874" s="5">
        <f>C7874/4040</f>
        <v>2.4752475247524753E-4</v>
      </c>
    </row>
    <row r="7875" spans="1:6" x14ac:dyDescent="0.25">
      <c r="A7875" t="s">
        <v>11260</v>
      </c>
      <c r="B7875">
        <v>0</v>
      </c>
      <c r="C7875">
        <v>1</v>
      </c>
      <c r="D7875" s="5">
        <f>IF(C7875=0,0,B7875/(B7875+C7875))</f>
        <v>0</v>
      </c>
      <c r="E7875" s="5">
        <f>B7875/4040</f>
        <v>0</v>
      </c>
      <c r="F7875" s="5">
        <f>C7875/4040</f>
        <v>2.4752475247524753E-4</v>
      </c>
    </row>
    <row r="7876" spans="1:6" x14ac:dyDescent="0.25">
      <c r="A7876" t="s">
        <v>4887</v>
      </c>
      <c r="B7876">
        <v>0</v>
      </c>
      <c r="C7876">
        <v>1</v>
      </c>
      <c r="D7876" s="5">
        <f>IF(C7876=0,0,B7876/(B7876+C7876))</f>
        <v>0</v>
      </c>
      <c r="E7876" s="5">
        <f>B7876/4040</f>
        <v>0</v>
      </c>
      <c r="F7876" s="5">
        <f>C7876/4040</f>
        <v>2.4752475247524753E-4</v>
      </c>
    </row>
    <row r="7877" spans="1:6" x14ac:dyDescent="0.25">
      <c r="A7877" t="s">
        <v>91</v>
      </c>
      <c r="B7877">
        <v>0</v>
      </c>
      <c r="C7877">
        <v>1</v>
      </c>
      <c r="D7877" s="5">
        <f>IF(C7877=0,0,B7877/(B7877+C7877))</f>
        <v>0</v>
      </c>
      <c r="E7877" s="5">
        <f>B7877/4040</f>
        <v>0</v>
      </c>
      <c r="F7877" s="5">
        <f>C7877/4040</f>
        <v>2.4752475247524753E-4</v>
      </c>
    </row>
    <row r="7878" spans="1:6" x14ac:dyDescent="0.25">
      <c r="A7878" t="s">
        <v>1357</v>
      </c>
      <c r="B7878">
        <v>0</v>
      </c>
      <c r="C7878">
        <v>1</v>
      </c>
      <c r="D7878" s="5">
        <f>IF(C7878=0,0,B7878/(B7878+C7878))</f>
        <v>0</v>
      </c>
      <c r="E7878" s="5">
        <f>B7878/4040</f>
        <v>0</v>
      </c>
      <c r="F7878" s="5">
        <f>C7878/4040</f>
        <v>2.4752475247524753E-4</v>
      </c>
    </row>
    <row r="7879" spans="1:6" x14ac:dyDescent="0.25">
      <c r="A7879" t="s">
        <v>7724</v>
      </c>
      <c r="B7879">
        <v>0</v>
      </c>
      <c r="C7879">
        <v>1</v>
      </c>
      <c r="D7879" s="5">
        <f>IF(C7879=0,0,B7879/(B7879+C7879))</f>
        <v>0</v>
      </c>
      <c r="E7879" s="5">
        <f>B7879/4040</f>
        <v>0</v>
      </c>
      <c r="F7879" s="5">
        <f>C7879/4040</f>
        <v>2.4752475247524753E-4</v>
      </c>
    </row>
    <row r="7880" spans="1:6" x14ac:dyDescent="0.25">
      <c r="A7880" t="s">
        <v>12045</v>
      </c>
      <c r="B7880">
        <v>0</v>
      </c>
      <c r="C7880">
        <v>1</v>
      </c>
      <c r="D7880" s="5">
        <f>IF(C7880=0,0,B7880/(B7880+C7880))</f>
        <v>0</v>
      </c>
      <c r="E7880" s="5">
        <f>B7880/4040</f>
        <v>0</v>
      </c>
      <c r="F7880" s="5">
        <f>C7880/4040</f>
        <v>2.4752475247524753E-4</v>
      </c>
    </row>
    <row r="7881" spans="1:6" x14ac:dyDescent="0.25">
      <c r="A7881" t="s">
        <v>7771</v>
      </c>
      <c r="B7881">
        <v>0</v>
      </c>
      <c r="C7881">
        <v>1</v>
      </c>
      <c r="D7881" s="5">
        <f>IF(C7881=0,0,B7881/(B7881+C7881))</f>
        <v>0</v>
      </c>
      <c r="E7881" s="5">
        <f>B7881/4040</f>
        <v>0</v>
      </c>
      <c r="F7881" s="5">
        <f>C7881/4040</f>
        <v>2.4752475247524753E-4</v>
      </c>
    </row>
    <row r="7882" spans="1:6" x14ac:dyDescent="0.25">
      <c r="A7882" t="s">
        <v>5160</v>
      </c>
      <c r="B7882">
        <v>0</v>
      </c>
      <c r="C7882">
        <v>1</v>
      </c>
      <c r="D7882" s="5">
        <f>IF(C7882=0,0,B7882/(B7882+C7882))</f>
        <v>0</v>
      </c>
      <c r="E7882" s="5">
        <f>B7882/4040</f>
        <v>0</v>
      </c>
      <c r="F7882" s="5">
        <f>C7882/4040</f>
        <v>2.4752475247524753E-4</v>
      </c>
    </row>
    <row r="7883" spans="1:6" x14ac:dyDescent="0.25">
      <c r="A7883" t="s">
        <v>3209</v>
      </c>
      <c r="B7883">
        <v>0</v>
      </c>
      <c r="C7883">
        <v>3</v>
      </c>
      <c r="D7883" s="5">
        <f>IF(C7883=0,0,B7883/(B7883+C7883))</f>
        <v>0</v>
      </c>
      <c r="E7883" s="5">
        <f>B7883/4040</f>
        <v>0</v>
      </c>
      <c r="F7883" s="5">
        <f>C7883/4040</f>
        <v>7.4257425742574258E-4</v>
      </c>
    </row>
    <row r="7884" spans="1:6" x14ac:dyDescent="0.25">
      <c r="A7884" t="s">
        <v>3573</v>
      </c>
      <c r="B7884">
        <v>0</v>
      </c>
      <c r="C7884">
        <v>1</v>
      </c>
      <c r="D7884" s="5">
        <f>IF(C7884=0,0,B7884/(B7884+C7884))</f>
        <v>0</v>
      </c>
      <c r="E7884" s="5">
        <f>B7884/4040</f>
        <v>0</v>
      </c>
      <c r="F7884" s="5">
        <f>C7884/4040</f>
        <v>2.4752475247524753E-4</v>
      </c>
    </row>
    <row r="7885" spans="1:6" x14ac:dyDescent="0.25">
      <c r="A7885" t="s">
        <v>8906</v>
      </c>
      <c r="B7885">
        <v>0</v>
      </c>
      <c r="C7885">
        <v>1</v>
      </c>
      <c r="D7885" s="5">
        <f>IF(C7885=0,0,B7885/(B7885+C7885))</f>
        <v>0</v>
      </c>
      <c r="E7885" s="5">
        <f>B7885/4040</f>
        <v>0</v>
      </c>
      <c r="F7885" s="5">
        <f>C7885/4040</f>
        <v>2.4752475247524753E-4</v>
      </c>
    </row>
    <row r="7886" spans="1:6" x14ac:dyDescent="0.25">
      <c r="A7886" t="s">
        <v>7130</v>
      </c>
      <c r="B7886">
        <v>0</v>
      </c>
      <c r="C7886">
        <v>1</v>
      </c>
      <c r="D7886" s="5">
        <f>IF(C7886=0,0,B7886/(B7886+C7886))</f>
        <v>0</v>
      </c>
      <c r="E7886" s="5">
        <f>B7886/4040</f>
        <v>0</v>
      </c>
      <c r="F7886" s="5">
        <f>C7886/4040</f>
        <v>2.4752475247524753E-4</v>
      </c>
    </row>
    <row r="7887" spans="1:6" x14ac:dyDescent="0.25">
      <c r="A7887" t="s">
        <v>9960</v>
      </c>
      <c r="B7887">
        <v>0</v>
      </c>
      <c r="C7887">
        <v>2</v>
      </c>
      <c r="D7887" s="5">
        <f>IF(C7887=0,0,B7887/(B7887+C7887))</f>
        <v>0</v>
      </c>
      <c r="E7887" s="5">
        <f>B7887/4040</f>
        <v>0</v>
      </c>
      <c r="F7887" s="5">
        <f>C7887/4040</f>
        <v>4.9504950495049506E-4</v>
      </c>
    </row>
    <row r="7888" spans="1:6" x14ac:dyDescent="0.25">
      <c r="A7888" t="s">
        <v>9194</v>
      </c>
      <c r="B7888">
        <v>0</v>
      </c>
      <c r="C7888">
        <v>1</v>
      </c>
      <c r="D7888" s="5">
        <f>IF(C7888=0,0,B7888/(B7888+C7888))</f>
        <v>0</v>
      </c>
      <c r="E7888" s="5">
        <f>B7888/4040</f>
        <v>0</v>
      </c>
      <c r="F7888" s="5">
        <f>C7888/4040</f>
        <v>2.4752475247524753E-4</v>
      </c>
    </row>
    <row r="7889" spans="1:6" x14ac:dyDescent="0.25">
      <c r="A7889" t="s">
        <v>491</v>
      </c>
      <c r="B7889">
        <v>0</v>
      </c>
      <c r="C7889">
        <v>1</v>
      </c>
      <c r="D7889" s="5">
        <f>IF(C7889=0,0,B7889/(B7889+C7889))</f>
        <v>0</v>
      </c>
      <c r="E7889" s="5">
        <f>B7889/4040</f>
        <v>0</v>
      </c>
      <c r="F7889" s="5">
        <f>C7889/4040</f>
        <v>2.4752475247524753E-4</v>
      </c>
    </row>
    <row r="7890" spans="1:6" x14ac:dyDescent="0.25">
      <c r="A7890" t="s">
        <v>7982</v>
      </c>
      <c r="B7890">
        <v>0</v>
      </c>
      <c r="C7890">
        <v>1</v>
      </c>
      <c r="D7890" s="5">
        <f>IF(C7890=0,0,B7890/(B7890+C7890))</f>
        <v>0</v>
      </c>
      <c r="E7890" s="5">
        <f>B7890/4040</f>
        <v>0</v>
      </c>
      <c r="F7890" s="5">
        <f>C7890/4040</f>
        <v>2.4752475247524753E-4</v>
      </c>
    </row>
    <row r="7891" spans="1:6" x14ac:dyDescent="0.25">
      <c r="A7891" t="s">
        <v>5203</v>
      </c>
      <c r="B7891">
        <v>0</v>
      </c>
      <c r="C7891">
        <v>1</v>
      </c>
      <c r="D7891" s="5">
        <f>IF(C7891=0,0,B7891/(B7891+C7891))</f>
        <v>0</v>
      </c>
      <c r="E7891" s="5">
        <f>B7891/4040</f>
        <v>0</v>
      </c>
      <c r="F7891" s="5">
        <f>C7891/4040</f>
        <v>2.4752475247524753E-4</v>
      </c>
    </row>
    <row r="7892" spans="1:6" x14ac:dyDescent="0.25">
      <c r="A7892" t="s">
        <v>10105</v>
      </c>
      <c r="B7892">
        <v>0</v>
      </c>
      <c r="C7892">
        <v>1</v>
      </c>
      <c r="D7892" s="5">
        <f>IF(C7892=0,0,B7892/(B7892+C7892))</f>
        <v>0</v>
      </c>
      <c r="E7892" s="5">
        <f>B7892/4040</f>
        <v>0</v>
      </c>
      <c r="F7892" s="5">
        <f>C7892/4040</f>
        <v>2.4752475247524753E-4</v>
      </c>
    </row>
    <row r="7893" spans="1:6" x14ac:dyDescent="0.25">
      <c r="A7893" t="s">
        <v>7468</v>
      </c>
      <c r="B7893">
        <v>0</v>
      </c>
      <c r="C7893">
        <v>2</v>
      </c>
      <c r="D7893" s="5">
        <f>IF(C7893=0,0,B7893/(B7893+C7893))</f>
        <v>0</v>
      </c>
      <c r="E7893" s="5">
        <f>B7893/4040</f>
        <v>0</v>
      </c>
      <c r="F7893" s="5">
        <f>C7893/4040</f>
        <v>4.9504950495049506E-4</v>
      </c>
    </row>
    <row r="7894" spans="1:6" x14ac:dyDescent="0.25">
      <c r="A7894" t="s">
        <v>2733</v>
      </c>
      <c r="B7894">
        <v>0</v>
      </c>
      <c r="C7894">
        <v>1</v>
      </c>
      <c r="D7894" s="5">
        <f>IF(C7894=0,0,B7894/(B7894+C7894))</f>
        <v>0</v>
      </c>
      <c r="E7894" s="5">
        <f>B7894/4040</f>
        <v>0</v>
      </c>
      <c r="F7894" s="5">
        <f>C7894/4040</f>
        <v>2.4752475247524753E-4</v>
      </c>
    </row>
    <row r="7895" spans="1:6" x14ac:dyDescent="0.25">
      <c r="A7895" t="s">
        <v>4111</v>
      </c>
      <c r="B7895">
        <v>0</v>
      </c>
      <c r="C7895">
        <v>5</v>
      </c>
      <c r="D7895" s="5">
        <f>IF(C7895=0,0,B7895/(B7895+C7895))</f>
        <v>0</v>
      </c>
      <c r="E7895" s="5">
        <f>B7895/4040</f>
        <v>0</v>
      </c>
      <c r="F7895" s="5">
        <f>C7895/4040</f>
        <v>1.2376237623762376E-3</v>
      </c>
    </row>
    <row r="7896" spans="1:6" x14ac:dyDescent="0.25">
      <c r="A7896" t="s">
        <v>990</v>
      </c>
      <c r="B7896">
        <v>0</v>
      </c>
      <c r="C7896">
        <v>3</v>
      </c>
      <c r="D7896" s="5">
        <f>IF(C7896=0,0,B7896/(B7896+C7896))</f>
        <v>0</v>
      </c>
      <c r="E7896" s="5">
        <f>B7896/4040</f>
        <v>0</v>
      </c>
      <c r="F7896" s="5">
        <f>C7896/4040</f>
        <v>7.4257425742574258E-4</v>
      </c>
    </row>
    <row r="7897" spans="1:6" x14ac:dyDescent="0.25">
      <c r="A7897" t="s">
        <v>1362</v>
      </c>
      <c r="B7897">
        <v>0</v>
      </c>
      <c r="C7897">
        <v>1</v>
      </c>
      <c r="D7897" s="5">
        <f>IF(C7897=0,0,B7897/(B7897+C7897))</f>
        <v>0</v>
      </c>
      <c r="E7897" s="5">
        <f>B7897/4040</f>
        <v>0</v>
      </c>
      <c r="F7897" s="5">
        <f>C7897/4040</f>
        <v>2.4752475247524753E-4</v>
      </c>
    </row>
    <row r="7898" spans="1:6" x14ac:dyDescent="0.25">
      <c r="A7898" t="s">
        <v>4582</v>
      </c>
      <c r="B7898">
        <v>0</v>
      </c>
      <c r="C7898">
        <v>1</v>
      </c>
      <c r="D7898" s="5">
        <f>IF(C7898=0,0,B7898/(B7898+C7898))</f>
        <v>0</v>
      </c>
      <c r="E7898" s="5">
        <f>B7898/4040</f>
        <v>0</v>
      </c>
      <c r="F7898" s="5">
        <f>C7898/4040</f>
        <v>2.4752475247524753E-4</v>
      </c>
    </row>
    <row r="7899" spans="1:6" x14ac:dyDescent="0.25">
      <c r="A7899" t="s">
        <v>6314</v>
      </c>
      <c r="B7899">
        <v>0</v>
      </c>
      <c r="C7899">
        <v>1</v>
      </c>
      <c r="D7899" s="5">
        <f>IF(C7899=0,0,B7899/(B7899+C7899))</f>
        <v>0</v>
      </c>
      <c r="E7899" s="5">
        <f>B7899/4040</f>
        <v>0</v>
      </c>
      <c r="F7899" s="5">
        <f>C7899/4040</f>
        <v>2.4752475247524753E-4</v>
      </c>
    </row>
    <row r="7900" spans="1:6" x14ac:dyDescent="0.25">
      <c r="A7900" t="s">
        <v>3789</v>
      </c>
      <c r="B7900">
        <v>0</v>
      </c>
      <c r="C7900">
        <v>1</v>
      </c>
      <c r="D7900" s="5">
        <f>IF(C7900=0,0,B7900/(B7900+C7900))</f>
        <v>0</v>
      </c>
      <c r="E7900" s="5">
        <f>B7900/4040</f>
        <v>0</v>
      </c>
      <c r="F7900" s="5">
        <f>C7900/4040</f>
        <v>2.4752475247524753E-4</v>
      </c>
    </row>
    <row r="7901" spans="1:6" x14ac:dyDescent="0.25">
      <c r="A7901" t="s">
        <v>11815</v>
      </c>
      <c r="B7901">
        <v>0</v>
      </c>
      <c r="C7901">
        <v>1</v>
      </c>
      <c r="D7901" s="5">
        <f>IF(C7901=0,0,B7901/(B7901+C7901))</f>
        <v>0</v>
      </c>
      <c r="E7901" s="5">
        <f>B7901/4040</f>
        <v>0</v>
      </c>
      <c r="F7901" s="5">
        <f>C7901/4040</f>
        <v>2.4752475247524753E-4</v>
      </c>
    </row>
    <row r="7902" spans="1:6" x14ac:dyDescent="0.25">
      <c r="A7902" t="s">
        <v>8735</v>
      </c>
      <c r="B7902">
        <v>0</v>
      </c>
      <c r="C7902">
        <v>1</v>
      </c>
      <c r="D7902" s="5">
        <f>IF(C7902=0,0,B7902/(B7902+C7902))</f>
        <v>0</v>
      </c>
      <c r="E7902" s="5">
        <f>B7902/4040</f>
        <v>0</v>
      </c>
      <c r="F7902" s="5">
        <f>C7902/4040</f>
        <v>2.4752475247524753E-4</v>
      </c>
    </row>
    <row r="7903" spans="1:6" x14ac:dyDescent="0.25">
      <c r="A7903" t="s">
        <v>8436</v>
      </c>
      <c r="B7903">
        <v>0</v>
      </c>
      <c r="C7903">
        <v>1</v>
      </c>
      <c r="D7903" s="5">
        <f>IF(C7903=0,0,B7903/(B7903+C7903))</f>
        <v>0</v>
      </c>
      <c r="E7903" s="5">
        <f>B7903/4040</f>
        <v>0</v>
      </c>
      <c r="F7903" s="5">
        <f>C7903/4040</f>
        <v>2.4752475247524753E-4</v>
      </c>
    </row>
    <row r="7904" spans="1:6" x14ac:dyDescent="0.25">
      <c r="A7904" t="s">
        <v>4426</v>
      </c>
      <c r="B7904">
        <v>0</v>
      </c>
      <c r="C7904">
        <v>1</v>
      </c>
      <c r="D7904" s="5">
        <f>IF(C7904=0,0,B7904/(B7904+C7904))</f>
        <v>0</v>
      </c>
      <c r="E7904" s="5">
        <f>B7904/4040</f>
        <v>0</v>
      </c>
      <c r="F7904" s="5">
        <f>C7904/4040</f>
        <v>2.4752475247524753E-4</v>
      </c>
    </row>
    <row r="7905" spans="1:6" x14ac:dyDescent="0.25">
      <c r="A7905" t="s">
        <v>5501</v>
      </c>
      <c r="B7905">
        <v>0</v>
      </c>
      <c r="C7905">
        <v>2</v>
      </c>
      <c r="D7905" s="5">
        <f>IF(C7905=0,0,B7905/(B7905+C7905))</f>
        <v>0</v>
      </c>
      <c r="E7905" s="5">
        <f>B7905/4040</f>
        <v>0</v>
      </c>
      <c r="F7905" s="5">
        <f>C7905/4040</f>
        <v>4.9504950495049506E-4</v>
      </c>
    </row>
    <row r="7906" spans="1:6" x14ac:dyDescent="0.25">
      <c r="A7906" t="s">
        <v>2561</v>
      </c>
      <c r="B7906">
        <v>0</v>
      </c>
      <c r="C7906">
        <v>1</v>
      </c>
      <c r="D7906" s="5">
        <f>IF(C7906=0,0,B7906/(B7906+C7906))</f>
        <v>0</v>
      </c>
      <c r="E7906" s="5">
        <f>B7906/4040</f>
        <v>0</v>
      </c>
      <c r="F7906" s="5">
        <f>C7906/4040</f>
        <v>2.4752475247524753E-4</v>
      </c>
    </row>
    <row r="7907" spans="1:6" x14ac:dyDescent="0.25">
      <c r="A7907" t="s">
        <v>2943</v>
      </c>
      <c r="B7907">
        <v>0</v>
      </c>
      <c r="C7907">
        <v>3</v>
      </c>
      <c r="D7907" s="5">
        <f>IF(C7907=0,0,B7907/(B7907+C7907))</f>
        <v>0</v>
      </c>
      <c r="E7907" s="5">
        <f>B7907/4040</f>
        <v>0</v>
      </c>
      <c r="F7907" s="5">
        <f>C7907/4040</f>
        <v>7.4257425742574258E-4</v>
      </c>
    </row>
    <row r="7908" spans="1:6" x14ac:dyDescent="0.25">
      <c r="A7908" t="s">
        <v>9772</v>
      </c>
      <c r="B7908">
        <v>0</v>
      </c>
      <c r="C7908">
        <v>2</v>
      </c>
      <c r="D7908" s="5">
        <f>IF(C7908=0,0,B7908/(B7908+C7908))</f>
        <v>0</v>
      </c>
      <c r="E7908" s="5">
        <f>B7908/4040</f>
        <v>0</v>
      </c>
      <c r="F7908" s="5">
        <f>C7908/4040</f>
        <v>4.9504950495049506E-4</v>
      </c>
    </row>
    <row r="7909" spans="1:6" x14ac:dyDescent="0.25">
      <c r="A7909" t="s">
        <v>5503</v>
      </c>
      <c r="B7909">
        <v>0</v>
      </c>
      <c r="C7909">
        <v>7</v>
      </c>
      <c r="D7909" s="5">
        <f>IF(C7909=0,0,B7909/(B7909+C7909))</f>
        <v>0</v>
      </c>
      <c r="E7909" s="5">
        <f>B7909/4040</f>
        <v>0</v>
      </c>
      <c r="F7909" s="5">
        <f>C7909/4040</f>
        <v>1.7326732673267327E-3</v>
      </c>
    </row>
    <row r="7910" spans="1:6" x14ac:dyDescent="0.25">
      <c r="A7910" t="s">
        <v>1300</v>
      </c>
      <c r="B7910">
        <v>0</v>
      </c>
      <c r="C7910">
        <v>2</v>
      </c>
      <c r="D7910" s="5">
        <f>IF(C7910=0,0,B7910/(B7910+C7910))</f>
        <v>0</v>
      </c>
      <c r="E7910" s="5">
        <f>B7910/4040</f>
        <v>0</v>
      </c>
      <c r="F7910" s="5">
        <f>C7910/4040</f>
        <v>4.9504950495049506E-4</v>
      </c>
    </row>
    <row r="7911" spans="1:6" x14ac:dyDescent="0.25">
      <c r="A7911" t="s">
        <v>7634</v>
      </c>
      <c r="B7911">
        <v>0</v>
      </c>
      <c r="C7911">
        <v>1</v>
      </c>
      <c r="D7911" s="5">
        <f>IF(C7911=0,0,B7911/(B7911+C7911))</f>
        <v>0</v>
      </c>
      <c r="E7911" s="5">
        <f>B7911/4040</f>
        <v>0</v>
      </c>
      <c r="F7911" s="5">
        <f>C7911/4040</f>
        <v>2.4752475247524753E-4</v>
      </c>
    </row>
    <row r="7912" spans="1:6" x14ac:dyDescent="0.25">
      <c r="A7912" t="s">
        <v>10668</v>
      </c>
      <c r="B7912">
        <v>0</v>
      </c>
      <c r="C7912">
        <v>1</v>
      </c>
      <c r="D7912" s="5">
        <f>IF(C7912=0,0,B7912/(B7912+C7912))</f>
        <v>0</v>
      </c>
      <c r="E7912" s="5">
        <f>B7912/4040</f>
        <v>0</v>
      </c>
      <c r="F7912" s="5">
        <f>C7912/4040</f>
        <v>2.4752475247524753E-4</v>
      </c>
    </row>
    <row r="7913" spans="1:6" x14ac:dyDescent="0.25">
      <c r="A7913" t="s">
        <v>5775</v>
      </c>
      <c r="B7913">
        <v>0</v>
      </c>
      <c r="C7913">
        <v>2</v>
      </c>
      <c r="D7913" s="5">
        <f>IF(C7913=0,0,B7913/(B7913+C7913))</f>
        <v>0</v>
      </c>
      <c r="E7913" s="5">
        <f>B7913/4040</f>
        <v>0</v>
      </c>
      <c r="F7913" s="5">
        <f>C7913/4040</f>
        <v>4.9504950495049506E-4</v>
      </c>
    </row>
    <row r="7914" spans="1:6" x14ac:dyDescent="0.25">
      <c r="A7914" t="s">
        <v>9171</v>
      </c>
      <c r="B7914">
        <v>0</v>
      </c>
      <c r="C7914">
        <v>1</v>
      </c>
      <c r="D7914" s="5">
        <f>IF(C7914=0,0,B7914/(B7914+C7914))</f>
        <v>0</v>
      </c>
      <c r="E7914" s="5">
        <f>B7914/4040</f>
        <v>0</v>
      </c>
      <c r="F7914" s="5">
        <f>C7914/4040</f>
        <v>2.4752475247524753E-4</v>
      </c>
    </row>
    <row r="7915" spans="1:6" x14ac:dyDescent="0.25">
      <c r="A7915" t="s">
        <v>319</v>
      </c>
      <c r="B7915">
        <v>0</v>
      </c>
      <c r="C7915">
        <v>2</v>
      </c>
      <c r="D7915" s="5">
        <f>IF(C7915=0,0,B7915/(B7915+C7915))</f>
        <v>0</v>
      </c>
      <c r="E7915" s="5">
        <f>B7915/4040</f>
        <v>0</v>
      </c>
      <c r="F7915" s="5">
        <f>C7915/4040</f>
        <v>4.9504950495049506E-4</v>
      </c>
    </row>
    <row r="7916" spans="1:6" x14ac:dyDescent="0.25">
      <c r="A7916" t="s">
        <v>5019</v>
      </c>
      <c r="B7916">
        <v>0</v>
      </c>
      <c r="C7916">
        <v>1</v>
      </c>
      <c r="D7916" s="5">
        <f>IF(C7916=0,0,B7916/(B7916+C7916))</f>
        <v>0</v>
      </c>
      <c r="E7916" s="5">
        <f>B7916/4040</f>
        <v>0</v>
      </c>
      <c r="F7916" s="5">
        <f>C7916/4040</f>
        <v>2.4752475247524753E-4</v>
      </c>
    </row>
    <row r="7917" spans="1:6" x14ac:dyDescent="0.25">
      <c r="A7917" t="s">
        <v>4646</v>
      </c>
      <c r="B7917">
        <v>0</v>
      </c>
      <c r="C7917">
        <v>1</v>
      </c>
      <c r="D7917" s="5">
        <f>IF(C7917=0,0,B7917/(B7917+C7917))</f>
        <v>0</v>
      </c>
      <c r="E7917" s="5">
        <f>B7917/4040</f>
        <v>0</v>
      </c>
      <c r="F7917" s="5">
        <f>C7917/4040</f>
        <v>2.4752475247524753E-4</v>
      </c>
    </row>
    <row r="7918" spans="1:6" x14ac:dyDescent="0.25">
      <c r="A7918" t="s">
        <v>5605</v>
      </c>
      <c r="B7918">
        <v>0</v>
      </c>
      <c r="C7918">
        <v>1</v>
      </c>
      <c r="D7918" s="5">
        <f>IF(C7918=0,0,B7918/(B7918+C7918))</f>
        <v>0</v>
      </c>
      <c r="E7918" s="5">
        <f>B7918/4040</f>
        <v>0</v>
      </c>
      <c r="F7918" s="5">
        <f>C7918/4040</f>
        <v>2.4752475247524753E-4</v>
      </c>
    </row>
    <row r="7919" spans="1:6" x14ac:dyDescent="0.25">
      <c r="A7919" t="s">
        <v>7791</v>
      </c>
      <c r="B7919">
        <v>0</v>
      </c>
      <c r="C7919">
        <v>1</v>
      </c>
      <c r="D7919" s="5">
        <f>IF(C7919=0,0,B7919/(B7919+C7919))</f>
        <v>0</v>
      </c>
      <c r="E7919" s="5">
        <f>B7919/4040</f>
        <v>0</v>
      </c>
      <c r="F7919" s="5">
        <f>C7919/4040</f>
        <v>2.4752475247524753E-4</v>
      </c>
    </row>
    <row r="7920" spans="1:6" x14ac:dyDescent="0.25">
      <c r="A7920" t="s">
        <v>636</v>
      </c>
      <c r="B7920">
        <v>0</v>
      </c>
      <c r="C7920">
        <v>1</v>
      </c>
      <c r="D7920" s="5">
        <f>IF(C7920=0,0,B7920/(B7920+C7920))</f>
        <v>0</v>
      </c>
      <c r="E7920" s="5">
        <f>B7920/4040</f>
        <v>0</v>
      </c>
      <c r="F7920" s="5">
        <f>C7920/4040</f>
        <v>2.4752475247524753E-4</v>
      </c>
    </row>
    <row r="7921" spans="1:6" x14ac:dyDescent="0.25">
      <c r="A7921" t="s">
        <v>2477</v>
      </c>
      <c r="B7921">
        <v>0</v>
      </c>
      <c r="C7921">
        <v>1</v>
      </c>
      <c r="D7921" s="5">
        <f>IF(C7921=0,0,B7921/(B7921+C7921))</f>
        <v>0</v>
      </c>
      <c r="E7921" s="5">
        <f>B7921/4040</f>
        <v>0</v>
      </c>
      <c r="F7921" s="5">
        <f>C7921/4040</f>
        <v>2.4752475247524753E-4</v>
      </c>
    </row>
    <row r="7922" spans="1:6" x14ac:dyDescent="0.25">
      <c r="A7922" t="s">
        <v>11286</v>
      </c>
      <c r="B7922">
        <v>0</v>
      </c>
      <c r="C7922">
        <v>1</v>
      </c>
      <c r="D7922" s="5">
        <f>IF(C7922=0,0,B7922/(B7922+C7922))</f>
        <v>0</v>
      </c>
      <c r="E7922" s="5">
        <f>B7922/4040</f>
        <v>0</v>
      </c>
      <c r="F7922" s="5">
        <f>C7922/4040</f>
        <v>2.4752475247524753E-4</v>
      </c>
    </row>
    <row r="7923" spans="1:6" x14ac:dyDescent="0.25">
      <c r="A7923" t="s">
        <v>6385</v>
      </c>
      <c r="B7923">
        <v>0</v>
      </c>
      <c r="C7923">
        <v>2</v>
      </c>
      <c r="D7923" s="5">
        <f>IF(C7923=0,0,B7923/(B7923+C7923))</f>
        <v>0</v>
      </c>
      <c r="E7923" s="5">
        <f>B7923/4040</f>
        <v>0</v>
      </c>
      <c r="F7923" s="5">
        <f>C7923/4040</f>
        <v>4.9504950495049506E-4</v>
      </c>
    </row>
    <row r="7924" spans="1:6" x14ac:dyDescent="0.25">
      <c r="A7924" t="s">
        <v>10439</v>
      </c>
      <c r="B7924">
        <v>0</v>
      </c>
      <c r="C7924">
        <v>2</v>
      </c>
      <c r="D7924" s="5">
        <f>IF(C7924=0,0,B7924/(B7924+C7924))</f>
        <v>0</v>
      </c>
      <c r="E7924" s="5">
        <f>B7924/4040</f>
        <v>0</v>
      </c>
      <c r="F7924" s="5">
        <f>C7924/4040</f>
        <v>4.9504950495049506E-4</v>
      </c>
    </row>
    <row r="7925" spans="1:6" x14ac:dyDescent="0.25">
      <c r="A7925" t="s">
        <v>2504</v>
      </c>
      <c r="B7925">
        <v>0</v>
      </c>
      <c r="C7925">
        <v>1</v>
      </c>
      <c r="D7925" s="5">
        <f>IF(C7925=0,0,B7925/(B7925+C7925))</f>
        <v>0</v>
      </c>
      <c r="E7925" s="5">
        <f>B7925/4040</f>
        <v>0</v>
      </c>
      <c r="F7925" s="5">
        <f>C7925/4040</f>
        <v>2.4752475247524753E-4</v>
      </c>
    </row>
    <row r="7926" spans="1:6" x14ac:dyDescent="0.25">
      <c r="A7926" t="s">
        <v>10388</v>
      </c>
      <c r="B7926">
        <v>0</v>
      </c>
      <c r="C7926">
        <v>1</v>
      </c>
      <c r="D7926" s="5">
        <f>IF(C7926=0,0,B7926/(B7926+C7926))</f>
        <v>0</v>
      </c>
      <c r="E7926" s="5">
        <f>B7926/4040</f>
        <v>0</v>
      </c>
      <c r="F7926" s="5">
        <f>C7926/4040</f>
        <v>2.4752475247524753E-4</v>
      </c>
    </row>
    <row r="7927" spans="1:6" x14ac:dyDescent="0.25">
      <c r="A7927" t="s">
        <v>2508</v>
      </c>
      <c r="B7927">
        <v>0</v>
      </c>
      <c r="C7927">
        <v>1</v>
      </c>
      <c r="D7927" s="5">
        <f>IF(C7927=0,0,B7927/(B7927+C7927))</f>
        <v>0</v>
      </c>
      <c r="E7927" s="5">
        <f>B7927/4040</f>
        <v>0</v>
      </c>
      <c r="F7927" s="5">
        <f>C7927/4040</f>
        <v>2.4752475247524753E-4</v>
      </c>
    </row>
    <row r="7928" spans="1:6" x14ac:dyDescent="0.25">
      <c r="A7928" t="s">
        <v>2966</v>
      </c>
      <c r="B7928">
        <v>0</v>
      </c>
      <c r="C7928">
        <v>3</v>
      </c>
      <c r="D7928" s="5">
        <f>IF(C7928=0,0,B7928/(B7928+C7928))</f>
        <v>0</v>
      </c>
      <c r="E7928" s="5">
        <f>B7928/4040</f>
        <v>0</v>
      </c>
      <c r="F7928" s="5">
        <f>C7928/4040</f>
        <v>7.4257425742574258E-4</v>
      </c>
    </row>
    <row r="7929" spans="1:6" x14ac:dyDescent="0.25">
      <c r="A7929" t="s">
        <v>10133</v>
      </c>
      <c r="B7929">
        <v>0</v>
      </c>
      <c r="C7929">
        <v>1</v>
      </c>
      <c r="D7929" s="5">
        <f>IF(C7929=0,0,B7929/(B7929+C7929))</f>
        <v>0</v>
      </c>
      <c r="E7929" s="5">
        <f>B7929/4040</f>
        <v>0</v>
      </c>
      <c r="F7929" s="5">
        <f>C7929/4040</f>
        <v>2.4752475247524753E-4</v>
      </c>
    </row>
    <row r="7930" spans="1:6" x14ac:dyDescent="0.25">
      <c r="A7930" t="s">
        <v>5232</v>
      </c>
      <c r="B7930">
        <v>0</v>
      </c>
      <c r="C7930">
        <v>2</v>
      </c>
      <c r="D7930" s="5">
        <f>IF(C7930=0,0,B7930/(B7930+C7930))</f>
        <v>0</v>
      </c>
      <c r="E7930" s="5">
        <f>B7930/4040</f>
        <v>0</v>
      </c>
      <c r="F7930" s="5">
        <f>C7930/4040</f>
        <v>4.9504950495049506E-4</v>
      </c>
    </row>
    <row r="7931" spans="1:6" x14ac:dyDescent="0.25">
      <c r="A7931" t="s">
        <v>11323</v>
      </c>
      <c r="B7931">
        <v>0</v>
      </c>
      <c r="C7931">
        <v>3</v>
      </c>
      <c r="D7931" s="5">
        <f>IF(C7931=0,0,B7931/(B7931+C7931))</f>
        <v>0</v>
      </c>
      <c r="E7931" s="5">
        <f>B7931/4040</f>
        <v>0</v>
      </c>
      <c r="F7931" s="5">
        <f>C7931/4040</f>
        <v>7.4257425742574258E-4</v>
      </c>
    </row>
    <row r="7932" spans="1:6" x14ac:dyDescent="0.25">
      <c r="A7932" t="s">
        <v>10174</v>
      </c>
      <c r="B7932">
        <v>0</v>
      </c>
      <c r="C7932">
        <v>3</v>
      </c>
      <c r="D7932" s="5">
        <f>IF(C7932=0,0,B7932/(B7932+C7932))</f>
        <v>0</v>
      </c>
      <c r="E7932" s="5">
        <f>B7932/4040</f>
        <v>0</v>
      </c>
      <c r="F7932" s="5">
        <f>C7932/4040</f>
        <v>7.4257425742574258E-4</v>
      </c>
    </row>
    <row r="7933" spans="1:6" x14ac:dyDescent="0.25">
      <c r="A7933" t="s">
        <v>12146</v>
      </c>
      <c r="B7933">
        <v>0</v>
      </c>
      <c r="C7933">
        <v>14</v>
      </c>
      <c r="D7933" s="5">
        <f>IF(C7933=0,0,B7933/(B7933+C7933))</f>
        <v>0</v>
      </c>
      <c r="E7933" s="5">
        <f>B7933/4040</f>
        <v>0</v>
      </c>
      <c r="F7933" s="5">
        <f>C7933/4040</f>
        <v>3.4653465346534654E-3</v>
      </c>
    </row>
    <row r="7934" spans="1:6" x14ac:dyDescent="0.25">
      <c r="A7934" t="s">
        <v>9802</v>
      </c>
      <c r="B7934">
        <v>0</v>
      </c>
      <c r="C7934">
        <v>1</v>
      </c>
      <c r="D7934" s="5">
        <f>IF(C7934=0,0,B7934/(B7934+C7934))</f>
        <v>0</v>
      </c>
      <c r="E7934" s="5">
        <f>B7934/4040</f>
        <v>0</v>
      </c>
      <c r="F7934" s="5">
        <f>C7934/4040</f>
        <v>2.4752475247524753E-4</v>
      </c>
    </row>
    <row r="7935" spans="1:6" x14ac:dyDescent="0.25">
      <c r="A7935" t="s">
        <v>6115</v>
      </c>
      <c r="B7935">
        <v>0</v>
      </c>
      <c r="C7935">
        <v>1</v>
      </c>
      <c r="D7935" s="5">
        <f>IF(C7935=0,0,B7935/(B7935+C7935))</f>
        <v>0</v>
      </c>
      <c r="E7935" s="5">
        <f>B7935/4040</f>
        <v>0</v>
      </c>
      <c r="F7935" s="5">
        <f>C7935/4040</f>
        <v>2.4752475247524753E-4</v>
      </c>
    </row>
    <row r="7936" spans="1:6" x14ac:dyDescent="0.25">
      <c r="A7936" t="s">
        <v>2792</v>
      </c>
      <c r="B7936">
        <v>0</v>
      </c>
      <c r="C7936">
        <v>1</v>
      </c>
      <c r="D7936" s="5">
        <f>IF(C7936=0,0,B7936/(B7936+C7936))</f>
        <v>0</v>
      </c>
      <c r="E7936" s="5">
        <f>B7936/4040</f>
        <v>0</v>
      </c>
      <c r="F7936" s="5">
        <f>C7936/4040</f>
        <v>2.4752475247524753E-4</v>
      </c>
    </row>
    <row r="7937" spans="1:6" x14ac:dyDescent="0.25">
      <c r="A7937" t="s">
        <v>8552</v>
      </c>
      <c r="B7937">
        <v>0</v>
      </c>
      <c r="C7937">
        <v>1</v>
      </c>
      <c r="D7937" s="5">
        <f>IF(C7937=0,0,B7937/(B7937+C7937))</f>
        <v>0</v>
      </c>
      <c r="E7937" s="5">
        <f>B7937/4040</f>
        <v>0</v>
      </c>
      <c r="F7937" s="5">
        <f>C7937/4040</f>
        <v>2.4752475247524753E-4</v>
      </c>
    </row>
    <row r="7938" spans="1:6" x14ac:dyDescent="0.25">
      <c r="A7938" t="s">
        <v>3170</v>
      </c>
      <c r="B7938">
        <v>0</v>
      </c>
      <c r="C7938">
        <v>1</v>
      </c>
      <c r="D7938" s="5">
        <f>IF(C7938=0,0,B7938/(B7938+C7938))</f>
        <v>0</v>
      </c>
      <c r="E7938" s="5">
        <f>B7938/4040</f>
        <v>0</v>
      </c>
      <c r="F7938" s="5">
        <f>C7938/4040</f>
        <v>2.4752475247524753E-4</v>
      </c>
    </row>
    <row r="7939" spans="1:6" x14ac:dyDescent="0.25">
      <c r="A7939" t="s">
        <v>3793</v>
      </c>
      <c r="B7939">
        <v>0</v>
      </c>
      <c r="C7939">
        <v>1</v>
      </c>
      <c r="D7939" s="5">
        <f>IF(C7939=0,0,B7939/(B7939+C7939))</f>
        <v>0</v>
      </c>
      <c r="E7939" s="5">
        <f>B7939/4040</f>
        <v>0</v>
      </c>
      <c r="F7939" s="5">
        <f>C7939/4040</f>
        <v>2.4752475247524753E-4</v>
      </c>
    </row>
    <row r="7940" spans="1:6" x14ac:dyDescent="0.25">
      <c r="A7940" t="s">
        <v>641</v>
      </c>
      <c r="B7940">
        <v>0</v>
      </c>
      <c r="C7940">
        <v>1</v>
      </c>
      <c r="D7940" s="5">
        <f>IF(C7940=0,0,B7940/(B7940+C7940))</f>
        <v>0</v>
      </c>
      <c r="E7940" s="5">
        <f>B7940/4040</f>
        <v>0</v>
      </c>
      <c r="F7940" s="5">
        <f>C7940/4040</f>
        <v>2.4752475247524753E-4</v>
      </c>
    </row>
    <row r="7941" spans="1:6" x14ac:dyDescent="0.25">
      <c r="A7941" t="s">
        <v>6109</v>
      </c>
      <c r="B7941">
        <v>0</v>
      </c>
      <c r="C7941">
        <v>1</v>
      </c>
      <c r="D7941" s="5">
        <f>IF(C7941=0,0,B7941/(B7941+C7941))</f>
        <v>0</v>
      </c>
      <c r="E7941" s="5">
        <f>B7941/4040</f>
        <v>0</v>
      </c>
      <c r="F7941" s="5">
        <f>C7941/4040</f>
        <v>2.4752475247524753E-4</v>
      </c>
    </row>
    <row r="7942" spans="1:6" x14ac:dyDescent="0.25">
      <c r="A7942" t="s">
        <v>4393</v>
      </c>
      <c r="B7942">
        <v>0</v>
      </c>
      <c r="C7942">
        <v>1</v>
      </c>
      <c r="D7942" s="5">
        <f>IF(C7942=0,0,B7942/(B7942+C7942))</f>
        <v>0</v>
      </c>
      <c r="E7942" s="5">
        <f>B7942/4040</f>
        <v>0</v>
      </c>
      <c r="F7942" s="5">
        <f>C7942/4040</f>
        <v>2.4752475247524753E-4</v>
      </c>
    </row>
    <row r="7943" spans="1:6" x14ac:dyDescent="0.25">
      <c r="A7943" t="s">
        <v>740</v>
      </c>
      <c r="B7943">
        <v>0</v>
      </c>
      <c r="C7943">
        <v>1</v>
      </c>
      <c r="D7943" s="5">
        <f>IF(C7943=0,0,B7943/(B7943+C7943))</f>
        <v>0</v>
      </c>
      <c r="E7943" s="5">
        <f>B7943/4040</f>
        <v>0</v>
      </c>
      <c r="F7943" s="5">
        <f>C7943/4040</f>
        <v>2.4752475247524753E-4</v>
      </c>
    </row>
    <row r="7944" spans="1:6" x14ac:dyDescent="0.25">
      <c r="A7944" t="s">
        <v>9515</v>
      </c>
      <c r="B7944">
        <v>0</v>
      </c>
      <c r="C7944">
        <v>2</v>
      </c>
      <c r="D7944" s="5">
        <f>IF(C7944=0,0,B7944/(B7944+C7944))</f>
        <v>0</v>
      </c>
      <c r="E7944" s="5">
        <f>B7944/4040</f>
        <v>0</v>
      </c>
      <c r="F7944" s="5">
        <f>C7944/4040</f>
        <v>4.9504950495049506E-4</v>
      </c>
    </row>
    <row r="7945" spans="1:6" x14ac:dyDescent="0.25">
      <c r="A7945" t="s">
        <v>8506</v>
      </c>
      <c r="B7945">
        <v>0</v>
      </c>
      <c r="C7945">
        <v>1</v>
      </c>
      <c r="D7945" s="5">
        <f>IF(C7945=0,0,B7945/(B7945+C7945))</f>
        <v>0</v>
      </c>
      <c r="E7945" s="5">
        <f>B7945/4040</f>
        <v>0</v>
      </c>
      <c r="F7945" s="5">
        <f>C7945/4040</f>
        <v>2.4752475247524753E-4</v>
      </c>
    </row>
    <row r="7946" spans="1:6" x14ac:dyDescent="0.25">
      <c r="A7946" t="s">
        <v>747</v>
      </c>
      <c r="B7946">
        <v>0</v>
      </c>
      <c r="C7946">
        <v>1</v>
      </c>
      <c r="D7946" s="5">
        <f>IF(C7946=0,0,B7946/(B7946+C7946))</f>
        <v>0</v>
      </c>
      <c r="E7946" s="5">
        <f>B7946/4040</f>
        <v>0</v>
      </c>
      <c r="F7946" s="5">
        <f>C7946/4040</f>
        <v>2.4752475247524753E-4</v>
      </c>
    </row>
    <row r="7947" spans="1:6" x14ac:dyDescent="0.25">
      <c r="A7947" t="s">
        <v>6056</v>
      </c>
      <c r="B7947">
        <v>0</v>
      </c>
      <c r="C7947">
        <v>1</v>
      </c>
      <c r="D7947" s="5">
        <f>IF(C7947=0,0,B7947/(B7947+C7947))</f>
        <v>0</v>
      </c>
      <c r="E7947" s="5">
        <f>B7947/4040</f>
        <v>0</v>
      </c>
      <c r="F7947" s="5">
        <f>C7947/4040</f>
        <v>2.4752475247524753E-4</v>
      </c>
    </row>
    <row r="7948" spans="1:6" x14ac:dyDescent="0.25">
      <c r="A7948" t="s">
        <v>12183</v>
      </c>
      <c r="B7948">
        <v>0</v>
      </c>
      <c r="C7948">
        <v>1</v>
      </c>
      <c r="D7948" s="5">
        <f>IF(C7948=0,0,B7948/(B7948+C7948))</f>
        <v>0</v>
      </c>
      <c r="E7948" s="5">
        <f>B7948/4040</f>
        <v>0</v>
      </c>
      <c r="F7948" s="5">
        <f>C7948/4040</f>
        <v>2.4752475247524753E-4</v>
      </c>
    </row>
    <row r="7949" spans="1:6" x14ac:dyDescent="0.25">
      <c r="A7949" t="s">
        <v>1981</v>
      </c>
      <c r="B7949">
        <v>0</v>
      </c>
      <c r="C7949">
        <v>1</v>
      </c>
      <c r="D7949" s="5">
        <f>IF(C7949=0,0,B7949/(B7949+C7949))</f>
        <v>0</v>
      </c>
      <c r="E7949" s="5">
        <f>B7949/4040</f>
        <v>0</v>
      </c>
      <c r="F7949" s="5">
        <f>C7949/4040</f>
        <v>2.4752475247524753E-4</v>
      </c>
    </row>
    <row r="7950" spans="1:6" x14ac:dyDescent="0.25">
      <c r="A7950" t="s">
        <v>10956</v>
      </c>
      <c r="B7950">
        <v>0</v>
      </c>
      <c r="C7950">
        <v>1</v>
      </c>
      <c r="D7950" s="5">
        <f>IF(C7950=0,0,B7950/(B7950+C7950))</f>
        <v>0</v>
      </c>
      <c r="E7950" s="5">
        <f>B7950/4040</f>
        <v>0</v>
      </c>
      <c r="F7950" s="5">
        <f>C7950/4040</f>
        <v>2.4752475247524753E-4</v>
      </c>
    </row>
    <row r="7951" spans="1:6" x14ac:dyDescent="0.25">
      <c r="A7951" t="s">
        <v>7907</v>
      </c>
      <c r="B7951">
        <v>0</v>
      </c>
      <c r="C7951">
        <v>1</v>
      </c>
      <c r="D7951" s="5">
        <f>IF(C7951=0,0,B7951/(B7951+C7951))</f>
        <v>0</v>
      </c>
      <c r="E7951" s="5">
        <f>B7951/4040</f>
        <v>0</v>
      </c>
      <c r="F7951" s="5">
        <f>C7951/4040</f>
        <v>2.4752475247524753E-4</v>
      </c>
    </row>
    <row r="7952" spans="1:6" x14ac:dyDescent="0.25">
      <c r="A7952" t="s">
        <v>7903</v>
      </c>
      <c r="B7952">
        <v>0</v>
      </c>
      <c r="C7952">
        <v>2</v>
      </c>
      <c r="D7952" s="5">
        <f>IF(C7952=0,0,B7952/(B7952+C7952))</f>
        <v>0</v>
      </c>
      <c r="E7952" s="5">
        <f>B7952/4040</f>
        <v>0</v>
      </c>
      <c r="F7952" s="5">
        <f>C7952/4040</f>
        <v>4.9504950495049506E-4</v>
      </c>
    </row>
    <row r="7953" spans="1:6" x14ac:dyDescent="0.25">
      <c r="A7953" t="s">
        <v>2440</v>
      </c>
      <c r="B7953">
        <v>0</v>
      </c>
      <c r="C7953">
        <v>1</v>
      </c>
      <c r="D7953" s="5">
        <f>IF(C7953=0,0,B7953/(B7953+C7953))</f>
        <v>0</v>
      </c>
      <c r="E7953" s="5">
        <f>B7953/4040</f>
        <v>0</v>
      </c>
      <c r="F7953" s="5">
        <f>C7953/4040</f>
        <v>2.4752475247524753E-4</v>
      </c>
    </row>
    <row r="7954" spans="1:6" x14ac:dyDescent="0.25">
      <c r="A7954" t="s">
        <v>2825</v>
      </c>
      <c r="B7954">
        <v>0</v>
      </c>
      <c r="C7954">
        <v>1</v>
      </c>
      <c r="D7954" s="5">
        <f>IF(C7954=0,0,B7954/(B7954+C7954))</f>
        <v>0</v>
      </c>
      <c r="E7954" s="5">
        <f>B7954/4040</f>
        <v>0</v>
      </c>
      <c r="F7954" s="5">
        <f>C7954/4040</f>
        <v>2.4752475247524753E-4</v>
      </c>
    </row>
    <row r="7955" spans="1:6" x14ac:dyDescent="0.25">
      <c r="A7955" t="s">
        <v>8339</v>
      </c>
      <c r="B7955">
        <v>0</v>
      </c>
      <c r="C7955">
        <v>1</v>
      </c>
      <c r="D7955" s="5">
        <f>IF(C7955=0,0,B7955/(B7955+C7955))</f>
        <v>0</v>
      </c>
      <c r="E7955" s="5">
        <f>B7955/4040</f>
        <v>0</v>
      </c>
      <c r="F7955" s="5">
        <f>C7955/4040</f>
        <v>2.4752475247524753E-4</v>
      </c>
    </row>
    <row r="7956" spans="1:6" x14ac:dyDescent="0.25">
      <c r="A7956" t="s">
        <v>5058</v>
      </c>
      <c r="B7956">
        <v>0</v>
      </c>
      <c r="C7956">
        <v>1</v>
      </c>
      <c r="D7956" s="5">
        <f>IF(C7956=0,0,B7956/(B7956+C7956))</f>
        <v>0</v>
      </c>
      <c r="E7956" s="5">
        <f>B7956/4040</f>
        <v>0</v>
      </c>
      <c r="F7956" s="5">
        <f>C7956/4040</f>
        <v>2.4752475247524753E-4</v>
      </c>
    </row>
    <row r="7957" spans="1:6" x14ac:dyDescent="0.25">
      <c r="A7957" t="s">
        <v>7074</v>
      </c>
      <c r="B7957">
        <v>0</v>
      </c>
      <c r="C7957">
        <v>1</v>
      </c>
      <c r="D7957" s="5">
        <f>IF(C7957=0,0,B7957/(B7957+C7957))</f>
        <v>0</v>
      </c>
      <c r="E7957" s="5">
        <f>B7957/4040</f>
        <v>0</v>
      </c>
      <c r="F7957" s="5">
        <f>C7957/4040</f>
        <v>2.4752475247524753E-4</v>
      </c>
    </row>
    <row r="7958" spans="1:6" x14ac:dyDescent="0.25">
      <c r="A7958" t="s">
        <v>8338</v>
      </c>
      <c r="B7958">
        <v>0</v>
      </c>
      <c r="C7958">
        <v>2</v>
      </c>
      <c r="D7958" s="5">
        <f>IF(C7958=0,0,B7958/(B7958+C7958))</f>
        <v>0</v>
      </c>
      <c r="E7958" s="5">
        <f>B7958/4040</f>
        <v>0</v>
      </c>
      <c r="F7958" s="5">
        <f>C7958/4040</f>
        <v>4.9504950495049506E-4</v>
      </c>
    </row>
    <row r="7959" spans="1:6" x14ac:dyDescent="0.25">
      <c r="A7959" t="s">
        <v>10262</v>
      </c>
      <c r="B7959">
        <v>0</v>
      </c>
      <c r="C7959">
        <v>2</v>
      </c>
      <c r="D7959" s="5">
        <f>IF(C7959=0,0,B7959/(B7959+C7959))</f>
        <v>0</v>
      </c>
      <c r="E7959" s="5">
        <f>B7959/4040</f>
        <v>0</v>
      </c>
      <c r="F7959" s="5">
        <f>C7959/4040</f>
        <v>4.9504950495049506E-4</v>
      </c>
    </row>
    <row r="7960" spans="1:6" x14ac:dyDescent="0.25">
      <c r="A7960" t="s">
        <v>9426</v>
      </c>
      <c r="B7960">
        <v>0</v>
      </c>
      <c r="C7960">
        <v>1</v>
      </c>
      <c r="D7960" s="5">
        <f>IF(C7960=0,0,B7960/(B7960+C7960))</f>
        <v>0</v>
      </c>
      <c r="E7960" s="5">
        <f>B7960/4040</f>
        <v>0</v>
      </c>
      <c r="F7960" s="5">
        <f>C7960/4040</f>
        <v>2.4752475247524753E-4</v>
      </c>
    </row>
    <row r="7961" spans="1:6" x14ac:dyDescent="0.25">
      <c r="A7961" t="s">
        <v>757</v>
      </c>
      <c r="B7961">
        <v>0</v>
      </c>
      <c r="C7961">
        <v>1</v>
      </c>
      <c r="D7961" s="5">
        <f>IF(C7961=0,0,B7961/(B7961+C7961))</f>
        <v>0</v>
      </c>
      <c r="E7961" s="5">
        <f>B7961/4040</f>
        <v>0</v>
      </c>
      <c r="F7961" s="5">
        <f>C7961/4040</f>
        <v>2.4752475247524753E-4</v>
      </c>
    </row>
    <row r="7962" spans="1:6" x14ac:dyDescent="0.25">
      <c r="A7962" t="s">
        <v>300</v>
      </c>
      <c r="B7962">
        <v>0</v>
      </c>
      <c r="C7962">
        <v>1</v>
      </c>
      <c r="D7962" s="5">
        <f>IF(C7962=0,0,B7962/(B7962+C7962))</f>
        <v>0</v>
      </c>
      <c r="E7962" s="5">
        <f>B7962/4040</f>
        <v>0</v>
      </c>
      <c r="F7962" s="5">
        <f>C7962/4040</f>
        <v>2.4752475247524753E-4</v>
      </c>
    </row>
    <row r="7963" spans="1:6" x14ac:dyDescent="0.25">
      <c r="A7963" t="s">
        <v>3279</v>
      </c>
      <c r="B7963">
        <v>0</v>
      </c>
      <c r="C7963">
        <v>1</v>
      </c>
      <c r="D7963" s="5">
        <f>IF(C7963=0,0,B7963/(B7963+C7963))</f>
        <v>0</v>
      </c>
      <c r="E7963" s="5">
        <f>B7963/4040</f>
        <v>0</v>
      </c>
      <c r="F7963" s="5">
        <f>C7963/4040</f>
        <v>2.4752475247524753E-4</v>
      </c>
    </row>
    <row r="7964" spans="1:6" x14ac:dyDescent="0.25">
      <c r="A7964" t="s">
        <v>11301</v>
      </c>
      <c r="B7964">
        <v>0</v>
      </c>
      <c r="C7964">
        <v>1</v>
      </c>
      <c r="D7964" s="5">
        <f>IF(C7964=0,0,B7964/(B7964+C7964))</f>
        <v>0</v>
      </c>
      <c r="E7964" s="5">
        <f>B7964/4040</f>
        <v>0</v>
      </c>
      <c r="F7964" s="5">
        <f>C7964/4040</f>
        <v>2.4752475247524753E-4</v>
      </c>
    </row>
    <row r="7965" spans="1:6" x14ac:dyDescent="0.25">
      <c r="A7965" t="s">
        <v>7801</v>
      </c>
      <c r="B7965">
        <v>0</v>
      </c>
      <c r="C7965">
        <v>1</v>
      </c>
      <c r="D7965" s="5">
        <f>IF(C7965=0,0,B7965/(B7965+C7965))</f>
        <v>0</v>
      </c>
      <c r="E7965" s="5">
        <f>B7965/4040</f>
        <v>0</v>
      </c>
      <c r="F7965" s="5">
        <f>C7965/4040</f>
        <v>2.4752475247524753E-4</v>
      </c>
    </row>
    <row r="7966" spans="1:6" x14ac:dyDescent="0.25">
      <c r="A7966" t="s">
        <v>5969</v>
      </c>
      <c r="B7966">
        <v>0</v>
      </c>
      <c r="C7966">
        <v>1</v>
      </c>
      <c r="D7966" s="5">
        <f>IF(C7966=0,0,B7966/(B7966+C7966))</f>
        <v>0</v>
      </c>
      <c r="E7966" s="5">
        <f>B7966/4040</f>
        <v>0</v>
      </c>
      <c r="F7966" s="5">
        <f>C7966/4040</f>
        <v>2.4752475247524753E-4</v>
      </c>
    </row>
    <row r="7967" spans="1:6" x14ac:dyDescent="0.25">
      <c r="A7967" t="s">
        <v>8023</v>
      </c>
      <c r="B7967">
        <v>0</v>
      </c>
      <c r="C7967">
        <v>1</v>
      </c>
      <c r="D7967" s="5">
        <f>IF(C7967=0,0,B7967/(B7967+C7967))</f>
        <v>0</v>
      </c>
      <c r="E7967" s="5">
        <f>B7967/4040</f>
        <v>0</v>
      </c>
      <c r="F7967" s="5">
        <f>C7967/4040</f>
        <v>2.4752475247524753E-4</v>
      </c>
    </row>
    <row r="7968" spans="1:6" x14ac:dyDescent="0.25">
      <c r="A7968" t="s">
        <v>8477</v>
      </c>
      <c r="B7968">
        <v>0</v>
      </c>
      <c r="C7968">
        <v>2</v>
      </c>
      <c r="D7968" s="5">
        <f>IF(C7968=0,0,B7968/(B7968+C7968))</f>
        <v>0</v>
      </c>
      <c r="E7968" s="5">
        <f>B7968/4040</f>
        <v>0</v>
      </c>
      <c r="F7968" s="5">
        <f>C7968/4040</f>
        <v>4.9504950495049506E-4</v>
      </c>
    </row>
    <row r="7969" spans="1:6" x14ac:dyDescent="0.25">
      <c r="A7969" t="s">
        <v>431</v>
      </c>
      <c r="B7969">
        <v>0</v>
      </c>
      <c r="C7969">
        <v>1</v>
      </c>
      <c r="D7969" s="5">
        <f>IF(C7969=0,0,B7969/(B7969+C7969))</f>
        <v>0</v>
      </c>
      <c r="E7969" s="5">
        <f>B7969/4040</f>
        <v>0</v>
      </c>
      <c r="F7969" s="5">
        <f>C7969/4040</f>
        <v>2.4752475247524753E-4</v>
      </c>
    </row>
    <row r="7970" spans="1:6" x14ac:dyDescent="0.25">
      <c r="A7970" t="s">
        <v>3456</v>
      </c>
      <c r="B7970">
        <v>0</v>
      </c>
      <c r="C7970">
        <v>1</v>
      </c>
      <c r="D7970" s="5">
        <f>IF(C7970=0,0,B7970/(B7970+C7970))</f>
        <v>0</v>
      </c>
      <c r="E7970" s="5">
        <f>B7970/4040</f>
        <v>0</v>
      </c>
      <c r="F7970" s="5">
        <f>C7970/4040</f>
        <v>2.4752475247524753E-4</v>
      </c>
    </row>
    <row r="7971" spans="1:6" x14ac:dyDescent="0.25">
      <c r="A7971" t="s">
        <v>5099</v>
      </c>
      <c r="B7971">
        <v>0</v>
      </c>
      <c r="C7971">
        <v>1</v>
      </c>
      <c r="D7971" s="5">
        <f>IF(C7971=0,0,B7971/(B7971+C7971))</f>
        <v>0</v>
      </c>
      <c r="E7971" s="5">
        <f>B7971/4040</f>
        <v>0</v>
      </c>
      <c r="F7971" s="5">
        <f>C7971/4040</f>
        <v>2.4752475247524753E-4</v>
      </c>
    </row>
    <row r="7972" spans="1:6" x14ac:dyDescent="0.25">
      <c r="A7972" t="s">
        <v>3780</v>
      </c>
      <c r="B7972">
        <v>0</v>
      </c>
      <c r="C7972">
        <v>5</v>
      </c>
      <c r="D7972" s="5">
        <f>IF(C7972=0,0,B7972/(B7972+C7972))</f>
        <v>0</v>
      </c>
      <c r="E7972" s="5">
        <f>B7972/4040</f>
        <v>0</v>
      </c>
      <c r="F7972" s="5">
        <f>C7972/4040</f>
        <v>1.2376237623762376E-3</v>
      </c>
    </row>
    <row r="7973" spans="1:6" x14ac:dyDescent="0.25">
      <c r="A7973" t="s">
        <v>2205</v>
      </c>
      <c r="B7973">
        <v>0</v>
      </c>
      <c r="C7973">
        <v>2</v>
      </c>
      <c r="D7973" s="5">
        <f>IF(C7973=0,0,B7973/(B7973+C7973))</f>
        <v>0</v>
      </c>
      <c r="E7973" s="5">
        <f>B7973/4040</f>
        <v>0</v>
      </c>
      <c r="F7973" s="5">
        <f>C7973/4040</f>
        <v>4.9504950495049506E-4</v>
      </c>
    </row>
    <row r="7974" spans="1:6" x14ac:dyDescent="0.25">
      <c r="A7974" t="s">
        <v>4195</v>
      </c>
      <c r="B7974">
        <v>0</v>
      </c>
      <c r="C7974">
        <v>1</v>
      </c>
      <c r="D7974" s="5">
        <f>IF(C7974=0,0,B7974/(B7974+C7974))</f>
        <v>0</v>
      </c>
      <c r="E7974" s="5">
        <f>B7974/4040</f>
        <v>0</v>
      </c>
      <c r="F7974" s="5">
        <f>C7974/4040</f>
        <v>2.4752475247524753E-4</v>
      </c>
    </row>
    <row r="7975" spans="1:6" x14ac:dyDescent="0.25">
      <c r="A7975" t="s">
        <v>848</v>
      </c>
      <c r="B7975">
        <v>0</v>
      </c>
      <c r="C7975">
        <v>1</v>
      </c>
      <c r="D7975" s="5">
        <f>IF(C7975=0,0,B7975/(B7975+C7975))</f>
        <v>0</v>
      </c>
      <c r="E7975" s="5">
        <f>B7975/4040</f>
        <v>0</v>
      </c>
      <c r="F7975" s="5">
        <f>C7975/4040</f>
        <v>2.4752475247524753E-4</v>
      </c>
    </row>
    <row r="7976" spans="1:6" x14ac:dyDescent="0.25">
      <c r="A7976" t="s">
        <v>8469</v>
      </c>
      <c r="B7976">
        <v>0</v>
      </c>
      <c r="C7976">
        <v>1</v>
      </c>
      <c r="D7976" s="5">
        <f>IF(C7976=0,0,B7976/(B7976+C7976))</f>
        <v>0</v>
      </c>
      <c r="E7976" s="5">
        <f>B7976/4040</f>
        <v>0</v>
      </c>
      <c r="F7976" s="5">
        <f>C7976/4040</f>
        <v>2.4752475247524753E-4</v>
      </c>
    </row>
    <row r="7977" spans="1:6" x14ac:dyDescent="0.25">
      <c r="A7977" t="s">
        <v>4581</v>
      </c>
      <c r="B7977">
        <v>0</v>
      </c>
      <c r="C7977">
        <v>1</v>
      </c>
      <c r="D7977" s="5">
        <f>IF(C7977=0,0,B7977/(B7977+C7977))</f>
        <v>0</v>
      </c>
      <c r="E7977" s="5">
        <f>B7977/4040</f>
        <v>0</v>
      </c>
      <c r="F7977" s="5">
        <f>C7977/4040</f>
        <v>2.4752475247524753E-4</v>
      </c>
    </row>
    <row r="7978" spans="1:6" x14ac:dyDescent="0.25">
      <c r="A7978" t="s">
        <v>5663</v>
      </c>
      <c r="B7978">
        <v>0</v>
      </c>
      <c r="C7978">
        <v>1</v>
      </c>
      <c r="D7978" s="5">
        <f>IF(C7978=0,0,B7978/(B7978+C7978))</f>
        <v>0</v>
      </c>
      <c r="E7978" s="5">
        <f>B7978/4040</f>
        <v>0</v>
      </c>
      <c r="F7978" s="5">
        <f>C7978/4040</f>
        <v>2.4752475247524753E-4</v>
      </c>
    </row>
    <row r="7979" spans="1:6" x14ac:dyDescent="0.25">
      <c r="A7979" t="s">
        <v>4839</v>
      </c>
      <c r="B7979">
        <v>0</v>
      </c>
      <c r="C7979">
        <v>1</v>
      </c>
      <c r="D7979" s="5">
        <f>IF(C7979=0,0,B7979/(B7979+C7979))</f>
        <v>0</v>
      </c>
      <c r="E7979" s="5">
        <f>B7979/4040</f>
        <v>0</v>
      </c>
      <c r="F7979" s="5">
        <f>C7979/4040</f>
        <v>2.4752475247524753E-4</v>
      </c>
    </row>
    <row r="7980" spans="1:6" x14ac:dyDescent="0.25">
      <c r="A7980" t="s">
        <v>5766</v>
      </c>
      <c r="B7980">
        <v>0</v>
      </c>
      <c r="C7980">
        <v>1</v>
      </c>
      <c r="D7980" s="5">
        <f>IF(C7980=0,0,B7980/(B7980+C7980))</f>
        <v>0</v>
      </c>
      <c r="E7980" s="5">
        <f>B7980/4040</f>
        <v>0</v>
      </c>
      <c r="F7980" s="5">
        <f>C7980/4040</f>
        <v>2.4752475247524753E-4</v>
      </c>
    </row>
    <row r="7981" spans="1:6" x14ac:dyDescent="0.25">
      <c r="A7981" t="s">
        <v>11507</v>
      </c>
      <c r="B7981">
        <v>0</v>
      </c>
      <c r="C7981">
        <v>1</v>
      </c>
      <c r="D7981" s="5">
        <f>IF(C7981=0,0,B7981/(B7981+C7981))</f>
        <v>0</v>
      </c>
      <c r="E7981" s="5">
        <f>B7981/4040</f>
        <v>0</v>
      </c>
      <c r="F7981" s="5">
        <f>C7981/4040</f>
        <v>2.4752475247524753E-4</v>
      </c>
    </row>
    <row r="7982" spans="1:6" x14ac:dyDescent="0.25">
      <c r="A7982" t="s">
        <v>3605</v>
      </c>
      <c r="B7982">
        <v>0</v>
      </c>
      <c r="C7982">
        <v>1</v>
      </c>
      <c r="D7982" s="5">
        <f>IF(C7982=0,0,B7982/(B7982+C7982))</f>
        <v>0</v>
      </c>
      <c r="E7982" s="5">
        <f>B7982/4040</f>
        <v>0</v>
      </c>
      <c r="F7982" s="5">
        <f>C7982/4040</f>
        <v>2.4752475247524753E-4</v>
      </c>
    </row>
    <row r="7983" spans="1:6" x14ac:dyDescent="0.25">
      <c r="A7983" t="s">
        <v>5101</v>
      </c>
      <c r="B7983">
        <v>0</v>
      </c>
      <c r="C7983">
        <v>2</v>
      </c>
      <c r="D7983" s="5">
        <f>IF(C7983=0,0,B7983/(B7983+C7983))</f>
        <v>0</v>
      </c>
      <c r="E7983" s="5">
        <f>B7983/4040</f>
        <v>0</v>
      </c>
      <c r="F7983" s="5">
        <f>C7983/4040</f>
        <v>4.9504950495049506E-4</v>
      </c>
    </row>
    <row r="7984" spans="1:6" x14ac:dyDescent="0.25">
      <c r="A7984" t="s">
        <v>5422</v>
      </c>
      <c r="B7984">
        <v>0</v>
      </c>
      <c r="C7984">
        <v>1</v>
      </c>
      <c r="D7984" s="5">
        <f>IF(C7984=0,0,B7984/(B7984+C7984))</f>
        <v>0</v>
      </c>
      <c r="E7984" s="5">
        <f>B7984/4040</f>
        <v>0</v>
      </c>
      <c r="F7984" s="5">
        <f>C7984/4040</f>
        <v>2.4752475247524753E-4</v>
      </c>
    </row>
    <row r="7985" spans="1:6" x14ac:dyDescent="0.25">
      <c r="A7985" t="s">
        <v>2824</v>
      </c>
      <c r="B7985">
        <v>0</v>
      </c>
      <c r="C7985">
        <v>1</v>
      </c>
      <c r="D7985" s="5">
        <f>IF(C7985=0,0,B7985/(B7985+C7985))</f>
        <v>0</v>
      </c>
      <c r="E7985" s="5">
        <f>B7985/4040</f>
        <v>0</v>
      </c>
      <c r="F7985" s="5">
        <f>C7985/4040</f>
        <v>2.4752475247524753E-4</v>
      </c>
    </row>
    <row r="7986" spans="1:6" x14ac:dyDescent="0.25">
      <c r="A7986" t="s">
        <v>9821</v>
      </c>
      <c r="B7986">
        <v>0</v>
      </c>
      <c r="C7986">
        <v>1</v>
      </c>
      <c r="D7986" s="5">
        <f>IF(C7986=0,0,B7986/(B7986+C7986))</f>
        <v>0</v>
      </c>
      <c r="E7986" s="5">
        <f>B7986/4040</f>
        <v>0</v>
      </c>
      <c r="F7986" s="5">
        <f>C7986/4040</f>
        <v>2.4752475247524753E-4</v>
      </c>
    </row>
    <row r="7987" spans="1:6" x14ac:dyDescent="0.25">
      <c r="A7987" t="s">
        <v>11679</v>
      </c>
      <c r="B7987">
        <v>0</v>
      </c>
      <c r="C7987">
        <v>1</v>
      </c>
      <c r="D7987" s="5">
        <f>IF(C7987=0,0,B7987/(B7987+C7987))</f>
        <v>0</v>
      </c>
      <c r="E7987" s="5">
        <f>B7987/4040</f>
        <v>0</v>
      </c>
      <c r="F7987" s="5">
        <f>C7987/4040</f>
        <v>2.4752475247524753E-4</v>
      </c>
    </row>
    <row r="7988" spans="1:6" x14ac:dyDescent="0.25">
      <c r="A7988" t="s">
        <v>11317</v>
      </c>
      <c r="B7988">
        <v>0</v>
      </c>
      <c r="C7988">
        <v>2</v>
      </c>
      <c r="D7988" s="5">
        <f>IF(C7988=0,0,B7988/(B7988+C7988))</f>
        <v>0</v>
      </c>
      <c r="E7988" s="5">
        <f>B7988/4040</f>
        <v>0</v>
      </c>
      <c r="F7988" s="5">
        <f>C7988/4040</f>
        <v>4.9504950495049506E-4</v>
      </c>
    </row>
    <row r="7989" spans="1:6" x14ac:dyDescent="0.25">
      <c r="A7989" t="s">
        <v>639</v>
      </c>
      <c r="B7989">
        <v>0</v>
      </c>
      <c r="C7989">
        <v>3</v>
      </c>
      <c r="D7989" s="5">
        <f>IF(C7989=0,0,B7989/(B7989+C7989))</f>
        <v>0</v>
      </c>
      <c r="E7989" s="5">
        <f>B7989/4040</f>
        <v>0</v>
      </c>
      <c r="F7989" s="5">
        <f>C7989/4040</f>
        <v>7.4257425742574258E-4</v>
      </c>
    </row>
    <row r="7990" spans="1:6" x14ac:dyDescent="0.25">
      <c r="A7990" t="s">
        <v>3975</v>
      </c>
      <c r="B7990">
        <v>0</v>
      </c>
      <c r="C7990">
        <v>1</v>
      </c>
      <c r="D7990" s="5">
        <f>IF(C7990=0,0,B7990/(B7990+C7990))</f>
        <v>0</v>
      </c>
      <c r="E7990" s="5">
        <f>B7990/4040</f>
        <v>0</v>
      </c>
      <c r="F7990" s="5">
        <f>C7990/4040</f>
        <v>2.4752475247524753E-4</v>
      </c>
    </row>
    <row r="7991" spans="1:6" x14ac:dyDescent="0.25">
      <c r="A7991" t="s">
        <v>10924</v>
      </c>
      <c r="B7991">
        <v>0</v>
      </c>
      <c r="C7991">
        <v>1</v>
      </c>
      <c r="D7991" s="5">
        <f>IF(C7991=0,0,B7991/(B7991+C7991))</f>
        <v>0</v>
      </c>
      <c r="E7991" s="5">
        <f>B7991/4040</f>
        <v>0</v>
      </c>
      <c r="F7991" s="5">
        <f>C7991/4040</f>
        <v>2.4752475247524753E-4</v>
      </c>
    </row>
    <row r="7992" spans="1:6" x14ac:dyDescent="0.25">
      <c r="A7992" t="s">
        <v>3516</v>
      </c>
      <c r="B7992">
        <v>0</v>
      </c>
      <c r="C7992">
        <v>1</v>
      </c>
      <c r="D7992" s="5">
        <f>IF(C7992=0,0,B7992/(B7992+C7992))</f>
        <v>0</v>
      </c>
      <c r="E7992" s="5">
        <f>B7992/4040</f>
        <v>0</v>
      </c>
      <c r="F7992" s="5">
        <f>C7992/4040</f>
        <v>2.4752475247524753E-4</v>
      </c>
    </row>
    <row r="7993" spans="1:6" x14ac:dyDescent="0.25">
      <c r="A7993" t="s">
        <v>461</v>
      </c>
      <c r="B7993">
        <v>0</v>
      </c>
      <c r="C7993">
        <v>1</v>
      </c>
      <c r="D7993" s="5">
        <f>IF(C7993=0,0,B7993/(B7993+C7993))</f>
        <v>0</v>
      </c>
      <c r="E7993" s="5">
        <f>B7993/4040</f>
        <v>0</v>
      </c>
      <c r="F7993" s="5">
        <f>C7993/4040</f>
        <v>2.4752475247524753E-4</v>
      </c>
    </row>
    <row r="7994" spans="1:6" x14ac:dyDescent="0.25">
      <c r="A7994" t="s">
        <v>9083</v>
      </c>
      <c r="B7994">
        <v>0</v>
      </c>
      <c r="C7994">
        <v>6</v>
      </c>
      <c r="D7994" s="5">
        <f>IF(C7994=0,0,B7994/(B7994+C7994))</f>
        <v>0</v>
      </c>
      <c r="E7994" s="5">
        <f>B7994/4040</f>
        <v>0</v>
      </c>
      <c r="F7994" s="5">
        <f>C7994/4040</f>
        <v>1.4851485148514852E-3</v>
      </c>
    </row>
    <row r="7995" spans="1:6" x14ac:dyDescent="0.25">
      <c r="A7995" t="s">
        <v>559</v>
      </c>
      <c r="B7995">
        <v>0</v>
      </c>
      <c r="C7995">
        <v>1</v>
      </c>
      <c r="D7995" s="5">
        <f>IF(C7995=0,0,B7995/(B7995+C7995))</f>
        <v>0</v>
      </c>
      <c r="E7995" s="5">
        <f>B7995/4040</f>
        <v>0</v>
      </c>
      <c r="F7995" s="5">
        <f>C7995/4040</f>
        <v>2.4752475247524753E-4</v>
      </c>
    </row>
    <row r="7996" spans="1:6" x14ac:dyDescent="0.25">
      <c r="A7996" t="s">
        <v>8322</v>
      </c>
      <c r="B7996">
        <v>0</v>
      </c>
      <c r="C7996">
        <v>1</v>
      </c>
      <c r="D7996" s="5">
        <f>IF(C7996=0,0,B7996/(B7996+C7996))</f>
        <v>0</v>
      </c>
      <c r="E7996" s="5">
        <f>B7996/4040</f>
        <v>0</v>
      </c>
      <c r="F7996" s="5">
        <f>C7996/4040</f>
        <v>2.4752475247524753E-4</v>
      </c>
    </row>
    <row r="7997" spans="1:6" x14ac:dyDescent="0.25">
      <c r="A7997" t="s">
        <v>9197</v>
      </c>
      <c r="B7997">
        <v>0</v>
      </c>
      <c r="C7997">
        <v>1</v>
      </c>
      <c r="D7997" s="5">
        <f>IF(C7997=0,0,B7997/(B7997+C7997))</f>
        <v>0</v>
      </c>
      <c r="E7997" s="5">
        <f>B7997/4040</f>
        <v>0</v>
      </c>
      <c r="F7997" s="5">
        <f>C7997/4040</f>
        <v>2.4752475247524753E-4</v>
      </c>
    </row>
    <row r="7998" spans="1:6" x14ac:dyDescent="0.25">
      <c r="A7998" t="s">
        <v>3382</v>
      </c>
      <c r="B7998">
        <v>0</v>
      </c>
      <c r="C7998">
        <v>2</v>
      </c>
      <c r="D7998" s="5">
        <f>IF(C7998=0,0,B7998/(B7998+C7998))</f>
        <v>0</v>
      </c>
      <c r="E7998" s="5">
        <f>B7998/4040</f>
        <v>0</v>
      </c>
      <c r="F7998" s="5">
        <f>C7998/4040</f>
        <v>4.9504950495049506E-4</v>
      </c>
    </row>
    <row r="7999" spans="1:6" x14ac:dyDescent="0.25">
      <c r="A7999" t="s">
        <v>8609</v>
      </c>
      <c r="B7999">
        <v>0</v>
      </c>
      <c r="C7999">
        <v>2</v>
      </c>
      <c r="D7999" s="5">
        <f>IF(C7999=0,0,B7999/(B7999+C7999))</f>
        <v>0</v>
      </c>
      <c r="E7999" s="5">
        <f>B7999/4040</f>
        <v>0</v>
      </c>
      <c r="F7999" s="5">
        <f>C7999/4040</f>
        <v>4.9504950495049506E-4</v>
      </c>
    </row>
    <row r="8000" spans="1:6" x14ac:dyDescent="0.25">
      <c r="A8000" t="s">
        <v>1976</v>
      </c>
      <c r="B8000">
        <v>0</v>
      </c>
      <c r="C8000">
        <v>1</v>
      </c>
      <c r="D8000" s="5">
        <f>IF(C8000=0,0,B8000/(B8000+C8000))</f>
        <v>0</v>
      </c>
      <c r="E8000" s="5">
        <f>B8000/4040</f>
        <v>0</v>
      </c>
      <c r="F8000" s="5">
        <f>C8000/4040</f>
        <v>2.4752475247524753E-4</v>
      </c>
    </row>
    <row r="8001" spans="1:6" x14ac:dyDescent="0.25">
      <c r="A8001" t="s">
        <v>9547</v>
      </c>
      <c r="B8001">
        <v>0</v>
      </c>
      <c r="C8001">
        <v>1</v>
      </c>
      <c r="D8001" s="5">
        <f>IF(C8001=0,0,B8001/(B8001+C8001))</f>
        <v>0</v>
      </c>
      <c r="E8001" s="5">
        <f>B8001/4040</f>
        <v>0</v>
      </c>
      <c r="F8001" s="5">
        <f>C8001/4040</f>
        <v>2.4752475247524753E-4</v>
      </c>
    </row>
    <row r="8002" spans="1:6" x14ac:dyDescent="0.25">
      <c r="A8002" t="s">
        <v>8712</v>
      </c>
      <c r="B8002">
        <v>0</v>
      </c>
      <c r="C8002">
        <v>1</v>
      </c>
      <c r="D8002" s="5">
        <f>IF(C8002=0,0,B8002/(B8002+C8002))</f>
        <v>0</v>
      </c>
      <c r="E8002" s="5">
        <f>B8002/4040</f>
        <v>0</v>
      </c>
      <c r="F8002" s="5">
        <f>C8002/4040</f>
        <v>2.4752475247524753E-4</v>
      </c>
    </row>
    <row r="8003" spans="1:6" x14ac:dyDescent="0.25">
      <c r="A8003" t="s">
        <v>6454</v>
      </c>
      <c r="B8003">
        <v>0</v>
      </c>
      <c r="C8003">
        <v>1</v>
      </c>
      <c r="D8003" s="5">
        <f>IF(C8003=0,0,B8003/(B8003+C8003))</f>
        <v>0</v>
      </c>
      <c r="E8003" s="5">
        <f>B8003/4040</f>
        <v>0</v>
      </c>
      <c r="F8003" s="5">
        <f>C8003/4040</f>
        <v>2.4752475247524753E-4</v>
      </c>
    </row>
    <row r="8004" spans="1:6" x14ac:dyDescent="0.25">
      <c r="A8004" t="s">
        <v>8005</v>
      </c>
      <c r="B8004">
        <v>0</v>
      </c>
      <c r="C8004">
        <v>1</v>
      </c>
      <c r="D8004" s="5">
        <f>IF(C8004=0,0,B8004/(B8004+C8004))</f>
        <v>0</v>
      </c>
      <c r="E8004" s="5">
        <f>B8004/4040</f>
        <v>0</v>
      </c>
      <c r="F8004" s="5">
        <f>C8004/4040</f>
        <v>2.4752475247524753E-4</v>
      </c>
    </row>
    <row r="8005" spans="1:6" x14ac:dyDescent="0.25">
      <c r="A8005" t="s">
        <v>3367</v>
      </c>
      <c r="B8005">
        <v>0</v>
      </c>
      <c r="C8005">
        <v>2</v>
      </c>
      <c r="D8005" s="5">
        <f>IF(C8005=0,0,B8005/(B8005+C8005))</f>
        <v>0</v>
      </c>
      <c r="E8005" s="5">
        <f>B8005/4040</f>
        <v>0</v>
      </c>
      <c r="F8005" s="5">
        <f>C8005/4040</f>
        <v>4.9504950495049506E-4</v>
      </c>
    </row>
    <row r="8006" spans="1:6" x14ac:dyDescent="0.25">
      <c r="A8006" t="s">
        <v>6877</v>
      </c>
      <c r="B8006">
        <v>0</v>
      </c>
      <c r="C8006">
        <v>1</v>
      </c>
      <c r="D8006" s="5">
        <f>IF(C8006=0,0,B8006/(B8006+C8006))</f>
        <v>0</v>
      </c>
      <c r="E8006" s="5">
        <f>B8006/4040</f>
        <v>0</v>
      </c>
      <c r="F8006" s="5">
        <f>C8006/4040</f>
        <v>2.4752475247524753E-4</v>
      </c>
    </row>
    <row r="8007" spans="1:6" x14ac:dyDescent="0.25">
      <c r="A8007" t="s">
        <v>5054</v>
      </c>
      <c r="B8007">
        <v>0</v>
      </c>
      <c r="C8007">
        <v>1</v>
      </c>
      <c r="D8007" s="5">
        <f>IF(C8007=0,0,B8007/(B8007+C8007))</f>
        <v>0</v>
      </c>
      <c r="E8007" s="5">
        <f>B8007/4040</f>
        <v>0</v>
      </c>
      <c r="F8007" s="5">
        <f>C8007/4040</f>
        <v>2.4752475247524753E-4</v>
      </c>
    </row>
    <row r="8008" spans="1:6" x14ac:dyDescent="0.25">
      <c r="A8008" t="s">
        <v>1518</v>
      </c>
      <c r="B8008">
        <v>0</v>
      </c>
      <c r="C8008">
        <v>1</v>
      </c>
      <c r="D8008" s="5">
        <f>IF(C8008=0,0,B8008/(B8008+C8008))</f>
        <v>0</v>
      </c>
      <c r="E8008" s="5">
        <f>B8008/4040</f>
        <v>0</v>
      </c>
      <c r="F8008" s="5">
        <f>C8008/4040</f>
        <v>2.4752475247524753E-4</v>
      </c>
    </row>
    <row r="8009" spans="1:6" x14ac:dyDescent="0.25">
      <c r="A8009" t="s">
        <v>3887</v>
      </c>
      <c r="B8009">
        <v>0</v>
      </c>
      <c r="C8009">
        <v>1</v>
      </c>
      <c r="D8009" s="5">
        <f>IF(C8009=0,0,B8009/(B8009+C8009))</f>
        <v>0</v>
      </c>
      <c r="E8009" s="5">
        <f>B8009/4040</f>
        <v>0</v>
      </c>
      <c r="F8009" s="5">
        <f>C8009/4040</f>
        <v>2.4752475247524753E-4</v>
      </c>
    </row>
    <row r="8010" spans="1:6" x14ac:dyDescent="0.25">
      <c r="A8010" t="s">
        <v>7335</v>
      </c>
      <c r="B8010">
        <v>0</v>
      </c>
      <c r="C8010">
        <v>1</v>
      </c>
      <c r="D8010" s="5">
        <f>IF(C8010=0,0,B8010/(B8010+C8010))</f>
        <v>0</v>
      </c>
      <c r="E8010" s="5">
        <f>B8010/4040</f>
        <v>0</v>
      </c>
      <c r="F8010" s="5">
        <f>C8010/4040</f>
        <v>2.4752475247524753E-4</v>
      </c>
    </row>
    <row r="8011" spans="1:6" x14ac:dyDescent="0.25">
      <c r="A8011" t="s">
        <v>7635</v>
      </c>
      <c r="B8011">
        <v>0</v>
      </c>
      <c r="C8011">
        <v>1</v>
      </c>
      <c r="D8011" s="5">
        <f>IF(C8011=0,0,B8011/(B8011+C8011))</f>
        <v>0</v>
      </c>
      <c r="E8011" s="5">
        <f>B8011/4040</f>
        <v>0</v>
      </c>
      <c r="F8011" s="5">
        <f>C8011/4040</f>
        <v>2.4752475247524753E-4</v>
      </c>
    </row>
    <row r="8012" spans="1:6" x14ac:dyDescent="0.25">
      <c r="A8012" t="s">
        <v>8716</v>
      </c>
      <c r="B8012">
        <v>0</v>
      </c>
      <c r="C8012">
        <v>2</v>
      </c>
      <c r="D8012" s="5">
        <f>IF(C8012=0,0,B8012/(B8012+C8012))</f>
        <v>0</v>
      </c>
      <c r="E8012" s="5">
        <f>B8012/4040</f>
        <v>0</v>
      </c>
      <c r="F8012" s="5">
        <f>C8012/4040</f>
        <v>4.9504950495049506E-4</v>
      </c>
    </row>
    <row r="8013" spans="1:6" x14ac:dyDescent="0.25">
      <c r="A8013" t="s">
        <v>2215</v>
      </c>
      <c r="B8013">
        <v>0</v>
      </c>
      <c r="C8013">
        <v>1</v>
      </c>
      <c r="D8013" s="5">
        <f>IF(C8013=0,0,B8013/(B8013+C8013))</f>
        <v>0</v>
      </c>
      <c r="E8013" s="5">
        <f>B8013/4040</f>
        <v>0</v>
      </c>
      <c r="F8013" s="5">
        <f>C8013/4040</f>
        <v>2.4752475247524753E-4</v>
      </c>
    </row>
    <row r="8014" spans="1:6" x14ac:dyDescent="0.25">
      <c r="A8014" t="s">
        <v>4666</v>
      </c>
      <c r="B8014">
        <v>0</v>
      </c>
      <c r="C8014">
        <v>1</v>
      </c>
      <c r="D8014" s="5">
        <f>IF(C8014=0,0,B8014/(B8014+C8014))</f>
        <v>0</v>
      </c>
      <c r="E8014" s="5">
        <f>B8014/4040</f>
        <v>0</v>
      </c>
      <c r="F8014" s="5">
        <f>C8014/4040</f>
        <v>2.4752475247524753E-4</v>
      </c>
    </row>
    <row r="8015" spans="1:6" x14ac:dyDescent="0.25">
      <c r="A8015" t="s">
        <v>6412</v>
      </c>
      <c r="B8015">
        <v>0</v>
      </c>
      <c r="C8015">
        <v>1</v>
      </c>
      <c r="D8015" s="5">
        <f>IF(C8015=0,0,B8015/(B8015+C8015))</f>
        <v>0</v>
      </c>
      <c r="E8015" s="5">
        <f>B8015/4040</f>
        <v>0</v>
      </c>
      <c r="F8015" s="5">
        <f>C8015/4040</f>
        <v>2.4752475247524753E-4</v>
      </c>
    </row>
    <row r="8016" spans="1:6" x14ac:dyDescent="0.25">
      <c r="A8016" t="s">
        <v>531</v>
      </c>
      <c r="B8016">
        <v>0</v>
      </c>
      <c r="C8016">
        <v>3</v>
      </c>
      <c r="D8016" s="5">
        <f>IF(C8016=0,0,B8016/(B8016+C8016))</f>
        <v>0</v>
      </c>
      <c r="E8016" s="5">
        <f>B8016/4040</f>
        <v>0</v>
      </c>
      <c r="F8016" s="5">
        <f>C8016/4040</f>
        <v>7.4257425742574258E-4</v>
      </c>
    </row>
    <row r="8017" spans="1:6" x14ac:dyDescent="0.25">
      <c r="A8017" t="s">
        <v>3625</v>
      </c>
      <c r="B8017">
        <v>0</v>
      </c>
      <c r="C8017">
        <v>1</v>
      </c>
      <c r="D8017" s="5">
        <f>IF(C8017=0,0,B8017/(B8017+C8017))</f>
        <v>0</v>
      </c>
      <c r="E8017" s="5">
        <f>B8017/4040</f>
        <v>0</v>
      </c>
      <c r="F8017" s="5">
        <f>C8017/4040</f>
        <v>2.4752475247524753E-4</v>
      </c>
    </row>
    <row r="8018" spans="1:6" x14ac:dyDescent="0.25">
      <c r="A8018" t="s">
        <v>2462</v>
      </c>
      <c r="B8018">
        <v>0</v>
      </c>
      <c r="C8018">
        <v>1</v>
      </c>
      <c r="D8018" s="5">
        <f>IF(C8018=0,0,B8018/(B8018+C8018))</f>
        <v>0</v>
      </c>
      <c r="E8018" s="5">
        <f>B8018/4040</f>
        <v>0</v>
      </c>
      <c r="F8018" s="5">
        <f>C8018/4040</f>
        <v>2.4752475247524753E-4</v>
      </c>
    </row>
    <row r="8019" spans="1:6" x14ac:dyDescent="0.25">
      <c r="A8019" t="s">
        <v>10763</v>
      </c>
      <c r="B8019">
        <v>0</v>
      </c>
      <c r="C8019">
        <v>1</v>
      </c>
      <c r="D8019" s="5">
        <f>IF(C8019=0,0,B8019/(B8019+C8019))</f>
        <v>0</v>
      </c>
      <c r="E8019" s="5">
        <f>B8019/4040</f>
        <v>0</v>
      </c>
      <c r="F8019" s="5">
        <f>C8019/4040</f>
        <v>2.4752475247524753E-4</v>
      </c>
    </row>
    <row r="8020" spans="1:6" x14ac:dyDescent="0.25">
      <c r="A8020" t="s">
        <v>8081</v>
      </c>
      <c r="B8020">
        <v>0</v>
      </c>
      <c r="C8020">
        <v>2</v>
      </c>
      <c r="D8020" s="5">
        <f>IF(C8020=0,0,B8020/(B8020+C8020))</f>
        <v>0</v>
      </c>
      <c r="E8020" s="5">
        <f>B8020/4040</f>
        <v>0</v>
      </c>
      <c r="F8020" s="5">
        <f>C8020/4040</f>
        <v>4.9504950495049506E-4</v>
      </c>
    </row>
    <row r="8021" spans="1:6" x14ac:dyDescent="0.25">
      <c r="A8021" t="s">
        <v>4442</v>
      </c>
      <c r="B8021">
        <v>0</v>
      </c>
      <c r="C8021">
        <v>2</v>
      </c>
      <c r="D8021" s="5">
        <f>IF(C8021=0,0,B8021/(B8021+C8021))</f>
        <v>0</v>
      </c>
      <c r="E8021" s="5">
        <f>B8021/4040</f>
        <v>0</v>
      </c>
      <c r="F8021" s="5">
        <f>C8021/4040</f>
        <v>4.9504950495049506E-4</v>
      </c>
    </row>
    <row r="8022" spans="1:6" x14ac:dyDescent="0.25">
      <c r="A8022" t="s">
        <v>9155</v>
      </c>
      <c r="B8022">
        <v>0</v>
      </c>
      <c r="C8022">
        <v>1</v>
      </c>
      <c r="D8022" s="5">
        <f>IF(C8022=0,0,B8022/(B8022+C8022))</f>
        <v>0</v>
      </c>
      <c r="E8022" s="5">
        <f>B8022/4040</f>
        <v>0</v>
      </c>
      <c r="F8022" s="5">
        <f>C8022/4040</f>
        <v>2.4752475247524753E-4</v>
      </c>
    </row>
    <row r="8023" spans="1:6" x14ac:dyDescent="0.25">
      <c r="A8023" t="s">
        <v>6585</v>
      </c>
      <c r="B8023">
        <v>0</v>
      </c>
      <c r="C8023">
        <v>1</v>
      </c>
      <c r="D8023" s="5">
        <f>IF(C8023=0,0,B8023/(B8023+C8023))</f>
        <v>0</v>
      </c>
      <c r="E8023" s="5">
        <f>B8023/4040</f>
        <v>0</v>
      </c>
      <c r="F8023" s="5">
        <f>C8023/4040</f>
        <v>2.4752475247524753E-4</v>
      </c>
    </row>
    <row r="8024" spans="1:6" x14ac:dyDescent="0.25">
      <c r="A8024" t="s">
        <v>8657</v>
      </c>
      <c r="B8024">
        <v>0</v>
      </c>
      <c r="C8024">
        <v>1</v>
      </c>
      <c r="D8024" s="5">
        <f>IF(C8024=0,0,B8024/(B8024+C8024))</f>
        <v>0</v>
      </c>
      <c r="E8024" s="5">
        <f>B8024/4040</f>
        <v>0</v>
      </c>
      <c r="F8024" s="5">
        <f>C8024/4040</f>
        <v>2.4752475247524753E-4</v>
      </c>
    </row>
    <row r="8025" spans="1:6" x14ac:dyDescent="0.25">
      <c r="A8025" t="s">
        <v>4315</v>
      </c>
      <c r="B8025">
        <v>0</v>
      </c>
      <c r="C8025">
        <v>1</v>
      </c>
      <c r="D8025" s="5">
        <f>IF(C8025=0,0,B8025/(B8025+C8025))</f>
        <v>0</v>
      </c>
      <c r="E8025" s="5">
        <f>B8025/4040</f>
        <v>0</v>
      </c>
      <c r="F8025" s="5">
        <f>C8025/4040</f>
        <v>2.4752475247524753E-4</v>
      </c>
    </row>
    <row r="8026" spans="1:6" x14ac:dyDescent="0.25">
      <c r="A8026" t="s">
        <v>6239</v>
      </c>
      <c r="B8026">
        <v>0</v>
      </c>
      <c r="C8026">
        <v>2</v>
      </c>
      <c r="D8026" s="5">
        <f>IF(C8026=0,0,B8026/(B8026+C8026))</f>
        <v>0</v>
      </c>
      <c r="E8026" s="5">
        <f>B8026/4040</f>
        <v>0</v>
      </c>
      <c r="F8026" s="5">
        <f>C8026/4040</f>
        <v>4.9504950495049506E-4</v>
      </c>
    </row>
    <row r="8027" spans="1:6" x14ac:dyDescent="0.25">
      <c r="A8027" t="s">
        <v>6822</v>
      </c>
      <c r="B8027">
        <v>0</v>
      </c>
      <c r="C8027">
        <v>1</v>
      </c>
      <c r="D8027" s="5">
        <f>IF(C8027=0,0,B8027/(B8027+C8027))</f>
        <v>0</v>
      </c>
      <c r="E8027" s="5">
        <f>B8027/4040</f>
        <v>0</v>
      </c>
      <c r="F8027" s="5">
        <f>C8027/4040</f>
        <v>2.4752475247524753E-4</v>
      </c>
    </row>
    <row r="8028" spans="1:6" x14ac:dyDescent="0.25">
      <c r="A8028" t="s">
        <v>3425</v>
      </c>
      <c r="B8028">
        <v>0</v>
      </c>
      <c r="C8028">
        <v>1</v>
      </c>
      <c r="D8028" s="5">
        <f>IF(C8028=0,0,B8028/(B8028+C8028))</f>
        <v>0</v>
      </c>
      <c r="E8028" s="5">
        <f>B8028/4040</f>
        <v>0</v>
      </c>
      <c r="F8028" s="5">
        <f>C8028/4040</f>
        <v>2.4752475247524753E-4</v>
      </c>
    </row>
    <row r="8029" spans="1:6" x14ac:dyDescent="0.25">
      <c r="A8029" t="s">
        <v>11647</v>
      </c>
      <c r="B8029">
        <v>0</v>
      </c>
      <c r="C8029">
        <v>1</v>
      </c>
      <c r="D8029" s="5">
        <f>IF(C8029=0,0,B8029/(B8029+C8029))</f>
        <v>0</v>
      </c>
      <c r="E8029" s="5">
        <f>B8029/4040</f>
        <v>0</v>
      </c>
      <c r="F8029" s="5">
        <f>C8029/4040</f>
        <v>2.4752475247524753E-4</v>
      </c>
    </row>
    <row r="8030" spans="1:6" x14ac:dyDescent="0.25">
      <c r="A8030" t="s">
        <v>1744</v>
      </c>
      <c r="B8030">
        <v>0</v>
      </c>
      <c r="C8030">
        <v>1</v>
      </c>
      <c r="D8030" s="5">
        <f>IF(C8030=0,0,B8030/(B8030+C8030))</f>
        <v>0</v>
      </c>
      <c r="E8030" s="5">
        <f>B8030/4040</f>
        <v>0</v>
      </c>
      <c r="F8030" s="5">
        <f>C8030/4040</f>
        <v>2.4752475247524753E-4</v>
      </c>
    </row>
    <row r="8031" spans="1:6" x14ac:dyDescent="0.25">
      <c r="A8031" t="s">
        <v>8930</v>
      </c>
      <c r="B8031">
        <v>0</v>
      </c>
      <c r="C8031">
        <v>1</v>
      </c>
      <c r="D8031" s="5">
        <f>IF(C8031=0,0,B8031/(B8031+C8031))</f>
        <v>0</v>
      </c>
      <c r="E8031" s="5">
        <f>B8031/4040</f>
        <v>0</v>
      </c>
      <c r="F8031" s="5">
        <f>C8031/4040</f>
        <v>2.4752475247524753E-4</v>
      </c>
    </row>
    <row r="8032" spans="1:6" x14ac:dyDescent="0.25">
      <c r="A8032" t="s">
        <v>5227</v>
      </c>
      <c r="B8032">
        <v>0</v>
      </c>
      <c r="C8032">
        <v>1</v>
      </c>
      <c r="D8032" s="5">
        <f>IF(C8032=0,0,B8032/(B8032+C8032))</f>
        <v>0</v>
      </c>
      <c r="E8032" s="5">
        <f>B8032/4040</f>
        <v>0</v>
      </c>
      <c r="F8032" s="5">
        <f>C8032/4040</f>
        <v>2.4752475247524753E-4</v>
      </c>
    </row>
    <row r="8033" spans="1:6" x14ac:dyDescent="0.25">
      <c r="A8033" t="s">
        <v>8176</v>
      </c>
      <c r="B8033">
        <v>0</v>
      </c>
      <c r="C8033">
        <v>5</v>
      </c>
      <c r="D8033" s="5">
        <f>IF(C8033=0,0,B8033/(B8033+C8033))</f>
        <v>0</v>
      </c>
      <c r="E8033" s="5">
        <f>B8033/4040</f>
        <v>0</v>
      </c>
      <c r="F8033" s="5">
        <f>C8033/4040</f>
        <v>1.2376237623762376E-3</v>
      </c>
    </row>
    <row r="8034" spans="1:6" x14ac:dyDescent="0.25">
      <c r="A8034" t="s">
        <v>6817</v>
      </c>
      <c r="B8034">
        <v>0</v>
      </c>
      <c r="C8034">
        <v>1</v>
      </c>
      <c r="D8034" s="5">
        <f>IF(C8034=0,0,B8034/(B8034+C8034))</f>
        <v>0</v>
      </c>
      <c r="E8034" s="5">
        <f>B8034/4040</f>
        <v>0</v>
      </c>
      <c r="F8034" s="5">
        <f>C8034/4040</f>
        <v>2.4752475247524753E-4</v>
      </c>
    </row>
    <row r="8035" spans="1:6" x14ac:dyDescent="0.25">
      <c r="A8035" t="s">
        <v>4699</v>
      </c>
      <c r="B8035">
        <v>0</v>
      </c>
      <c r="C8035">
        <v>1</v>
      </c>
      <c r="D8035" s="5">
        <f>IF(C8035=0,0,B8035/(B8035+C8035))</f>
        <v>0</v>
      </c>
      <c r="E8035" s="5">
        <f>B8035/4040</f>
        <v>0</v>
      </c>
      <c r="F8035" s="5">
        <f>C8035/4040</f>
        <v>2.4752475247524753E-4</v>
      </c>
    </row>
    <row r="8036" spans="1:6" x14ac:dyDescent="0.25">
      <c r="A8036" t="s">
        <v>6584</v>
      </c>
      <c r="B8036">
        <v>0</v>
      </c>
      <c r="C8036">
        <v>1</v>
      </c>
      <c r="D8036" s="5">
        <f>IF(C8036=0,0,B8036/(B8036+C8036))</f>
        <v>0</v>
      </c>
      <c r="E8036" s="5">
        <f>B8036/4040</f>
        <v>0</v>
      </c>
      <c r="F8036" s="5">
        <f>C8036/4040</f>
        <v>2.4752475247524753E-4</v>
      </c>
    </row>
    <row r="8037" spans="1:6" x14ac:dyDescent="0.25">
      <c r="A8037" t="s">
        <v>211</v>
      </c>
      <c r="B8037">
        <v>0</v>
      </c>
      <c r="C8037">
        <v>1</v>
      </c>
      <c r="D8037" s="5">
        <f>IF(C8037=0,0,B8037/(B8037+C8037))</f>
        <v>0</v>
      </c>
      <c r="E8037" s="5">
        <f>B8037/4040</f>
        <v>0</v>
      </c>
      <c r="F8037" s="5">
        <f>C8037/4040</f>
        <v>2.4752475247524753E-4</v>
      </c>
    </row>
    <row r="8038" spans="1:6" x14ac:dyDescent="0.25">
      <c r="A8038" t="s">
        <v>2563</v>
      </c>
      <c r="B8038">
        <v>0</v>
      </c>
      <c r="C8038">
        <v>1</v>
      </c>
      <c r="D8038" s="5">
        <f>IF(C8038=0,0,B8038/(B8038+C8038))</f>
        <v>0</v>
      </c>
      <c r="E8038" s="5">
        <f>B8038/4040</f>
        <v>0</v>
      </c>
      <c r="F8038" s="5">
        <f>C8038/4040</f>
        <v>2.4752475247524753E-4</v>
      </c>
    </row>
    <row r="8039" spans="1:6" x14ac:dyDescent="0.25">
      <c r="A8039" t="s">
        <v>5281</v>
      </c>
      <c r="B8039">
        <v>0</v>
      </c>
      <c r="C8039">
        <v>2</v>
      </c>
      <c r="D8039" s="5">
        <f>IF(C8039=0,0,B8039/(B8039+C8039))</f>
        <v>0</v>
      </c>
      <c r="E8039" s="5">
        <f>B8039/4040</f>
        <v>0</v>
      </c>
      <c r="F8039" s="5">
        <f>C8039/4040</f>
        <v>4.9504950495049506E-4</v>
      </c>
    </row>
    <row r="8040" spans="1:6" x14ac:dyDescent="0.25">
      <c r="A8040" t="s">
        <v>7119</v>
      </c>
      <c r="B8040">
        <v>0</v>
      </c>
      <c r="C8040">
        <v>1</v>
      </c>
      <c r="D8040" s="5">
        <f>IF(C8040=0,0,B8040/(B8040+C8040))</f>
        <v>0</v>
      </c>
      <c r="E8040" s="5">
        <f>B8040/4040</f>
        <v>0</v>
      </c>
      <c r="F8040" s="5">
        <f>C8040/4040</f>
        <v>2.4752475247524753E-4</v>
      </c>
    </row>
    <row r="8041" spans="1:6" x14ac:dyDescent="0.25">
      <c r="A8041" t="s">
        <v>6650</v>
      </c>
      <c r="B8041">
        <v>0</v>
      </c>
      <c r="C8041">
        <v>1</v>
      </c>
      <c r="D8041" s="5">
        <f>IF(C8041=0,0,B8041/(B8041+C8041))</f>
        <v>0</v>
      </c>
      <c r="E8041" s="5">
        <f>B8041/4040</f>
        <v>0</v>
      </c>
      <c r="F8041" s="5">
        <f>C8041/4040</f>
        <v>2.4752475247524753E-4</v>
      </c>
    </row>
    <row r="8042" spans="1:6" x14ac:dyDescent="0.25">
      <c r="A8042" t="s">
        <v>10526</v>
      </c>
      <c r="B8042">
        <v>0</v>
      </c>
      <c r="C8042">
        <v>1</v>
      </c>
      <c r="D8042" s="5">
        <f>IF(C8042=0,0,B8042/(B8042+C8042))</f>
        <v>0</v>
      </c>
      <c r="E8042" s="5">
        <f>B8042/4040</f>
        <v>0</v>
      </c>
      <c r="F8042" s="5">
        <f>C8042/4040</f>
        <v>2.4752475247524753E-4</v>
      </c>
    </row>
    <row r="8043" spans="1:6" x14ac:dyDescent="0.25">
      <c r="A8043" t="s">
        <v>3490</v>
      </c>
      <c r="B8043">
        <v>0</v>
      </c>
      <c r="C8043">
        <v>1</v>
      </c>
      <c r="D8043" s="5">
        <f>IF(C8043=0,0,B8043/(B8043+C8043))</f>
        <v>0</v>
      </c>
      <c r="E8043" s="5">
        <f>B8043/4040</f>
        <v>0</v>
      </c>
      <c r="F8043" s="5">
        <f>C8043/4040</f>
        <v>2.4752475247524753E-4</v>
      </c>
    </row>
    <row r="8044" spans="1:6" x14ac:dyDescent="0.25">
      <c r="A8044" t="s">
        <v>8384</v>
      </c>
      <c r="B8044">
        <v>0</v>
      </c>
      <c r="C8044">
        <v>3</v>
      </c>
      <c r="D8044" s="5">
        <f>IF(C8044=0,0,B8044/(B8044+C8044))</f>
        <v>0</v>
      </c>
      <c r="E8044" s="5">
        <f>B8044/4040</f>
        <v>0</v>
      </c>
      <c r="F8044" s="5">
        <f>C8044/4040</f>
        <v>7.4257425742574258E-4</v>
      </c>
    </row>
    <row r="8045" spans="1:6" x14ac:dyDescent="0.25">
      <c r="A8045" t="s">
        <v>11137</v>
      </c>
      <c r="B8045">
        <v>0</v>
      </c>
      <c r="C8045">
        <v>1</v>
      </c>
      <c r="D8045" s="5">
        <f>IF(C8045=0,0,B8045/(B8045+C8045))</f>
        <v>0</v>
      </c>
      <c r="E8045" s="5">
        <f>B8045/4040</f>
        <v>0</v>
      </c>
      <c r="F8045" s="5">
        <f>C8045/4040</f>
        <v>2.4752475247524753E-4</v>
      </c>
    </row>
    <row r="8046" spans="1:6" x14ac:dyDescent="0.25">
      <c r="A8046" t="s">
        <v>6372</v>
      </c>
      <c r="B8046">
        <v>0</v>
      </c>
      <c r="C8046">
        <v>1</v>
      </c>
      <c r="D8046" s="5">
        <f>IF(C8046=0,0,B8046/(B8046+C8046))</f>
        <v>0</v>
      </c>
      <c r="E8046" s="5">
        <f>B8046/4040</f>
        <v>0</v>
      </c>
      <c r="F8046" s="5">
        <f>C8046/4040</f>
        <v>2.4752475247524753E-4</v>
      </c>
    </row>
    <row r="8047" spans="1:6" x14ac:dyDescent="0.25">
      <c r="A8047" t="s">
        <v>9652</v>
      </c>
      <c r="B8047">
        <v>0</v>
      </c>
      <c r="C8047">
        <v>1</v>
      </c>
      <c r="D8047" s="5">
        <f>IF(C8047=0,0,B8047/(B8047+C8047))</f>
        <v>0</v>
      </c>
      <c r="E8047" s="5">
        <f>B8047/4040</f>
        <v>0</v>
      </c>
      <c r="F8047" s="5">
        <f>C8047/4040</f>
        <v>2.4752475247524753E-4</v>
      </c>
    </row>
    <row r="8048" spans="1:6" x14ac:dyDescent="0.25">
      <c r="A8048" t="s">
        <v>152</v>
      </c>
      <c r="B8048">
        <v>0</v>
      </c>
      <c r="C8048">
        <v>1</v>
      </c>
      <c r="D8048" s="5">
        <f>IF(C8048=0,0,B8048/(B8048+C8048))</f>
        <v>0</v>
      </c>
      <c r="E8048" s="5">
        <f>B8048/4040</f>
        <v>0</v>
      </c>
      <c r="F8048" s="5">
        <f>C8048/4040</f>
        <v>2.4752475247524753E-4</v>
      </c>
    </row>
    <row r="8049" spans="1:6" x14ac:dyDescent="0.25">
      <c r="A8049" t="s">
        <v>2856</v>
      </c>
      <c r="B8049">
        <v>0</v>
      </c>
      <c r="C8049">
        <v>1</v>
      </c>
      <c r="D8049" s="5">
        <f>IF(C8049=0,0,B8049/(B8049+C8049))</f>
        <v>0</v>
      </c>
      <c r="E8049" s="5">
        <f>B8049/4040</f>
        <v>0</v>
      </c>
      <c r="F8049" s="5">
        <f>C8049/4040</f>
        <v>2.4752475247524753E-4</v>
      </c>
    </row>
    <row r="8050" spans="1:6" x14ac:dyDescent="0.25">
      <c r="A8050" t="s">
        <v>1269</v>
      </c>
      <c r="B8050">
        <v>0</v>
      </c>
      <c r="C8050">
        <v>1</v>
      </c>
      <c r="D8050" s="5">
        <f>IF(C8050=0,0,B8050/(B8050+C8050))</f>
        <v>0</v>
      </c>
      <c r="E8050" s="5">
        <f>B8050/4040</f>
        <v>0</v>
      </c>
      <c r="F8050" s="5">
        <f>C8050/4040</f>
        <v>2.4752475247524753E-4</v>
      </c>
    </row>
    <row r="8051" spans="1:6" x14ac:dyDescent="0.25">
      <c r="A8051" t="s">
        <v>7701</v>
      </c>
      <c r="B8051">
        <v>0</v>
      </c>
      <c r="C8051">
        <v>3</v>
      </c>
      <c r="D8051" s="5">
        <f>IF(C8051=0,0,B8051/(B8051+C8051))</f>
        <v>0</v>
      </c>
      <c r="E8051" s="5">
        <f>B8051/4040</f>
        <v>0</v>
      </c>
      <c r="F8051" s="5">
        <f>C8051/4040</f>
        <v>7.4257425742574258E-4</v>
      </c>
    </row>
    <row r="8052" spans="1:6" x14ac:dyDescent="0.25">
      <c r="A8052" t="s">
        <v>6602</v>
      </c>
      <c r="B8052">
        <v>0</v>
      </c>
      <c r="C8052">
        <v>1</v>
      </c>
      <c r="D8052" s="5">
        <f>IF(C8052=0,0,B8052/(B8052+C8052))</f>
        <v>0</v>
      </c>
      <c r="E8052" s="5">
        <f>B8052/4040</f>
        <v>0</v>
      </c>
      <c r="F8052" s="5">
        <f>C8052/4040</f>
        <v>2.4752475247524753E-4</v>
      </c>
    </row>
    <row r="8053" spans="1:6" x14ac:dyDescent="0.25">
      <c r="A8053" t="s">
        <v>4588</v>
      </c>
      <c r="B8053">
        <v>0</v>
      </c>
      <c r="C8053">
        <v>2</v>
      </c>
      <c r="D8053" s="5">
        <f>IF(C8053=0,0,B8053/(B8053+C8053))</f>
        <v>0</v>
      </c>
      <c r="E8053" s="5">
        <f>B8053/4040</f>
        <v>0</v>
      </c>
      <c r="F8053" s="5">
        <f>C8053/4040</f>
        <v>4.9504950495049506E-4</v>
      </c>
    </row>
    <row r="8054" spans="1:6" x14ac:dyDescent="0.25">
      <c r="A8054" t="s">
        <v>11495</v>
      </c>
      <c r="B8054">
        <v>0</v>
      </c>
      <c r="C8054">
        <v>1</v>
      </c>
      <c r="D8054" s="5">
        <f>IF(C8054=0,0,B8054/(B8054+C8054))</f>
        <v>0</v>
      </c>
      <c r="E8054" s="5">
        <f>B8054/4040</f>
        <v>0</v>
      </c>
      <c r="F8054" s="5">
        <f>C8054/4040</f>
        <v>2.4752475247524753E-4</v>
      </c>
    </row>
    <row r="8055" spans="1:6" x14ac:dyDescent="0.25">
      <c r="A8055" t="s">
        <v>8752</v>
      </c>
      <c r="B8055">
        <v>0</v>
      </c>
      <c r="C8055">
        <v>1</v>
      </c>
      <c r="D8055" s="5">
        <f>IF(C8055=0,0,B8055/(B8055+C8055))</f>
        <v>0</v>
      </c>
      <c r="E8055" s="5">
        <f>B8055/4040</f>
        <v>0</v>
      </c>
      <c r="F8055" s="5">
        <f>C8055/4040</f>
        <v>2.4752475247524753E-4</v>
      </c>
    </row>
    <row r="8056" spans="1:6" x14ac:dyDescent="0.25">
      <c r="A8056" t="s">
        <v>4098</v>
      </c>
      <c r="B8056">
        <v>0</v>
      </c>
      <c r="C8056">
        <v>1</v>
      </c>
      <c r="D8056" s="5">
        <f>IF(C8056=0,0,B8056/(B8056+C8056))</f>
        <v>0</v>
      </c>
      <c r="E8056" s="5">
        <f>B8056/4040</f>
        <v>0</v>
      </c>
      <c r="F8056" s="5">
        <f>C8056/4040</f>
        <v>2.4752475247524753E-4</v>
      </c>
    </row>
    <row r="8057" spans="1:6" x14ac:dyDescent="0.25">
      <c r="A8057" t="s">
        <v>9050</v>
      </c>
      <c r="B8057">
        <v>0</v>
      </c>
      <c r="C8057">
        <v>1</v>
      </c>
      <c r="D8057" s="5">
        <f>IF(C8057=0,0,B8057/(B8057+C8057))</f>
        <v>0</v>
      </c>
      <c r="E8057" s="5">
        <f>B8057/4040</f>
        <v>0</v>
      </c>
      <c r="F8057" s="5">
        <f>C8057/4040</f>
        <v>2.4752475247524753E-4</v>
      </c>
    </row>
    <row r="8058" spans="1:6" x14ac:dyDescent="0.25">
      <c r="A8058" t="s">
        <v>3820</v>
      </c>
      <c r="B8058">
        <v>0</v>
      </c>
      <c r="C8058">
        <v>2</v>
      </c>
      <c r="D8058" s="5">
        <f>IF(C8058=0,0,B8058/(B8058+C8058))</f>
        <v>0</v>
      </c>
      <c r="E8058" s="5">
        <f>B8058/4040</f>
        <v>0</v>
      </c>
      <c r="F8058" s="5">
        <f>C8058/4040</f>
        <v>4.9504950495049506E-4</v>
      </c>
    </row>
    <row r="8059" spans="1:6" x14ac:dyDescent="0.25">
      <c r="A8059" t="s">
        <v>2587</v>
      </c>
      <c r="B8059">
        <v>0</v>
      </c>
      <c r="C8059">
        <v>1</v>
      </c>
      <c r="D8059" s="5">
        <f>IF(C8059=0,0,B8059/(B8059+C8059))</f>
        <v>0</v>
      </c>
      <c r="E8059" s="5">
        <f>B8059/4040</f>
        <v>0</v>
      </c>
      <c r="F8059" s="5">
        <f>C8059/4040</f>
        <v>2.4752475247524753E-4</v>
      </c>
    </row>
    <row r="8060" spans="1:6" x14ac:dyDescent="0.25">
      <c r="A8060" t="s">
        <v>1496</v>
      </c>
      <c r="B8060">
        <v>0</v>
      </c>
      <c r="C8060">
        <v>1</v>
      </c>
      <c r="D8060" s="5">
        <f>IF(C8060=0,0,B8060/(B8060+C8060))</f>
        <v>0</v>
      </c>
      <c r="E8060" s="5">
        <f>B8060/4040</f>
        <v>0</v>
      </c>
      <c r="F8060" s="5">
        <f>C8060/4040</f>
        <v>2.4752475247524753E-4</v>
      </c>
    </row>
    <row r="8061" spans="1:6" x14ac:dyDescent="0.25">
      <c r="A8061" t="s">
        <v>7419</v>
      </c>
      <c r="B8061">
        <v>0</v>
      </c>
      <c r="C8061">
        <v>1</v>
      </c>
      <c r="D8061" s="5">
        <f>IF(C8061=0,0,B8061/(B8061+C8061))</f>
        <v>0</v>
      </c>
      <c r="E8061" s="5">
        <f>B8061/4040</f>
        <v>0</v>
      </c>
      <c r="F8061" s="5">
        <f>C8061/4040</f>
        <v>2.4752475247524753E-4</v>
      </c>
    </row>
    <row r="8062" spans="1:6" x14ac:dyDescent="0.25">
      <c r="A8062" t="s">
        <v>695</v>
      </c>
      <c r="B8062">
        <v>0</v>
      </c>
      <c r="C8062">
        <v>1</v>
      </c>
      <c r="D8062" s="5">
        <f>IF(C8062=0,0,B8062/(B8062+C8062))</f>
        <v>0</v>
      </c>
      <c r="E8062" s="5">
        <f>B8062/4040</f>
        <v>0</v>
      </c>
      <c r="F8062" s="5">
        <f>C8062/4040</f>
        <v>2.4752475247524753E-4</v>
      </c>
    </row>
    <row r="8063" spans="1:6" x14ac:dyDescent="0.25">
      <c r="A8063" t="s">
        <v>2946</v>
      </c>
      <c r="B8063">
        <v>0</v>
      </c>
      <c r="C8063">
        <v>1</v>
      </c>
      <c r="D8063" s="5">
        <f>IF(C8063=0,0,B8063/(B8063+C8063))</f>
        <v>0</v>
      </c>
      <c r="E8063" s="5">
        <f>B8063/4040</f>
        <v>0</v>
      </c>
      <c r="F8063" s="5">
        <f>C8063/4040</f>
        <v>2.4752475247524753E-4</v>
      </c>
    </row>
    <row r="8064" spans="1:6" x14ac:dyDescent="0.25">
      <c r="A8064" t="s">
        <v>6948</v>
      </c>
      <c r="B8064">
        <v>0</v>
      </c>
      <c r="C8064">
        <v>1</v>
      </c>
      <c r="D8064" s="5">
        <f>IF(C8064=0,0,B8064/(B8064+C8064))</f>
        <v>0</v>
      </c>
      <c r="E8064" s="5">
        <f>B8064/4040</f>
        <v>0</v>
      </c>
      <c r="F8064" s="5">
        <f>C8064/4040</f>
        <v>2.4752475247524753E-4</v>
      </c>
    </row>
    <row r="8065" spans="1:6" x14ac:dyDescent="0.25">
      <c r="A8065" t="s">
        <v>8565</v>
      </c>
      <c r="B8065">
        <v>0</v>
      </c>
      <c r="C8065">
        <v>3</v>
      </c>
      <c r="D8065" s="5">
        <f>IF(C8065=0,0,B8065/(B8065+C8065))</f>
        <v>0</v>
      </c>
      <c r="E8065" s="5">
        <f>B8065/4040</f>
        <v>0</v>
      </c>
      <c r="F8065" s="5">
        <f>C8065/4040</f>
        <v>7.4257425742574258E-4</v>
      </c>
    </row>
    <row r="8066" spans="1:6" x14ac:dyDescent="0.25">
      <c r="A8066" t="s">
        <v>6665</v>
      </c>
      <c r="B8066">
        <v>0</v>
      </c>
      <c r="C8066">
        <v>1</v>
      </c>
      <c r="D8066" s="5">
        <f>IF(C8066=0,0,B8066/(B8066+C8066))</f>
        <v>0</v>
      </c>
      <c r="E8066" s="5">
        <f>B8066/4040</f>
        <v>0</v>
      </c>
      <c r="F8066" s="5">
        <f>C8066/4040</f>
        <v>2.4752475247524753E-4</v>
      </c>
    </row>
    <row r="8067" spans="1:6" x14ac:dyDescent="0.25">
      <c r="A8067" t="s">
        <v>4694</v>
      </c>
      <c r="B8067">
        <v>0</v>
      </c>
      <c r="C8067">
        <v>1</v>
      </c>
      <c r="D8067" s="5">
        <f>IF(C8067=0,0,B8067/(B8067+C8067))</f>
        <v>0</v>
      </c>
      <c r="E8067" s="5">
        <f>B8067/4040</f>
        <v>0</v>
      </c>
      <c r="F8067" s="5">
        <f>C8067/4040</f>
        <v>2.4752475247524753E-4</v>
      </c>
    </row>
    <row r="8068" spans="1:6" x14ac:dyDescent="0.25">
      <c r="A8068" t="s">
        <v>10241</v>
      </c>
      <c r="B8068">
        <v>0</v>
      </c>
      <c r="C8068">
        <v>1</v>
      </c>
      <c r="D8068" s="5">
        <f>IF(C8068=0,0,B8068/(B8068+C8068))</f>
        <v>0</v>
      </c>
      <c r="E8068" s="5">
        <f>B8068/4040</f>
        <v>0</v>
      </c>
      <c r="F8068" s="5">
        <f>C8068/4040</f>
        <v>2.4752475247524753E-4</v>
      </c>
    </row>
    <row r="8069" spans="1:6" x14ac:dyDescent="0.25">
      <c r="A8069" t="s">
        <v>2576</v>
      </c>
      <c r="B8069">
        <v>0</v>
      </c>
      <c r="C8069">
        <v>1</v>
      </c>
      <c r="D8069" s="5">
        <f>IF(C8069=0,0,B8069/(B8069+C8069))</f>
        <v>0</v>
      </c>
      <c r="E8069" s="5">
        <f>B8069/4040</f>
        <v>0</v>
      </c>
      <c r="F8069" s="5">
        <f>C8069/4040</f>
        <v>2.4752475247524753E-4</v>
      </c>
    </row>
    <row r="8070" spans="1:6" x14ac:dyDescent="0.25">
      <c r="A8070" t="s">
        <v>1963</v>
      </c>
      <c r="B8070">
        <v>0</v>
      </c>
      <c r="C8070">
        <v>1</v>
      </c>
      <c r="D8070" s="5">
        <f>IF(C8070=0,0,B8070/(B8070+C8070))</f>
        <v>0</v>
      </c>
      <c r="E8070" s="5">
        <f>B8070/4040</f>
        <v>0</v>
      </c>
      <c r="F8070" s="5">
        <f>C8070/4040</f>
        <v>2.4752475247524753E-4</v>
      </c>
    </row>
    <row r="8071" spans="1:6" x14ac:dyDescent="0.25">
      <c r="A8071" t="s">
        <v>8956</v>
      </c>
      <c r="B8071">
        <v>0</v>
      </c>
      <c r="C8071">
        <v>3</v>
      </c>
      <c r="D8071" s="5">
        <f>IF(C8071=0,0,B8071/(B8071+C8071))</f>
        <v>0</v>
      </c>
      <c r="E8071" s="5">
        <f>B8071/4040</f>
        <v>0</v>
      </c>
      <c r="F8071" s="5">
        <f>C8071/4040</f>
        <v>7.4257425742574258E-4</v>
      </c>
    </row>
    <row r="8072" spans="1:6" x14ac:dyDescent="0.25">
      <c r="A8072" t="s">
        <v>3044</v>
      </c>
      <c r="B8072">
        <v>0</v>
      </c>
      <c r="C8072">
        <v>1</v>
      </c>
      <c r="D8072" s="5">
        <f>IF(C8072=0,0,B8072/(B8072+C8072))</f>
        <v>0</v>
      </c>
      <c r="E8072" s="5">
        <f>B8072/4040</f>
        <v>0</v>
      </c>
      <c r="F8072" s="5">
        <f>C8072/4040</f>
        <v>2.4752475247524753E-4</v>
      </c>
    </row>
    <row r="8073" spans="1:6" x14ac:dyDescent="0.25">
      <c r="A8073" t="s">
        <v>10871</v>
      </c>
      <c r="B8073">
        <v>0</v>
      </c>
      <c r="C8073">
        <v>5</v>
      </c>
      <c r="D8073" s="5">
        <f>IF(C8073=0,0,B8073/(B8073+C8073))</f>
        <v>0</v>
      </c>
      <c r="E8073" s="5">
        <f>B8073/4040</f>
        <v>0</v>
      </c>
      <c r="F8073" s="5">
        <f>C8073/4040</f>
        <v>1.2376237623762376E-3</v>
      </c>
    </row>
    <row r="8074" spans="1:6" x14ac:dyDescent="0.25">
      <c r="A8074" t="s">
        <v>9058</v>
      </c>
      <c r="B8074">
        <v>0</v>
      </c>
      <c r="C8074">
        <v>1</v>
      </c>
      <c r="D8074" s="5">
        <f>IF(C8074=0,0,B8074/(B8074+C8074))</f>
        <v>0</v>
      </c>
      <c r="E8074" s="5">
        <f>B8074/4040</f>
        <v>0</v>
      </c>
      <c r="F8074" s="5">
        <f>C8074/4040</f>
        <v>2.4752475247524753E-4</v>
      </c>
    </row>
    <row r="8075" spans="1:6" x14ac:dyDescent="0.25">
      <c r="A8075" t="s">
        <v>8590</v>
      </c>
      <c r="B8075">
        <v>0</v>
      </c>
      <c r="C8075">
        <v>1</v>
      </c>
      <c r="D8075" s="5">
        <f>IF(C8075=0,0,B8075/(B8075+C8075))</f>
        <v>0</v>
      </c>
      <c r="E8075" s="5">
        <f>B8075/4040</f>
        <v>0</v>
      </c>
      <c r="F8075" s="5">
        <f>C8075/4040</f>
        <v>2.4752475247524753E-4</v>
      </c>
    </row>
    <row r="8076" spans="1:6" x14ac:dyDescent="0.25">
      <c r="A8076" t="s">
        <v>10858</v>
      </c>
      <c r="B8076">
        <v>0</v>
      </c>
      <c r="C8076">
        <v>1</v>
      </c>
      <c r="D8076" s="5">
        <f>IF(C8076=0,0,B8076/(B8076+C8076))</f>
        <v>0</v>
      </c>
      <c r="E8076" s="5">
        <f>B8076/4040</f>
        <v>0</v>
      </c>
      <c r="F8076" s="5">
        <f>C8076/4040</f>
        <v>2.4752475247524753E-4</v>
      </c>
    </row>
    <row r="8077" spans="1:6" x14ac:dyDescent="0.25">
      <c r="A8077" t="s">
        <v>17</v>
      </c>
      <c r="B8077">
        <v>0</v>
      </c>
      <c r="C8077">
        <v>1</v>
      </c>
      <c r="D8077" s="5">
        <f>IF(C8077=0,0,B8077/(B8077+C8077))</f>
        <v>0</v>
      </c>
      <c r="E8077" s="5">
        <f>B8077/4040</f>
        <v>0</v>
      </c>
      <c r="F8077" s="5">
        <f>C8077/4040</f>
        <v>2.4752475247524753E-4</v>
      </c>
    </row>
    <row r="8078" spans="1:6" x14ac:dyDescent="0.25">
      <c r="A8078" t="s">
        <v>11550</v>
      </c>
      <c r="B8078">
        <v>0</v>
      </c>
      <c r="C8078">
        <v>2</v>
      </c>
      <c r="D8078" s="5">
        <f>IF(C8078=0,0,B8078/(B8078+C8078))</f>
        <v>0</v>
      </c>
      <c r="E8078" s="5">
        <f>B8078/4040</f>
        <v>0</v>
      </c>
      <c r="F8078" s="5">
        <f>C8078/4040</f>
        <v>4.9504950495049506E-4</v>
      </c>
    </row>
    <row r="8079" spans="1:6" x14ac:dyDescent="0.25">
      <c r="A8079" t="s">
        <v>4869</v>
      </c>
      <c r="B8079">
        <v>0</v>
      </c>
      <c r="C8079">
        <v>1</v>
      </c>
      <c r="D8079" s="5">
        <f>IF(C8079=0,0,B8079/(B8079+C8079))</f>
        <v>0</v>
      </c>
      <c r="E8079" s="5">
        <f>B8079/4040</f>
        <v>0</v>
      </c>
      <c r="F8079" s="5">
        <f>C8079/4040</f>
        <v>2.4752475247524753E-4</v>
      </c>
    </row>
    <row r="8080" spans="1:6" x14ac:dyDescent="0.25">
      <c r="A8080" t="s">
        <v>4872</v>
      </c>
      <c r="B8080">
        <v>0</v>
      </c>
      <c r="C8080">
        <v>1</v>
      </c>
      <c r="D8080" s="5">
        <f>IF(C8080=0,0,B8080/(B8080+C8080))</f>
        <v>0</v>
      </c>
      <c r="E8080" s="5">
        <f>B8080/4040</f>
        <v>0</v>
      </c>
      <c r="F8080" s="5">
        <f>C8080/4040</f>
        <v>2.4752475247524753E-4</v>
      </c>
    </row>
    <row r="8081" spans="1:6" x14ac:dyDescent="0.25">
      <c r="A8081" t="s">
        <v>11381</v>
      </c>
      <c r="B8081">
        <v>0</v>
      </c>
      <c r="C8081">
        <v>3</v>
      </c>
      <c r="D8081" s="5">
        <f>IF(C8081=0,0,B8081/(B8081+C8081))</f>
        <v>0</v>
      </c>
      <c r="E8081" s="5">
        <f>B8081/4040</f>
        <v>0</v>
      </c>
      <c r="F8081" s="5">
        <f>C8081/4040</f>
        <v>7.4257425742574258E-4</v>
      </c>
    </row>
    <row r="8082" spans="1:6" x14ac:dyDescent="0.25">
      <c r="A8082" t="s">
        <v>7309</v>
      </c>
      <c r="B8082">
        <v>0</v>
      </c>
      <c r="C8082">
        <v>1</v>
      </c>
      <c r="D8082" s="5">
        <f>IF(C8082=0,0,B8082/(B8082+C8082))</f>
        <v>0</v>
      </c>
      <c r="E8082" s="5">
        <f>B8082/4040</f>
        <v>0</v>
      </c>
      <c r="F8082" s="5">
        <f>C8082/4040</f>
        <v>2.4752475247524753E-4</v>
      </c>
    </row>
    <row r="8083" spans="1:6" x14ac:dyDescent="0.25">
      <c r="A8083" t="s">
        <v>2871</v>
      </c>
      <c r="B8083">
        <v>0</v>
      </c>
      <c r="C8083">
        <v>1</v>
      </c>
      <c r="D8083" s="5">
        <f>IF(C8083=0,0,B8083/(B8083+C8083))</f>
        <v>0</v>
      </c>
      <c r="E8083" s="5">
        <f>B8083/4040</f>
        <v>0</v>
      </c>
      <c r="F8083" s="5">
        <f>C8083/4040</f>
        <v>2.4752475247524753E-4</v>
      </c>
    </row>
    <row r="8084" spans="1:6" x14ac:dyDescent="0.25">
      <c r="A8084" t="s">
        <v>10059</v>
      </c>
      <c r="B8084">
        <v>0</v>
      </c>
      <c r="C8084">
        <v>1</v>
      </c>
      <c r="D8084" s="5">
        <f>IF(C8084=0,0,B8084/(B8084+C8084))</f>
        <v>0</v>
      </c>
      <c r="E8084" s="5">
        <f>B8084/4040</f>
        <v>0</v>
      </c>
      <c r="F8084" s="5">
        <f>C8084/4040</f>
        <v>2.4752475247524753E-4</v>
      </c>
    </row>
    <row r="8085" spans="1:6" x14ac:dyDescent="0.25">
      <c r="A8085" t="s">
        <v>2088</v>
      </c>
      <c r="B8085">
        <v>0</v>
      </c>
      <c r="C8085">
        <v>2</v>
      </c>
      <c r="D8085" s="5">
        <f>IF(C8085=0,0,B8085/(B8085+C8085))</f>
        <v>0</v>
      </c>
      <c r="E8085" s="5">
        <f>B8085/4040</f>
        <v>0</v>
      </c>
      <c r="F8085" s="5">
        <f>C8085/4040</f>
        <v>4.9504950495049506E-4</v>
      </c>
    </row>
    <row r="8086" spans="1:6" x14ac:dyDescent="0.25">
      <c r="A8086" t="s">
        <v>8159</v>
      </c>
      <c r="B8086">
        <v>0</v>
      </c>
      <c r="C8086">
        <v>1</v>
      </c>
      <c r="D8086" s="5">
        <f>IF(C8086=0,0,B8086/(B8086+C8086))</f>
        <v>0</v>
      </c>
      <c r="E8086" s="5">
        <f>B8086/4040</f>
        <v>0</v>
      </c>
      <c r="F8086" s="5">
        <f>C8086/4040</f>
        <v>2.4752475247524753E-4</v>
      </c>
    </row>
    <row r="8087" spans="1:6" x14ac:dyDescent="0.25">
      <c r="A8087" t="s">
        <v>10534</v>
      </c>
      <c r="B8087">
        <v>0</v>
      </c>
      <c r="C8087">
        <v>1</v>
      </c>
      <c r="D8087" s="5">
        <f>IF(C8087=0,0,B8087/(B8087+C8087))</f>
        <v>0</v>
      </c>
      <c r="E8087" s="5">
        <f>B8087/4040</f>
        <v>0</v>
      </c>
      <c r="F8087" s="5">
        <f>C8087/4040</f>
        <v>2.4752475247524753E-4</v>
      </c>
    </row>
    <row r="8088" spans="1:6" x14ac:dyDescent="0.25">
      <c r="A8088" t="s">
        <v>10669</v>
      </c>
      <c r="B8088">
        <v>0</v>
      </c>
      <c r="C8088">
        <v>1</v>
      </c>
      <c r="D8088" s="5">
        <f>IF(C8088=0,0,B8088/(B8088+C8088))</f>
        <v>0</v>
      </c>
      <c r="E8088" s="5">
        <f>B8088/4040</f>
        <v>0</v>
      </c>
      <c r="F8088" s="5">
        <f>C8088/4040</f>
        <v>2.4752475247524753E-4</v>
      </c>
    </row>
    <row r="8089" spans="1:6" x14ac:dyDescent="0.25">
      <c r="A8089" t="s">
        <v>10042</v>
      </c>
      <c r="B8089">
        <v>0</v>
      </c>
      <c r="C8089">
        <v>1</v>
      </c>
      <c r="D8089" s="5">
        <f>IF(C8089=0,0,B8089/(B8089+C8089))</f>
        <v>0</v>
      </c>
      <c r="E8089" s="5">
        <f>B8089/4040</f>
        <v>0</v>
      </c>
      <c r="F8089" s="5">
        <f>C8089/4040</f>
        <v>2.4752475247524753E-4</v>
      </c>
    </row>
    <row r="8090" spans="1:6" x14ac:dyDescent="0.25">
      <c r="A8090" t="s">
        <v>5377</v>
      </c>
      <c r="B8090">
        <v>0</v>
      </c>
      <c r="C8090">
        <v>1</v>
      </c>
      <c r="D8090" s="5">
        <f>IF(C8090=0,0,B8090/(B8090+C8090))</f>
        <v>0</v>
      </c>
      <c r="E8090" s="5">
        <f>B8090/4040</f>
        <v>0</v>
      </c>
      <c r="F8090" s="5">
        <f>C8090/4040</f>
        <v>2.4752475247524753E-4</v>
      </c>
    </row>
    <row r="8091" spans="1:6" x14ac:dyDescent="0.25">
      <c r="A8091" t="s">
        <v>5410</v>
      </c>
      <c r="B8091">
        <v>0</v>
      </c>
      <c r="C8091">
        <v>1</v>
      </c>
      <c r="D8091" s="5">
        <f>IF(C8091=0,0,B8091/(B8091+C8091))</f>
        <v>0</v>
      </c>
      <c r="E8091" s="5">
        <f>B8091/4040</f>
        <v>0</v>
      </c>
      <c r="F8091" s="5">
        <f>C8091/4040</f>
        <v>2.4752475247524753E-4</v>
      </c>
    </row>
    <row r="8092" spans="1:6" x14ac:dyDescent="0.25">
      <c r="A8092" t="s">
        <v>7049</v>
      </c>
      <c r="B8092">
        <v>0</v>
      </c>
      <c r="C8092">
        <v>1</v>
      </c>
      <c r="D8092" s="5">
        <f>IF(C8092=0,0,B8092/(B8092+C8092))</f>
        <v>0</v>
      </c>
      <c r="E8092" s="5">
        <f>B8092/4040</f>
        <v>0</v>
      </c>
      <c r="F8092" s="5">
        <f>C8092/4040</f>
        <v>2.4752475247524753E-4</v>
      </c>
    </row>
    <row r="8093" spans="1:6" x14ac:dyDescent="0.25">
      <c r="A8093" t="s">
        <v>6198</v>
      </c>
      <c r="B8093">
        <v>0</v>
      </c>
      <c r="C8093">
        <v>1</v>
      </c>
      <c r="D8093" s="5">
        <f>IF(C8093=0,0,B8093/(B8093+C8093))</f>
        <v>0</v>
      </c>
      <c r="E8093" s="5">
        <f>B8093/4040</f>
        <v>0</v>
      </c>
      <c r="F8093" s="5">
        <f>C8093/4040</f>
        <v>2.4752475247524753E-4</v>
      </c>
    </row>
    <row r="8094" spans="1:6" x14ac:dyDescent="0.25">
      <c r="A8094" t="s">
        <v>7732</v>
      </c>
      <c r="B8094">
        <v>0</v>
      </c>
      <c r="C8094">
        <v>1</v>
      </c>
      <c r="D8094" s="5">
        <f>IF(C8094=0,0,B8094/(B8094+C8094))</f>
        <v>0</v>
      </c>
      <c r="E8094" s="5">
        <f>B8094/4040</f>
        <v>0</v>
      </c>
      <c r="F8094" s="5">
        <f>C8094/4040</f>
        <v>2.4752475247524753E-4</v>
      </c>
    </row>
    <row r="8095" spans="1:6" x14ac:dyDescent="0.25">
      <c r="A8095" t="s">
        <v>8493</v>
      </c>
      <c r="B8095">
        <v>0</v>
      </c>
      <c r="C8095">
        <v>4</v>
      </c>
      <c r="D8095" s="5">
        <f>IF(C8095=0,0,B8095/(B8095+C8095))</f>
        <v>0</v>
      </c>
      <c r="E8095" s="5">
        <f>B8095/4040</f>
        <v>0</v>
      </c>
      <c r="F8095" s="5">
        <f>C8095/4040</f>
        <v>9.9009900990099011E-4</v>
      </c>
    </row>
    <row r="8096" spans="1:6" x14ac:dyDescent="0.25">
      <c r="A8096" t="s">
        <v>8078</v>
      </c>
      <c r="B8096">
        <v>0</v>
      </c>
      <c r="C8096">
        <v>1</v>
      </c>
      <c r="D8096" s="5">
        <f>IF(C8096=0,0,B8096/(B8096+C8096))</f>
        <v>0</v>
      </c>
      <c r="E8096" s="5">
        <f>B8096/4040</f>
        <v>0</v>
      </c>
      <c r="F8096" s="5">
        <f>C8096/4040</f>
        <v>2.4752475247524753E-4</v>
      </c>
    </row>
    <row r="8097" spans="1:6" x14ac:dyDescent="0.25">
      <c r="A8097" t="s">
        <v>10329</v>
      </c>
      <c r="B8097">
        <v>0</v>
      </c>
      <c r="C8097">
        <v>1</v>
      </c>
      <c r="D8097" s="5">
        <f>IF(C8097=0,0,B8097/(B8097+C8097))</f>
        <v>0</v>
      </c>
      <c r="E8097" s="5">
        <f>B8097/4040</f>
        <v>0</v>
      </c>
      <c r="F8097" s="5">
        <f>C8097/4040</f>
        <v>2.4752475247524753E-4</v>
      </c>
    </row>
    <row r="8098" spans="1:6" x14ac:dyDescent="0.25">
      <c r="A8098" t="s">
        <v>11675</v>
      </c>
      <c r="B8098">
        <v>0</v>
      </c>
      <c r="C8098">
        <v>1</v>
      </c>
      <c r="D8098" s="5">
        <f>IF(C8098=0,0,B8098/(B8098+C8098))</f>
        <v>0</v>
      </c>
      <c r="E8098" s="5">
        <f>B8098/4040</f>
        <v>0</v>
      </c>
      <c r="F8098" s="5">
        <f>C8098/4040</f>
        <v>2.4752475247524753E-4</v>
      </c>
    </row>
    <row r="8099" spans="1:6" x14ac:dyDescent="0.25">
      <c r="A8099" t="s">
        <v>8170</v>
      </c>
      <c r="B8099">
        <v>0</v>
      </c>
      <c r="C8099">
        <v>1</v>
      </c>
      <c r="D8099" s="5">
        <f>IF(C8099=0,0,B8099/(B8099+C8099))</f>
        <v>0</v>
      </c>
      <c r="E8099" s="5">
        <f>B8099/4040</f>
        <v>0</v>
      </c>
      <c r="F8099" s="5">
        <f>C8099/4040</f>
        <v>2.4752475247524753E-4</v>
      </c>
    </row>
    <row r="8100" spans="1:6" x14ac:dyDescent="0.25">
      <c r="A8100" t="s">
        <v>8296</v>
      </c>
      <c r="B8100">
        <v>0</v>
      </c>
      <c r="C8100">
        <v>1</v>
      </c>
      <c r="D8100" s="5">
        <f>IF(C8100=0,0,B8100/(B8100+C8100))</f>
        <v>0</v>
      </c>
      <c r="E8100" s="5">
        <f>B8100/4040</f>
        <v>0</v>
      </c>
      <c r="F8100" s="5">
        <f>C8100/4040</f>
        <v>2.4752475247524753E-4</v>
      </c>
    </row>
    <row r="8101" spans="1:6" x14ac:dyDescent="0.25">
      <c r="A8101" t="s">
        <v>3774</v>
      </c>
      <c r="B8101">
        <v>0</v>
      </c>
      <c r="C8101">
        <v>1</v>
      </c>
      <c r="D8101" s="5">
        <f>IF(C8101=0,0,B8101/(B8101+C8101))</f>
        <v>0</v>
      </c>
      <c r="E8101" s="5">
        <f>B8101/4040</f>
        <v>0</v>
      </c>
      <c r="F8101" s="5">
        <f>C8101/4040</f>
        <v>2.4752475247524753E-4</v>
      </c>
    </row>
    <row r="8102" spans="1:6" x14ac:dyDescent="0.25">
      <c r="A8102" t="s">
        <v>10997</v>
      </c>
      <c r="B8102">
        <v>0</v>
      </c>
      <c r="C8102">
        <v>1</v>
      </c>
      <c r="D8102" s="5">
        <f>IF(C8102=0,0,B8102/(B8102+C8102))</f>
        <v>0</v>
      </c>
      <c r="E8102" s="5">
        <f>B8102/4040</f>
        <v>0</v>
      </c>
      <c r="F8102" s="5">
        <f>C8102/4040</f>
        <v>2.4752475247524753E-4</v>
      </c>
    </row>
    <row r="8103" spans="1:6" x14ac:dyDescent="0.25">
      <c r="A8103" t="s">
        <v>5388</v>
      </c>
      <c r="B8103">
        <v>0</v>
      </c>
      <c r="C8103">
        <v>1</v>
      </c>
      <c r="D8103" s="5">
        <f>IF(C8103=0,0,B8103/(B8103+C8103))</f>
        <v>0</v>
      </c>
      <c r="E8103" s="5">
        <f>B8103/4040</f>
        <v>0</v>
      </c>
      <c r="F8103" s="5">
        <f>C8103/4040</f>
        <v>2.4752475247524753E-4</v>
      </c>
    </row>
    <row r="8104" spans="1:6" x14ac:dyDescent="0.25">
      <c r="A8104" t="s">
        <v>11256</v>
      </c>
      <c r="B8104">
        <v>0</v>
      </c>
      <c r="C8104">
        <v>3</v>
      </c>
      <c r="D8104" s="5">
        <f>IF(C8104=0,0,B8104/(B8104+C8104))</f>
        <v>0</v>
      </c>
      <c r="E8104" s="5">
        <f>B8104/4040</f>
        <v>0</v>
      </c>
      <c r="F8104" s="5">
        <f>C8104/4040</f>
        <v>7.4257425742574258E-4</v>
      </c>
    </row>
    <row r="8105" spans="1:6" x14ac:dyDescent="0.25">
      <c r="A8105" t="s">
        <v>5152</v>
      </c>
      <c r="B8105">
        <v>0</v>
      </c>
      <c r="C8105">
        <v>1</v>
      </c>
      <c r="D8105" s="5">
        <f>IF(C8105=0,0,B8105/(B8105+C8105))</f>
        <v>0</v>
      </c>
      <c r="E8105" s="5">
        <f>B8105/4040</f>
        <v>0</v>
      </c>
      <c r="F8105" s="5">
        <f>C8105/4040</f>
        <v>2.4752475247524753E-4</v>
      </c>
    </row>
    <row r="8106" spans="1:6" x14ac:dyDescent="0.25">
      <c r="A8106" t="s">
        <v>10472</v>
      </c>
      <c r="B8106">
        <v>0</v>
      </c>
      <c r="C8106">
        <v>1</v>
      </c>
      <c r="D8106" s="5">
        <f>IF(C8106=0,0,B8106/(B8106+C8106))</f>
        <v>0</v>
      </c>
      <c r="E8106" s="5">
        <f>B8106/4040</f>
        <v>0</v>
      </c>
      <c r="F8106" s="5">
        <f>C8106/4040</f>
        <v>2.4752475247524753E-4</v>
      </c>
    </row>
    <row r="8107" spans="1:6" x14ac:dyDescent="0.25">
      <c r="A8107" t="s">
        <v>72</v>
      </c>
      <c r="B8107">
        <v>0</v>
      </c>
      <c r="C8107">
        <v>2</v>
      </c>
      <c r="D8107" s="5">
        <f>IF(C8107=0,0,B8107/(B8107+C8107))</f>
        <v>0</v>
      </c>
      <c r="E8107" s="5">
        <f>B8107/4040</f>
        <v>0</v>
      </c>
      <c r="F8107" s="5">
        <f>C8107/4040</f>
        <v>4.9504950495049506E-4</v>
      </c>
    </row>
    <row r="8108" spans="1:6" x14ac:dyDescent="0.25">
      <c r="A8108" t="s">
        <v>10891</v>
      </c>
      <c r="B8108">
        <v>0</v>
      </c>
      <c r="C8108">
        <v>1</v>
      </c>
      <c r="D8108" s="5">
        <f>IF(C8108=0,0,B8108/(B8108+C8108))</f>
        <v>0</v>
      </c>
      <c r="E8108" s="5">
        <f>B8108/4040</f>
        <v>0</v>
      </c>
      <c r="F8108" s="5">
        <f>C8108/4040</f>
        <v>2.4752475247524753E-4</v>
      </c>
    </row>
    <row r="8109" spans="1:6" x14ac:dyDescent="0.25">
      <c r="A8109" t="s">
        <v>10756</v>
      </c>
      <c r="B8109">
        <v>0</v>
      </c>
      <c r="C8109">
        <v>1</v>
      </c>
      <c r="D8109" s="5">
        <f>IF(C8109=0,0,B8109/(B8109+C8109))</f>
        <v>0</v>
      </c>
      <c r="E8109" s="5">
        <f>B8109/4040</f>
        <v>0</v>
      </c>
      <c r="F8109" s="5">
        <f>C8109/4040</f>
        <v>2.4752475247524753E-4</v>
      </c>
    </row>
    <row r="8110" spans="1:6" x14ac:dyDescent="0.25">
      <c r="A8110" t="s">
        <v>7865</v>
      </c>
      <c r="B8110">
        <v>0</v>
      </c>
      <c r="C8110">
        <v>1</v>
      </c>
      <c r="D8110" s="5">
        <f>IF(C8110=0,0,B8110/(B8110+C8110))</f>
        <v>0</v>
      </c>
      <c r="E8110" s="5">
        <f>B8110/4040</f>
        <v>0</v>
      </c>
      <c r="F8110" s="5">
        <f>C8110/4040</f>
        <v>2.4752475247524753E-4</v>
      </c>
    </row>
    <row r="8111" spans="1:6" x14ac:dyDescent="0.25">
      <c r="A8111" t="s">
        <v>9650</v>
      </c>
      <c r="B8111">
        <v>0</v>
      </c>
      <c r="C8111">
        <v>1</v>
      </c>
      <c r="D8111" s="5">
        <f>IF(C8111=0,0,B8111/(B8111+C8111))</f>
        <v>0</v>
      </c>
      <c r="E8111" s="5">
        <f>B8111/4040</f>
        <v>0</v>
      </c>
      <c r="F8111" s="5">
        <f>C8111/4040</f>
        <v>2.4752475247524753E-4</v>
      </c>
    </row>
    <row r="8112" spans="1:6" x14ac:dyDescent="0.25">
      <c r="A8112" t="s">
        <v>10234</v>
      </c>
      <c r="B8112">
        <v>0</v>
      </c>
      <c r="C8112">
        <v>2</v>
      </c>
      <c r="D8112" s="5">
        <f>IF(C8112=0,0,B8112/(B8112+C8112))</f>
        <v>0</v>
      </c>
      <c r="E8112" s="5">
        <f>B8112/4040</f>
        <v>0</v>
      </c>
      <c r="F8112" s="5">
        <f>C8112/4040</f>
        <v>4.9504950495049506E-4</v>
      </c>
    </row>
    <row r="8113" spans="1:6" x14ac:dyDescent="0.25">
      <c r="A8113" t="s">
        <v>2076</v>
      </c>
      <c r="B8113">
        <v>0</v>
      </c>
      <c r="C8113">
        <v>1</v>
      </c>
      <c r="D8113" s="5">
        <f>IF(C8113=0,0,B8113/(B8113+C8113))</f>
        <v>0</v>
      </c>
      <c r="E8113" s="5">
        <f>B8113/4040</f>
        <v>0</v>
      </c>
      <c r="F8113" s="5">
        <f>C8113/4040</f>
        <v>2.4752475247524753E-4</v>
      </c>
    </row>
    <row r="8114" spans="1:6" x14ac:dyDescent="0.25">
      <c r="A8114" t="s">
        <v>9721</v>
      </c>
      <c r="B8114">
        <v>0</v>
      </c>
      <c r="C8114">
        <v>2</v>
      </c>
      <c r="D8114" s="5">
        <f>IF(C8114=0,0,B8114/(B8114+C8114))</f>
        <v>0</v>
      </c>
      <c r="E8114" s="5">
        <f>B8114/4040</f>
        <v>0</v>
      </c>
      <c r="F8114" s="5">
        <f>C8114/4040</f>
        <v>4.9504950495049506E-4</v>
      </c>
    </row>
    <row r="8115" spans="1:6" x14ac:dyDescent="0.25">
      <c r="A8115" t="s">
        <v>6865</v>
      </c>
      <c r="B8115">
        <v>0</v>
      </c>
      <c r="C8115">
        <v>1</v>
      </c>
      <c r="D8115" s="5">
        <f>IF(C8115=0,0,B8115/(B8115+C8115))</f>
        <v>0</v>
      </c>
      <c r="E8115" s="5">
        <f>B8115/4040</f>
        <v>0</v>
      </c>
      <c r="F8115" s="5">
        <f>C8115/4040</f>
        <v>2.4752475247524753E-4</v>
      </c>
    </row>
    <row r="8116" spans="1:6" x14ac:dyDescent="0.25">
      <c r="A8116" t="s">
        <v>471</v>
      </c>
      <c r="B8116">
        <v>0</v>
      </c>
      <c r="C8116">
        <v>1</v>
      </c>
      <c r="D8116" s="5">
        <f>IF(C8116=0,0,B8116/(B8116+C8116))</f>
        <v>0</v>
      </c>
      <c r="E8116" s="5">
        <f>B8116/4040</f>
        <v>0</v>
      </c>
      <c r="F8116" s="5">
        <f>C8116/4040</f>
        <v>2.4752475247524753E-4</v>
      </c>
    </row>
    <row r="8117" spans="1:6" x14ac:dyDescent="0.25">
      <c r="A8117" t="s">
        <v>3510</v>
      </c>
      <c r="B8117">
        <v>0</v>
      </c>
      <c r="C8117">
        <v>1</v>
      </c>
      <c r="D8117" s="5">
        <f>IF(C8117=0,0,B8117/(B8117+C8117))</f>
        <v>0</v>
      </c>
      <c r="E8117" s="5">
        <f>B8117/4040</f>
        <v>0</v>
      </c>
      <c r="F8117" s="5">
        <f>C8117/4040</f>
        <v>2.4752475247524753E-4</v>
      </c>
    </row>
    <row r="8118" spans="1:6" x14ac:dyDescent="0.25">
      <c r="A8118" t="s">
        <v>7022</v>
      </c>
      <c r="B8118">
        <v>0</v>
      </c>
      <c r="C8118">
        <v>1</v>
      </c>
      <c r="D8118" s="5">
        <f>IF(C8118=0,0,B8118/(B8118+C8118))</f>
        <v>0</v>
      </c>
      <c r="E8118" s="5">
        <f>B8118/4040</f>
        <v>0</v>
      </c>
      <c r="F8118" s="5">
        <f>C8118/4040</f>
        <v>2.4752475247524753E-4</v>
      </c>
    </row>
    <row r="8119" spans="1:6" x14ac:dyDescent="0.25">
      <c r="A8119" t="s">
        <v>7099</v>
      </c>
      <c r="B8119">
        <v>0</v>
      </c>
      <c r="C8119">
        <v>1</v>
      </c>
      <c r="D8119" s="5">
        <f>IF(C8119=0,0,B8119/(B8119+C8119))</f>
        <v>0</v>
      </c>
      <c r="E8119" s="5">
        <f>B8119/4040</f>
        <v>0</v>
      </c>
      <c r="F8119" s="5">
        <f>C8119/4040</f>
        <v>2.4752475247524753E-4</v>
      </c>
    </row>
    <row r="8120" spans="1:6" x14ac:dyDescent="0.25">
      <c r="A8120" t="s">
        <v>7725</v>
      </c>
      <c r="B8120">
        <v>0</v>
      </c>
      <c r="C8120">
        <v>1</v>
      </c>
      <c r="D8120" s="5">
        <f>IF(C8120=0,0,B8120/(B8120+C8120))</f>
        <v>0</v>
      </c>
      <c r="E8120" s="5">
        <f>B8120/4040</f>
        <v>0</v>
      </c>
      <c r="F8120" s="5">
        <f>C8120/4040</f>
        <v>2.4752475247524753E-4</v>
      </c>
    </row>
    <row r="8121" spans="1:6" x14ac:dyDescent="0.25">
      <c r="A8121" t="s">
        <v>6921</v>
      </c>
      <c r="B8121">
        <v>0</v>
      </c>
      <c r="C8121">
        <v>2</v>
      </c>
      <c r="D8121" s="5">
        <f>IF(C8121=0,0,B8121/(B8121+C8121))</f>
        <v>0</v>
      </c>
      <c r="E8121" s="5">
        <f>B8121/4040</f>
        <v>0</v>
      </c>
      <c r="F8121" s="5">
        <f>C8121/4040</f>
        <v>4.9504950495049506E-4</v>
      </c>
    </row>
    <row r="8122" spans="1:6" x14ac:dyDescent="0.25">
      <c r="A8122" t="s">
        <v>7794</v>
      </c>
      <c r="B8122">
        <v>0</v>
      </c>
      <c r="C8122">
        <v>1</v>
      </c>
      <c r="D8122" s="5">
        <f>IF(C8122=0,0,B8122/(B8122+C8122))</f>
        <v>0</v>
      </c>
      <c r="E8122" s="5">
        <f>B8122/4040</f>
        <v>0</v>
      </c>
      <c r="F8122" s="5">
        <f>C8122/4040</f>
        <v>2.4752475247524753E-4</v>
      </c>
    </row>
    <row r="8123" spans="1:6" x14ac:dyDescent="0.25">
      <c r="A8123" t="s">
        <v>7849</v>
      </c>
      <c r="B8123">
        <v>0</v>
      </c>
      <c r="C8123">
        <v>2</v>
      </c>
      <c r="D8123" s="5">
        <f>IF(C8123=0,0,B8123/(B8123+C8123))</f>
        <v>0</v>
      </c>
      <c r="E8123" s="5">
        <f>B8123/4040</f>
        <v>0</v>
      </c>
      <c r="F8123" s="5">
        <f>C8123/4040</f>
        <v>4.9504950495049506E-4</v>
      </c>
    </row>
    <row r="8124" spans="1:6" x14ac:dyDescent="0.25">
      <c r="A8124" t="s">
        <v>10797</v>
      </c>
      <c r="B8124">
        <v>0</v>
      </c>
      <c r="C8124">
        <v>1</v>
      </c>
      <c r="D8124" s="5">
        <f>IF(C8124=0,0,B8124/(B8124+C8124))</f>
        <v>0</v>
      </c>
      <c r="E8124" s="5">
        <f>B8124/4040</f>
        <v>0</v>
      </c>
      <c r="F8124" s="5">
        <f>C8124/4040</f>
        <v>2.4752475247524753E-4</v>
      </c>
    </row>
    <row r="8125" spans="1:6" x14ac:dyDescent="0.25">
      <c r="A8125" t="s">
        <v>7398</v>
      </c>
      <c r="B8125">
        <v>0</v>
      </c>
      <c r="C8125">
        <v>4</v>
      </c>
      <c r="D8125" s="5">
        <f>IF(C8125=0,0,B8125/(B8125+C8125))</f>
        <v>0</v>
      </c>
      <c r="E8125" s="5">
        <f>B8125/4040</f>
        <v>0</v>
      </c>
      <c r="F8125" s="5">
        <f>C8125/4040</f>
        <v>9.9009900990099011E-4</v>
      </c>
    </row>
    <row r="8126" spans="1:6" x14ac:dyDescent="0.25">
      <c r="A8126" t="s">
        <v>1404</v>
      </c>
      <c r="B8126">
        <v>0</v>
      </c>
      <c r="C8126">
        <v>1</v>
      </c>
      <c r="D8126" s="5">
        <f>IF(C8126=0,0,B8126/(B8126+C8126))</f>
        <v>0</v>
      </c>
      <c r="E8126" s="5">
        <f>B8126/4040</f>
        <v>0</v>
      </c>
      <c r="F8126" s="5">
        <f>C8126/4040</f>
        <v>2.4752475247524753E-4</v>
      </c>
    </row>
    <row r="8127" spans="1:6" x14ac:dyDescent="0.25">
      <c r="A8127" t="s">
        <v>5325</v>
      </c>
      <c r="B8127">
        <v>0</v>
      </c>
      <c r="C8127">
        <v>1</v>
      </c>
      <c r="D8127" s="5">
        <f>IF(C8127=0,0,B8127/(B8127+C8127))</f>
        <v>0</v>
      </c>
      <c r="E8127" s="5">
        <f>B8127/4040</f>
        <v>0</v>
      </c>
      <c r="F8127" s="5">
        <f>C8127/4040</f>
        <v>2.4752475247524753E-4</v>
      </c>
    </row>
    <row r="8128" spans="1:6" x14ac:dyDescent="0.25">
      <c r="A8128" t="s">
        <v>7019</v>
      </c>
      <c r="B8128">
        <v>0</v>
      </c>
      <c r="C8128">
        <v>4</v>
      </c>
      <c r="D8128" s="5">
        <f>IF(C8128=0,0,B8128/(B8128+C8128))</f>
        <v>0</v>
      </c>
      <c r="E8128" s="5">
        <f>B8128/4040</f>
        <v>0</v>
      </c>
      <c r="F8128" s="5">
        <f>C8128/4040</f>
        <v>9.9009900990099011E-4</v>
      </c>
    </row>
    <row r="8129" spans="1:6" x14ac:dyDescent="0.25">
      <c r="A8129" t="s">
        <v>885</v>
      </c>
      <c r="B8129">
        <v>0</v>
      </c>
      <c r="C8129">
        <v>1</v>
      </c>
      <c r="D8129" s="5">
        <f>IF(C8129=0,0,B8129/(B8129+C8129))</f>
        <v>0</v>
      </c>
      <c r="E8129" s="5">
        <f>B8129/4040</f>
        <v>0</v>
      </c>
      <c r="F8129" s="5">
        <f>C8129/4040</f>
        <v>2.4752475247524753E-4</v>
      </c>
    </row>
    <row r="8130" spans="1:6" x14ac:dyDescent="0.25">
      <c r="A8130" t="s">
        <v>11760</v>
      </c>
      <c r="B8130">
        <v>0</v>
      </c>
      <c r="C8130">
        <v>1</v>
      </c>
      <c r="D8130" s="5">
        <f>IF(C8130=0,0,B8130/(B8130+C8130))</f>
        <v>0</v>
      </c>
      <c r="E8130" s="5">
        <f>B8130/4040</f>
        <v>0</v>
      </c>
      <c r="F8130" s="5">
        <f>C8130/4040</f>
        <v>2.4752475247524753E-4</v>
      </c>
    </row>
    <row r="8131" spans="1:6" x14ac:dyDescent="0.25">
      <c r="A8131" t="s">
        <v>12087</v>
      </c>
      <c r="B8131">
        <v>0</v>
      </c>
      <c r="C8131">
        <v>1</v>
      </c>
      <c r="D8131" s="5">
        <f>IF(C8131=0,0,B8131/(B8131+C8131))</f>
        <v>0</v>
      </c>
      <c r="E8131" s="5">
        <f>B8131/4040</f>
        <v>0</v>
      </c>
      <c r="F8131" s="5">
        <f>C8131/4040</f>
        <v>2.4752475247524753E-4</v>
      </c>
    </row>
    <row r="8132" spans="1:6" x14ac:dyDescent="0.25">
      <c r="A8132" t="s">
        <v>396</v>
      </c>
      <c r="B8132">
        <v>0</v>
      </c>
      <c r="C8132">
        <v>1</v>
      </c>
      <c r="D8132" s="5">
        <f>IF(C8132=0,0,B8132/(B8132+C8132))</f>
        <v>0</v>
      </c>
      <c r="E8132" s="5">
        <f>B8132/4040</f>
        <v>0</v>
      </c>
      <c r="F8132" s="5">
        <f>C8132/4040</f>
        <v>2.4752475247524753E-4</v>
      </c>
    </row>
    <row r="8133" spans="1:6" x14ac:dyDescent="0.25">
      <c r="A8133" t="s">
        <v>6960</v>
      </c>
      <c r="B8133">
        <v>0</v>
      </c>
      <c r="C8133">
        <v>1</v>
      </c>
      <c r="D8133" s="5">
        <f>IF(C8133=0,0,B8133/(B8133+C8133))</f>
        <v>0</v>
      </c>
      <c r="E8133" s="5">
        <f>B8133/4040</f>
        <v>0</v>
      </c>
      <c r="F8133" s="5">
        <f>C8133/4040</f>
        <v>2.4752475247524753E-4</v>
      </c>
    </row>
    <row r="8134" spans="1:6" x14ac:dyDescent="0.25">
      <c r="A8134" t="s">
        <v>11988</v>
      </c>
      <c r="B8134">
        <v>0</v>
      </c>
      <c r="C8134">
        <v>1</v>
      </c>
      <c r="D8134" s="5">
        <f>IF(C8134=0,0,B8134/(B8134+C8134))</f>
        <v>0</v>
      </c>
      <c r="E8134" s="5">
        <f>B8134/4040</f>
        <v>0</v>
      </c>
      <c r="F8134" s="5">
        <f>C8134/4040</f>
        <v>2.4752475247524753E-4</v>
      </c>
    </row>
    <row r="8135" spans="1:6" x14ac:dyDescent="0.25">
      <c r="A8135" t="s">
        <v>10181</v>
      </c>
      <c r="B8135">
        <v>0</v>
      </c>
      <c r="C8135">
        <v>1</v>
      </c>
      <c r="D8135" s="5">
        <f>IF(C8135=0,0,B8135/(B8135+C8135))</f>
        <v>0</v>
      </c>
      <c r="E8135" s="5">
        <f>B8135/4040</f>
        <v>0</v>
      </c>
      <c r="F8135" s="5">
        <f>C8135/4040</f>
        <v>2.4752475247524753E-4</v>
      </c>
    </row>
    <row r="8136" spans="1:6" x14ac:dyDescent="0.25">
      <c r="A8136" t="s">
        <v>7450</v>
      </c>
      <c r="B8136">
        <v>0</v>
      </c>
      <c r="C8136">
        <v>3</v>
      </c>
      <c r="D8136" s="5">
        <f>IF(C8136=0,0,B8136/(B8136+C8136))</f>
        <v>0</v>
      </c>
      <c r="E8136" s="5">
        <f>B8136/4040</f>
        <v>0</v>
      </c>
      <c r="F8136" s="5">
        <f>C8136/4040</f>
        <v>7.4257425742574258E-4</v>
      </c>
    </row>
    <row r="8137" spans="1:6" x14ac:dyDescent="0.25">
      <c r="A8137" t="s">
        <v>6504</v>
      </c>
      <c r="B8137">
        <v>0</v>
      </c>
      <c r="C8137">
        <v>1</v>
      </c>
      <c r="D8137" s="5">
        <f>IF(C8137=0,0,B8137/(B8137+C8137))</f>
        <v>0</v>
      </c>
      <c r="E8137" s="5">
        <f>B8137/4040</f>
        <v>0</v>
      </c>
      <c r="F8137" s="5">
        <f>C8137/4040</f>
        <v>2.4752475247524753E-4</v>
      </c>
    </row>
    <row r="8138" spans="1:6" x14ac:dyDescent="0.25">
      <c r="A8138" t="s">
        <v>5688</v>
      </c>
      <c r="B8138">
        <v>0</v>
      </c>
      <c r="C8138">
        <v>1</v>
      </c>
      <c r="D8138" s="5">
        <f>IF(C8138=0,0,B8138/(B8138+C8138))</f>
        <v>0</v>
      </c>
      <c r="E8138" s="5">
        <f>B8138/4040</f>
        <v>0</v>
      </c>
      <c r="F8138" s="5">
        <f>C8138/4040</f>
        <v>2.4752475247524753E-4</v>
      </c>
    </row>
    <row r="8139" spans="1:6" x14ac:dyDescent="0.25">
      <c r="A8139" t="s">
        <v>6432</v>
      </c>
      <c r="B8139">
        <v>0</v>
      </c>
      <c r="C8139">
        <v>8</v>
      </c>
      <c r="D8139" s="5">
        <f>IF(C8139=0,0,B8139/(B8139+C8139))</f>
        <v>0</v>
      </c>
      <c r="E8139" s="5">
        <f>B8139/4040</f>
        <v>0</v>
      </c>
      <c r="F8139" s="5">
        <f>C8139/4040</f>
        <v>1.9801980198019802E-3</v>
      </c>
    </row>
    <row r="8140" spans="1:6" x14ac:dyDescent="0.25">
      <c r="A8140" t="s">
        <v>7016</v>
      </c>
      <c r="B8140">
        <v>0</v>
      </c>
      <c r="C8140">
        <v>1</v>
      </c>
      <c r="D8140" s="5">
        <f>IF(C8140=0,0,B8140/(B8140+C8140))</f>
        <v>0</v>
      </c>
      <c r="E8140" s="5">
        <f>B8140/4040</f>
        <v>0</v>
      </c>
      <c r="F8140" s="5">
        <f>C8140/4040</f>
        <v>2.4752475247524753E-4</v>
      </c>
    </row>
    <row r="8141" spans="1:6" x14ac:dyDescent="0.25">
      <c r="A8141" t="s">
        <v>8598</v>
      </c>
      <c r="B8141">
        <v>0</v>
      </c>
      <c r="C8141">
        <v>1</v>
      </c>
      <c r="D8141" s="5">
        <f>IF(C8141=0,0,B8141/(B8141+C8141))</f>
        <v>0</v>
      </c>
      <c r="E8141" s="5">
        <f>B8141/4040</f>
        <v>0</v>
      </c>
      <c r="F8141" s="5">
        <f>C8141/4040</f>
        <v>2.4752475247524753E-4</v>
      </c>
    </row>
    <row r="8142" spans="1:6" x14ac:dyDescent="0.25">
      <c r="A8142" t="s">
        <v>10644</v>
      </c>
      <c r="B8142">
        <v>0</v>
      </c>
      <c r="C8142">
        <v>1</v>
      </c>
      <c r="D8142" s="5">
        <f>IF(C8142=0,0,B8142/(B8142+C8142))</f>
        <v>0</v>
      </c>
      <c r="E8142" s="5">
        <f>B8142/4040</f>
        <v>0</v>
      </c>
      <c r="F8142" s="5">
        <f>C8142/4040</f>
        <v>2.4752475247524753E-4</v>
      </c>
    </row>
    <row r="8143" spans="1:6" x14ac:dyDescent="0.25">
      <c r="A8143" t="s">
        <v>4778</v>
      </c>
      <c r="B8143">
        <v>0</v>
      </c>
      <c r="C8143">
        <v>1</v>
      </c>
      <c r="D8143" s="5">
        <f>IF(C8143=0,0,B8143/(B8143+C8143))</f>
        <v>0</v>
      </c>
      <c r="E8143" s="5">
        <f>B8143/4040</f>
        <v>0</v>
      </c>
      <c r="F8143" s="5">
        <f>C8143/4040</f>
        <v>2.4752475247524753E-4</v>
      </c>
    </row>
    <row r="8144" spans="1:6" x14ac:dyDescent="0.25">
      <c r="A8144" t="s">
        <v>8651</v>
      </c>
      <c r="B8144">
        <v>0</v>
      </c>
      <c r="C8144">
        <v>1</v>
      </c>
      <c r="D8144" s="5">
        <f>IF(C8144=0,0,B8144/(B8144+C8144))</f>
        <v>0</v>
      </c>
      <c r="E8144" s="5">
        <f>B8144/4040</f>
        <v>0</v>
      </c>
      <c r="F8144" s="5">
        <f>C8144/4040</f>
        <v>2.4752475247524753E-4</v>
      </c>
    </row>
    <row r="8145" spans="1:6" x14ac:dyDescent="0.25">
      <c r="A8145" t="s">
        <v>8640</v>
      </c>
      <c r="B8145">
        <v>0</v>
      </c>
      <c r="C8145">
        <v>1</v>
      </c>
      <c r="D8145" s="5">
        <f>IF(C8145=0,0,B8145/(B8145+C8145))</f>
        <v>0</v>
      </c>
      <c r="E8145" s="5">
        <f>B8145/4040</f>
        <v>0</v>
      </c>
      <c r="F8145" s="5">
        <f>C8145/4040</f>
        <v>2.4752475247524753E-4</v>
      </c>
    </row>
    <row r="8146" spans="1:6" x14ac:dyDescent="0.25">
      <c r="A8146" t="s">
        <v>5199</v>
      </c>
      <c r="B8146">
        <v>0</v>
      </c>
      <c r="C8146">
        <v>1</v>
      </c>
      <c r="D8146" s="5">
        <f>IF(C8146=0,0,B8146/(B8146+C8146))</f>
        <v>0</v>
      </c>
      <c r="E8146" s="5">
        <f>B8146/4040</f>
        <v>0</v>
      </c>
      <c r="F8146" s="5">
        <f>C8146/4040</f>
        <v>2.4752475247524753E-4</v>
      </c>
    </row>
    <row r="8147" spans="1:6" x14ac:dyDescent="0.25">
      <c r="A8147" t="s">
        <v>1850</v>
      </c>
      <c r="B8147">
        <v>0</v>
      </c>
      <c r="C8147">
        <v>1</v>
      </c>
      <c r="D8147" s="5">
        <f>IF(C8147=0,0,B8147/(B8147+C8147))</f>
        <v>0</v>
      </c>
      <c r="E8147" s="5">
        <f>B8147/4040</f>
        <v>0</v>
      </c>
      <c r="F8147" s="5">
        <f>C8147/4040</f>
        <v>2.4752475247524753E-4</v>
      </c>
    </row>
    <row r="8148" spans="1:6" x14ac:dyDescent="0.25">
      <c r="A8148" t="s">
        <v>8914</v>
      </c>
      <c r="B8148">
        <v>0</v>
      </c>
      <c r="C8148">
        <v>2</v>
      </c>
      <c r="D8148" s="5">
        <f>IF(C8148=0,0,B8148/(B8148+C8148))</f>
        <v>0</v>
      </c>
      <c r="E8148" s="5">
        <f>B8148/4040</f>
        <v>0</v>
      </c>
      <c r="F8148" s="5">
        <f>C8148/4040</f>
        <v>4.9504950495049506E-4</v>
      </c>
    </row>
    <row r="8149" spans="1:6" x14ac:dyDescent="0.25">
      <c r="A8149" t="s">
        <v>10104</v>
      </c>
      <c r="B8149">
        <v>0</v>
      </c>
      <c r="C8149">
        <v>1</v>
      </c>
      <c r="D8149" s="5">
        <f>IF(C8149=0,0,B8149/(B8149+C8149))</f>
        <v>0</v>
      </c>
      <c r="E8149" s="5">
        <f>B8149/4040</f>
        <v>0</v>
      </c>
      <c r="F8149" s="5">
        <f>C8149/4040</f>
        <v>2.4752475247524753E-4</v>
      </c>
    </row>
    <row r="8150" spans="1:6" x14ac:dyDescent="0.25">
      <c r="A8150" t="s">
        <v>7221</v>
      </c>
      <c r="B8150">
        <v>0</v>
      </c>
      <c r="C8150">
        <v>6</v>
      </c>
      <c r="D8150" s="5">
        <f>IF(C8150=0,0,B8150/(B8150+C8150))</f>
        <v>0</v>
      </c>
      <c r="E8150" s="5">
        <f>B8150/4040</f>
        <v>0</v>
      </c>
      <c r="F8150" s="5">
        <f>C8150/4040</f>
        <v>1.4851485148514852E-3</v>
      </c>
    </row>
    <row r="8151" spans="1:6" x14ac:dyDescent="0.25">
      <c r="A8151" t="s">
        <v>7606</v>
      </c>
      <c r="B8151">
        <v>0</v>
      </c>
      <c r="C8151">
        <v>1</v>
      </c>
      <c r="D8151" s="5">
        <f>IF(C8151=0,0,B8151/(B8151+C8151))</f>
        <v>0</v>
      </c>
      <c r="E8151" s="5">
        <f>B8151/4040</f>
        <v>0</v>
      </c>
      <c r="F8151" s="5">
        <f>C8151/4040</f>
        <v>2.4752475247524753E-4</v>
      </c>
    </row>
    <row r="8152" spans="1:6" x14ac:dyDescent="0.25">
      <c r="A8152" t="s">
        <v>3672</v>
      </c>
      <c r="B8152">
        <v>0</v>
      </c>
      <c r="C8152">
        <v>1</v>
      </c>
      <c r="D8152" s="5">
        <f>IF(C8152=0,0,B8152/(B8152+C8152))</f>
        <v>0</v>
      </c>
      <c r="E8152" s="5">
        <f>B8152/4040</f>
        <v>0</v>
      </c>
      <c r="F8152" s="5">
        <f>C8152/4040</f>
        <v>2.4752475247524753E-4</v>
      </c>
    </row>
    <row r="8153" spans="1:6" x14ac:dyDescent="0.25">
      <c r="A8153" t="s">
        <v>2373</v>
      </c>
      <c r="B8153">
        <v>0</v>
      </c>
      <c r="C8153">
        <v>4</v>
      </c>
      <c r="D8153" s="5">
        <f>IF(C8153=0,0,B8153/(B8153+C8153))</f>
        <v>0</v>
      </c>
      <c r="E8153" s="5">
        <f>B8153/4040</f>
        <v>0</v>
      </c>
      <c r="F8153" s="5">
        <f>C8153/4040</f>
        <v>9.9009900990099011E-4</v>
      </c>
    </row>
    <row r="8154" spans="1:6" x14ac:dyDescent="0.25">
      <c r="A8154" t="s">
        <v>2993</v>
      </c>
      <c r="B8154">
        <v>0</v>
      </c>
      <c r="C8154">
        <v>1</v>
      </c>
      <c r="D8154" s="5">
        <f>IF(C8154=0,0,B8154/(B8154+C8154))</f>
        <v>0</v>
      </c>
      <c r="E8154" s="5">
        <f>B8154/4040</f>
        <v>0</v>
      </c>
      <c r="F8154" s="5">
        <f>C8154/4040</f>
        <v>2.4752475247524753E-4</v>
      </c>
    </row>
    <row r="8155" spans="1:6" x14ac:dyDescent="0.25">
      <c r="A8155" t="s">
        <v>10833</v>
      </c>
      <c r="B8155">
        <v>0</v>
      </c>
      <c r="C8155">
        <v>1</v>
      </c>
      <c r="D8155" s="5">
        <f>IF(C8155=0,0,B8155/(B8155+C8155))</f>
        <v>0</v>
      </c>
      <c r="E8155" s="5">
        <f>B8155/4040</f>
        <v>0</v>
      </c>
      <c r="F8155" s="5">
        <f>C8155/4040</f>
        <v>2.4752475247524753E-4</v>
      </c>
    </row>
    <row r="8156" spans="1:6" x14ac:dyDescent="0.25">
      <c r="A8156" t="s">
        <v>10911</v>
      </c>
      <c r="B8156">
        <v>0</v>
      </c>
      <c r="C8156">
        <v>1</v>
      </c>
      <c r="D8156" s="5">
        <f>IF(C8156=0,0,B8156/(B8156+C8156))</f>
        <v>0</v>
      </c>
      <c r="E8156" s="5">
        <f>B8156/4040</f>
        <v>0</v>
      </c>
      <c r="F8156" s="5">
        <f>C8156/4040</f>
        <v>2.4752475247524753E-4</v>
      </c>
    </row>
    <row r="8157" spans="1:6" x14ac:dyDescent="0.25">
      <c r="A8157" t="s">
        <v>5636</v>
      </c>
      <c r="B8157">
        <v>0</v>
      </c>
      <c r="C8157">
        <v>1</v>
      </c>
      <c r="D8157" s="5">
        <f>IF(C8157=0,0,B8157/(B8157+C8157))</f>
        <v>0</v>
      </c>
      <c r="E8157" s="5">
        <f>B8157/4040</f>
        <v>0</v>
      </c>
      <c r="F8157" s="5">
        <f>C8157/4040</f>
        <v>2.4752475247524753E-4</v>
      </c>
    </row>
    <row r="8158" spans="1:6" x14ac:dyDescent="0.25">
      <c r="A8158" t="s">
        <v>5198</v>
      </c>
      <c r="B8158">
        <v>0</v>
      </c>
      <c r="C8158">
        <v>1</v>
      </c>
      <c r="D8158" s="5">
        <f>IF(C8158=0,0,B8158/(B8158+C8158))</f>
        <v>0</v>
      </c>
      <c r="E8158" s="5">
        <f>B8158/4040</f>
        <v>0</v>
      </c>
      <c r="F8158" s="5">
        <f>C8158/4040</f>
        <v>2.4752475247524753E-4</v>
      </c>
    </row>
    <row r="8159" spans="1:6" x14ac:dyDescent="0.25">
      <c r="A8159" t="s">
        <v>8528</v>
      </c>
      <c r="B8159">
        <v>0</v>
      </c>
      <c r="C8159">
        <v>1</v>
      </c>
      <c r="D8159" s="5">
        <f>IF(C8159=0,0,B8159/(B8159+C8159))</f>
        <v>0</v>
      </c>
      <c r="E8159" s="5">
        <f>B8159/4040</f>
        <v>0</v>
      </c>
      <c r="F8159" s="5">
        <f>C8159/4040</f>
        <v>2.4752475247524753E-4</v>
      </c>
    </row>
    <row r="8160" spans="1:6" x14ac:dyDescent="0.25">
      <c r="A8160" t="s">
        <v>8133</v>
      </c>
      <c r="B8160">
        <v>0</v>
      </c>
      <c r="C8160">
        <v>1</v>
      </c>
      <c r="D8160" s="5">
        <f>IF(C8160=0,0,B8160/(B8160+C8160))</f>
        <v>0</v>
      </c>
      <c r="E8160" s="5">
        <f>B8160/4040</f>
        <v>0</v>
      </c>
      <c r="F8160" s="5">
        <f>C8160/4040</f>
        <v>2.4752475247524753E-4</v>
      </c>
    </row>
    <row r="8161" spans="1:6" x14ac:dyDescent="0.25">
      <c r="A8161" t="s">
        <v>5949</v>
      </c>
      <c r="B8161">
        <v>0</v>
      </c>
      <c r="C8161">
        <v>1</v>
      </c>
      <c r="D8161" s="5">
        <f>IF(C8161=0,0,B8161/(B8161+C8161))</f>
        <v>0</v>
      </c>
      <c r="E8161" s="5">
        <f>B8161/4040</f>
        <v>0</v>
      </c>
      <c r="F8161" s="5">
        <f>C8161/4040</f>
        <v>2.4752475247524753E-4</v>
      </c>
    </row>
    <row r="8162" spans="1:6" x14ac:dyDescent="0.25">
      <c r="A8162" t="s">
        <v>2692</v>
      </c>
      <c r="B8162">
        <v>0</v>
      </c>
      <c r="C8162">
        <v>1</v>
      </c>
      <c r="D8162" s="5">
        <f>IF(C8162=0,0,B8162/(B8162+C8162))</f>
        <v>0</v>
      </c>
      <c r="E8162" s="5">
        <f>B8162/4040</f>
        <v>0</v>
      </c>
      <c r="F8162" s="5">
        <f>C8162/4040</f>
        <v>2.4752475247524753E-4</v>
      </c>
    </row>
    <row r="8163" spans="1:6" x14ac:dyDescent="0.25">
      <c r="A8163" t="s">
        <v>2691</v>
      </c>
      <c r="B8163">
        <v>0</v>
      </c>
      <c r="C8163">
        <v>2</v>
      </c>
      <c r="D8163" s="5">
        <f>IF(C8163=0,0,B8163/(B8163+C8163))</f>
        <v>0</v>
      </c>
      <c r="E8163" s="5">
        <f>B8163/4040</f>
        <v>0</v>
      </c>
      <c r="F8163" s="5">
        <f>C8163/4040</f>
        <v>4.9504950495049506E-4</v>
      </c>
    </row>
    <row r="8164" spans="1:6" x14ac:dyDescent="0.25">
      <c r="A8164" t="s">
        <v>8944</v>
      </c>
      <c r="B8164">
        <v>0</v>
      </c>
      <c r="C8164">
        <v>1</v>
      </c>
      <c r="D8164" s="5">
        <f>IF(C8164=0,0,B8164/(B8164+C8164))</f>
        <v>0</v>
      </c>
      <c r="E8164" s="5">
        <f>B8164/4040</f>
        <v>0</v>
      </c>
      <c r="F8164" s="5">
        <f>C8164/4040</f>
        <v>2.4752475247524753E-4</v>
      </c>
    </row>
    <row r="8165" spans="1:6" x14ac:dyDescent="0.25">
      <c r="A8165" t="s">
        <v>490</v>
      </c>
      <c r="B8165">
        <v>0</v>
      </c>
      <c r="C8165">
        <v>1</v>
      </c>
      <c r="D8165" s="5">
        <f>IF(C8165=0,0,B8165/(B8165+C8165))</f>
        <v>0</v>
      </c>
      <c r="E8165" s="5">
        <f>B8165/4040</f>
        <v>0</v>
      </c>
      <c r="F8165" s="5">
        <f>C8165/4040</f>
        <v>2.4752475247524753E-4</v>
      </c>
    </row>
    <row r="8166" spans="1:6" x14ac:dyDescent="0.25">
      <c r="A8166" t="s">
        <v>8875</v>
      </c>
      <c r="B8166">
        <v>0</v>
      </c>
      <c r="C8166">
        <v>4</v>
      </c>
      <c r="D8166" s="5">
        <f>IF(C8166=0,0,B8166/(B8166+C8166))</f>
        <v>0</v>
      </c>
      <c r="E8166" s="5">
        <f>B8166/4040</f>
        <v>0</v>
      </c>
      <c r="F8166" s="5">
        <f>C8166/4040</f>
        <v>9.9009900990099011E-4</v>
      </c>
    </row>
    <row r="8167" spans="1:6" x14ac:dyDescent="0.25">
      <c r="A8167" t="s">
        <v>7540</v>
      </c>
      <c r="B8167">
        <v>0</v>
      </c>
      <c r="C8167">
        <v>1</v>
      </c>
      <c r="D8167" s="5">
        <f>IF(C8167=0,0,B8167/(B8167+C8167))</f>
        <v>0</v>
      </c>
      <c r="E8167" s="5">
        <f>B8167/4040</f>
        <v>0</v>
      </c>
      <c r="F8167" s="5">
        <f>C8167/4040</f>
        <v>2.4752475247524753E-4</v>
      </c>
    </row>
    <row r="8168" spans="1:6" x14ac:dyDescent="0.25">
      <c r="A8168" t="s">
        <v>3885</v>
      </c>
      <c r="B8168">
        <v>0</v>
      </c>
      <c r="C8168">
        <v>1</v>
      </c>
      <c r="D8168" s="5">
        <f>IF(C8168=0,0,B8168/(B8168+C8168))</f>
        <v>0</v>
      </c>
      <c r="E8168" s="5">
        <f>B8168/4040</f>
        <v>0</v>
      </c>
      <c r="F8168" s="5">
        <f>C8168/4040</f>
        <v>2.4752475247524753E-4</v>
      </c>
    </row>
    <row r="8169" spans="1:6" x14ac:dyDescent="0.25">
      <c r="A8169" t="s">
        <v>9669</v>
      </c>
      <c r="B8169">
        <v>0</v>
      </c>
      <c r="C8169">
        <v>3</v>
      </c>
      <c r="D8169" s="5">
        <f>IF(C8169=0,0,B8169/(B8169+C8169))</f>
        <v>0</v>
      </c>
      <c r="E8169" s="5">
        <f>B8169/4040</f>
        <v>0</v>
      </c>
      <c r="F8169" s="5">
        <f>C8169/4040</f>
        <v>7.4257425742574258E-4</v>
      </c>
    </row>
    <row r="8170" spans="1:6" x14ac:dyDescent="0.25">
      <c r="A8170" t="s">
        <v>3662</v>
      </c>
      <c r="B8170">
        <v>0</v>
      </c>
      <c r="C8170">
        <v>1</v>
      </c>
      <c r="D8170" s="5">
        <f>IF(C8170=0,0,B8170/(B8170+C8170))</f>
        <v>0</v>
      </c>
      <c r="E8170" s="5">
        <f>B8170/4040</f>
        <v>0</v>
      </c>
      <c r="F8170" s="5">
        <f>C8170/4040</f>
        <v>2.4752475247524753E-4</v>
      </c>
    </row>
    <row r="8171" spans="1:6" x14ac:dyDescent="0.25">
      <c r="A8171" t="s">
        <v>4910</v>
      </c>
      <c r="B8171">
        <v>0</v>
      </c>
      <c r="C8171">
        <v>1</v>
      </c>
      <c r="D8171" s="5">
        <f>IF(C8171=0,0,B8171/(B8171+C8171))</f>
        <v>0</v>
      </c>
      <c r="E8171" s="5">
        <f>B8171/4040</f>
        <v>0</v>
      </c>
      <c r="F8171" s="5">
        <f>C8171/4040</f>
        <v>2.4752475247524753E-4</v>
      </c>
    </row>
    <row r="8172" spans="1:6" x14ac:dyDescent="0.25">
      <c r="A8172" t="s">
        <v>10839</v>
      </c>
      <c r="B8172">
        <v>0</v>
      </c>
      <c r="C8172">
        <v>1</v>
      </c>
      <c r="D8172" s="5">
        <f>IF(C8172=0,0,B8172/(B8172+C8172))</f>
        <v>0</v>
      </c>
      <c r="E8172" s="5">
        <f>B8172/4040</f>
        <v>0</v>
      </c>
      <c r="F8172" s="5">
        <f>C8172/4040</f>
        <v>2.4752475247524753E-4</v>
      </c>
    </row>
    <row r="8173" spans="1:6" x14ac:dyDescent="0.25">
      <c r="A8173" t="s">
        <v>2797</v>
      </c>
      <c r="B8173">
        <v>0</v>
      </c>
      <c r="C8173">
        <v>1</v>
      </c>
      <c r="D8173" s="5">
        <f>IF(C8173=0,0,B8173/(B8173+C8173))</f>
        <v>0</v>
      </c>
      <c r="E8173" s="5">
        <f>B8173/4040</f>
        <v>0</v>
      </c>
      <c r="F8173" s="5">
        <f>C8173/4040</f>
        <v>2.4752475247524753E-4</v>
      </c>
    </row>
    <row r="8174" spans="1:6" x14ac:dyDescent="0.25">
      <c r="A8174" t="s">
        <v>5093</v>
      </c>
      <c r="B8174">
        <v>0</v>
      </c>
      <c r="C8174">
        <v>1</v>
      </c>
      <c r="D8174" s="5">
        <f>IF(C8174=0,0,B8174/(B8174+C8174))</f>
        <v>0</v>
      </c>
      <c r="E8174" s="5">
        <f>B8174/4040</f>
        <v>0</v>
      </c>
      <c r="F8174" s="5">
        <f>C8174/4040</f>
        <v>2.4752475247524753E-4</v>
      </c>
    </row>
    <row r="8175" spans="1:6" x14ac:dyDescent="0.25">
      <c r="A8175" t="s">
        <v>8001</v>
      </c>
      <c r="B8175">
        <v>0</v>
      </c>
      <c r="C8175">
        <v>1</v>
      </c>
      <c r="D8175" s="5">
        <f>IF(C8175=0,0,B8175/(B8175+C8175))</f>
        <v>0</v>
      </c>
      <c r="E8175" s="5">
        <f>B8175/4040</f>
        <v>0</v>
      </c>
      <c r="F8175" s="5">
        <f>C8175/4040</f>
        <v>2.4752475247524753E-4</v>
      </c>
    </row>
    <row r="8176" spans="1:6" x14ac:dyDescent="0.25">
      <c r="A8176" t="s">
        <v>6821</v>
      </c>
      <c r="B8176">
        <v>0</v>
      </c>
      <c r="C8176">
        <v>3</v>
      </c>
      <c r="D8176" s="5">
        <f>IF(C8176=0,0,B8176/(B8176+C8176))</f>
        <v>0</v>
      </c>
      <c r="E8176" s="5">
        <f>B8176/4040</f>
        <v>0</v>
      </c>
      <c r="F8176" s="5">
        <f>C8176/4040</f>
        <v>7.4257425742574258E-4</v>
      </c>
    </row>
    <row r="8177" spans="1:6" x14ac:dyDescent="0.25">
      <c r="A8177" t="s">
        <v>1354</v>
      </c>
      <c r="B8177">
        <v>0</v>
      </c>
      <c r="C8177">
        <v>2</v>
      </c>
      <c r="D8177" s="5">
        <f>IF(C8177=0,0,B8177/(B8177+C8177))</f>
        <v>0</v>
      </c>
      <c r="E8177" s="5">
        <f>B8177/4040</f>
        <v>0</v>
      </c>
      <c r="F8177" s="5">
        <f>C8177/4040</f>
        <v>4.9504950495049506E-4</v>
      </c>
    </row>
    <row r="8178" spans="1:6" x14ac:dyDescent="0.25">
      <c r="A8178" t="s">
        <v>3100</v>
      </c>
      <c r="B8178">
        <v>0</v>
      </c>
      <c r="C8178">
        <v>1</v>
      </c>
      <c r="D8178" s="5">
        <f>IF(C8178=0,0,B8178/(B8178+C8178))</f>
        <v>0</v>
      </c>
      <c r="E8178" s="5">
        <f>B8178/4040</f>
        <v>0</v>
      </c>
      <c r="F8178" s="5">
        <f>C8178/4040</f>
        <v>2.4752475247524753E-4</v>
      </c>
    </row>
    <row r="8179" spans="1:6" x14ac:dyDescent="0.25">
      <c r="A8179" t="s">
        <v>6106</v>
      </c>
      <c r="B8179">
        <v>0</v>
      </c>
      <c r="C8179">
        <v>1</v>
      </c>
      <c r="D8179" s="5">
        <f>IF(C8179=0,0,B8179/(B8179+C8179))</f>
        <v>0</v>
      </c>
      <c r="E8179" s="5">
        <f>B8179/4040</f>
        <v>0</v>
      </c>
      <c r="F8179" s="5">
        <f>C8179/4040</f>
        <v>2.4752475247524753E-4</v>
      </c>
    </row>
    <row r="8180" spans="1:6" x14ac:dyDescent="0.25">
      <c r="A8180" t="s">
        <v>4508</v>
      </c>
      <c r="B8180">
        <v>0</v>
      </c>
      <c r="C8180">
        <v>1</v>
      </c>
      <c r="D8180" s="5">
        <f>IF(C8180=0,0,B8180/(B8180+C8180))</f>
        <v>0</v>
      </c>
      <c r="E8180" s="5">
        <f>B8180/4040</f>
        <v>0</v>
      </c>
      <c r="F8180" s="5">
        <f>C8180/4040</f>
        <v>2.4752475247524753E-4</v>
      </c>
    </row>
    <row r="8181" spans="1:6" x14ac:dyDescent="0.25">
      <c r="A8181" t="s">
        <v>6114</v>
      </c>
      <c r="B8181">
        <v>0</v>
      </c>
      <c r="C8181">
        <v>1</v>
      </c>
      <c r="D8181" s="5">
        <f>IF(C8181=0,0,B8181/(B8181+C8181))</f>
        <v>0</v>
      </c>
      <c r="E8181" s="5">
        <f>B8181/4040</f>
        <v>0</v>
      </c>
      <c r="F8181" s="5">
        <f>C8181/4040</f>
        <v>2.4752475247524753E-4</v>
      </c>
    </row>
    <row r="8182" spans="1:6" x14ac:dyDescent="0.25">
      <c r="A8182" t="s">
        <v>2800</v>
      </c>
      <c r="B8182">
        <v>0</v>
      </c>
      <c r="C8182">
        <v>3</v>
      </c>
      <c r="D8182" s="5">
        <f>IF(C8182=0,0,B8182/(B8182+C8182))</f>
        <v>0</v>
      </c>
      <c r="E8182" s="5">
        <f>B8182/4040</f>
        <v>0</v>
      </c>
      <c r="F8182" s="5">
        <f>C8182/4040</f>
        <v>7.4257425742574258E-4</v>
      </c>
    </row>
    <row r="8183" spans="1:6" x14ac:dyDescent="0.25">
      <c r="A8183" t="s">
        <v>2860</v>
      </c>
      <c r="B8183">
        <v>0</v>
      </c>
      <c r="C8183">
        <v>1</v>
      </c>
      <c r="D8183" s="5">
        <f>IF(C8183=0,0,B8183/(B8183+C8183))</f>
        <v>0</v>
      </c>
      <c r="E8183" s="5">
        <f>B8183/4040</f>
        <v>0</v>
      </c>
      <c r="F8183" s="5">
        <f>C8183/4040</f>
        <v>2.4752475247524753E-4</v>
      </c>
    </row>
    <row r="8184" spans="1:6" x14ac:dyDescent="0.25">
      <c r="A8184" t="s">
        <v>8731</v>
      </c>
      <c r="B8184">
        <v>0</v>
      </c>
      <c r="C8184">
        <v>1</v>
      </c>
      <c r="D8184" s="5">
        <f>IF(C8184=0,0,B8184/(B8184+C8184))</f>
        <v>0</v>
      </c>
      <c r="E8184" s="5">
        <f>B8184/4040</f>
        <v>0</v>
      </c>
      <c r="F8184" s="5">
        <f>C8184/4040</f>
        <v>2.4752475247524753E-4</v>
      </c>
    </row>
    <row r="8185" spans="1:6" x14ac:dyDescent="0.25">
      <c r="A8185" t="s">
        <v>6798</v>
      </c>
      <c r="B8185">
        <v>0</v>
      </c>
      <c r="C8185">
        <v>1</v>
      </c>
      <c r="D8185" s="5">
        <f>IF(C8185=0,0,B8185/(B8185+C8185))</f>
        <v>0</v>
      </c>
      <c r="E8185" s="5">
        <f>B8185/4040</f>
        <v>0</v>
      </c>
      <c r="F8185" s="5">
        <f>C8185/4040</f>
        <v>2.4752475247524753E-4</v>
      </c>
    </row>
    <row r="8186" spans="1:6" x14ac:dyDescent="0.25">
      <c r="A8186" t="s">
        <v>5975</v>
      </c>
      <c r="B8186">
        <v>0</v>
      </c>
      <c r="C8186">
        <v>2</v>
      </c>
      <c r="D8186" s="5">
        <f>IF(C8186=0,0,B8186/(B8186+C8186))</f>
        <v>0</v>
      </c>
      <c r="E8186" s="5">
        <f>B8186/4040</f>
        <v>0</v>
      </c>
      <c r="F8186" s="5">
        <f>C8186/4040</f>
        <v>4.9504950495049506E-4</v>
      </c>
    </row>
    <row r="8187" spans="1:6" x14ac:dyDescent="0.25">
      <c r="A8187" t="s">
        <v>12304</v>
      </c>
      <c r="B8187">
        <v>0</v>
      </c>
      <c r="C8187">
        <v>3</v>
      </c>
      <c r="D8187" s="5">
        <f>IF(C8187=0,0,B8187/(B8187+C8187))</f>
        <v>0</v>
      </c>
      <c r="E8187" s="5">
        <f>B8187/4040</f>
        <v>0</v>
      </c>
      <c r="F8187" s="5">
        <f>C8187/4040</f>
        <v>7.4257425742574258E-4</v>
      </c>
    </row>
    <row r="8188" spans="1:6" x14ac:dyDescent="0.25">
      <c r="A8188" t="s">
        <v>11320</v>
      </c>
      <c r="B8188">
        <v>0</v>
      </c>
      <c r="C8188">
        <v>1</v>
      </c>
      <c r="D8188" s="5">
        <f>IF(C8188=0,0,B8188/(B8188+C8188))</f>
        <v>0</v>
      </c>
      <c r="E8188" s="5">
        <f>B8188/4040</f>
        <v>0</v>
      </c>
      <c r="F8188" s="5">
        <f>C8188/4040</f>
        <v>2.4752475247524753E-4</v>
      </c>
    </row>
    <row r="8189" spans="1:6" x14ac:dyDescent="0.25">
      <c r="A8189" t="s">
        <v>8080</v>
      </c>
      <c r="B8189">
        <v>0</v>
      </c>
      <c r="C8189">
        <v>3</v>
      </c>
      <c r="D8189" s="5">
        <f>IF(C8189=0,0,B8189/(B8189+C8189))</f>
        <v>0</v>
      </c>
      <c r="E8189" s="5">
        <f>B8189/4040</f>
        <v>0</v>
      </c>
      <c r="F8189" s="5">
        <f>C8189/4040</f>
        <v>7.4257425742574258E-4</v>
      </c>
    </row>
    <row r="8190" spans="1:6" x14ac:dyDescent="0.25">
      <c r="A8190" t="s">
        <v>10326</v>
      </c>
      <c r="B8190">
        <v>0</v>
      </c>
      <c r="C8190">
        <v>4</v>
      </c>
      <c r="D8190" s="5">
        <f>IF(C8190=0,0,B8190/(B8190+C8190))</f>
        <v>0</v>
      </c>
      <c r="E8190" s="5">
        <f>B8190/4040</f>
        <v>0</v>
      </c>
      <c r="F8190" s="5">
        <f>C8190/4040</f>
        <v>9.9009900990099011E-4</v>
      </c>
    </row>
    <row r="8191" spans="1:6" x14ac:dyDescent="0.25">
      <c r="A8191" t="s">
        <v>9864</v>
      </c>
      <c r="B8191">
        <v>0</v>
      </c>
      <c r="C8191">
        <v>1</v>
      </c>
      <c r="D8191" s="5">
        <f>IF(C8191=0,0,B8191/(B8191+C8191))</f>
        <v>0</v>
      </c>
      <c r="E8191" s="5">
        <f>B8191/4040</f>
        <v>0</v>
      </c>
      <c r="F8191" s="5">
        <f>C8191/4040</f>
        <v>2.4752475247524753E-4</v>
      </c>
    </row>
    <row r="8192" spans="1:6" x14ac:dyDescent="0.25">
      <c r="A8192" t="s">
        <v>4035</v>
      </c>
      <c r="B8192">
        <v>0</v>
      </c>
      <c r="C8192">
        <v>3</v>
      </c>
      <c r="D8192" s="5">
        <f>IF(C8192=0,0,B8192/(B8192+C8192))</f>
        <v>0</v>
      </c>
      <c r="E8192" s="5">
        <f>B8192/4040</f>
        <v>0</v>
      </c>
      <c r="F8192" s="5">
        <f>C8192/4040</f>
        <v>7.4257425742574258E-4</v>
      </c>
    </row>
    <row r="8193" spans="1:6" x14ac:dyDescent="0.25">
      <c r="A8193" t="s">
        <v>11947</v>
      </c>
      <c r="B8193">
        <v>0</v>
      </c>
      <c r="C8193">
        <v>1</v>
      </c>
      <c r="D8193" s="5">
        <f>IF(C8193=0,0,B8193/(B8193+C8193))</f>
        <v>0</v>
      </c>
      <c r="E8193" s="5">
        <f>B8193/4040</f>
        <v>0</v>
      </c>
      <c r="F8193" s="5">
        <f>C8193/4040</f>
        <v>2.4752475247524753E-4</v>
      </c>
    </row>
    <row r="8194" spans="1:6" x14ac:dyDescent="0.25">
      <c r="A8194" t="s">
        <v>10999</v>
      </c>
      <c r="B8194">
        <v>0</v>
      </c>
      <c r="C8194">
        <v>2</v>
      </c>
      <c r="D8194" s="5">
        <f>IF(C8194=0,0,B8194/(B8194+C8194))</f>
        <v>0</v>
      </c>
      <c r="E8194" s="5">
        <f>B8194/4040</f>
        <v>0</v>
      </c>
      <c r="F8194" s="5">
        <f>C8194/4040</f>
        <v>4.9504950495049506E-4</v>
      </c>
    </row>
    <row r="8195" spans="1:6" x14ac:dyDescent="0.25">
      <c r="A8195" t="s">
        <v>4069</v>
      </c>
      <c r="B8195">
        <v>0</v>
      </c>
      <c r="C8195">
        <v>1</v>
      </c>
      <c r="D8195" s="5">
        <f>IF(C8195=0,0,B8195/(B8195+C8195))</f>
        <v>0</v>
      </c>
      <c r="E8195" s="5">
        <f>B8195/4040</f>
        <v>0</v>
      </c>
      <c r="F8195" s="5">
        <f>C8195/4040</f>
        <v>2.4752475247524753E-4</v>
      </c>
    </row>
    <row r="8196" spans="1:6" x14ac:dyDescent="0.25">
      <c r="A8196" t="s">
        <v>1197</v>
      </c>
      <c r="B8196">
        <v>0</v>
      </c>
      <c r="C8196">
        <v>1</v>
      </c>
      <c r="D8196" s="5">
        <f>IF(C8196=0,0,B8196/(B8196+C8196))</f>
        <v>0</v>
      </c>
      <c r="E8196" s="5">
        <f>B8196/4040</f>
        <v>0</v>
      </c>
      <c r="F8196" s="5">
        <f>C8196/4040</f>
        <v>2.4752475247524753E-4</v>
      </c>
    </row>
    <row r="8197" spans="1:6" x14ac:dyDescent="0.25">
      <c r="A8197" t="s">
        <v>3231</v>
      </c>
      <c r="B8197">
        <v>0</v>
      </c>
      <c r="C8197">
        <v>1</v>
      </c>
      <c r="D8197" s="5">
        <f>IF(C8197=0,0,B8197/(B8197+C8197))</f>
        <v>0</v>
      </c>
      <c r="E8197" s="5">
        <f>B8197/4040</f>
        <v>0</v>
      </c>
      <c r="F8197" s="5">
        <f>C8197/4040</f>
        <v>2.4752475247524753E-4</v>
      </c>
    </row>
    <row r="8198" spans="1:6" x14ac:dyDescent="0.25">
      <c r="A8198" t="s">
        <v>7026</v>
      </c>
      <c r="B8198">
        <v>0</v>
      </c>
      <c r="C8198">
        <v>1</v>
      </c>
      <c r="D8198" s="5">
        <f>IF(C8198=0,0,B8198/(B8198+C8198))</f>
        <v>0</v>
      </c>
      <c r="E8198" s="5">
        <f>B8198/4040</f>
        <v>0</v>
      </c>
      <c r="F8198" s="5">
        <f>C8198/4040</f>
        <v>2.4752475247524753E-4</v>
      </c>
    </row>
    <row r="8199" spans="1:6" x14ac:dyDescent="0.25">
      <c r="A8199" t="s">
        <v>7239</v>
      </c>
      <c r="B8199">
        <v>0</v>
      </c>
      <c r="C8199">
        <v>1</v>
      </c>
      <c r="D8199" s="5">
        <f>IF(C8199=0,0,B8199/(B8199+C8199))</f>
        <v>0</v>
      </c>
      <c r="E8199" s="5">
        <f>B8199/4040</f>
        <v>0</v>
      </c>
      <c r="F8199" s="5">
        <f>C8199/4040</f>
        <v>2.4752475247524753E-4</v>
      </c>
    </row>
    <row r="8200" spans="1:6" x14ac:dyDescent="0.25">
      <c r="A8200" t="s">
        <v>10392</v>
      </c>
      <c r="B8200">
        <v>0</v>
      </c>
      <c r="C8200">
        <v>1</v>
      </c>
      <c r="D8200" s="5">
        <f>IF(C8200=0,0,B8200/(B8200+C8200))</f>
        <v>0</v>
      </c>
      <c r="E8200" s="5">
        <f>B8200/4040</f>
        <v>0</v>
      </c>
      <c r="F8200" s="5">
        <f>C8200/4040</f>
        <v>2.4752475247524753E-4</v>
      </c>
    </row>
    <row r="8201" spans="1:6" x14ac:dyDescent="0.25">
      <c r="A8201" t="s">
        <v>7244</v>
      </c>
      <c r="B8201">
        <v>0</v>
      </c>
      <c r="C8201">
        <v>1</v>
      </c>
      <c r="D8201" s="5">
        <f>IF(C8201=0,0,B8201/(B8201+C8201))</f>
        <v>0</v>
      </c>
      <c r="E8201" s="5">
        <f>B8201/4040</f>
        <v>0</v>
      </c>
      <c r="F8201" s="5">
        <f>C8201/4040</f>
        <v>2.4752475247524753E-4</v>
      </c>
    </row>
    <row r="8202" spans="1:6" x14ac:dyDescent="0.25">
      <c r="A8202" t="s">
        <v>8638</v>
      </c>
      <c r="B8202">
        <v>0</v>
      </c>
      <c r="C8202">
        <v>1</v>
      </c>
      <c r="D8202" s="5">
        <f>IF(C8202=0,0,B8202/(B8202+C8202))</f>
        <v>0</v>
      </c>
      <c r="E8202" s="5">
        <f>B8202/4040</f>
        <v>0</v>
      </c>
      <c r="F8202" s="5">
        <f>C8202/4040</f>
        <v>2.4752475247524753E-4</v>
      </c>
    </row>
    <row r="8203" spans="1:6" x14ac:dyDescent="0.25">
      <c r="A8203" t="s">
        <v>6112</v>
      </c>
      <c r="B8203">
        <v>0</v>
      </c>
      <c r="C8203">
        <v>3</v>
      </c>
      <c r="D8203" s="5">
        <f>IF(C8203=0,0,B8203/(B8203+C8203))</f>
        <v>0</v>
      </c>
      <c r="E8203" s="5">
        <f>B8203/4040</f>
        <v>0</v>
      </c>
      <c r="F8203" s="5">
        <f>C8203/4040</f>
        <v>7.4257425742574258E-4</v>
      </c>
    </row>
    <row r="8204" spans="1:6" x14ac:dyDescent="0.25">
      <c r="A8204" t="s">
        <v>8788</v>
      </c>
      <c r="B8204">
        <v>0</v>
      </c>
      <c r="C8204">
        <v>1</v>
      </c>
      <c r="D8204" s="5">
        <f>IF(C8204=0,0,B8204/(B8204+C8204))</f>
        <v>0</v>
      </c>
      <c r="E8204" s="5">
        <f>B8204/4040</f>
        <v>0</v>
      </c>
      <c r="F8204" s="5">
        <f>C8204/4040</f>
        <v>2.4752475247524753E-4</v>
      </c>
    </row>
    <row r="8205" spans="1:6" x14ac:dyDescent="0.25">
      <c r="A8205" t="s">
        <v>3274</v>
      </c>
      <c r="B8205">
        <v>0</v>
      </c>
      <c r="C8205">
        <v>1</v>
      </c>
      <c r="D8205" s="5">
        <f>IF(C8205=0,0,B8205/(B8205+C8205))</f>
        <v>0</v>
      </c>
      <c r="E8205" s="5">
        <f>B8205/4040</f>
        <v>0</v>
      </c>
      <c r="F8205" s="5">
        <f>C8205/4040</f>
        <v>2.4752475247524753E-4</v>
      </c>
    </row>
    <row r="8206" spans="1:6" x14ac:dyDescent="0.25">
      <c r="A8206" t="s">
        <v>6554</v>
      </c>
      <c r="B8206">
        <v>0</v>
      </c>
      <c r="C8206">
        <v>4</v>
      </c>
      <c r="D8206" s="5">
        <f>IF(C8206=0,0,B8206/(B8206+C8206))</f>
        <v>0</v>
      </c>
      <c r="E8206" s="5">
        <f>B8206/4040</f>
        <v>0</v>
      </c>
      <c r="F8206" s="5">
        <f>C8206/4040</f>
        <v>9.9009900990099011E-4</v>
      </c>
    </row>
    <row r="8207" spans="1:6" x14ac:dyDescent="0.25">
      <c r="A8207" t="s">
        <v>4429</v>
      </c>
      <c r="B8207">
        <v>0</v>
      </c>
      <c r="C8207">
        <v>5</v>
      </c>
      <c r="D8207" s="5">
        <f>IF(C8207=0,0,B8207/(B8207+C8207))</f>
        <v>0</v>
      </c>
      <c r="E8207" s="5">
        <f>B8207/4040</f>
        <v>0</v>
      </c>
      <c r="F8207" s="5">
        <f>C8207/4040</f>
        <v>1.2376237623762376E-3</v>
      </c>
    </row>
    <row r="8208" spans="1:6" x14ac:dyDescent="0.25">
      <c r="A8208" t="s">
        <v>3009</v>
      </c>
      <c r="B8208">
        <v>0</v>
      </c>
      <c r="C8208">
        <v>1</v>
      </c>
      <c r="D8208" s="5">
        <f>IF(C8208=0,0,B8208/(B8208+C8208))</f>
        <v>0</v>
      </c>
      <c r="E8208" s="5">
        <f>B8208/4040</f>
        <v>0</v>
      </c>
      <c r="F8208" s="5">
        <f>C8208/4040</f>
        <v>2.4752475247524753E-4</v>
      </c>
    </row>
    <row r="8209" spans="1:6" x14ac:dyDescent="0.25">
      <c r="A8209" t="s">
        <v>2682</v>
      </c>
      <c r="B8209">
        <v>0</v>
      </c>
      <c r="C8209">
        <v>1</v>
      </c>
      <c r="D8209" s="5">
        <f>IF(C8209=0,0,B8209/(B8209+C8209))</f>
        <v>0</v>
      </c>
      <c r="E8209" s="5">
        <f>B8209/4040</f>
        <v>0</v>
      </c>
      <c r="F8209" s="5">
        <f>C8209/4040</f>
        <v>2.4752475247524753E-4</v>
      </c>
    </row>
    <row r="8210" spans="1:6" x14ac:dyDescent="0.25">
      <c r="A8210" t="s">
        <v>1230</v>
      </c>
      <c r="B8210">
        <v>0</v>
      </c>
      <c r="C8210">
        <v>1</v>
      </c>
      <c r="D8210" s="5">
        <f>IF(C8210=0,0,B8210/(B8210+C8210))</f>
        <v>0</v>
      </c>
      <c r="E8210" s="5">
        <f>B8210/4040</f>
        <v>0</v>
      </c>
      <c r="F8210" s="5">
        <f>C8210/4040</f>
        <v>2.4752475247524753E-4</v>
      </c>
    </row>
    <row r="8211" spans="1:6" x14ac:dyDescent="0.25">
      <c r="A8211" t="s">
        <v>3406</v>
      </c>
      <c r="B8211">
        <v>0</v>
      </c>
      <c r="C8211">
        <v>1</v>
      </c>
      <c r="D8211" s="5">
        <f>IF(C8211=0,0,B8211/(B8211+C8211))</f>
        <v>0</v>
      </c>
      <c r="E8211" s="5">
        <f>B8211/4040</f>
        <v>0</v>
      </c>
      <c r="F8211" s="5">
        <f>C8211/4040</f>
        <v>2.4752475247524753E-4</v>
      </c>
    </row>
    <row r="8212" spans="1:6" x14ac:dyDescent="0.25">
      <c r="A8212" t="s">
        <v>6075</v>
      </c>
      <c r="B8212">
        <v>0</v>
      </c>
      <c r="C8212">
        <v>1</v>
      </c>
      <c r="D8212" s="5">
        <f>IF(C8212=0,0,B8212/(B8212+C8212))</f>
        <v>0</v>
      </c>
      <c r="E8212" s="5">
        <f>B8212/4040</f>
        <v>0</v>
      </c>
      <c r="F8212" s="5">
        <f>C8212/4040</f>
        <v>2.4752475247524753E-4</v>
      </c>
    </row>
    <row r="8213" spans="1:6" x14ac:dyDescent="0.25">
      <c r="A8213" t="s">
        <v>12001</v>
      </c>
      <c r="B8213">
        <v>0</v>
      </c>
      <c r="C8213">
        <v>1</v>
      </c>
      <c r="D8213" s="5">
        <f>IF(C8213=0,0,B8213/(B8213+C8213))</f>
        <v>0</v>
      </c>
      <c r="E8213" s="5">
        <f>B8213/4040</f>
        <v>0</v>
      </c>
      <c r="F8213" s="5">
        <f>C8213/4040</f>
        <v>2.4752475247524753E-4</v>
      </c>
    </row>
    <row r="8214" spans="1:6" x14ac:dyDescent="0.25">
      <c r="A8214" t="s">
        <v>3547</v>
      </c>
      <c r="B8214">
        <v>0</v>
      </c>
      <c r="C8214">
        <v>1</v>
      </c>
      <c r="D8214" s="5">
        <f>IF(C8214=0,0,B8214/(B8214+C8214))</f>
        <v>0</v>
      </c>
      <c r="E8214" s="5">
        <f>B8214/4040</f>
        <v>0</v>
      </c>
      <c r="F8214" s="5">
        <f>C8214/4040</f>
        <v>2.4752475247524753E-4</v>
      </c>
    </row>
    <row r="8215" spans="1:6" x14ac:dyDescent="0.25">
      <c r="A8215" t="s">
        <v>12245</v>
      </c>
      <c r="B8215">
        <v>0</v>
      </c>
      <c r="C8215">
        <v>1</v>
      </c>
      <c r="D8215" s="5">
        <f>IF(C8215=0,0,B8215/(B8215+C8215))</f>
        <v>0</v>
      </c>
      <c r="E8215" s="5">
        <f>B8215/4040</f>
        <v>0</v>
      </c>
      <c r="F8215" s="5">
        <f>C8215/4040</f>
        <v>2.4752475247524753E-4</v>
      </c>
    </row>
    <row r="8216" spans="1:6" x14ac:dyDescent="0.25">
      <c r="A8216" t="s">
        <v>7620</v>
      </c>
      <c r="B8216">
        <v>0</v>
      </c>
      <c r="C8216">
        <v>1</v>
      </c>
      <c r="D8216" s="5">
        <f>IF(C8216=0,0,B8216/(B8216+C8216))</f>
        <v>0</v>
      </c>
      <c r="E8216" s="5">
        <f>B8216/4040</f>
        <v>0</v>
      </c>
      <c r="F8216" s="5">
        <f>C8216/4040</f>
        <v>2.4752475247524753E-4</v>
      </c>
    </row>
    <row r="8217" spans="1:6" x14ac:dyDescent="0.25">
      <c r="A8217" t="s">
        <v>4114</v>
      </c>
      <c r="B8217">
        <v>0</v>
      </c>
      <c r="C8217">
        <v>2</v>
      </c>
      <c r="D8217" s="5">
        <f>IF(C8217=0,0,B8217/(B8217+C8217))</f>
        <v>0</v>
      </c>
      <c r="E8217" s="5">
        <f>B8217/4040</f>
        <v>0</v>
      </c>
      <c r="F8217" s="5">
        <f>C8217/4040</f>
        <v>4.9504950495049506E-4</v>
      </c>
    </row>
    <row r="8218" spans="1:6" x14ac:dyDescent="0.25">
      <c r="A8218" t="s">
        <v>1054</v>
      </c>
      <c r="B8218">
        <v>0</v>
      </c>
      <c r="C8218">
        <v>1</v>
      </c>
      <c r="D8218" s="5">
        <f>IF(C8218=0,0,B8218/(B8218+C8218))</f>
        <v>0</v>
      </c>
      <c r="E8218" s="5">
        <f>B8218/4040</f>
        <v>0</v>
      </c>
      <c r="F8218" s="5">
        <f>C8218/4040</f>
        <v>2.4752475247524753E-4</v>
      </c>
    </row>
    <row r="8219" spans="1:6" x14ac:dyDescent="0.25">
      <c r="A8219" t="s">
        <v>4926</v>
      </c>
      <c r="B8219">
        <v>0</v>
      </c>
      <c r="C8219">
        <v>1</v>
      </c>
      <c r="D8219" s="5">
        <f>IF(C8219=0,0,B8219/(B8219+C8219))</f>
        <v>0</v>
      </c>
      <c r="E8219" s="5">
        <f>B8219/4040</f>
        <v>0</v>
      </c>
      <c r="F8219" s="5">
        <f>C8219/4040</f>
        <v>2.4752475247524753E-4</v>
      </c>
    </row>
    <row r="8220" spans="1:6" x14ac:dyDescent="0.25">
      <c r="A8220" t="s">
        <v>3401</v>
      </c>
      <c r="B8220">
        <v>0</v>
      </c>
      <c r="C8220">
        <v>1</v>
      </c>
      <c r="D8220" s="5">
        <f>IF(C8220=0,0,B8220/(B8220+C8220))</f>
        <v>0</v>
      </c>
      <c r="E8220" s="5">
        <f>B8220/4040</f>
        <v>0</v>
      </c>
      <c r="F8220" s="5">
        <f>C8220/4040</f>
        <v>2.4752475247524753E-4</v>
      </c>
    </row>
    <row r="8221" spans="1:6" x14ac:dyDescent="0.25">
      <c r="A8221" t="s">
        <v>9879</v>
      </c>
      <c r="B8221">
        <v>0</v>
      </c>
      <c r="C8221">
        <v>1</v>
      </c>
      <c r="D8221" s="5">
        <f>IF(C8221=0,0,B8221/(B8221+C8221))</f>
        <v>0</v>
      </c>
      <c r="E8221" s="5">
        <f>B8221/4040</f>
        <v>0</v>
      </c>
      <c r="F8221" s="5">
        <f>C8221/4040</f>
        <v>2.4752475247524753E-4</v>
      </c>
    </row>
    <row r="8222" spans="1:6" x14ac:dyDescent="0.25">
      <c r="A8222" t="s">
        <v>4329</v>
      </c>
      <c r="B8222">
        <v>0</v>
      </c>
      <c r="C8222">
        <v>1</v>
      </c>
      <c r="D8222" s="5">
        <f>IF(C8222=0,0,B8222/(B8222+C8222))</f>
        <v>0</v>
      </c>
      <c r="E8222" s="5">
        <f>B8222/4040</f>
        <v>0</v>
      </c>
      <c r="F8222" s="5">
        <f>C8222/4040</f>
        <v>2.4752475247524753E-4</v>
      </c>
    </row>
    <row r="8223" spans="1:6" x14ac:dyDescent="0.25">
      <c r="A8223" t="s">
        <v>10397</v>
      </c>
      <c r="B8223">
        <v>0</v>
      </c>
      <c r="C8223">
        <v>1</v>
      </c>
      <c r="D8223" s="5">
        <f>IF(C8223=0,0,B8223/(B8223+C8223))</f>
        <v>0</v>
      </c>
      <c r="E8223" s="5">
        <f>B8223/4040</f>
        <v>0</v>
      </c>
      <c r="F8223" s="5">
        <f>C8223/4040</f>
        <v>2.4752475247524753E-4</v>
      </c>
    </row>
    <row r="8224" spans="1:6" x14ac:dyDescent="0.25">
      <c r="A8224" t="s">
        <v>10675</v>
      </c>
      <c r="B8224">
        <v>0</v>
      </c>
      <c r="C8224">
        <v>3</v>
      </c>
      <c r="D8224" s="5">
        <f>IF(C8224=0,0,B8224/(B8224+C8224))</f>
        <v>0</v>
      </c>
      <c r="E8224" s="5">
        <f>B8224/4040</f>
        <v>0</v>
      </c>
      <c r="F8224" s="5">
        <f>C8224/4040</f>
        <v>7.4257425742574258E-4</v>
      </c>
    </row>
    <row r="8225" spans="1:6" x14ac:dyDescent="0.25">
      <c r="A8225" t="s">
        <v>19</v>
      </c>
      <c r="B8225">
        <v>0</v>
      </c>
      <c r="C8225">
        <v>1</v>
      </c>
      <c r="D8225" s="5">
        <f>IF(C8225=0,0,B8225/(B8225+C8225))</f>
        <v>0</v>
      </c>
      <c r="E8225" s="5">
        <f>B8225/4040</f>
        <v>0</v>
      </c>
      <c r="F8225" s="5">
        <f>C8225/4040</f>
        <v>2.4752475247524753E-4</v>
      </c>
    </row>
    <row r="8226" spans="1:6" x14ac:dyDescent="0.25">
      <c r="A8226" t="s">
        <v>7059</v>
      </c>
      <c r="B8226">
        <v>0</v>
      </c>
      <c r="C8226">
        <v>1</v>
      </c>
      <c r="D8226" s="5">
        <f>IF(C8226=0,0,B8226/(B8226+C8226))</f>
        <v>0</v>
      </c>
      <c r="E8226" s="5">
        <f>B8226/4040</f>
        <v>0</v>
      </c>
      <c r="F8226" s="5">
        <f>C8226/4040</f>
        <v>2.4752475247524753E-4</v>
      </c>
    </row>
    <row r="8227" spans="1:6" x14ac:dyDescent="0.25">
      <c r="A8227" t="s">
        <v>5526</v>
      </c>
      <c r="B8227">
        <v>0</v>
      </c>
      <c r="C8227">
        <v>1</v>
      </c>
      <c r="D8227" s="5">
        <f>IF(C8227=0,0,B8227/(B8227+C8227))</f>
        <v>0</v>
      </c>
      <c r="E8227" s="5">
        <f>B8227/4040</f>
        <v>0</v>
      </c>
      <c r="F8227" s="5">
        <f>C8227/4040</f>
        <v>2.4752475247524753E-4</v>
      </c>
    </row>
    <row r="8228" spans="1:6" x14ac:dyDescent="0.25">
      <c r="A8228" t="s">
        <v>8418</v>
      </c>
      <c r="B8228">
        <v>0</v>
      </c>
      <c r="C8228">
        <v>1</v>
      </c>
      <c r="D8228" s="5">
        <f>IF(C8228=0,0,B8228/(B8228+C8228))</f>
        <v>0</v>
      </c>
      <c r="E8228" s="5">
        <f>B8228/4040</f>
        <v>0</v>
      </c>
      <c r="F8228" s="5">
        <f>C8228/4040</f>
        <v>2.4752475247524753E-4</v>
      </c>
    </row>
    <row r="8229" spans="1:6" x14ac:dyDescent="0.25">
      <c r="A8229" t="s">
        <v>1712</v>
      </c>
      <c r="B8229">
        <v>0</v>
      </c>
      <c r="C8229">
        <v>2</v>
      </c>
      <c r="D8229" s="5">
        <f>IF(C8229=0,0,B8229/(B8229+C8229))</f>
        <v>0</v>
      </c>
      <c r="E8229" s="5">
        <f>B8229/4040</f>
        <v>0</v>
      </c>
      <c r="F8229" s="5">
        <f>C8229/4040</f>
        <v>4.9504950495049506E-4</v>
      </c>
    </row>
    <row r="8230" spans="1:6" x14ac:dyDescent="0.25">
      <c r="A8230" t="s">
        <v>9882</v>
      </c>
      <c r="B8230">
        <v>0</v>
      </c>
      <c r="C8230">
        <v>1</v>
      </c>
      <c r="D8230" s="5">
        <f>IF(C8230=0,0,B8230/(B8230+C8230))</f>
        <v>0</v>
      </c>
      <c r="E8230" s="5">
        <f>B8230/4040</f>
        <v>0</v>
      </c>
      <c r="F8230" s="5">
        <f>C8230/4040</f>
        <v>2.4752475247524753E-4</v>
      </c>
    </row>
    <row r="8231" spans="1:6" x14ac:dyDescent="0.25">
      <c r="A8231" t="s">
        <v>6561</v>
      </c>
      <c r="B8231">
        <v>0</v>
      </c>
      <c r="C8231">
        <v>1</v>
      </c>
      <c r="D8231" s="5">
        <f>IF(C8231=0,0,B8231/(B8231+C8231))</f>
        <v>0</v>
      </c>
      <c r="E8231" s="5">
        <f>B8231/4040</f>
        <v>0</v>
      </c>
      <c r="F8231" s="5">
        <f>C8231/4040</f>
        <v>2.4752475247524753E-4</v>
      </c>
    </row>
    <row r="8232" spans="1:6" x14ac:dyDescent="0.25">
      <c r="A8232" t="s">
        <v>12005</v>
      </c>
      <c r="B8232">
        <v>0</v>
      </c>
      <c r="C8232">
        <v>2</v>
      </c>
      <c r="D8232" s="5">
        <f>IF(C8232=0,0,B8232/(B8232+C8232))</f>
        <v>0</v>
      </c>
      <c r="E8232" s="5">
        <f>B8232/4040</f>
        <v>0</v>
      </c>
      <c r="F8232" s="5">
        <f>C8232/4040</f>
        <v>4.9504950495049506E-4</v>
      </c>
    </row>
    <row r="8233" spans="1:6" x14ac:dyDescent="0.25">
      <c r="A8233" t="s">
        <v>6767</v>
      </c>
      <c r="B8233">
        <v>0</v>
      </c>
      <c r="C8233">
        <v>1</v>
      </c>
      <c r="D8233" s="5">
        <f>IF(C8233=0,0,B8233/(B8233+C8233))</f>
        <v>0</v>
      </c>
      <c r="E8233" s="5">
        <f>B8233/4040</f>
        <v>0</v>
      </c>
      <c r="F8233" s="5">
        <f>C8233/4040</f>
        <v>2.4752475247524753E-4</v>
      </c>
    </row>
    <row r="8234" spans="1:6" x14ac:dyDescent="0.25">
      <c r="A8234" t="s">
        <v>10991</v>
      </c>
      <c r="B8234">
        <v>0</v>
      </c>
      <c r="C8234">
        <v>1</v>
      </c>
      <c r="D8234" s="5">
        <f>IF(C8234=0,0,B8234/(B8234+C8234))</f>
        <v>0</v>
      </c>
      <c r="E8234" s="5">
        <f>B8234/4040</f>
        <v>0</v>
      </c>
      <c r="F8234" s="5">
        <f>C8234/4040</f>
        <v>2.4752475247524753E-4</v>
      </c>
    </row>
    <row r="8235" spans="1:6" x14ac:dyDescent="0.25">
      <c r="A8235" t="s">
        <v>1238</v>
      </c>
      <c r="B8235">
        <v>0</v>
      </c>
      <c r="C8235">
        <v>1</v>
      </c>
      <c r="D8235" s="5">
        <f>IF(C8235=0,0,B8235/(B8235+C8235))</f>
        <v>0</v>
      </c>
      <c r="E8235" s="5">
        <f>B8235/4040</f>
        <v>0</v>
      </c>
      <c r="F8235" s="5">
        <f>C8235/4040</f>
        <v>2.4752475247524753E-4</v>
      </c>
    </row>
    <row r="8236" spans="1:6" x14ac:dyDescent="0.25">
      <c r="A8236" t="s">
        <v>11013</v>
      </c>
      <c r="B8236">
        <v>0</v>
      </c>
      <c r="C8236">
        <v>1</v>
      </c>
      <c r="D8236" s="5">
        <f>IF(C8236=0,0,B8236/(B8236+C8236))</f>
        <v>0</v>
      </c>
      <c r="E8236" s="5">
        <f>B8236/4040</f>
        <v>0</v>
      </c>
      <c r="F8236" s="5">
        <f>C8236/4040</f>
        <v>2.4752475247524753E-4</v>
      </c>
    </row>
    <row r="8237" spans="1:6" x14ac:dyDescent="0.25">
      <c r="A8237" t="s">
        <v>5974</v>
      </c>
      <c r="B8237">
        <v>0</v>
      </c>
      <c r="C8237">
        <v>1</v>
      </c>
      <c r="D8237" s="5">
        <f>IF(C8237=0,0,B8237/(B8237+C8237))</f>
        <v>0</v>
      </c>
      <c r="E8237" s="5">
        <f>B8237/4040</f>
        <v>0</v>
      </c>
      <c r="F8237" s="5">
        <f>C8237/4040</f>
        <v>2.4752475247524753E-4</v>
      </c>
    </row>
    <row r="8238" spans="1:6" x14ac:dyDescent="0.25">
      <c r="A8238" t="s">
        <v>2940</v>
      </c>
      <c r="B8238">
        <v>0</v>
      </c>
      <c r="C8238">
        <v>1</v>
      </c>
      <c r="D8238" s="5">
        <f>IF(C8238=0,0,B8238/(B8238+C8238))</f>
        <v>0</v>
      </c>
      <c r="E8238" s="5">
        <f>B8238/4040</f>
        <v>0</v>
      </c>
      <c r="F8238" s="5">
        <f>C8238/4040</f>
        <v>2.4752475247524753E-4</v>
      </c>
    </row>
    <row r="8239" spans="1:6" x14ac:dyDescent="0.25">
      <c r="A8239" t="s">
        <v>6564</v>
      </c>
      <c r="B8239">
        <v>0</v>
      </c>
      <c r="C8239">
        <v>1</v>
      </c>
      <c r="D8239" s="5">
        <f>IF(C8239=0,0,B8239/(B8239+C8239))</f>
        <v>0</v>
      </c>
      <c r="E8239" s="5">
        <f>B8239/4040</f>
        <v>0</v>
      </c>
      <c r="F8239" s="5">
        <f>C8239/4040</f>
        <v>2.4752475247524753E-4</v>
      </c>
    </row>
    <row r="8240" spans="1:6" x14ac:dyDescent="0.25">
      <c r="A8240" t="s">
        <v>1745</v>
      </c>
      <c r="B8240">
        <v>0</v>
      </c>
      <c r="C8240">
        <v>3</v>
      </c>
      <c r="D8240" s="5">
        <f>IF(C8240=0,0,B8240/(B8240+C8240))</f>
        <v>0</v>
      </c>
      <c r="E8240" s="5">
        <f>B8240/4040</f>
        <v>0</v>
      </c>
      <c r="F8240" s="5">
        <f>C8240/4040</f>
        <v>7.4257425742574258E-4</v>
      </c>
    </row>
    <row r="8241" spans="1:6" x14ac:dyDescent="0.25">
      <c r="A8241" t="s">
        <v>5188</v>
      </c>
      <c r="B8241">
        <v>0</v>
      </c>
      <c r="C8241">
        <v>1</v>
      </c>
      <c r="D8241" s="5">
        <f>IF(C8241=0,0,B8241/(B8241+C8241))</f>
        <v>0</v>
      </c>
      <c r="E8241" s="5">
        <f>B8241/4040</f>
        <v>0</v>
      </c>
      <c r="F8241" s="5">
        <f>C8241/4040</f>
        <v>2.4752475247524753E-4</v>
      </c>
    </row>
    <row r="8242" spans="1:6" x14ac:dyDescent="0.25">
      <c r="A8242" t="s">
        <v>2332</v>
      </c>
      <c r="B8242">
        <v>0</v>
      </c>
      <c r="C8242">
        <v>1</v>
      </c>
      <c r="D8242" s="5">
        <f>IF(C8242=0,0,B8242/(B8242+C8242))</f>
        <v>0</v>
      </c>
      <c r="E8242" s="5">
        <f>B8242/4040</f>
        <v>0</v>
      </c>
      <c r="F8242" s="5">
        <f>C8242/4040</f>
        <v>2.4752475247524753E-4</v>
      </c>
    </row>
    <row r="8243" spans="1:6" x14ac:dyDescent="0.25">
      <c r="A8243" t="s">
        <v>2588</v>
      </c>
      <c r="B8243">
        <v>0</v>
      </c>
      <c r="C8243">
        <v>1</v>
      </c>
      <c r="D8243" s="5">
        <f>IF(C8243=0,0,B8243/(B8243+C8243))</f>
        <v>0</v>
      </c>
      <c r="E8243" s="5">
        <f>B8243/4040</f>
        <v>0</v>
      </c>
      <c r="F8243" s="5">
        <f>C8243/4040</f>
        <v>2.4752475247524753E-4</v>
      </c>
    </row>
    <row r="8244" spans="1:6" x14ac:dyDescent="0.25">
      <c r="A8244" t="s">
        <v>3931</v>
      </c>
      <c r="B8244">
        <v>0</v>
      </c>
      <c r="C8244">
        <v>1</v>
      </c>
      <c r="D8244" s="5">
        <f>IF(C8244=0,0,B8244/(B8244+C8244))</f>
        <v>0</v>
      </c>
      <c r="E8244" s="5">
        <f>B8244/4040</f>
        <v>0</v>
      </c>
      <c r="F8244" s="5">
        <f>C8244/4040</f>
        <v>2.4752475247524753E-4</v>
      </c>
    </row>
    <row r="8245" spans="1:6" x14ac:dyDescent="0.25">
      <c r="A8245" t="s">
        <v>5625</v>
      </c>
      <c r="B8245">
        <v>0</v>
      </c>
      <c r="C8245">
        <v>1</v>
      </c>
      <c r="D8245" s="5">
        <f>IF(C8245=0,0,B8245/(B8245+C8245))</f>
        <v>0</v>
      </c>
      <c r="E8245" s="5">
        <f>B8245/4040</f>
        <v>0</v>
      </c>
      <c r="F8245" s="5">
        <f>C8245/4040</f>
        <v>2.4752475247524753E-4</v>
      </c>
    </row>
    <row r="8246" spans="1:6" x14ac:dyDescent="0.25">
      <c r="A8246" t="s">
        <v>6420</v>
      </c>
      <c r="B8246">
        <v>0</v>
      </c>
      <c r="C8246">
        <v>1</v>
      </c>
      <c r="D8246" s="5">
        <f>IF(C8246=0,0,B8246/(B8246+C8246))</f>
        <v>0</v>
      </c>
      <c r="E8246" s="5">
        <f>B8246/4040</f>
        <v>0</v>
      </c>
      <c r="F8246" s="5">
        <f>C8246/4040</f>
        <v>2.4752475247524753E-4</v>
      </c>
    </row>
    <row r="8247" spans="1:6" x14ac:dyDescent="0.25">
      <c r="A8247" t="s">
        <v>7568</v>
      </c>
      <c r="B8247">
        <v>0</v>
      </c>
      <c r="C8247">
        <v>1</v>
      </c>
      <c r="D8247" s="5">
        <f>IF(C8247=0,0,B8247/(B8247+C8247))</f>
        <v>0</v>
      </c>
      <c r="E8247" s="5">
        <f>B8247/4040</f>
        <v>0</v>
      </c>
      <c r="F8247" s="5">
        <f>C8247/4040</f>
        <v>2.4752475247524753E-4</v>
      </c>
    </row>
    <row r="8248" spans="1:6" x14ac:dyDescent="0.25">
      <c r="A8248" t="s">
        <v>2145</v>
      </c>
      <c r="B8248">
        <v>0</v>
      </c>
      <c r="C8248">
        <v>1</v>
      </c>
      <c r="D8248" s="5">
        <f>IF(C8248=0,0,B8248/(B8248+C8248))</f>
        <v>0</v>
      </c>
      <c r="E8248" s="5">
        <f>B8248/4040</f>
        <v>0</v>
      </c>
      <c r="F8248" s="5">
        <f>C8248/4040</f>
        <v>2.4752475247524753E-4</v>
      </c>
    </row>
    <row r="8249" spans="1:6" x14ac:dyDescent="0.25">
      <c r="A8249" t="s">
        <v>6080</v>
      </c>
      <c r="B8249">
        <v>0</v>
      </c>
      <c r="C8249">
        <v>1</v>
      </c>
      <c r="D8249" s="5">
        <f>IF(C8249=0,0,B8249/(B8249+C8249))</f>
        <v>0</v>
      </c>
      <c r="E8249" s="5">
        <f>B8249/4040</f>
        <v>0</v>
      </c>
      <c r="F8249" s="5">
        <f>C8249/4040</f>
        <v>2.4752475247524753E-4</v>
      </c>
    </row>
    <row r="8250" spans="1:6" x14ac:dyDescent="0.25">
      <c r="A8250" t="s">
        <v>8639</v>
      </c>
      <c r="B8250">
        <v>0</v>
      </c>
      <c r="C8250">
        <v>2</v>
      </c>
      <c r="D8250" s="5">
        <f>IF(C8250=0,0,B8250/(B8250+C8250))</f>
        <v>0</v>
      </c>
      <c r="E8250" s="5">
        <f>B8250/4040</f>
        <v>0</v>
      </c>
      <c r="F8250" s="5">
        <f>C8250/4040</f>
        <v>4.9504950495049506E-4</v>
      </c>
    </row>
    <row r="8251" spans="1:6" x14ac:dyDescent="0.25">
      <c r="A8251" t="s">
        <v>9518</v>
      </c>
      <c r="B8251">
        <v>0</v>
      </c>
      <c r="C8251">
        <v>1</v>
      </c>
      <c r="D8251" s="5">
        <f>IF(C8251=0,0,B8251/(B8251+C8251))</f>
        <v>0</v>
      </c>
      <c r="E8251" s="5">
        <f>B8251/4040</f>
        <v>0</v>
      </c>
      <c r="F8251" s="5">
        <f>C8251/4040</f>
        <v>2.4752475247524753E-4</v>
      </c>
    </row>
    <row r="8252" spans="1:6" x14ac:dyDescent="0.25">
      <c r="A8252" t="s">
        <v>1758</v>
      </c>
      <c r="B8252">
        <v>0</v>
      </c>
      <c r="C8252">
        <v>1</v>
      </c>
      <c r="D8252" s="5">
        <f>IF(C8252=0,0,B8252/(B8252+C8252))</f>
        <v>0</v>
      </c>
      <c r="E8252" s="5">
        <f>B8252/4040</f>
        <v>0</v>
      </c>
      <c r="F8252" s="5">
        <f>C8252/4040</f>
        <v>2.4752475247524753E-4</v>
      </c>
    </row>
    <row r="8253" spans="1:6" x14ac:dyDescent="0.25">
      <c r="A8253" t="s">
        <v>1969</v>
      </c>
      <c r="B8253">
        <v>0</v>
      </c>
      <c r="C8253">
        <v>1</v>
      </c>
      <c r="D8253" s="5">
        <f>IF(C8253=0,0,B8253/(B8253+C8253))</f>
        <v>0</v>
      </c>
      <c r="E8253" s="5">
        <f>B8253/4040</f>
        <v>0</v>
      </c>
      <c r="F8253" s="5">
        <f>C8253/4040</f>
        <v>2.4752475247524753E-4</v>
      </c>
    </row>
    <row r="8254" spans="1:6" x14ac:dyDescent="0.25">
      <c r="A8254" t="s">
        <v>1840</v>
      </c>
      <c r="B8254">
        <v>0</v>
      </c>
      <c r="C8254">
        <v>2</v>
      </c>
      <c r="D8254" s="5">
        <f>IF(C8254=0,0,B8254/(B8254+C8254))</f>
        <v>0</v>
      </c>
      <c r="E8254" s="5">
        <f>B8254/4040</f>
        <v>0</v>
      </c>
      <c r="F8254" s="5">
        <f>C8254/4040</f>
        <v>4.9504950495049506E-4</v>
      </c>
    </row>
    <row r="8255" spans="1:6" x14ac:dyDescent="0.25">
      <c r="A8255" t="s">
        <v>4879</v>
      </c>
      <c r="B8255">
        <v>0</v>
      </c>
      <c r="C8255">
        <v>1</v>
      </c>
      <c r="D8255" s="5">
        <f>IF(C8255=0,0,B8255/(B8255+C8255))</f>
        <v>0</v>
      </c>
      <c r="E8255" s="5">
        <f>B8255/4040</f>
        <v>0</v>
      </c>
      <c r="F8255" s="5">
        <f>C8255/4040</f>
        <v>2.4752475247524753E-4</v>
      </c>
    </row>
    <row r="8256" spans="1:6" x14ac:dyDescent="0.25">
      <c r="A8256" t="s">
        <v>8340</v>
      </c>
      <c r="B8256">
        <v>0</v>
      </c>
      <c r="C8256">
        <v>1</v>
      </c>
      <c r="D8256" s="5">
        <f>IF(C8256=0,0,B8256/(B8256+C8256))</f>
        <v>0</v>
      </c>
      <c r="E8256" s="5">
        <f>B8256/4040</f>
        <v>0</v>
      </c>
      <c r="F8256" s="5">
        <f>C8256/4040</f>
        <v>2.4752475247524753E-4</v>
      </c>
    </row>
    <row r="8257" spans="1:6" x14ac:dyDescent="0.25">
      <c r="A8257" t="s">
        <v>7174</v>
      </c>
      <c r="B8257">
        <v>0</v>
      </c>
      <c r="C8257">
        <v>1</v>
      </c>
      <c r="D8257" s="5">
        <f>IF(C8257=0,0,B8257/(B8257+C8257))</f>
        <v>0</v>
      </c>
      <c r="E8257" s="5">
        <f>B8257/4040</f>
        <v>0</v>
      </c>
      <c r="F8257" s="5">
        <f>C8257/4040</f>
        <v>2.4752475247524753E-4</v>
      </c>
    </row>
    <row r="8258" spans="1:6" x14ac:dyDescent="0.25">
      <c r="A8258" t="s">
        <v>8368</v>
      </c>
      <c r="B8258">
        <v>0</v>
      </c>
      <c r="C8258">
        <v>5</v>
      </c>
      <c r="D8258" s="5">
        <f>IF(C8258=0,0,B8258/(B8258+C8258))</f>
        <v>0</v>
      </c>
      <c r="E8258" s="5">
        <f>B8258/4040</f>
        <v>0</v>
      </c>
      <c r="F8258" s="5">
        <f>C8258/4040</f>
        <v>1.2376237623762376E-3</v>
      </c>
    </row>
    <row r="8259" spans="1:6" x14ac:dyDescent="0.25">
      <c r="A8259" t="s">
        <v>7685</v>
      </c>
      <c r="B8259">
        <v>0</v>
      </c>
      <c r="C8259">
        <v>1</v>
      </c>
      <c r="D8259" s="5">
        <f>IF(C8259=0,0,B8259/(B8259+C8259))</f>
        <v>0</v>
      </c>
      <c r="E8259" s="5">
        <f>B8259/4040</f>
        <v>0</v>
      </c>
      <c r="F8259" s="5">
        <f>C8259/4040</f>
        <v>2.4752475247524753E-4</v>
      </c>
    </row>
    <row r="8260" spans="1:6" x14ac:dyDescent="0.25">
      <c r="A8260" t="s">
        <v>11685</v>
      </c>
      <c r="B8260">
        <v>0</v>
      </c>
      <c r="C8260">
        <v>1</v>
      </c>
      <c r="D8260" s="5">
        <f>IF(C8260=0,0,B8260/(B8260+C8260))</f>
        <v>0</v>
      </c>
      <c r="E8260" s="5">
        <f>B8260/4040</f>
        <v>0</v>
      </c>
      <c r="F8260" s="5">
        <f>C8260/4040</f>
        <v>2.4752475247524753E-4</v>
      </c>
    </row>
    <row r="8261" spans="1:6" x14ac:dyDescent="0.25">
      <c r="A8261" t="s">
        <v>2920</v>
      </c>
      <c r="B8261">
        <v>0</v>
      </c>
      <c r="C8261">
        <v>1</v>
      </c>
      <c r="D8261" s="5">
        <f>IF(C8261=0,0,B8261/(B8261+C8261))</f>
        <v>0</v>
      </c>
      <c r="E8261" s="5">
        <f>B8261/4040</f>
        <v>0</v>
      </c>
      <c r="F8261" s="5">
        <f>C8261/4040</f>
        <v>2.4752475247524753E-4</v>
      </c>
    </row>
    <row r="8262" spans="1:6" x14ac:dyDescent="0.25">
      <c r="A8262" t="s">
        <v>4503</v>
      </c>
      <c r="B8262">
        <v>0</v>
      </c>
      <c r="C8262">
        <v>2</v>
      </c>
      <c r="D8262" s="5">
        <f>IF(C8262=0,0,B8262/(B8262+C8262))</f>
        <v>0</v>
      </c>
      <c r="E8262" s="5">
        <f>B8262/4040</f>
        <v>0</v>
      </c>
      <c r="F8262" s="5">
        <f>C8262/4040</f>
        <v>4.9504950495049506E-4</v>
      </c>
    </row>
    <row r="8263" spans="1:6" x14ac:dyDescent="0.25">
      <c r="A8263" t="s">
        <v>8937</v>
      </c>
      <c r="B8263">
        <v>0</v>
      </c>
      <c r="C8263">
        <v>1</v>
      </c>
      <c r="D8263" s="5">
        <f>IF(C8263=0,0,B8263/(B8263+C8263))</f>
        <v>0</v>
      </c>
      <c r="E8263" s="5">
        <f>B8263/4040</f>
        <v>0</v>
      </c>
      <c r="F8263" s="5">
        <f>C8263/4040</f>
        <v>2.4752475247524753E-4</v>
      </c>
    </row>
    <row r="8264" spans="1:6" x14ac:dyDescent="0.25">
      <c r="A8264" t="s">
        <v>6229</v>
      </c>
      <c r="B8264">
        <v>0</v>
      </c>
      <c r="C8264">
        <v>2</v>
      </c>
      <c r="D8264" s="5">
        <f>IF(C8264=0,0,B8264/(B8264+C8264))</f>
        <v>0</v>
      </c>
      <c r="E8264" s="5">
        <f>B8264/4040</f>
        <v>0</v>
      </c>
      <c r="F8264" s="5">
        <f>C8264/4040</f>
        <v>4.9504950495049506E-4</v>
      </c>
    </row>
    <row r="8265" spans="1:6" x14ac:dyDescent="0.25">
      <c r="A8265" t="s">
        <v>5983</v>
      </c>
      <c r="B8265">
        <v>0</v>
      </c>
      <c r="C8265">
        <v>1</v>
      </c>
      <c r="D8265" s="5">
        <f>IF(C8265=0,0,B8265/(B8265+C8265))</f>
        <v>0</v>
      </c>
      <c r="E8265" s="5">
        <f>B8265/4040</f>
        <v>0</v>
      </c>
      <c r="F8265" s="5">
        <f>C8265/4040</f>
        <v>2.4752475247524753E-4</v>
      </c>
    </row>
    <row r="8266" spans="1:6" x14ac:dyDescent="0.25">
      <c r="A8266" t="s">
        <v>1557</v>
      </c>
      <c r="B8266">
        <v>0</v>
      </c>
      <c r="C8266">
        <v>1</v>
      </c>
      <c r="D8266" s="5">
        <f>IF(C8266=0,0,B8266/(B8266+C8266))</f>
        <v>0</v>
      </c>
      <c r="E8266" s="5">
        <f>B8266/4040</f>
        <v>0</v>
      </c>
      <c r="F8266" s="5">
        <f>C8266/4040</f>
        <v>2.4752475247524753E-4</v>
      </c>
    </row>
    <row r="8267" spans="1:6" x14ac:dyDescent="0.25">
      <c r="A8267" t="s">
        <v>7927</v>
      </c>
      <c r="B8267">
        <v>0</v>
      </c>
      <c r="C8267">
        <v>3</v>
      </c>
      <c r="D8267" s="5">
        <f>IF(C8267=0,0,B8267/(B8267+C8267))</f>
        <v>0</v>
      </c>
      <c r="E8267" s="5">
        <f>B8267/4040</f>
        <v>0</v>
      </c>
      <c r="F8267" s="5">
        <f>C8267/4040</f>
        <v>7.4257425742574258E-4</v>
      </c>
    </row>
    <row r="8268" spans="1:6" x14ac:dyDescent="0.25">
      <c r="A8268" t="s">
        <v>6846</v>
      </c>
      <c r="B8268">
        <v>0</v>
      </c>
      <c r="C8268">
        <v>1</v>
      </c>
      <c r="D8268" s="5">
        <f>IF(C8268=0,0,B8268/(B8268+C8268))</f>
        <v>0</v>
      </c>
      <c r="E8268" s="5">
        <f>B8268/4040</f>
        <v>0</v>
      </c>
      <c r="F8268" s="5">
        <f>C8268/4040</f>
        <v>2.4752475247524753E-4</v>
      </c>
    </row>
    <row r="8269" spans="1:6" x14ac:dyDescent="0.25">
      <c r="A8269" t="s">
        <v>8328</v>
      </c>
      <c r="B8269">
        <v>0</v>
      </c>
      <c r="C8269">
        <v>1</v>
      </c>
      <c r="D8269" s="5">
        <f>IF(C8269=0,0,B8269/(B8269+C8269))</f>
        <v>0</v>
      </c>
      <c r="E8269" s="5">
        <f>B8269/4040</f>
        <v>0</v>
      </c>
      <c r="F8269" s="5">
        <f>C8269/4040</f>
        <v>2.4752475247524753E-4</v>
      </c>
    </row>
    <row r="8270" spans="1:6" x14ac:dyDescent="0.25">
      <c r="A8270" t="s">
        <v>10460</v>
      </c>
      <c r="B8270">
        <v>0</v>
      </c>
      <c r="C8270">
        <v>1</v>
      </c>
      <c r="D8270" s="5">
        <f>IF(C8270=0,0,B8270/(B8270+C8270))</f>
        <v>0</v>
      </c>
      <c r="E8270" s="5">
        <f>B8270/4040</f>
        <v>0</v>
      </c>
      <c r="F8270" s="5">
        <f>C8270/4040</f>
        <v>2.4752475247524753E-4</v>
      </c>
    </row>
    <row r="8271" spans="1:6" x14ac:dyDescent="0.25">
      <c r="A8271" t="s">
        <v>7510</v>
      </c>
      <c r="B8271">
        <v>0</v>
      </c>
      <c r="C8271">
        <v>1</v>
      </c>
      <c r="D8271" s="5">
        <f>IF(C8271=0,0,B8271/(B8271+C8271))</f>
        <v>0</v>
      </c>
      <c r="E8271" s="5">
        <f>B8271/4040</f>
        <v>0</v>
      </c>
      <c r="F8271" s="5">
        <f>C8271/4040</f>
        <v>2.4752475247524753E-4</v>
      </c>
    </row>
    <row r="8272" spans="1:6" x14ac:dyDescent="0.25">
      <c r="A8272" t="s">
        <v>2836</v>
      </c>
      <c r="B8272">
        <v>0</v>
      </c>
      <c r="C8272">
        <v>4</v>
      </c>
      <c r="D8272" s="5">
        <f>IF(C8272=0,0,B8272/(B8272+C8272))</f>
        <v>0</v>
      </c>
      <c r="E8272" s="5">
        <f>B8272/4040</f>
        <v>0</v>
      </c>
      <c r="F8272" s="5">
        <f>C8272/4040</f>
        <v>9.9009900990099011E-4</v>
      </c>
    </row>
    <row r="8273" spans="1:6" x14ac:dyDescent="0.25">
      <c r="A8273" t="s">
        <v>10546</v>
      </c>
      <c r="B8273">
        <v>0</v>
      </c>
      <c r="C8273">
        <v>1</v>
      </c>
      <c r="D8273" s="5">
        <f>IF(C8273=0,0,B8273/(B8273+C8273))</f>
        <v>0</v>
      </c>
      <c r="E8273" s="5">
        <f>B8273/4040</f>
        <v>0</v>
      </c>
      <c r="F8273" s="5">
        <f>C8273/4040</f>
        <v>2.4752475247524753E-4</v>
      </c>
    </row>
    <row r="8274" spans="1:6" x14ac:dyDescent="0.25">
      <c r="A8274" t="s">
        <v>3369</v>
      </c>
      <c r="B8274">
        <v>0</v>
      </c>
      <c r="C8274">
        <v>1</v>
      </c>
      <c r="D8274" s="5">
        <f>IF(C8274=0,0,B8274/(B8274+C8274))</f>
        <v>0</v>
      </c>
      <c r="E8274" s="5">
        <f>B8274/4040</f>
        <v>0</v>
      </c>
      <c r="F8274" s="5">
        <f>C8274/4040</f>
        <v>2.4752475247524753E-4</v>
      </c>
    </row>
    <row r="8275" spans="1:6" x14ac:dyDescent="0.25">
      <c r="A8275" t="s">
        <v>10321</v>
      </c>
      <c r="B8275">
        <v>0</v>
      </c>
      <c r="C8275">
        <v>1</v>
      </c>
      <c r="D8275" s="5">
        <f>IF(C8275=0,0,B8275/(B8275+C8275))</f>
        <v>0</v>
      </c>
      <c r="E8275" s="5">
        <f>B8275/4040</f>
        <v>0</v>
      </c>
      <c r="F8275" s="5">
        <f>C8275/4040</f>
        <v>2.4752475247524753E-4</v>
      </c>
    </row>
    <row r="8276" spans="1:6" x14ac:dyDescent="0.25">
      <c r="A8276" t="s">
        <v>11718</v>
      </c>
      <c r="B8276">
        <v>0</v>
      </c>
      <c r="C8276">
        <v>1</v>
      </c>
      <c r="D8276" s="5">
        <f>IF(C8276=0,0,B8276/(B8276+C8276))</f>
        <v>0</v>
      </c>
      <c r="E8276" s="5">
        <f>B8276/4040</f>
        <v>0</v>
      </c>
      <c r="F8276" s="5">
        <f>C8276/4040</f>
        <v>2.4752475247524753E-4</v>
      </c>
    </row>
    <row r="8277" spans="1:6" x14ac:dyDescent="0.25">
      <c r="A8277" t="s">
        <v>9254</v>
      </c>
      <c r="B8277">
        <v>0</v>
      </c>
      <c r="C8277">
        <v>1</v>
      </c>
      <c r="D8277" s="5">
        <f>IF(C8277=0,0,B8277/(B8277+C8277))</f>
        <v>0</v>
      </c>
      <c r="E8277" s="5">
        <f>B8277/4040</f>
        <v>0</v>
      </c>
      <c r="F8277" s="5">
        <f>C8277/4040</f>
        <v>2.4752475247524753E-4</v>
      </c>
    </row>
    <row r="8278" spans="1:6" x14ac:dyDescent="0.25">
      <c r="A8278" t="s">
        <v>7431</v>
      </c>
      <c r="B8278">
        <v>0</v>
      </c>
      <c r="C8278">
        <v>1</v>
      </c>
      <c r="D8278" s="5">
        <f>IF(C8278=0,0,B8278/(B8278+C8278))</f>
        <v>0</v>
      </c>
      <c r="E8278" s="5">
        <f>B8278/4040</f>
        <v>0</v>
      </c>
      <c r="F8278" s="5">
        <f>C8278/4040</f>
        <v>2.4752475247524753E-4</v>
      </c>
    </row>
    <row r="8279" spans="1:6" x14ac:dyDescent="0.25">
      <c r="A8279" t="s">
        <v>4815</v>
      </c>
      <c r="B8279">
        <v>0</v>
      </c>
      <c r="C8279">
        <v>1</v>
      </c>
      <c r="D8279" s="5">
        <f>IF(C8279=0,0,B8279/(B8279+C8279))</f>
        <v>0</v>
      </c>
      <c r="E8279" s="5">
        <f>B8279/4040</f>
        <v>0</v>
      </c>
      <c r="F8279" s="5">
        <f>C8279/4040</f>
        <v>2.4752475247524753E-4</v>
      </c>
    </row>
    <row r="8280" spans="1:6" x14ac:dyDescent="0.25">
      <c r="A8280" t="s">
        <v>4623</v>
      </c>
      <c r="B8280">
        <v>0</v>
      </c>
      <c r="C8280">
        <v>2</v>
      </c>
      <c r="D8280" s="5">
        <f>IF(C8280=0,0,B8280/(B8280+C8280))</f>
        <v>0</v>
      </c>
      <c r="E8280" s="5">
        <f>B8280/4040</f>
        <v>0</v>
      </c>
      <c r="F8280" s="5">
        <f>C8280/4040</f>
        <v>4.9504950495049506E-4</v>
      </c>
    </row>
    <row r="8281" spans="1:6" x14ac:dyDescent="0.25">
      <c r="A8281" t="s">
        <v>11637</v>
      </c>
      <c r="B8281">
        <v>0</v>
      </c>
      <c r="C8281">
        <v>3</v>
      </c>
      <c r="D8281" s="5">
        <f>IF(C8281=0,0,B8281/(B8281+C8281))</f>
        <v>0</v>
      </c>
      <c r="E8281" s="5">
        <f>B8281/4040</f>
        <v>0</v>
      </c>
      <c r="F8281" s="5">
        <f>C8281/4040</f>
        <v>7.4257425742574258E-4</v>
      </c>
    </row>
    <row r="8282" spans="1:6" x14ac:dyDescent="0.25">
      <c r="A8282" t="s">
        <v>3666</v>
      </c>
      <c r="B8282">
        <v>0</v>
      </c>
      <c r="C8282">
        <v>1</v>
      </c>
      <c r="D8282" s="5">
        <f>IF(C8282=0,0,B8282/(B8282+C8282))</f>
        <v>0</v>
      </c>
      <c r="E8282" s="5">
        <f>B8282/4040</f>
        <v>0</v>
      </c>
      <c r="F8282" s="5">
        <f>C8282/4040</f>
        <v>2.4752475247524753E-4</v>
      </c>
    </row>
    <row r="8283" spans="1:6" x14ac:dyDescent="0.25">
      <c r="A8283" t="s">
        <v>8600</v>
      </c>
      <c r="B8283">
        <v>0</v>
      </c>
      <c r="C8283">
        <v>1</v>
      </c>
      <c r="D8283" s="5">
        <f>IF(C8283=0,0,B8283/(B8283+C8283))</f>
        <v>0</v>
      </c>
      <c r="E8283" s="5">
        <f>B8283/4040</f>
        <v>0</v>
      </c>
      <c r="F8283" s="5">
        <f>C8283/4040</f>
        <v>2.4752475247524753E-4</v>
      </c>
    </row>
    <row r="8284" spans="1:6" x14ac:dyDescent="0.25">
      <c r="A8284" t="s">
        <v>9623</v>
      </c>
      <c r="B8284">
        <v>0</v>
      </c>
      <c r="C8284">
        <v>1</v>
      </c>
      <c r="D8284" s="5">
        <f>IF(C8284=0,0,B8284/(B8284+C8284))</f>
        <v>0</v>
      </c>
      <c r="E8284" s="5">
        <f>B8284/4040</f>
        <v>0</v>
      </c>
      <c r="F8284" s="5">
        <f>C8284/4040</f>
        <v>2.4752475247524753E-4</v>
      </c>
    </row>
    <row r="8285" spans="1:6" x14ac:dyDescent="0.25">
      <c r="A8285" t="s">
        <v>10111</v>
      </c>
      <c r="B8285">
        <v>0</v>
      </c>
      <c r="C8285">
        <v>1</v>
      </c>
      <c r="D8285" s="5">
        <f>IF(C8285=0,0,B8285/(B8285+C8285))</f>
        <v>0</v>
      </c>
      <c r="E8285" s="5">
        <f>B8285/4040</f>
        <v>0</v>
      </c>
      <c r="F8285" s="5">
        <f>C8285/4040</f>
        <v>2.4752475247524753E-4</v>
      </c>
    </row>
    <row r="8286" spans="1:6" x14ac:dyDescent="0.25">
      <c r="A8286" t="s">
        <v>835</v>
      </c>
      <c r="B8286">
        <v>0</v>
      </c>
      <c r="C8286">
        <v>1</v>
      </c>
      <c r="D8286" s="5">
        <f>IF(C8286=0,0,B8286/(B8286+C8286))</f>
        <v>0</v>
      </c>
      <c r="E8286" s="5">
        <f>B8286/4040</f>
        <v>0</v>
      </c>
      <c r="F8286" s="5">
        <f>C8286/4040</f>
        <v>2.4752475247524753E-4</v>
      </c>
    </row>
    <row r="8287" spans="1:6" x14ac:dyDescent="0.25">
      <c r="A8287" t="s">
        <v>5964</v>
      </c>
      <c r="B8287">
        <v>0</v>
      </c>
      <c r="C8287">
        <v>1</v>
      </c>
      <c r="D8287" s="5">
        <f>IF(C8287=0,0,B8287/(B8287+C8287))</f>
        <v>0</v>
      </c>
      <c r="E8287" s="5">
        <f>B8287/4040</f>
        <v>0</v>
      </c>
      <c r="F8287" s="5">
        <f>C8287/4040</f>
        <v>2.4752475247524753E-4</v>
      </c>
    </row>
    <row r="8288" spans="1:6" x14ac:dyDescent="0.25">
      <c r="A8288" t="s">
        <v>7727</v>
      </c>
      <c r="B8288">
        <v>0</v>
      </c>
      <c r="C8288">
        <v>1</v>
      </c>
      <c r="D8288" s="5">
        <f>IF(C8288=0,0,B8288/(B8288+C8288))</f>
        <v>0</v>
      </c>
      <c r="E8288" s="5">
        <f>B8288/4040</f>
        <v>0</v>
      </c>
      <c r="F8288" s="5">
        <f>C8288/4040</f>
        <v>2.4752475247524753E-4</v>
      </c>
    </row>
    <row r="8289" spans="1:6" x14ac:dyDescent="0.25">
      <c r="A8289" t="s">
        <v>10176</v>
      </c>
      <c r="B8289">
        <v>0</v>
      </c>
      <c r="C8289">
        <v>1</v>
      </c>
      <c r="D8289" s="5">
        <f>IF(C8289=0,0,B8289/(B8289+C8289))</f>
        <v>0</v>
      </c>
      <c r="E8289" s="5">
        <f>B8289/4040</f>
        <v>0</v>
      </c>
      <c r="F8289" s="5">
        <f>C8289/4040</f>
        <v>2.4752475247524753E-4</v>
      </c>
    </row>
    <row r="8290" spans="1:6" x14ac:dyDescent="0.25">
      <c r="A8290" t="s">
        <v>11070</v>
      </c>
      <c r="B8290">
        <v>0</v>
      </c>
      <c r="C8290">
        <v>1</v>
      </c>
      <c r="D8290" s="5">
        <f>IF(C8290=0,0,B8290/(B8290+C8290))</f>
        <v>0</v>
      </c>
      <c r="E8290" s="5">
        <f>B8290/4040</f>
        <v>0</v>
      </c>
      <c r="F8290" s="5">
        <f>C8290/4040</f>
        <v>2.4752475247524753E-4</v>
      </c>
    </row>
    <row r="8291" spans="1:6" x14ac:dyDescent="0.25">
      <c r="A8291" t="s">
        <v>9767</v>
      </c>
      <c r="B8291">
        <v>0</v>
      </c>
      <c r="C8291">
        <v>2</v>
      </c>
      <c r="D8291" s="5">
        <f>IF(C8291=0,0,B8291/(B8291+C8291))</f>
        <v>0</v>
      </c>
      <c r="E8291" s="5">
        <f>B8291/4040</f>
        <v>0</v>
      </c>
      <c r="F8291" s="5">
        <f>C8291/4040</f>
        <v>4.9504950495049506E-4</v>
      </c>
    </row>
    <row r="8292" spans="1:6" x14ac:dyDescent="0.25">
      <c r="A8292" t="s">
        <v>323</v>
      </c>
      <c r="B8292">
        <v>0</v>
      </c>
      <c r="C8292">
        <v>1</v>
      </c>
      <c r="D8292" s="5">
        <f>IF(C8292=0,0,B8292/(B8292+C8292))</f>
        <v>0</v>
      </c>
      <c r="E8292" s="5">
        <f>B8292/4040</f>
        <v>0</v>
      </c>
      <c r="F8292" s="5">
        <f>C8292/4040</f>
        <v>2.4752475247524753E-4</v>
      </c>
    </row>
    <row r="8293" spans="1:6" x14ac:dyDescent="0.25">
      <c r="A8293" t="s">
        <v>3618</v>
      </c>
      <c r="B8293">
        <v>0</v>
      </c>
      <c r="C8293">
        <v>1</v>
      </c>
      <c r="D8293" s="5">
        <f>IF(C8293=0,0,B8293/(B8293+C8293))</f>
        <v>0</v>
      </c>
      <c r="E8293" s="5">
        <f>B8293/4040</f>
        <v>0</v>
      </c>
      <c r="F8293" s="5">
        <f>C8293/4040</f>
        <v>2.4752475247524753E-4</v>
      </c>
    </row>
    <row r="8294" spans="1:6" x14ac:dyDescent="0.25">
      <c r="A8294" t="s">
        <v>2052</v>
      </c>
      <c r="B8294">
        <v>0</v>
      </c>
      <c r="C8294">
        <v>20</v>
      </c>
      <c r="D8294" s="5">
        <f>IF(C8294=0,0,B8294/(B8294+C8294))</f>
        <v>0</v>
      </c>
      <c r="E8294" s="5">
        <f>B8294/4040</f>
        <v>0</v>
      </c>
      <c r="F8294" s="5">
        <f>C8294/4040</f>
        <v>4.9504950495049506E-3</v>
      </c>
    </row>
    <row r="8295" spans="1:6" x14ac:dyDescent="0.25">
      <c r="A8295" t="s">
        <v>11658</v>
      </c>
      <c r="B8295">
        <v>0</v>
      </c>
      <c r="C8295">
        <v>2</v>
      </c>
      <c r="D8295" s="5">
        <f>IF(C8295=0,0,B8295/(B8295+C8295))</f>
        <v>0</v>
      </c>
      <c r="E8295" s="5">
        <f>B8295/4040</f>
        <v>0</v>
      </c>
      <c r="F8295" s="5">
        <f>C8295/4040</f>
        <v>4.9504950495049506E-4</v>
      </c>
    </row>
    <row r="8296" spans="1:6" x14ac:dyDescent="0.25">
      <c r="A8296" t="s">
        <v>3521</v>
      </c>
      <c r="B8296">
        <v>0</v>
      </c>
      <c r="C8296">
        <v>1</v>
      </c>
      <c r="D8296" s="5">
        <f>IF(C8296=0,0,B8296/(B8296+C8296))</f>
        <v>0</v>
      </c>
      <c r="E8296" s="5">
        <f>B8296/4040</f>
        <v>0</v>
      </c>
      <c r="F8296" s="5">
        <f>C8296/4040</f>
        <v>2.4752475247524753E-4</v>
      </c>
    </row>
    <row r="8297" spans="1:6" x14ac:dyDescent="0.25">
      <c r="A8297" t="s">
        <v>244</v>
      </c>
      <c r="B8297">
        <v>0</v>
      </c>
      <c r="C8297">
        <v>1</v>
      </c>
      <c r="D8297" s="5">
        <f>IF(C8297=0,0,B8297/(B8297+C8297))</f>
        <v>0</v>
      </c>
      <c r="E8297" s="5">
        <f>B8297/4040</f>
        <v>0</v>
      </c>
      <c r="F8297" s="5">
        <f>C8297/4040</f>
        <v>2.4752475247524753E-4</v>
      </c>
    </row>
    <row r="8298" spans="1:6" x14ac:dyDescent="0.25">
      <c r="A8298" t="s">
        <v>11336</v>
      </c>
      <c r="B8298">
        <v>0</v>
      </c>
      <c r="C8298">
        <v>2</v>
      </c>
      <c r="D8298" s="5">
        <f>IF(C8298=0,0,B8298/(B8298+C8298))</f>
        <v>0</v>
      </c>
      <c r="E8298" s="5">
        <f>B8298/4040</f>
        <v>0</v>
      </c>
      <c r="F8298" s="5">
        <f>C8298/4040</f>
        <v>4.9504950495049506E-4</v>
      </c>
    </row>
    <row r="8299" spans="1:6" x14ac:dyDescent="0.25">
      <c r="A8299" t="s">
        <v>9107</v>
      </c>
      <c r="B8299">
        <v>0</v>
      </c>
      <c r="C8299">
        <v>1</v>
      </c>
      <c r="D8299" s="5">
        <f>IF(C8299=0,0,B8299/(B8299+C8299))</f>
        <v>0</v>
      </c>
      <c r="E8299" s="5">
        <f>B8299/4040</f>
        <v>0</v>
      </c>
      <c r="F8299" s="5">
        <f>C8299/4040</f>
        <v>2.4752475247524753E-4</v>
      </c>
    </row>
    <row r="8300" spans="1:6" x14ac:dyDescent="0.25">
      <c r="A8300" t="s">
        <v>11698</v>
      </c>
      <c r="B8300">
        <v>0</v>
      </c>
      <c r="C8300">
        <v>2</v>
      </c>
      <c r="D8300" s="5">
        <f>IF(C8300=0,0,B8300/(B8300+C8300))</f>
        <v>0</v>
      </c>
      <c r="E8300" s="5">
        <f>B8300/4040</f>
        <v>0</v>
      </c>
      <c r="F8300" s="5">
        <f>C8300/4040</f>
        <v>4.9504950495049506E-4</v>
      </c>
    </row>
    <row r="8301" spans="1:6" x14ac:dyDescent="0.25">
      <c r="A8301" t="s">
        <v>4227</v>
      </c>
      <c r="B8301">
        <v>0</v>
      </c>
      <c r="C8301">
        <v>1</v>
      </c>
      <c r="D8301" s="5">
        <f>IF(C8301=0,0,B8301/(B8301+C8301))</f>
        <v>0</v>
      </c>
      <c r="E8301" s="5">
        <f>B8301/4040</f>
        <v>0</v>
      </c>
      <c r="F8301" s="5">
        <f>C8301/4040</f>
        <v>2.4752475247524753E-4</v>
      </c>
    </row>
    <row r="8302" spans="1:6" x14ac:dyDescent="0.25">
      <c r="A8302" t="s">
        <v>9535</v>
      </c>
      <c r="B8302">
        <v>0</v>
      </c>
      <c r="C8302">
        <v>1</v>
      </c>
      <c r="D8302" s="5">
        <f>IF(C8302=0,0,B8302/(B8302+C8302))</f>
        <v>0</v>
      </c>
      <c r="E8302" s="5">
        <f>B8302/4040</f>
        <v>0</v>
      </c>
      <c r="F8302" s="5">
        <f>C8302/4040</f>
        <v>2.4752475247524753E-4</v>
      </c>
    </row>
    <row r="8303" spans="1:6" x14ac:dyDescent="0.25">
      <c r="A8303" t="s">
        <v>11634</v>
      </c>
      <c r="B8303">
        <v>0</v>
      </c>
      <c r="C8303">
        <v>1</v>
      </c>
      <c r="D8303" s="5">
        <f>IF(C8303=0,0,B8303/(B8303+C8303))</f>
        <v>0</v>
      </c>
      <c r="E8303" s="5">
        <f>B8303/4040</f>
        <v>0</v>
      </c>
      <c r="F8303" s="5">
        <f>C8303/4040</f>
        <v>2.4752475247524753E-4</v>
      </c>
    </row>
    <row r="8304" spans="1:6" x14ac:dyDescent="0.25">
      <c r="A8304" t="s">
        <v>6036</v>
      </c>
      <c r="B8304">
        <v>0</v>
      </c>
      <c r="C8304">
        <v>2</v>
      </c>
      <c r="D8304" s="5">
        <f>IF(C8304=0,0,B8304/(B8304+C8304))</f>
        <v>0</v>
      </c>
      <c r="E8304" s="5">
        <f>B8304/4040</f>
        <v>0</v>
      </c>
      <c r="F8304" s="5">
        <f>C8304/4040</f>
        <v>4.9504950495049506E-4</v>
      </c>
    </row>
    <row r="8305" spans="1:6" x14ac:dyDescent="0.25">
      <c r="A8305" t="s">
        <v>11960</v>
      </c>
      <c r="B8305">
        <v>0</v>
      </c>
      <c r="C8305">
        <v>1</v>
      </c>
      <c r="D8305" s="5">
        <f>IF(C8305=0,0,B8305/(B8305+C8305))</f>
        <v>0</v>
      </c>
      <c r="E8305" s="5">
        <f>B8305/4040</f>
        <v>0</v>
      </c>
      <c r="F8305" s="5">
        <f>C8305/4040</f>
        <v>2.4752475247524753E-4</v>
      </c>
    </row>
    <row r="8306" spans="1:6" x14ac:dyDescent="0.25">
      <c r="A8306" t="s">
        <v>4542</v>
      </c>
      <c r="B8306">
        <v>0</v>
      </c>
      <c r="C8306">
        <v>1</v>
      </c>
      <c r="D8306" s="5">
        <f>IF(C8306=0,0,B8306/(B8306+C8306))</f>
        <v>0</v>
      </c>
      <c r="E8306" s="5">
        <f>B8306/4040</f>
        <v>0</v>
      </c>
      <c r="F8306" s="5">
        <f>C8306/4040</f>
        <v>2.4752475247524753E-4</v>
      </c>
    </row>
    <row r="8307" spans="1:6" x14ac:dyDescent="0.25">
      <c r="A8307" t="s">
        <v>5403</v>
      </c>
      <c r="B8307">
        <v>0</v>
      </c>
      <c r="C8307">
        <v>1</v>
      </c>
      <c r="D8307" s="5">
        <f>IF(C8307=0,0,B8307/(B8307+C8307))</f>
        <v>0</v>
      </c>
      <c r="E8307" s="5">
        <f>B8307/4040</f>
        <v>0</v>
      </c>
      <c r="F8307" s="5">
        <f>C8307/4040</f>
        <v>2.4752475247524753E-4</v>
      </c>
    </row>
    <row r="8308" spans="1:6" x14ac:dyDescent="0.25">
      <c r="A8308" t="s">
        <v>10312</v>
      </c>
      <c r="B8308">
        <v>0</v>
      </c>
      <c r="C8308">
        <v>5</v>
      </c>
      <c r="D8308" s="5">
        <f>IF(C8308=0,0,B8308/(B8308+C8308))</f>
        <v>0</v>
      </c>
      <c r="E8308" s="5">
        <f>B8308/4040</f>
        <v>0</v>
      </c>
      <c r="F8308" s="5">
        <f>C8308/4040</f>
        <v>1.2376237623762376E-3</v>
      </c>
    </row>
    <row r="8309" spans="1:6" x14ac:dyDescent="0.25">
      <c r="A8309" t="s">
        <v>376</v>
      </c>
      <c r="B8309">
        <v>0</v>
      </c>
      <c r="C8309">
        <v>1</v>
      </c>
      <c r="D8309" s="5">
        <f>IF(C8309=0,0,B8309/(B8309+C8309))</f>
        <v>0</v>
      </c>
      <c r="E8309" s="5">
        <f>B8309/4040</f>
        <v>0</v>
      </c>
      <c r="F8309" s="5">
        <f>C8309/4040</f>
        <v>2.4752475247524753E-4</v>
      </c>
    </row>
    <row r="8310" spans="1:6" x14ac:dyDescent="0.25">
      <c r="A8310" t="s">
        <v>11871</v>
      </c>
      <c r="B8310">
        <v>0</v>
      </c>
      <c r="C8310">
        <v>3</v>
      </c>
      <c r="D8310" s="5">
        <f>IF(C8310=0,0,B8310/(B8310+C8310))</f>
        <v>0</v>
      </c>
      <c r="E8310" s="5">
        <f>B8310/4040</f>
        <v>0</v>
      </c>
      <c r="F8310" s="5">
        <f>C8310/4040</f>
        <v>7.4257425742574258E-4</v>
      </c>
    </row>
    <row r="8311" spans="1:6" x14ac:dyDescent="0.25">
      <c r="A8311" t="s">
        <v>6053</v>
      </c>
      <c r="B8311">
        <v>0</v>
      </c>
      <c r="C8311">
        <v>1</v>
      </c>
      <c r="D8311" s="5">
        <f>IF(C8311=0,0,B8311/(B8311+C8311))</f>
        <v>0</v>
      </c>
      <c r="E8311" s="5">
        <f>B8311/4040</f>
        <v>0</v>
      </c>
      <c r="F8311" s="5">
        <f>C8311/4040</f>
        <v>2.4752475247524753E-4</v>
      </c>
    </row>
    <row r="8312" spans="1:6" x14ac:dyDescent="0.25">
      <c r="A8312" t="s">
        <v>3214</v>
      </c>
      <c r="B8312">
        <v>0</v>
      </c>
      <c r="C8312">
        <v>2</v>
      </c>
      <c r="D8312" s="5">
        <f>IF(C8312=0,0,B8312/(B8312+C8312))</f>
        <v>0</v>
      </c>
      <c r="E8312" s="5">
        <f>B8312/4040</f>
        <v>0</v>
      </c>
      <c r="F8312" s="5">
        <f>C8312/4040</f>
        <v>4.9504950495049506E-4</v>
      </c>
    </row>
    <row r="8313" spans="1:6" x14ac:dyDescent="0.25">
      <c r="A8313" t="s">
        <v>5842</v>
      </c>
      <c r="B8313">
        <v>0</v>
      </c>
      <c r="C8313">
        <v>1</v>
      </c>
      <c r="D8313" s="5">
        <f>IF(C8313=0,0,B8313/(B8313+C8313))</f>
        <v>0</v>
      </c>
      <c r="E8313" s="5">
        <f>B8313/4040</f>
        <v>0</v>
      </c>
      <c r="F8313" s="5">
        <f>C8313/4040</f>
        <v>2.4752475247524753E-4</v>
      </c>
    </row>
    <row r="8314" spans="1:6" x14ac:dyDescent="0.25">
      <c r="A8314" t="s">
        <v>10671</v>
      </c>
      <c r="B8314">
        <v>0</v>
      </c>
      <c r="C8314">
        <v>2</v>
      </c>
      <c r="D8314" s="5">
        <f>IF(C8314=0,0,B8314/(B8314+C8314))</f>
        <v>0</v>
      </c>
      <c r="E8314" s="5">
        <f>B8314/4040</f>
        <v>0</v>
      </c>
      <c r="F8314" s="5">
        <f>C8314/4040</f>
        <v>4.9504950495049506E-4</v>
      </c>
    </row>
    <row r="8315" spans="1:6" x14ac:dyDescent="0.25">
      <c r="A8315" t="s">
        <v>8422</v>
      </c>
      <c r="B8315">
        <v>0</v>
      </c>
      <c r="C8315">
        <v>1</v>
      </c>
      <c r="D8315" s="5">
        <f>IF(C8315=0,0,B8315/(B8315+C8315))</f>
        <v>0</v>
      </c>
      <c r="E8315" s="5">
        <f>B8315/4040</f>
        <v>0</v>
      </c>
      <c r="F8315" s="5">
        <f>C8315/4040</f>
        <v>2.4752475247524753E-4</v>
      </c>
    </row>
    <row r="8316" spans="1:6" x14ac:dyDescent="0.25">
      <c r="A8316" t="s">
        <v>1067</v>
      </c>
      <c r="B8316">
        <v>0</v>
      </c>
      <c r="C8316">
        <v>8</v>
      </c>
      <c r="D8316" s="5">
        <f>IF(C8316=0,0,B8316/(B8316+C8316))</f>
        <v>0</v>
      </c>
      <c r="E8316" s="5">
        <f>B8316/4040</f>
        <v>0</v>
      </c>
      <c r="F8316" s="5">
        <f>C8316/4040</f>
        <v>1.9801980198019802E-3</v>
      </c>
    </row>
    <row r="8317" spans="1:6" x14ac:dyDescent="0.25">
      <c r="A8317" t="s">
        <v>10339</v>
      </c>
      <c r="B8317">
        <v>0</v>
      </c>
      <c r="C8317">
        <v>1</v>
      </c>
      <c r="D8317" s="5">
        <f>IF(C8317=0,0,B8317/(B8317+C8317))</f>
        <v>0</v>
      </c>
      <c r="E8317" s="5">
        <f>B8317/4040</f>
        <v>0</v>
      </c>
      <c r="F8317" s="5">
        <f>C8317/4040</f>
        <v>2.4752475247524753E-4</v>
      </c>
    </row>
    <row r="8318" spans="1:6" x14ac:dyDescent="0.25">
      <c r="A8318" t="s">
        <v>11334</v>
      </c>
      <c r="B8318">
        <v>0</v>
      </c>
      <c r="C8318">
        <v>2</v>
      </c>
      <c r="D8318" s="5">
        <f>IF(C8318=0,0,B8318/(B8318+C8318))</f>
        <v>0</v>
      </c>
      <c r="E8318" s="5">
        <f>B8318/4040</f>
        <v>0</v>
      </c>
      <c r="F8318" s="5">
        <f>C8318/4040</f>
        <v>4.9504950495049506E-4</v>
      </c>
    </row>
    <row r="8319" spans="1:6" x14ac:dyDescent="0.25">
      <c r="A8319" t="s">
        <v>7593</v>
      </c>
      <c r="B8319">
        <v>0</v>
      </c>
      <c r="C8319">
        <v>1</v>
      </c>
      <c r="D8319" s="5">
        <f>IF(C8319=0,0,B8319/(B8319+C8319))</f>
        <v>0</v>
      </c>
      <c r="E8319" s="5">
        <f>B8319/4040</f>
        <v>0</v>
      </c>
      <c r="F8319" s="5">
        <f>C8319/4040</f>
        <v>2.4752475247524753E-4</v>
      </c>
    </row>
    <row r="8320" spans="1:6" x14ac:dyDescent="0.25">
      <c r="A8320" t="s">
        <v>2095</v>
      </c>
      <c r="B8320">
        <v>0</v>
      </c>
      <c r="C8320">
        <v>1</v>
      </c>
      <c r="D8320" s="5">
        <f>IF(C8320=0,0,B8320/(B8320+C8320))</f>
        <v>0</v>
      </c>
      <c r="E8320" s="5">
        <f>B8320/4040</f>
        <v>0</v>
      </c>
      <c r="F8320" s="5">
        <f>C8320/4040</f>
        <v>2.4752475247524753E-4</v>
      </c>
    </row>
    <row r="8321" spans="1:6" x14ac:dyDescent="0.25">
      <c r="A8321" t="s">
        <v>10129</v>
      </c>
      <c r="B8321">
        <v>0</v>
      </c>
      <c r="C8321">
        <v>3</v>
      </c>
      <c r="D8321" s="5">
        <f>IF(C8321=0,0,B8321/(B8321+C8321))</f>
        <v>0</v>
      </c>
      <c r="E8321" s="5">
        <f>B8321/4040</f>
        <v>0</v>
      </c>
      <c r="F8321" s="5">
        <f>C8321/4040</f>
        <v>7.4257425742574258E-4</v>
      </c>
    </row>
    <row r="8322" spans="1:6" x14ac:dyDescent="0.25">
      <c r="A8322" t="s">
        <v>874</v>
      </c>
      <c r="B8322">
        <v>0</v>
      </c>
      <c r="C8322">
        <v>1</v>
      </c>
      <c r="D8322" s="5">
        <f>IF(C8322=0,0,B8322/(B8322+C8322))</f>
        <v>0</v>
      </c>
      <c r="E8322" s="5">
        <f>B8322/4040</f>
        <v>0</v>
      </c>
      <c r="F8322" s="5">
        <f>C8322/4040</f>
        <v>2.4752475247524753E-4</v>
      </c>
    </row>
    <row r="8323" spans="1:6" x14ac:dyDescent="0.25">
      <c r="A8323" t="s">
        <v>11924</v>
      </c>
      <c r="B8323">
        <v>0</v>
      </c>
      <c r="C8323">
        <v>1</v>
      </c>
      <c r="D8323" s="5">
        <f>IF(C8323=0,0,B8323/(B8323+C8323))</f>
        <v>0</v>
      </c>
      <c r="E8323" s="5">
        <f>B8323/4040</f>
        <v>0</v>
      </c>
      <c r="F8323" s="5">
        <f>C8323/4040</f>
        <v>2.4752475247524753E-4</v>
      </c>
    </row>
    <row r="8324" spans="1:6" x14ac:dyDescent="0.25">
      <c r="A8324" t="s">
        <v>6487</v>
      </c>
      <c r="B8324">
        <v>0</v>
      </c>
      <c r="C8324">
        <v>1</v>
      </c>
      <c r="D8324" s="5">
        <f>IF(C8324=0,0,B8324/(B8324+C8324))</f>
        <v>0</v>
      </c>
      <c r="E8324" s="5">
        <f>B8324/4040</f>
        <v>0</v>
      </c>
      <c r="F8324" s="5">
        <f>C8324/4040</f>
        <v>2.4752475247524753E-4</v>
      </c>
    </row>
    <row r="8325" spans="1:6" x14ac:dyDescent="0.25">
      <c r="A8325" t="s">
        <v>7050</v>
      </c>
      <c r="B8325">
        <v>0</v>
      </c>
      <c r="C8325">
        <v>1</v>
      </c>
      <c r="D8325" s="5">
        <f>IF(C8325=0,0,B8325/(B8325+C8325))</f>
        <v>0</v>
      </c>
      <c r="E8325" s="5">
        <f>B8325/4040</f>
        <v>0</v>
      </c>
      <c r="F8325" s="5">
        <f>C8325/4040</f>
        <v>2.4752475247524753E-4</v>
      </c>
    </row>
    <row r="8326" spans="1:6" x14ac:dyDescent="0.25">
      <c r="A8326" t="s">
        <v>11505</v>
      </c>
      <c r="B8326">
        <v>0</v>
      </c>
      <c r="C8326">
        <v>1</v>
      </c>
      <c r="D8326" s="5">
        <f>IF(C8326=0,0,B8326/(B8326+C8326))</f>
        <v>0</v>
      </c>
      <c r="E8326" s="5">
        <f>B8326/4040</f>
        <v>0</v>
      </c>
      <c r="F8326" s="5">
        <f>C8326/4040</f>
        <v>2.4752475247524753E-4</v>
      </c>
    </row>
    <row r="8327" spans="1:6" x14ac:dyDescent="0.25">
      <c r="A8327" t="s">
        <v>11535</v>
      </c>
      <c r="B8327">
        <v>0</v>
      </c>
      <c r="C8327">
        <v>2</v>
      </c>
      <c r="D8327" s="5">
        <f>IF(C8327=0,0,B8327/(B8327+C8327))</f>
        <v>0</v>
      </c>
      <c r="E8327" s="5">
        <f>B8327/4040</f>
        <v>0</v>
      </c>
      <c r="F8327" s="5">
        <f>C8327/4040</f>
        <v>4.9504950495049506E-4</v>
      </c>
    </row>
    <row r="8328" spans="1:6" x14ac:dyDescent="0.25">
      <c r="A8328" t="s">
        <v>9823</v>
      </c>
      <c r="B8328">
        <v>0</v>
      </c>
      <c r="C8328">
        <v>1</v>
      </c>
      <c r="D8328" s="5">
        <f>IF(C8328=0,0,B8328/(B8328+C8328))</f>
        <v>0</v>
      </c>
      <c r="E8328" s="5">
        <f>B8328/4040</f>
        <v>0</v>
      </c>
      <c r="F8328" s="5">
        <f>C8328/4040</f>
        <v>2.4752475247524753E-4</v>
      </c>
    </row>
    <row r="8329" spans="1:6" x14ac:dyDescent="0.25">
      <c r="A8329" t="s">
        <v>1453</v>
      </c>
      <c r="B8329">
        <v>0</v>
      </c>
      <c r="C8329">
        <v>1</v>
      </c>
      <c r="D8329" s="5">
        <f>IF(C8329=0,0,B8329/(B8329+C8329))</f>
        <v>0</v>
      </c>
      <c r="E8329" s="5">
        <f>B8329/4040</f>
        <v>0</v>
      </c>
      <c r="F8329" s="5">
        <f>C8329/4040</f>
        <v>2.4752475247524753E-4</v>
      </c>
    </row>
    <row r="8330" spans="1:6" x14ac:dyDescent="0.25">
      <c r="A8330" t="s">
        <v>11847</v>
      </c>
      <c r="B8330">
        <v>0</v>
      </c>
      <c r="C8330">
        <v>1</v>
      </c>
      <c r="D8330" s="5">
        <f>IF(C8330=0,0,B8330/(B8330+C8330))</f>
        <v>0</v>
      </c>
      <c r="E8330" s="5">
        <f>B8330/4040</f>
        <v>0</v>
      </c>
      <c r="F8330" s="5">
        <f>C8330/4040</f>
        <v>2.4752475247524753E-4</v>
      </c>
    </row>
    <row r="8331" spans="1:6" x14ac:dyDescent="0.25">
      <c r="A8331" t="s">
        <v>4855</v>
      </c>
      <c r="B8331">
        <v>0</v>
      </c>
      <c r="C8331">
        <v>1</v>
      </c>
      <c r="D8331" s="5">
        <f>IF(C8331=0,0,B8331/(B8331+C8331))</f>
        <v>0</v>
      </c>
      <c r="E8331" s="5">
        <f>B8331/4040</f>
        <v>0</v>
      </c>
      <c r="F8331" s="5">
        <f>C8331/4040</f>
        <v>2.4752475247524753E-4</v>
      </c>
    </row>
    <row r="8332" spans="1:6" x14ac:dyDescent="0.25">
      <c r="A8332" t="s">
        <v>4139</v>
      </c>
      <c r="B8332">
        <v>0</v>
      </c>
      <c r="C8332">
        <v>1</v>
      </c>
      <c r="D8332" s="5">
        <f>IF(C8332=0,0,B8332/(B8332+C8332))</f>
        <v>0</v>
      </c>
      <c r="E8332" s="5">
        <f>B8332/4040</f>
        <v>0</v>
      </c>
      <c r="F8332" s="5">
        <f>C8332/4040</f>
        <v>2.4752475247524753E-4</v>
      </c>
    </row>
    <row r="8333" spans="1:6" x14ac:dyDescent="0.25">
      <c r="A8333" t="s">
        <v>7328</v>
      </c>
      <c r="B8333">
        <v>0</v>
      </c>
      <c r="C8333">
        <v>1</v>
      </c>
      <c r="D8333" s="5">
        <f>IF(C8333=0,0,B8333/(B8333+C8333))</f>
        <v>0</v>
      </c>
      <c r="E8333" s="5">
        <f>B8333/4040</f>
        <v>0</v>
      </c>
      <c r="F8333" s="5">
        <f>C8333/4040</f>
        <v>2.4752475247524753E-4</v>
      </c>
    </row>
    <row r="8334" spans="1:6" x14ac:dyDescent="0.25">
      <c r="A8334" t="s">
        <v>2166</v>
      </c>
      <c r="B8334">
        <v>0</v>
      </c>
      <c r="C8334">
        <v>1</v>
      </c>
      <c r="D8334" s="5">
        <f>IF(C8334=0,0,B8334/(B8334+C8334))</f>
        <v>0</v>
      </c>
      <c r="E8334" s="5">
        <f>B8334/4040</f>
        <v>0</v>
      </c>
      <c r="F8334" s="5">
        <f>C8334/4040</f>
        <v>2.4752475247524753E-4</v>
      </c>
    </row>
    <row r="8335" spans="1:6" x14ac:dyDescent="0.25">
      <c r="A8335" t="s">
        <v>6605</v>
      </c>
      <c r="B8335">
        <v>0</v>
      </c>
      <c r="C8335">
        <v>1</v>
      </c>
      <c r="D8335" s="5">
        <f>IF(C8335=0,0,B8335/(B8335+C8335))</f>
        <v>0</v>
      </c>
      <c r="E8335" s="5">
        <f>B8335/4040</f>
        <v>0</v>
      </c>
      <c r="F8335" s="5">
        <f>C8335/4040</f>
        <v>2.4752475247524753E-4</v>
      </c>
    </row>
    <row r="8336" spans="1:6" x14ac:dyDescent="0.25">
      <c r="A8336" t="s">
        <v>4906</v>
      </c>
      <c r="B8336">
        <v>0</v>
      </c>
      <c r="C8336">
        <v>2</v>
      </c>
      <c r="D8336" s="5">
        <f>IF(C8336=0,0,B8336/(B8336+C8336))</f>
        <v>0</v>
      </c>
      <c r="E8336" s="5">
        <f>B8336/4040</f>
        <v>0</v>
      </c>
      <c r="F8336" s="5">
        <f>C8336/4040</f>
        <v>4.9504950495049506E-4</v>
      </c>
    </row>
    <row r="8337" spans="1:6" x14ac:dyDescent="0.25">
      <c r="A8337" t="s">
        <v>6619</v>
      </c>
      <c r="B8337">
        <v>0</v>
      </c>
      <c r="C8337">
        <v>1</v>
      </c>
      <c r="D8337" s="5">
        <f>IF(C8337=0,0,B8337/(B8337+C8337))</f>
        <v>0</v>
      </c>
      <c r="E8337" s="5">
        <f>B8337/4040</f>
        <v>0</v>
      </c>
      <c r="F8337" s="5">
        <f>C8337/4040</f>
        <v>2.4752475247524753E-4</v>
      </c>
    </row>
    <row r="8338" spans="1:6" x14ac:dyDescent="0.25">
      <c r="A8338" t="s">
        <v>9662</v>
      </c>
      <c r="B8338">
        <v>0</v>
      </c>
      <c r="C8338">
        <v>1</v>
      </c>
      <c r="D8338" s="5">
        <f>IF(C8338=0,0,B8338/(B8338+C8338))</f>
        <v>0</v>
      </c>
      <c r="E8338" s="5">
        <f>B8338/4040</f>
        <v>0</v>
      </c>
      <c r="F8338" s="5">
        <f>C8338/4040</f>
        <v>2.4752475247524753E-4</v>
      </c>
    </row>
    <row r="8339" spans="1:6" x14ac:dyDescent="0.25">
      <c r="A8339" t="s">
        <v>11459</v>
      </c>
      <c r="B8339">
        <v>0</v>
      </c>
      <c r="C8339">
        <v>1</v>
      </c>
      <c r="D8339" s="5">
        <f>IF(C8339=0,0,B8339/(B8339+C8339))</f>
        <v>0</v>
      </c>
      <c r="E8339" s="5">
        <f>B8339/4040</f>
        <v>0</v>
      </c>
      <c r="F8339" s="5">
        <f>C8339/4040</f>
        <v>2.4752475247524753E-4</v>
      </c>
    </row>
    <row r="8340" spans="1:6" x14ac:dyDescent="0.25">
      <c r="A8340" t="s">
        <v>6099</v>
      </c>
      <c r="B8340">
        <v>0</v>
      </c>
      <c r="C8340">
        <v>11</v>
      </c>
      <c r="D8340" s="5">
        <f>IF(C8340=0,0,B8340/(B8340+C8340))</f>
        <v>0</v>
      </c>
      <c r="E8340" s="5">
        <f>B8340/4040</f>
        <v>0</v>
      </c>
      <c r="F8340" s="5">
        <f>C8340/4040</f>
        <v>2.7227722772277226E-3</v>
      </c>
    </row>
    <row r="8341" spans="1:6" x14ac:dyDescent="0.25">
      <c r="A8341" t="s">
        <v>916</v>
      </c>
      <c r="B8341">
        <v>0</v>
      </c>
      <c r="C8341">
        <v>1</v>
      </c>
      <c r="D8341" s="5">
        <f>IF(C8341=0,0,B8341/(B8341+C8341))</f>
        <v>0</v>
      </c>
      <c r="E8341" s="5">
        <f>B8341/4040</f>
        <v>0</v>
      </c>
      <c r="F8341" s="5">
        <f>C8341/4040</f>
        <v>2.4752475247524753E-4</v>
      </c>
    </row>
    <row r="8342" spans="1:6" x14ac:dyDescent="0.25">
      <c r="A8342" t="s">
        <v>2402</v>
      </c>
      <c r="B8342">
        <v>0</v>
      </c>
      <c r="C8342">
        <v>1</v>
      </c>
      <c r="D8342" s="5">
        <f>IF(C8342=0,0,B8342/(B8342+C8342))</f>
        <v>0</v>
      </c>
      <c r="E8342" s="5">
        <f>B8342/4040</f>
        <v>0</v>
      </c>
      <c r="F8342" s="5">
        <f>C8342/4040</f>
        <v>2.4752475247524753E-4</v>
      </c>
    </row>
    <row r="8343" spans="1:6" x14ac:dyDescent="0.25">
      <c r="A8343" t="s">
        <v>8343</v>
      </c>
      <c r="B8343">
        <v>0</v>
      </c>
      <c r="C8343">
        <v>5</v>
      </c>
      <c r="D8343" s="5">
        <f>IF(C8343=0,0,B8343/(B8343+C8343))</f>
        <v>0</v>
      </c>
      <c r="E8343" s="5">
        <f>B8343/4040</f>
        <v>0</v>
      </c>
      <c r="F8343" s="5">
        <f>C8343/4040</f>
        <v>1.2376237623762376E-3</v>
      </c>
    </row>
    <row r="8344" spans="1:6" x14ac:dyDescent="0.25">
      <c r="A8344" t="s">
        <v>11457</v>
      </c>
      <c r="B8344">
        <v>0</v>
      </c>
      <c r="C8344">
        <v>1</v>
      </c>
      <c r="D8344" s="5">
        <f>IF(C8344=0,0,B8344/(B8344+C8344))</f>
        <v>0</v>
      </c>
      <c r="E8344" s="5">
        <f>B8344/4040</f>
        <v>0</v>
      </c>
      <c r="F8344" s="5">
        <f>C8344/4040</f>
        <v>2.4752475247524753E-4</v>
      </c>
    </row>
    <row r="8345" spans="1:6" x14ac:dyDescent="0.25">
      <c r="A8345" t="s">
        <v>4370</v>
      </c>
      <c r="B8345">
        <v>0</v>
      </c>
      <c r="C8345">
        <v>1</v>
      </c>
      <c r="D8345" s="5">
        <f>IF(C8345=0,0,B8345/(B8345+C8345))</f>
        <v>0</v>
      </c>
      <c r="E8345" s="5">
        <f>B8345/4040</f>
        <v>0</v>
      </c>
      <c r="F8345" s="5">
        <f>C8345/4040</f>
        <v>2.4752475247524753E-4</v>
      </c>
    </row>
    <row r="8346" spans="1:6" x14ac:dyDescent="0.25">
      <c r="A8346" t="s">
        <v>10461</v>
      </c>
      <c r="B8346">
        <v>0</v>
      </c>
      <c r="C8346">
        <v>1</v>
      </c>
      <c r="D8346" s="5">
        <f>IF(C8346=0,0,B8346/(B8346+C8346))</f>
        <v>0</v>
      </c>
      <c r="E8346" s="5">
        <f>B8346/4040</f>
        <v>0</v>
      </c>
      <c r="F8346" s="5">
        <f>C8346/4040</f>
        <v>2.4752475247524753E-4</v>
      </c>
    </row>
    <row r="8347" spans="1:6" x14ac:dyDescent="0.25">
      <c r="A8347" t="s">
        <v>2438</v>
      </c>
      <c r="B8347">
        <v>0</v>
      </c>
      <c r="C8347">
        <v>1</v>
      </c>
      <c r="D8347" s="5">
        <f>IF(C8347=0,0,B8347/(B8347+C8347))</f>
        <v>0</v>
      </c>
      <c r="E8347" s="5">
        <f>B8347/4040</f>
        <v>0</v>
      </c>
      <c r="F8347" s="5">
        <f>C8347/4040</f>
        <v>2.4752475247524753E-4</v>
      </c>
    </row>
    <row r="8348" spans="1:6" x14ac:dyDescent="0.25">
      <c r="A8348" t="s">
        <v>488</v>
      </c>
      <c r="B8348">
        <v>0</v>
      </c>
      <c r="C8348">
        <v>1</v>
      </c>
      <c r="D8348" s="5">
        <f>IF(C8348=0,0,B8348/(B8348+C8348))</f>
        <v>0</v>
      </c>
      <c r="E8348" s="5">
        <f>B8348/4040</f>
        <v>0</v>
      </c>
      <c r="F8348" s="5">
        <f>C8348/4040</f>
        <v>2.4752475247524753E-4</v>
      </c>
    </row>
    <row r="8349" spans="1:6" x14ac:dyDescent="0.25">
      <c r="A8349" t="s">
        <v>6101</v>
      </c>
      <c r="B8349">
        <v>0</v>
      </c>
      <c r="C8349">
        <v>2</v>
      </c>
      <c r="D8349" s="5">
        <f>IF(C8349=0,0,B8349/(B8349+C8349))</f>
        <v>0</v>
      </c>
      <c r="E8349" s="5">
        <f>B8349/4040</f>
        <v>0</v>
      </c>
      <c r="F8349" s="5">
        <f>C8349/4040</f>
        <v>4.9504950495049506E-4</v>
      </c>
    </row>
    <row r="8350" spans="1:6" x14ac:dyDescent="0.25">
      <c r="A8350" t="s">
        <v>5266</v>
      </c>
      <c r="B8350">
        <v>0</v>
      </c>
      <c r="C8350">
        <v>1</v>
      </c>
      <c r="D8350" s="5">
        <f>IF(C8350=0,0,B8350/(B8350+C8350))</f>
        <v>0</v>
      </c>
      <c r="E8350" s="5">
        <f>B8350/4040</f>
        <v>0</v>
      </c>
      <c r="F8350" s="5">
        <f>C8350/4040</f>
        <v>2.4752475247524753E-4</v>
      </c>
    </row>
    <row r="8351" spans="1:6" x14ac:dyDescent="0.25">
      <c r="A8351" t="s">
        <v>10585</v>
      </c>
      <c r="B8351">
        <v>0</v>
      </c>
      <c r="C8351">
        <v>1</v>
      </c>
      <c r="D8351" s="5">
        <f>IF(C8351=0,0,B8351/(B8351+C8351))</f>
        <v>0</v>
      </c>
      <c r="E8351" s="5">
        <f>B8351/4040</f>
        <v>0</v>
      </c>
      <c r="F8351" s="5">
        <f>C8351/4040</f>
        <v>2.4752475247524753E-4</v>
      </c>
    </row>
    <row r="8352" spans="1:6" x14ac:dyDescent="0.25">
      <c r="A8352" t="s">
        <v>5509</v>
      </c>
      <c r="B8352">
        <v>0</v>
      </c>
      <c r="C8352">
        <v>1</v>
      </c>
      <c r="D8352" s="5">
        <f>IF(C8352=0,0,B8352/(B8352+C8352))</f>
        <v>0</v>
      </c>
      <c r="E8352" s="5">
        <f>B8352/4040</f>
        <v>0</v>
      </c>
      <c r="F8352" s="5">
        <f>C8352/4040</f>
        <v>2.4752475247524753E-4</v>
      </c>
    </row>
    <row r="8353" spans="1:6" x14ac:dyDescent="0.25">
      <c r="A8353" t="s">
        <v>1339</v>
      </c>
      <c r="B8353">
        <v>0</v>
      </c>
      <c r="C8353">
        <v>5</v>
      </c>
      <c r="D8353" s="5">
        <f>IF(C8353=0,0,B8353/(B8353+C8353))</f>
        <v>0</v>
      </c>
      <c r="E8353" s="5">
        <f>B8353/4040</f>
        <v>0</v>
      </c>
      <c r="F8353" s="5">
        <f>C8353/4040</f>
        <v>1.2376237623762376E-3</v>
      </c>
    </row>
    <row r="8354" spans="1:6" x14ac:dyDescent="0.25">
      <c r="A8354" t="s">
        <v>6250</v>
      </c>
      <c r="B8354">
        <v>0</v>
      </c>
      <c r="C8354">
        <v>1</v>
      </c>
      <c r="D8354" s="5">
        <f>IF(C8354=0,0,B8354/(B8354+C8354))</f>
        <v>0</v>
      </c>
      <c r="E8354" s="5">
        <f>B8354/4040</f>
        <v>0</v>
      </c>
      <c r="F8354" s="5">
        <f>C8354/4040</f>
        <v>2.4752475247524753E-4</v>
      </c>
    </row>
    <row r="8355" spans="1:6" x14ac:dyDescent="0.25">
      <c r="A8355" t="s">
        <v>4031</v>
      </c>
      <c r="B8355">
        <v>0</v>
      </c>
      <c r="C8355">
        <v>1</v>
      </c>
      <c r="D8355" s="5">
        <f>IF(C8355=0,0,B8355/(B8355+C8355))</f>
        <v>0</v>
      </c>
      <c r="E8355" s="5">
        <f>B8355/4040</f>
        <v>0</v>
      </c>
      <c r="F8355" s="5">
        <f>C8355/4040</f>
        <v>2.4752475247524753E-4</v>
      </c>
    </row>
    <row r="8356" spans="1:6" x14ac:dyDescent="0.25">
      <c r="A8356" t="s">
        <v>3561</v>
      </c>
      <c r="B8356">
        <v>0</v>
      </c>
      <c r="C8356">
        <v>1</v>
      </c>
      <c r="D8356" s="5">
        <f>IF(C8356=0,0,B8356/(B8356+C8356))</f>
        <v>0</v>
      </c>
      <c r="E8356" s="5">
        <f>B8356/4040</f>
        <v>0</v>
      </c>
      <c r="F8356" s="5">
        <f>C8356/4040</f>
        <v>2.4752475247524753E-4</v>
      </c>
    </row>
    <row r="8357" spans="1:6" x14ac:dyDescent="0.25">
      <c r="A8357" t="s">
        <v>1350</v>
      </c>
      <c r="B8357">
        <v>0</v>
      </c>
      <c r="C8357">
        <v>1</v>
      </c>
      <c r="D8357" s="5">
        <f>IF(C8357=0,0,B8357/(B8357+C8357))</f>
        <v>0</v>
      </c>
      <c r="E8357" s="5">
        <f>B8357/4040</f>
        <v>0</v>
      </c>
      <c r="F8357" s="5">
        <f>C8357/4040</f>
        <v>2.4752475247524753E-4</v>
      </c>
    </row>
    <row r="8358" spans="1:6" x14ac:dyDescent="0.25">
      <c r="A8358" t="s">
        <v>6533</v>
      </c>
      <c r="B8358">
        <v>0</v>
      </c>
      <c r="C8358">
        <v>1</v>
      </c>
      <c r="D8358" s="5">
        <f>IF(C8358=0,0,B8358/(B8358+C8358))</f>
        <v>0</v>
      </c>
      <c r="E8358" s="5">
        <f>B8358/4040</f>
        <v>0</v>
      </c>
      <c r="F8358" s="5">
        <f>C8358/4040</f>
        <v>2.4752475247524753E-4</v>
      </c>
    </row>
    <row r="8359" spans="1:6" x14ac:dyDescent="0.25">
      <c r="A8359" t="s">
        <v>900</v>
      </c>
      <c r="B8359">
        <v>0</v>
      </c>
      <c r="C8359">
        <v>9</v>
      </c>
      <c r="D8359" s="5">
        <f>IF(C8359=0,0,B8359/(B8359+C8359))</f>
        <v>0</v>
      </c>
      <c r="E8359" s="5">
        <f>B8359/4040</f>
        <v>0</v>
      </c>
      <c r="F8359" s="5">
        <f>C8359/4040</f>
        <v>2.2277227722772275E-3</v>
      </c>
    </row>
    <row r="8360" spans="1:6" x14ac:dyDescent="0.25">
      <c r="A8360" t="s">
        <v>10288</v>
      </c>
      <c r="B8360">
        <v>0</v>
      </c>
      <c r="C8360">
        <v>1</v>
      </c>
      <c r="D8360" s="5">
        <f>IF(C8360=0,0,B8360/(B8360+C8360))</f>
        <v>0</v>
      </c>
      <c r="E8360" s="5">
        <f>B8360/4040</f>
        <v>0</v>
      </c>
      <c r="F8360" s="5">
        <f>C8360/4040</f>
        <v>2.4752475247524753E-4</v>
      </c>
    </row>
    <row r="8361" spans="1:6" x14ac:dyDescent="0.25">
      <c r="A8361" t="s">
        <v>3033</v>
      </c>
      <c r="B8361">
        <v>0</v>
      </c>
      <c r="C8361">
        <v>1</v>
      </c>
      <c r="D8361" s="5">
        <f>IF(C8361=0,0,B8361/(B8361+C8361))</f>
        <v>0</v>
      </c>
      <c r="E8361" s="5">
        <f>B8361/4040</f>
        <v>0</v>
      </c>
      <c r="F8361" s="5">
        <f>C8361/4040</f>
        <v>2.4752475247524753E-4</v>
      </c>
    </row>
    <row r="8362" spans="1:6" x14ac:dyDescent="0.25">
      <c r="A8362" t="s">
        <v>11612</v>
      </c>
      <c r="B8362">
        <v>0</v>
      </c>
      <c r="C8362">
        <v>1</v>
      </c>
      <c r="D8362" s="5">
        <f>IF(C8362=0,0,B8362/(B8362+C8362))</f>
        <v>0</v>
      </c>
      <c r="E8362" s="5">
        <f>B8362/4040</f>
        <v>0</v>
      </c>
      <c r="F8362" s="5">
        <f>C8362/4040</f>
        <v>2.4752475247524753E-4</v>
      </c>
    </row>
    <row r="8363" spans="1:6" x14ac:dyDescent="0.25">
      <c r="A8363" t="s">
        <v>4086</v>
      </c>
      <c r="B8363">
        <v>0</v>
      </c>
      <c r="C8363">
        <v>1</v>
      </c>
      <c r="D8363" s="5">
        <f>IF(C8363=0,0,B8363/(B8363+C8363))</f>
        <v>0</v>
      </c>
      <c r="E8363" s="5">
        <f>B8363/4040</f>
        <v>0</v>
      </c>
      <c r="F8363" s="5">
        <f>C8363/4040</f>
        <v>2.4752475247524753E-4</v>
      </c>
    </row>
    <row r="8364" spans="1:6" x14ac:dyDescent="0.25">
      <c r="A8364" t="s">
        <v>3680</v>
      </c>
      <c r="B8364">
        <v>0</v>
      </c>
      <c r="C8364">
        <v>3</v>
      </c>
      <c r="D8364" s="5">
        <f>IF(C8364=0,0,B8364/(B8364+C8364))</f>
        <v>0</v>
      </c>
      <c r="E8364" s="5">
        <f>B8364/4040</f>
        <v>0</v>
      </c>
      <c r="F8364" s="5">
        <f>C8364/4040</f>
        <v>7.4257425742574258E-4</v>
      </c>
    </row>
    <row r="8365" spans="1:6" x14ac:dyDescent="0.25">
      <c r="A8365" t="s">
        <v>2952</v>
      </c>
      <c r="B8365">
        <v>0</v>
      </c>
      <c r="C8365">
        <v>1</v>
      </c>
      <c r="D8365" s="5">
        <f>IF(C8365=0,0,B8365/(B8365+C8365))</f>
        <v>0</v>
      </c>
      <c r="E8365" s="5">
        <f>B8365/4040</f>
        <v>0</v>
      </c>
      <c r="F8365" s="5">
        <f>C8365/4040</f>
        <v>2.4752475247524753E-4</v>
      </c>
    </row>
    <row r="8366" spans="1:6" x14ac:dyDescent="0.25">
      <c r="A8366" t="s">
        <v>11617</v>
      </c>
      <c r="B8366">
        <v>0</v>
      </c>
      <c r="C8366">
        <v>1</v>
      </c>
      <c r="D8366" s="5">
        <f>IF(C8366=0,0,B8366/(B8366+C8366))</f>
        <v>0</v>
      </c>
      <c r="E8366" s="5">
        <f>B8366/4040</f>
        <v>0</v>
      </c>
      <c r="F8366" s="5">
        <f>C8366/4040</f>
        <v>2.4752475247524753E-4</v>
      </c>
    </row>
    <row r="8367" spans="1:6" x14ac:dyDescent="0.25">
      <c r="A8367" t="s">
        <v>12143</v>
      </c>
      <c r="B8367">
        <v>0</v>
      </c>
      <c r="C8367">
        <v>1</v>
      </c>
      <c r="D8367" s="5">
        <f>IF(C8367=0,0,B8367/(B8367+C8367))</f>
        <v>0</v>
      </c>
      <c r="E8367" s="5">
        <f>B8367/4040</f>
        <v>0</v>
      </c>
      <c r="F8367" s="5">
        <f>C8367/4040</f>
        <v>2.4752475247524753E-4</v>
      </c>
    </row>
    <row r="8368" spans="1:6" x14ac:dyDescent="0.25">
      <c r="A8368" t="s">
        <v>11204</v>
      </c>
      <c r="B8368">
        <v>0</v>
      </c>
      <c r="C8368">
        <v>1</v>
      </c>
      <c r="D8368" s="5">
        <f>IF(C8368=0,0,B8368/(B8368+C8368))</f>
        <v>0</v>
      </c>
      <c r="E8368" s="5">
        <f>B8368/4040</f>
        <v>0</v>
      </c>
      <c r="F8368" s="5">
        <f>C8368/4040</f>
        <v>2.4752475247524753E-4</v>
      </c>
    </row>
    <row r="8369" spans="1:6" x14ac:dyDescent="0.25">
      <c r="A8369" t="s">
        <v>204</v>
      </c>
      <c r="B8369">
        <v>0</v>
      </c>
      <c r="C8369">
        <v>1</v>
      </c>
      <c r="D8369" s="5">
        <f>IF(C8369=0,0,B8369/(B8369+C8369))</f>
        <v>0</v>
      </c>
      <c r="E8369" s="5">
        <f>B8369/4040</f>
        <v>0</v>
      </c>
      <c r="F8369" s="5">
        <f>C8369/4040</f>
        <v>2.4752475247524753E-4</v>
      </c>
    </row>
    <row r="8370" spans="1:6" x14ac:dyDescent="0.25">
      <c r="A8370" t="s">
        <v>11201</v>
      </c>
      <c r="B8370">
        <v>0</v>
      </c>
      <c r="C8370">
        <v>1</v>
      </c>
      <c r="D8370" s="5">
        <f>IF(C8370=0,0,B8370/(B8370+C8370))</f>
        <v>0</v>
      </c>
      <c r="E8370" s="5">
        <f>B8370/4040</f>
        <v>0</v>
      </c>
      <c r="F8370" s="5">
        <f>C8370/4040</f>
        <v>2.4752475247524753E-4</v>
      </c>
    </row>
    <row r="8371" spans="1:6" x14ac:dyDescent="0.25">
      <c r="A8371" t="s">
        <v>8090</v>
      </c>
      <c r="B8371">
        <v>0</v>
      </c>
      <c r="C8371">
        <v>1</v>
      </c>
      <c r="D8371" s="5">
        <f>IF(C8371=0,0,B8371/(B8371+C8371))</f>
        <v>0</v>
      </c>
      <c r="E8371" s="5">
        <f>B8371/4040</f>
        <v>0</v>
      </c>
      <c r="F8371" s="5">
        <f>C8371/4040</f>
        <v>2.4752475247524753E-4</v>
      </c>
    </row>
    <row r="8372" spans="1:6" x14ac:dyDescent="0.25">
      <c r="A8372" t="s">
        <v>8082</v>
      </c>
      <c r="B8372">
        <v>0</v>
      </c>
      <c r="C8372">
        <v>3</v>
      </c>
      <c r="D8372" s="5">
        <f>IF(C8372=0,0,B8372/(B8372+C8372))</f>
        <v>0</v>
      </c>
      <c r="E8372" s="5">
        <f>B8372/4040</f>
        <v>0</v>
      </c>
      <c r="F8372" s="5">
        <f>C8372/4040</f>
        <v>7.4257425742574258E-4</v>
      </c>
    </row>
    <row r="8373" spans="1:6" x14ac:dyDescent="0.25">
      <c r="A8373" t="s">
        <v>3540</v>
      </c>
      <c r="B8373">
        <v>0</v>
      </c>
      <c r="C8373">
        <v>1</v>
      </c>
      <c r="D8373" s="5">
        <f>IF(C8373=0,0,B8373/(B8373+C8373))</f>
        <v>0</v>
      </c>
      <c r="E8373" s="5">
        <f>B8373/4040</f>
        <v>0</v>
      </c>
      <c r="F8373" s="5">
        <f>C8373/4040</f>
        <v>2.4752475247524753E-4</v>
      </c>
    </row>
    <row r="8374" spans="1:6" x14ac:dyDescent="0.25">
      <c r="A8374" t="s">
        <v>4754</v>
      </c>
      <c r="B8374">
        <v>0</v>
      </c>
      <c r="C8374">
        <v>2</v>
      </c>
      <c r="D8374" s="5">
        <f>IF(C8374=0,0,B8374/(B8374+C8374))</f>
        <v>0</v>
      </c>
      <c r="E8374" s="5">
        <f>B8374/4040</f>
        <v>0</v>
      </c>
      <c r="F8374" s="5">
        <f>C8374/4040</f>
        <v>4.9504950495049506E-4</v>
      </c>
    </row>
    <row r="8375" spans="1:6" x14ac:dyDescent="0.25">
      <c r="A8375" t="s">
        <v>6886</v>
      </c>
      <c r="B8375">
        <v>0</v>
      </c>
      <c r="C8375">
        <v>1</v>
      </c>
      <c r="D8375" s="5">
        <f>IF(C8375=0,0,B8375/(B8375+C8375))</f>
        <v>0</v>
      </c>
      <c r="E8375" s="5">
        <f>B8375/4040</f>
        <v>0</v>
      </c>
      <c r="F8375" s="5">
        <f>C8375/4040</f>
        <v>2.4752475247524753E-4</v>
      </c>
    </row>
    <row r="8376" spans="1:6" x14ac:dyDescent="0.25">
      <c r="A8376" t="s">
        <v>12277</v>
      </c>
      <c r="B8376">
        <v>0</v>
      </c>
      <c r="C8376">
        <v>2</v>
      </c>
      <c r="D8376" s="5">
        <f>IF(C8376=0,0,B8376/(B8376+C8376))</f>
        <v>0</v>
      </c>
      <c r="E8376" s="5">
        <f>B8376/4040</f>
        <v>0</v>
      </c>
      <c r="F8376" s="5">
        <f>C8376/4040</f>
        <v>4.9504950495049506E-4</v>
      </c>
    </row>
    <row r="8377" spans="1:6" x14ac:dyDescent="0.25">
      <c r="A8377" t="s">
        <v>4115</v>
      </c>
      <c r="B8377">
        <v>0</v>
      </c>
      <c r="C8377">
        <v>3</v>
      </c>
      <c r="D8377" s="5">
        <f>IF(C8377=0,0,B8377/(B8377+C8377))</f>
        <v>0</v>
      </c>
      <c r="E8377" s="5">
        <f>B8377/4040</f>
        <v>0</v>
      </c>
      <c r="F8377" s="5">
        <f>C8377/4040</f>
        <v>7.4257425742574258E-4</v>
      </c>
    </row>
    <row r="8378" spans="1:6" x14ac:dyDescent="0.25">
      <c r="A8378" t="s">
        <v>4399</v>
      </c>
      <c r="B8378">
        <v>0</v>
      </c>
      <c r="C8378">
        <v>1</v>
      </c>
      <c r="D8378" s="5">
        <f>IF(C8378=0,0,B8378/(B8378+C8378))</f>
        <v>0</v>
      </c>
      <c r="E8378" s="5">
        <f>B8378/4040</f>
        <v>0</v>
      </c>
      <c r="F8378" s="5">
        <f>C8378/4040</f>
        <v>2.4752475247524753E-4</v>
      </c>
    </row>
    <row r="8379" spans="1:6" x14ac:dyDescent="0.25">
      <c r="A8379" t="s">
        <v>7435</v>
      </c>
      <c r="B8379">
        <v>0</v>
      </c>
      <c r="C8379">
        <v>1</v>
      </c>
      <c r="D8379" s="5">
        <f>IF(C8379=0,0,B8379/(B8379+C8379))</f>
        <v>0</v>
      </c>
      <c r="E8379" s="5">
        <f>B8379/4040</f>
        <v>0</v>
      </c>
      <c r="F8379" s="5">
        <f>C8379/4040</f>
        <v>2.4752475247524753E-4</v>
      </c>
    </row>
    <row r="8380" spans="1:6" x14ac:dyDescent="0.25">
      <c r="A8380" t="s">
        <v>11375</v>
      </c>
      <c r="B8380">
        <v>0</v>
      </c>
      <c r="C8380">
        <v>1</v>
      </c>
      <c r="D8380" s="5">
        <f>IF(C8380=0,0,B8380/(B8380+C8380))</f>
        <v>0</v>
      </c>
      <c r="E8380" s="5">
        <f>B8380/4040</f>
        <v>0</v>
      </c>
      <c r="F8380" s="5">
        <f>C8380/4040</f>
        <v>2.4752475247524753E-4</v>
      </c>
    </row>
    <row r="8381" spans="1:6" x14ac:dyDescent="0.25">
      <c r="A8381" t="s">
        <v>6804</v>
      </c>
      <c r="B8381">
        <v>0</v>
      </c>
      <c r="C8381">
        <v>3</v>
      </c>
      <c r="D8381" s="5">
        <f>IF(C8381=0,0,B8381/(B8381+C8381))</f>
        <v>0</v>
      </c>
      <c r="E8381" s="5">
        <f>B8381/4040</f>
        <v>0</v>
      </c>
      <c r="F8381" s="5">
        <f>C8381/4040</f>
        <v>7.4257425742574258E-4</v>
      </c>
    </row>
    <row r="8382" spans="1:6" x14ac:dyDescent="0.25">
      <c r="A8382" t="s">
        <v>1181</v>
      </c>
      <c r="B8382">
        <v>0</v>
      </c>
      <c r="C8382">
        <v>1</v>
      </c>
      <c r="D8382" s="5">
        <f>IF(C8382=0,0,B8382/(B8382+C8382))</f>
        <v>0</v>
      </c>
      <c r="E8382" s="5">
        <f>B8382/4040</f>
        <v>0</v>
      </c>
      <c r="F8382" s="5">
        <f>C8382/4040</f>
        <v>2.4752475247524753E-4</v>
      </c>
    </row>
    <row r="8383" spans="1:6" x14ac:dyDescent="0.25">
      <c r="A8383" t="s">
        <v>3241</v>
      </c>
      <c r="B8383">
        <v>0</v>
      </c>
      <c r="C8383">
        <v>2</v>
      </c>
      <c r="D8383" s="5">
        <f>IF(C8383=0,0,B8383/(B8383+C8383))</f>
        <v>0</v>
      </c>
      <c r="E8383" s="5">
        <f>B8383/4040</f>
        <v>0</v>
      </c>
      <c r="F8383" s="5">
        <f>C8383/4040</f>
        <v>4.9504950495049506E-4</v>
      </c>
    </row>
    <row r="8384" spans="1:6" x14ac:dyDescent="0.25">
      <c r="A8384" t="s">
        <v>4924</v>
      </c>
      <c r="B8384">
        <v>0</v>
      </c>
      <c r="C8384">
        <v>1</v>
      </c>
      <c r="D8384" s="5">
        <f>IF(C8384=0,0,B8384/(B8384+C8384))</f>
        <v>0</v>
      </c>
      <c r="E8384" s="5">
        <f>B8384/4040</f>
        <v>0</v>
      </c>
      <c r="F8384" s="5">
        <f>C8384/4040</f>
        <v>2.4752475247524753E-4</v>
      </c>
    </row>
    <row r="8385" spans="1:6" x14ac:dyDescent="0.25">
      <c r="A8385" t="s">
        <v>624</v>
      </c>
      <c r="B8385">
        <v>0</v>
      </c>
      <c r="C8385">
        <v>1</v>
      </c>
      <c r="D8385" s="5">
        <f>IF(C8385=0,0,B8385/(B8385+C8385))</f>
        <v>0</v>
      </c>
      <c r="E8385" s="5">
        <f>B8385/4040</f>
        <v>0</v>
      </c>
      <c r="F8385" s="5">
        <f>C8385/4040</f>
        <v>2.4752475247524753E-4</v>
      </c>
    </row>
    <row r="8386" spans="1:6" x14ac:dyDescent="0.25">
      <c r="A8386" t="s">
        <v>8</v>
      </c>
      <c r="B8386">
        <v>0</v>
      </c>
      <c r="C8386">
        <v>1</v>
      </c>
      <c r="D8386" s="5">
        <f>IF(C8386=0,0,B8386/(B8386+C8386))</f>
        <v>0</v>
      </c>
      <c r="E8386" s="5">
        <f>B8386/4040</f>
        <v>0</v>
      </c>
      <c r="F8386" s="5">
        <f>C8386/4040</f>
        <v>2.4752475247524753E-4</v>
      </c>
    </row>
    <row r="8387" spans="1:6" x14ac:dyDescent="0.25">
      <c r="A8387" t="s">
        <v>8762</v>
      </c>
      <c r="B8387">
        <v>0</v>
      </c>
      <c r="C8387">
        <v>1</v>
      </c>
      <c r="D8387" s="5">
        <f>IF(C8387=0,0,B8387/(B8387+C8387))</f>
        <v>0</v>
      </c>
      <c r="E8387" s="5">
        <f>B8387/4040</f>
        <v>0</v>
      </c>
      <c r="F8387" s="5">
        <f>C8387/4040</f>
        <v>2.4752475247524753E-4</v>
      </c>
    </row>
    <row r="8388" spans="1:6" x14ac:dyDescent="0.25">
      <c r="A8388" t="s">
        <v>3743</v>
      </c>
      <c r="B8388">
        <v>0</v>
      </c>
      <c r="C8388">
        <v>1</v>
      </c>
      <c r="D8388" s="5">
        <f>IF(C8388=0,0,B8388/(B8388+C8388))</f>
        <v>0</v>
      </c>
      <c r="E8388" s="5">
        <f>B8388/4040</f>
        <v>0</v>
      </c>
      <c r="F8388" s="5">
        <f>C8388/4040</f>
        <v>2.4752475247524753E-4</v>
      </c>
    </row>
    <row r="8389" spans="1:6" x14ac:dyDescent="0.25">
      <c r="A8389" t="s">
        <v>1689</v>
      </c>
      <c r="B8389">
        <v>0</v>
      </c>
      <c r="C8389">
        <v>1</v>
      </c>
      <c r="D8389" s="5">
        <f>IF(C8389=0,0,B8389/(B8389+C8389))</f>
        <v>0</v>
      </c>
      <c r="E8389" s="5">
        <f>B8389/4040</f>
        <v>0</v>
      </c>
      <c r="F8389" s="5">
        <f>C8389/4040</f>
        <v>2.4752475247524753E-4</v>
      </c>
    </row>
    <row r="8390" spans="1:6" x14ac:dyDescent="0.25">
      <c r="A8390" t="s">
        <v>11797</v>
      </c>
      <c r="B8390">
        <v>0</v>
      </c>
      <c r="C8390">
        <v>4</v>
      </c>
      <c r="D8390" s="5">
        <f>IF(C8390=0,0,B8390/(B8390+C8390))</f>
        <v>0</v>
      </c>
      <c r="E8390" s="5">
        <f>B8390/4040</f>
        <v>0</v>
      </c>
      <c r="F8390" s="5">
        <f>C8390/4040</f>
        <v>9.9009900990099011E-4</v>
      </c>
    </row>
    <row r="8391" spans="1:6" x14ac:dyDescent="0.25">
      <c r="A8391" t="s">
        <v>446</v>
      </c>
      <c r="B8391">
        <v>0</v>
      </c>
      <c r="C8391">
        <v>1</v>
      </c>
      <c r="D8391" s="5">
        <f>IF(C8391=0,0,B8391/(B8391+C8391))</f>
        <v>0</v>
      </c>
      <c r="E8391" s="5">
        <f>B8391/4040</f>
        <v>0</v>
      </c>
      <c r="F8391" s="5">
        <f>C8391/4040</f>
        <v>2.4752475247524753E-4</v>
      </c>
    </row>
    <row r="8392" spans="1:6" x14ac:dyDescent="0.25">
      <c r="A8392" t="s">
        <v>395</v>
      </c>
      <c r="B8392">
        <v>0</v>
      </c>
      <c r="C8392">
        <v>1</v>
      </c>
      <c r="D8392" s="5">
        <f>IF(C8392=0,0,B8392/(B8392+C8392))</f>
        <v>0</v>
      </c>
      <c r="E8392" s="5">
        <f>B8392/4040</f>
        <v>0</v>
      </c>
      <c r="F8392" s="5">
        <f>C8392/4040</f>
        <v>2.4752475247524753E-4</v>
      </c>
    </row>
    <row r="8393" spans="1:6" x14ac:dyDescent="0.25">
      <c r="A8393" t="s">
        <v>11801</v>
      </c>
      <c r="B8393">
        <v>0</v>
      </c>
      <c r="C8393">
        <v>1</v>
      </c>
      <c r="D8393" s="5">
        <f>IF(C8393=0,0,B8393/(B8393+C8393))</f>
        <v>0</v>
      </c>
      <c r="E8393" s="5">
        <f>B8393/4040</f>
        <v>0</v>
      </c>
      <c r="F8393" s="5">
        <f>C8393/4040</f>
        <v>2.4752475247524753E-4</v>
      </c>
    </row>
    <row r="8394" spans="1:6" x14ac:dyDescent="0.25">
      <c r="A8394" t="s">
        <v>12079</v>
      </c>
      <c r="B8394">
        <v>0</v>
      </c>
      <c r="C8394">
        <v>1</v>
      </c>
      <c r="D8394" s="5">
        <f>IF(C8394=0,0,B8394/(B8394+C8394))</f>
        <v>0</v>
      </c>
      <c r="E8394" s="5">
        <f>B8394/4040</f>
        <v>0</v>
      </c>
      <c r="F8394" s="5">
        <f>C8394/4040</f>
        <v>2.4752475247524753E-4</v>
      </c>
    </row>
    <row r="8395" spans="1:6" x14ac:dyDescent="0.25">
      <c r="A8395" t="s">
        <v>1703</v>
      </c>
      <c r="B8395">
        <v>0</v>
      </c>
      <c r="C8395">
        <v>1</v>
      </c>
      <c r="D8395" s="5">
        <f>IF(C8395=0,0,B8395/(B8395+C8395))</f>
        <v>0</v>
      </c>
      <c r="E8395" s="5">
        <f>B8395/4040</f>
        <v>0</v>
      </c>
      <c r="F8395" s="5">
        <f>C8395/4040</f>
        <v>2.4752475247524753E-4</v>
      </c>
    </row>
    <row r="8396" spans="1:6" x14ac:dyDescent="0.25">
      <c r="A8396" t="s">
        <v>800</v>
      </c>
      <c r="B8396">
        <v>0</v>
      </c>
      <c r="C8396">
        <v>1</v>
      </c>
      <c r="D8396" s="5">
        <f>IF(C8396=0,0,B8396/(B8396+C8396))</f>
        <v>0</v>
      </c>
      <c r="E8396" s="5">
        <f>B8396/4040</f>
        <v>0</v>
      </c>
      <c r="F8396" s="5">
        <f>C8396/4040</f>
        <v>2.4752475247524753E-4</v>
      </c>
    </row>
    <row r="8397" spans="1:6" x14ac:dyDescent="0.25">
      <c r="A8397" t="s">
        <v>736</v>
      </c>
      <c r="B8397">
        <v>0</v>
      </c>
      <c r="C8397">
        <v>1</v>
      </c>
      <c r="D8397" s="5">
        <f>IF(C8397=0,0,B8397/(B8397+C8397))</f>
        <v>0</v>
      </c>
      <c r="E8397" s="5">
        <f>B8397/4040</f>
        <v>0</v>
      </c>
      <c r="F8397" s="5">
        <f>C8397/4040</f>
        <v>2.4752475247524753E-4</v>
      </c>
    </row>
    <row r="8398" spans="1:6" x14ac:dyDescent="0.25">
      <c r="A8398" t="s">
        <v>10186</v>
      </c>
      <c r="B8398">
        <v>0</v>
      </c>
      <c r="C8398">
        <v>1</v>
      </c>
      <c r="D8398" s="5">
        <f>IF(C8398=0,0,B8398/(B8398+C8398))</f>
        <v>0</v>
      </c>
      <c r="E8398" s="5">
        <f>B8398/4040</f>
        <v>0</v>
      </c>
      <c r="F8398" s="5">
        <f>C8398/4040</f>
        <v>2.4752475247524753E-4</v>
      </c>
    </row>
    <row r="8399" spans="1:6" x14ac:dyDescent="0.25">
      <c r="A8399" t="s">
        <v>11592</v>
      </c>
      <c r="B8399">
        <v>0</v>
      </c>
      <c r="C8399">
        <v>1</v>
      </c>
      <c r="D8399" s="5">
        <f>IF(C8399=0,0,B8399/(B8399+C8399))</f>
        <v>0</v>
      </c>
      <c r="E8399" s="5">
        <f>B8399/4040</f>
        <v>0</v>
      </c>
      <c r="F8399" s="5">
        <f>C8399/4040</f>
        <v>2.4752475247524753E-4</v>
      </c>
    </row>
    <row r="8400" spans="1:6" x14ac:dyDescent="0.25">
      <c r="A8400" t="s">
        <v>2274</v>
      </c>
      <c r="B8400">
        <v>0</v>
      </c>
      <c r="C8400">
        <v>1</v>
      </c>
      <c r="D8400" s="5">
        <f>IF(C8400=0,0,B8400/(B8400+C8400))</f>
        <v>0</v>
      </c>
      <c r="E8400" s="5">
        <f>B8400/4040</f>
        <v>0</v>
      </c>
      <c r="F8400" s="5">
        <f>C8400/4040</f>
        <v>2.4752475247524753E-4</v>
      </c>
    </row>
    <row r="8401" spans="1:6" x14ac:dyDescent="0.25">
      <c r="A8401" t="s">
        <v>5127</v>
      </c>
      <c r="B8401">
        <v>0</v>
      </c>
      <c r="C8401">
        <v>1</v>
      </c>
      <c r="D8401" s="5">
        <f>IF(C8401=0,0,B8401/(B8401+C8401))</f>
        <v>0</v>
      </c>
      <c r="E8401" s="5">
        <f>B8401/4040</f>
        <v>0</v>
      </c>
      <c r="F8401" s="5">
        <f>C8401/4040</f>
        <v>2.4752475247524753E-4</v>
      </c>
    </row>
    <row r="8402" spans="1:6" x14ac:dyDescent="0.25">
      <c r="A8402" t="s">
        <v>9242</v>
      </c>
      <c r="B8402">
        <v>0</v>
      </c>
      <c r="C8402">
        <v>1</v>
      </c>
      <c r="D8402" s="5">
        <f>IF(C8402=0,0,B8402/(B8402+C8402))</f>
        <v>0</v>
      </c>
      <c r="E8402" s="5">
        <f>B8402/4040</f>
        <v>0</v>
      </c>
      <c r="F8402" s="5">
        <f>C8402/4040</f>
        <v>2.4752475247524753E-4</v>
      </c>
    </row>
    <row r="8403" spans="1:6" x14ac:dyDescent="0.25">
      <c r="A8403" t="s">
        <v>3194</v>
      </c>
      <c r="B8403">
        <v>0</v>
      </c>
      <c r="C8403">
        <v>1</v>
      </c>
      <c r="D8403" s="5">
        <f>IF(C8403=0,0,B8403/(B8403+C8403))</f>
        <v>0</v>
      </c>
      <c r="E8403" s="5">
        <f>B8403/4040</f>
        <v>0</v>
      </c>
      <c r="F8403" s="5">
        <f>C8403/4040</f>
        <v>2.4752475247524753E-4</v>
      </c>
    </row>
    <row r="8404" spans="1:6" x14ac:dyDescent="0.25">
      <c r="A8404" t="s">
        <v>8792</v>
      </c>
      <c r="B8404">
        <v>0</v>
      </c>
      <c r="C8404">
        <v>1</v>
      </c>
      <c r="D8404" s="5">
        <f>IF(C8404=0,0,B8404/(B8404+C8404))</f>
        <v>0</v>
      </c>
      <c r="E8404" s="5">
        <f>B8404/4040</f>
        <v>0</v>
      </c>
      <c r="F8404" s="5">
        <f>C8404/4040</f>
        <v>2.4752475247524753E-4</v>
      </c>
    </row>
    <row r="8405" spans="1:6" x14ac:dyDescent="0.25">
      <c r="A8405" t="s">
        <v>4424</v>
      </c>
      <c r="B8405">
        <v>0</v>
      </c>
      <c r="C8405">
        <v>1</v>
      </c>
      <c r="D8405" s="5">
        <f>IF(C8405=0,0,B8405/(B8405+C8405))</f>
        <v>0</v>
      </c>
      <c r="E8405" s="5">
        <f>B8405/4040</f>
        <v>0</v>
      </c>
      <c r="F8405" s="5">
        <f>C8405/4040</f>
        <v>2.4752475247524753E-4</v>
      </c>
    </row>
    <row r="8406" spans="1:6" x14ac:dyDescent="0.25">
      <c r="A8406" t="s">
        <v>10979</v>
      </c>
      <c r="B8406">
        <v>0</v>
      </c>
      <c r="C8406">
        <v>2</v>
      </c>
      <c r="D8406" s="5">
        <f>IF(C8406=0,0,B8406/(B8406+C8406))</f>
        <v>0</v>
      </c>
      <c r="E8406" s="5">
        <f>B8406/4040</f>
        <v>0</v>
      </c>
      <c r="F8406" s="5">
        <f>C8406/4040</f>
        <v>4.9504950495049506E-4</v>
      </c>
    </row>
    <row r="8407" spans="1:6" x14ac:dyDescent="0.25">
      <c r="A8407" t="s">
        <v>1773</v>
      </c>
      <c r="B8407">
        <v>0</v>
      </c>
      <c r="C8407">
        <v>1</v>
      </c>
      <c r="D8407" s="5">
        <f>IF(C8407=0,0,B8407/(B8407+C8407))</f>
        <v>0</v>
      </c>
      <c r="E8407" s="5">
        <f>B8407/4040</f>
        <v>0</v>
      </c>
      <c r="F8407" s="5">
        <f>C8407/4040</f>
        <v>2.4752475247524753E-4</v>
      </c>
    </row>
    <row r="8408" spans="1:6" x14ac:dyDescent="0.25">
      <c r="A8408" t="s">
        <v>6632</v>
      </c>
      <c r="B8408">
        <v>0</v>
      </c>
      <c r="C8408">
        <v>1</v>
      </c>
      <c r="D8408" s="5">
        <f>IF(C8408=0,0,B8408/(B8408+C8408))</f>
        <v>0</v>
      </c>
      <c r="E8408" s="5">
        <f>B8408/4040</f>
        <v>0</v>
      </c>
      <c r="F8408" s="5">
        <f>C8408/4040</f>
        <v>2.4752475247524753E-4</v>
      </c>
    </row>
    <row r="8409" spans="1:6" x14ac:dyDescent="0.25">
      <c r="A8409" t="s">
        <v>2175</v>
      </c>
      <c r="B8409">
        <v>0</v>
      </c>
      <c r="C8409">
        <v>1</v>
      </c>
      <c r="D8409" s="5">
        <f>IF(C8409=0,0,B8409/(B8409+C8409))</f>
        <v>0</v>
      </c>
      <c r="E8409" s="5">
        <f>B8409/4040</f>
        <v>0</v>
      </c>
      <c r="F8409" s="5">
        <f>C8409/4040</f>
        <v>2.4752475247524753E-4</v>
      </c>
    </row>
    <row r="8410" spans="1:6" x14ac:dyDescent="0.25">
      <c r="A8410" t="s">
        <v>3524</v>
      </c>
      <c r="B8410">
        <v>0</v>
      </c>
      <c r="C8410">
        <v>1</v>
      </c>
      <c r="D8410" s="5">
        <f>IF(C8410=0,0,B8410/(B8410+C8410))</f>
        <v>0</v>
      </c>
      <c r="E8410" s="5">
        <f>B8410/4040</f>
        <v>0</v>
      </c>
      <c r="F8410" s="5">
        <f>C8410/4040</f>
        <v>2.4752475247524753E-4</v>
      </c>
    </row>
    <row r="8411" spans="1:6" x14ac:dyDescent="0.25">
      <c r="A8411" t="s">
        <v>3817</v>
      </c>
      <c r="B8411">
        <v>0</v>
      </c>
      <c r="C8411">
        <v>1</v>
      </c>
      <c r="D8411" s="5">
        <f>IF(C8411=0,0,B8411/(B8411+C8411))</f>
        <v>0</v>
      </c>
      <c r="E8411" s="5">
        <f>B8411/4040</f>
        <v>0</v>
      </c>
      <c r="F8411" s="5">
        <f>C8411/4040</f>
        <v>2.4752475247524753E-4</v>
      </c>
    </row>
    <row r="8412" spans="1:6" x14ac:dyDescent="0.25">
      <c r="A8412" t="s">
        <v>2884</v>
      </c>
      <c r="B8412">
        <v>0</v>
      </c>
      <c r="C8412">
        <v>2</v>
      </c>
      <c r="D8412" s="5">
        <f>IF(C8412=0,0,B8412/(B8412+C8412))</f>
        <v>0</v>
      </c>
      <c r="E8412" s="5">
        <f>B8412/4040</f>
        <v>0</v>
      </c>
      <c r="F8412" s="5">
        <f>C8412/4040</f>
        <v>4.9504950495049506E-4</v>
      </c>
    </row>
    <row r="8413" spans="1:6" x14ac:dyDescent="0.25">
      <c r="A8413" t="s">
        <v>5729</v>
      </c>
      <c r="B8413">
        <v>0</v>
      </c>
      <c r="C8413">
        <v>1</v>
      </c>
      <c r="D8413" s="5">
        <f>IF(C8413=0,0,B8413/(B8413+C8413))</f>
        <v>0</v>
      </c>
      <c r="E8413" s="5">
        <f>B8413/4040</f>
        <v>0</v>
      </c>
      <c r="F8413" s="5">
        <f>C8413/4040</f>
        <v>2.4752475247524753E-4</v>
      </c>
    </row>
    <row r="8414" spans="1:6" x14ac:dyDescent="0.25">
      <c r="A8414" t="s">
        <v>8890</v>
      </c>
      <c r="B8414">
        <v>0</v>
      </c>
      <c r="C8414">
        <v>2</v>
      </c>
      <c r="D8414" s="5">
        <f>IF(C8414=0,0,B8414/(B8414+C8414))</f>
        <v>0</v>
      </c>
      <c r="E8414" s="5">
        <f>B8414/4040</f>
        <v>0</v>
      </c>
      <c r="F8414" s="5">
        <f>C8414/4040</f>
        <v>4.9504950495049506E-4</v>
      </c>
    </row>
    <row r="8415" spans="1:6" x14ac:dyDescent="0.25">
      <c r="A8415" t="s">
        <v>2851</v>
      </c>
      <c r="B8415">
        <v>0</v>
      </c>
      <c r="C8415">
        <v>1</v>
      </c>
      <c r="D8415" s="5">
        <f>IF(C8415=0,0,B8415/(B8415+C8415))</f>
        <v>0</v>
      </c>
      <c r="E8415" s="5">
        <f>B8415/4040</f>
        <v>0</v>
      </c>
      <c r="F8415" s="5">
        <f>C8415/4040</f>
        <v>2.4752475247524753E-4</v>
      </c>
    </row>
    <row r="8416" spans="1:6" x14ac:dyDescent="0.25">
      <c r="A8416" t="s">
        <v>7157</v>
      </c>
      <c r="B8416">
        <v>0</v>
      </c>
      <c r="C8416">
        <v>1</v>
      </c>
      <c r="D8416" s="5">
        <f>IF(C8416=0,0,B8416/(B8416+C8416))</f>
        <v>0</v>
      </c>
      <c r="E8416" s="5">
        <f>B8416/4040</f>
        <v>0</v>
      </c>
      <c r="F8416" s="5">
        <f>C8416/4040</f>
        <v>2.4752475247524753E-4</v>
      </c>
    </row>
    <row r="8417" spans="1:6" x14ac:dyDescent="0.25">
      <c r="A8417" t="s">
        <v>12227</v>
      </c>
      <c r="B8417">
        <v>0</v>
      </c>
      <c r="C8417">
        <v>3</v>
      </c>
      <c r="D8417" s="5">
        <f>IF(C8417=0,0,B8417/(B8417+C8417))</f>
        <v>0</v>
      </c>
      <c r="E8417" s="5">
        <f>B8417/4040</f>
        <v>0</v>
      </c>
      <c r="F8417" s="5">
        <f>C8417/4040</f>
        <v>7.4257425742574258E-4</v>
      </c>
    </row>
    <row r="8418" spans="1:6" x14ac:dyDescent="0.25">
      <c r="A8418" t="s">
        <v>10609</v>
      </c>
      <c r="B8418">
        <v>0</v>
      </c>
      <c r="C8418">
        <v>1</v>
      </c>
      <c r="D8418" s="5">
        <f>IF(C8418=0,0,B8418/(B8418+C8418))</f>
        <v>0</v>
      </c>
      <c r="E8418" s="5">
        <f>B8418/4040</f>
        <v>0</v>
      </c>
      <c r="F8418" s="5">
        <f>C8418/4040</f>
        <v>2.4752475247524753E-4</v>
      </c>
    </row>
    <row r="8419" spans="1:6" x14ac:dyDescent="0.25">
      <c r="A8419" t="s">
        <v>3528</v>
      </c>
      <c r="B8419">
        <v>0</v>
      </c>
      <c r="C8419">
        <v>3</v>
      </c>
      <c r="D8419" s="5">
        <f>IF(C8419=0,0,B8419/(B8419+C8419))</f>
        <v>0</v>
      </c>
      <c r="E8419" s="5">
        <f>B8419/4040</f>
        <v>0</v>
      </c>
      <c r="F8419" s="5">
        <f>C8419/4040</f>
        <v>7.4257425742574258E-4</v>
      </c>
    </row>
    <row r="8420" spans="1:6" x14ac:dyDescent="0.25">
      <c r="A8420" t="s">
        <v>10413</v>
      </c>
      <c r="B8420">
        <v>0</v>
      </c>
      <c r="C8420">
        <v>1</v>
      </c>
      <c r="D8420" s="5">
        <f>IF(C8420=0,0,B8420/(B8420+C8420))</f>
        <v>0</v>
      </c>
      <c r="E8420" s="5">
        <f>B8420/4040</f>
        <v>0</v>
      </c>
      <c r="F8420" s="5">
        <f>C8420/4040</f>
        <v>2.4752475247524753E-4</v>
      </c>
    </row>
    <row r="8421" spans="1:6" x14ac:dyDescent="0.25">
      <c r="A8421" t="s">
        <v>2195</v>
      </c>
      <c r="B8421">
        <v>0</v>
      </c>
      <c r="C8421">
        <v>3</v>
      </c>
      <c r="D8421" s="5">
        <f>IF(C8421=0,0,B8421/(B8421+C8421))</f>
        <v>0</v>
      </c>
      <c r="E8421" s="5">
        <f>B8421/4040</f>
        <v>0</v>
      </c>
      <c r="F8421" s="5">
        <f>C8421/4040</f>
        <v>7.4257425742574258E-4</v>
      </c>
    </row>
    <row r="8422" spans="1:6" x14ac:dyDescent="0.25">
      <c r="A8422" t="s">
        <v>12135</v>
      </c>
      <c r="B8422">
        <v>0</v>
      </c>
      <c r="C8422">
        <v>1</v>
      </c>
      <c r="D8422" s="5">
        <f>IF(C8422=0,0,B8422/(B8422+C8422))</f>
        <v>0</v>
      </c>
      <c r="E8422" s="5">
        <f>B8422/4040</f>
        <v>0</v>
      </c>
      <c r="F8422" s="5">
        <f>C8422/4040</f>
        <v>2.4752475247524753E-4</v>
      </c>
    </row>
    <row r="8423" spans="1:6" x14ac:dyDescent="0.25">
      <c r="A8423" t="s">
        <v>2794</v>
      </c>
      <c r="B8423">
        <v>0</v>
      </c>
      <c r="C8423">
        <v>2</v>
      </c>
      <c r="D8423" s="5">
        <f>IF(C8423=0,0,B8423/(B8423+C8423))</f>
        <v>0</v>
      </c>
      <c r="E8423" s="5">
        <f>B8423/4040</f>
        <v>0</v>
      </c>
      <c r="F8423" s="5">
        <f>C8423/4040</f>
        <v>4.9504950495049506E-4</v>
      </c>
    </row>
    <row r="8424" spans="1:6" x14ac:dyDescent="0.25">
      <c r="A8424" t="s">
        <v>5740</v>
      </c>
      <c r="B8424">
        <v>0</v>
      </c>
      <c r="C8424">
        <v>1</v>
      </c>
      <c r="D8424" s="5">
        <f>IF(C8424=0,0,B8424/(B8424+C8424))</f>
        <v>0</v>
      </c>
      <c r="E8424" s="5">
        <f>B8424/4040</f>
        <v>0</v>
      </c>
      <c r="F8424" s="5">
        <f>C8424/4040</f>
        <v>2.4752475247524753E-4</v>
      </c>
    </row>
    <row r="8425" spans="1:6" x14ac:dyDescent="0.25">
      <c r="A8425" t="s">
        <v>666</v>
      </c>
      <c r="B8425">
        <v>0</v>
      </c>
      <c r="C8425">
        <v>1</v>
      </c>
      <c r="D8425" s="5">
        <f>IF(C8425=0,0,B8425/(B8425+C8425))</f>
        <v>0</v>
      </c>
      <c r="E8425" s="5">
        <f>B8425/4040</f>
        <v>0</v>
      </c>
      <c r="F8425" s="5">
        <f>C8425/4040</f>
        <v>2.4752475247524753E-4</v>
      </c>
    </row>
    <row r="8426" spans="1:6" x14ac:dyDescent="0.25">
      <c r="A8426" t="s">
        <v>1406</v>
      </c>
      <c r="B8426">
        <v>0</v>
      </c>
      <c r="C8426">
        <v>1</v>
      </c>
      <c r="D8426" s="5">
        <f>IF(C8426=0,0,B8426/(B8426+C8426))</f>
        <v>0</v>
      </c>
      <c r="E8426" s="5">
        <f>B8426/4040</f>
        <v>0</v>
      </c>
      <c r="F8426" s="5">
        <f>C8426/4040</f>
        <v>2.4752475247524753E-4</v>
      </c>
    </row>
    <row r="8427" spans="1:6" x14ac:dyDescent="0.25">
      <c r="A8427" t="s">
        <v>2621</v>
      </c>
      <c r="B8427">
        <v>0</v>
      </c>
      <c r="C8427">
        <v>1</v>
      </c>
      <c r="D8427" s="5">
        <f>IF(C8427=0,0,B8427/(B8427+C8427))</f>
        <v>0</v>
      </c>
      <c r="E8427" s="5">
        <f>B8427/4040</f>
        <v>0</v>
      </c>
      <c r="F8427" s="5">
        <f>C8427/4040</f>
        <v>2.4752475247524753E-4</v>
      </c>
    </row>
    <row r="8428" spans="1:6" x14ac:dyDescent="0.25">
      <c r="A8428" t="s">
        <v>295</v>
      </c>
      <c r="B8428">
        <v>0</v>
      </c>
      <c r="C8428">
        <v>1</v>
      </c>
      <c r="D8428" s="5">
        <f>IF(C8428=0,0,B8428/(B8428+C8428))</f>
        <v>0</v>
      </c>
      <c r="E8428" s="5">
        <f>B8428/4040</f>
        <v>0</v>
      </c>
      <c r="F8428" s="5">
        <f>C8428/4040</f>
        <v>2.4752475247524753E-4</v>
      </c>
    </row>
    <row r="8429" spans="1:6" x14ac:dyDescent="0.25">
      <c r="A8429" t="s">
        <v>7611</v>
      </c>
      <c r="B8429">
        <v>0</v>
      </c>
      <c r="C8429">
        <v>1</v>
      </c>
      <c r="D8429" s="5">
        <f>IF(C8429=0,0,B8429/(B8429+C8429))</f>
        <v>0</v>
      </c>
      <c r="E8429" s="5">
        <f>B8429/4040</f>
        <v>0</v>
      </c>
      <c r="F8429" s="5">
        <f>C8429/4040</f>
        <v>2.4752475247524753E-4</v>
      </c>
    </row>
    <row r="8430" spans="1:6" x14ac:dyDescent="0.25">
      <c r="A8430" t="s">
        <v>12175</v>
      </c>
      <c r="B8430">
        <v>0</v>
      </c>
      <c r="C8430">
        <v>13</v>
      </c>
      <c r="D8430" s="5">
        <f>IF(C8430=0,0,B8430/(B8430+C8430))</f>
        <v>0</v>
      </c>
      <c r="E8430" s="5">
        <f>B8430/4040</f>
        <v>0</v>
      </c>
      <c r="F8430" s="5">
        <f>C8430/4040</f>
        <v>3.2178217821782176E-3</v>
      </c>
    </row>
    <row r="8431" spans="1:6" x14ac:dyDescent="0.25">
      <c r="A8431" t="s">
        <v>4498</v>
      </c>
      <c r="B8431">
        <v>0</v>
      </c>
      <c r="C8431">
        <v>1</v>
      </c>
      <c r="D8431" s="5">
        <f>IF(C8431=0,0,B8431/(B8431+C8431))</f>
        <v>0</v>
      </c>
      <c r="E8431" s="5">
        <f>B8431/4040</f>
        <v>0</v>
      </c>
      <c r="F8431" s="5">
        <f>C8431/4040</f>
        <v>2.4752475247524753E-4</v>
      </c>
    </row>
    <row r="8432" spans="1:6" x14ac:dyDescent="0.25">
      <c r="A8432" t="s">
        <v>913</v>
      </c>
      <c r="B8432">
        <v>0</v>
      </c>
      <c r="C8432">
        <v>2</v>
      </c>
      <c r="D8432" s="5">
        <f>IF(C8432=0,0,B8432/(B8432+C8432))</f>
        <v>0</v>
      </c>
      <c r="E8432" s="5">
        <f>B8432/4040</f>
        <v>0</v>
      </c>
      <c r="F8432" s="5">
        <f>C8432/4040</f>
        <v>4.9504950495049506E-4</v>
      </c>
    </row>
    <row r="8433" spans="1:6" x14ac:dyDescent="0.25">
      <c r="A8433" t="s">
        <v>3832</v>
      </c>
      <c r="B8433">
        <v>0</v>
      </c>
      <c r="C8433">
        <v>2</v>
      </c>
      <c r="D8433" s="5">
        <f>IF(C8433=0,0,B8433/(B8433+C8433))</f>
        <v>0</v>
      </c>
      <c r="E8433" s="5">
        <f>B8433/4040</f>
        <v>0</v>
      </c>
      <c r="F8433" s="5">
        <f>C8433/4040</f>
        <v>4.9504950495049506E-4</v>
      </c>
    </row>
    <row r="8434" spans="1:6" x14ac:dyDescent="0.25">
      <c r="A8434" t="s">
        <v>147</v>
      </c>
      <c r="B8434">
        <v>0</v>
      </c>
      <c r="C8434">
        <v>1</v>
      </c>
      <c r="D8434" s="5">
        <f>IF(C8434=0,0,B8434/(B8434+C8434))</f>
        <v>0</v>
      </c>
      <c r="E8434" s="5">
        <f>B8434/4040</f>
        <v>0</v>
      </c>
      <c r="F8434" s="5">
        <f>C8434/4040</f>
        <v>2.4752475247524753E-4</v>
      </c>
    </row>
    <row r="8435" spans="1:6" x14ac:dyDescent="0.25">
      <c r="A8435" t="s">
        <v>5296</v>
      </c>
      <c r="B8435">
        <v>0</v>
      </c>
      <c r="C8435">
        <v>1</v>
      </c>
      <c r="D8435" s="5">
        <f>IF(C8435=0,0,B8435/(B8435+C8435))</f>
        <v>0</v>
      </c>
      <c r="E8435" s="5">
        <f>B8435/4040</f>
        <v>0</v>
      </c>
      <c r="F8435" s="5">
        <f>C8435/4040</f>
        <v>2.4752475247524753E-4</v>
      </c>
    </row>
    <row r="8436" spans="1:6" x14ac:dyDescent="0.25">
      <c r="A8436" t="s">
        <v>4746</v>
      </c>
      <c r="B8436">
        <v>0</v>
      </c>
      <c r="C8436">
        <v>1</v>
      </c>
      <c r="D8436" s="5">
        <f>IF(C8436=0,0,B8436/(B8436+C8436))</f>
        <v>0</v>
      </c>
      <c r="E8436" s="5">
        <f>B8436/4040</f>
        <v>0</v>
      </c>
      <c r="F8436" s="5">
        <f>C8436/4040</f>
        <v>2.4752475247524753E-4</v>
      </c>
    </row>
    <row r="8437" spans="1:6" x14ac:dyDescent="0.25">
      <c r="A8437" t="s">
        <v>9424</v>
      </c>
      <c r="B8437">
        <v>0</v>
      </c>
      <c r="C8437">
        <v>1</v>
      </c>
      <c r="D8437" s="5">
        <f>IF(C8437=0,0,B8437/(B8437+C8437))</f>
        <v>0</v>
      </c>
      <c r="E8437" s="5">
        <f>B8437/4040</f>
        <v>0</v>
      </c>
      <c r="F8437" s="5">
        <f>C8437/4040</f>
        <v>2.4752475247524753E-4</v>
      </c>
    </row>
    <row r="8438" spans="1:6" x14ac:dyDescent="0.25">
      <c r="A8438" t="s">
        <v>9653</v>
      </c>
      <c r="B8438">
        <v>0</v>
      </c>
      <c r="C8438">
        <v>1</v>
      </c>
      <c r="D8438" s="5">
        <f>IF(C8438=0,0,B8438/(B8438+C8438))</f>
        <v>0</v>
      </c>
      <c r="E8438" s="5">
        <f>B8438/4040</f>
        <v>0</v>
      </c>
      <c r="F8438" s="5">
        <f>C8438/4040</f>
        <v>2.4752475247524753E-4</v>
      </c>
    </row>
    <row r="8439" spans="1:6" x14ac:dyDescent="0.25">
      <c r="A8439" t="s">
        <v>5632</v>
      </c>
      <c r="B8439">
        <v>0</v>
      </c>
      <c r="C8439">
        <v>1</v>
      </c>
      <c r="D8439" s="5">
        <f>IF(C8439=0,0,B8439/(B8439+C8439))</f>
        <v>0</v>
      </c>
      <c r="E8439" s="5">
        <f>B8439/4040</f>
        <v>0</v>
      </c>
      <c r="F8439" s="5">
        <f>C8439/4040</f>
        <v>2.4752475247524753E-4</v>
      </c>
    </row>
    <row r="8440" spans="1:6" x14ac:dyDescent="0.25">
      <c r="A8440" t="s">
        <v>11191</v>
      </c>
      <c r="B8440">
        <v>0</v>
      </c>
      <c r="C8440">
        <v>2</v>
      </c>
      <c r="D8440" s="5">
        <f>IF(C8440=0,0,B8440/(B8440+C8440))</f>
        <v>0</v>
      </c>
      <c r="E8440" s="5">
        <f>B8440/4040</f>
        <v>0</v>
      </c>
      <c r="F8440" s="5">
        <f>C8440/4040</f>
        <v>4.9504950495049506E-4</v>
      </c>
    </row>
    <row r="8441" spans="1:6" x14ac:dyDescent="0.25">
      <c r="A8441" t="s">
        <v>9928</v>
      </c>
      <c r="B8441">
        <v>0</v>
      </c>
      <c r="C8441">
        <v>1</v>
      </c>
      <c r="D8441" s="5">
        <f>IF(C8441=0,0,B8441/(B8441+C8441))</f>
        <v>0</v>
      </c>
      <c r="E8441" s="5">
        <f>B8441/4040</f>
        <v>0</v>
      </c>
      <c r="F8441" s="5">
        <f>C8441/4040</f>
        <v>2.4752475247524753E-4</v>
      </c>
    </row>
    <row r="8442" spans="1:6" x14ac:dyDescent="0.25">
      <c r="A8442" t="s">
        <v>3562</v>
      </c>
      <c r="B8442">
        <v>0</v>
      </c>
      <c r="C8442">
        <v>1</v>
      </c>
      <c r="D8442" s="5">
        <f>IF(C8442=0,0,B8442/(B8442+C8442))</f>
        <v>0</v>
      </c>
      <c r="E8442" s="5">
        <f>B8442/4040</f>
        <v>0</v>
      </c>
      <c r="F8442" s="5">
        <f>C8442/4040</f>
        <v>2.4752475247524753E-4</v>
      </c>
    </row>
    <row r="8443" spans="1:6" x14ac:dyDescent="0.25">
      <c r="A8443" t="s">
        <v>1008</v>
      </c>
      <c r="B8443">
        <v>0</v>
      </c>
      <c r="C8443">
        <v>1</v>
      </c>
      <c r="D8443" s="5">
        <f>IF(C8443=0,0,B8443/(B8443+C8443))</f>
        <v>0</v>
      </c>
      <c r="E8443" s="5">
        <f>B8443/4040</f>
        <v>0</v>
      </c>
      <c r="F8443" s="5">
        <f>C8443/4040</f>
        <v>2.4752475247524753E-4</v>
      </c>
    </row>
    <row r="8444" spans="1:6" x14ac:dyDescent="0.25">
      <c r="A8444" t="s">
        <v>10828</v>
      </c>
      <c r="B8444">
        <v>0</v>
      </c>
      <c r="C8444">
        <v>1</v>
      </c>
      <c r="D8444" s="5">
        <f>IF(C8444=0,0,B8444/(B8444+C8444))</f>
        <v>0</v>
      </c>
      <c r="E8444" s="5">
        <f>B8444/4040</f>
        <v>0</v>
      </c>
      <c r="F8444" s="5">
        <f>C8444/4040</f>
        <v>2.4752475247524753E-4</v>
      </c>
    </row>
    <row r="8445" spans="1:6" x14ac:dyDescent="0.25">
      <c r="A8445" t="s">
        <v>1056</v>
      </c>
      <c r="B8445">
        <v>0</v>
      </c>
      <c r="C8445">
        <v>2</v>
      </c>
      <c r="D8445" s="5">
        <f>IF(C8445=0,0,B8445/(B8445+C8445))</f>
        <v>0</v>
      </c>
      <c r="E8445" s="5">
        <f>B8445/4040</f>
        <v>0</v>
      </c>
      <c r="F8445" s="5">
        <f>C8445/4040</f>
        <v>4.9504950495049506E-4</v>
      </c>
    </row>
    <row r="8446" spans="1:6" x14ac:dyDescent="0.25">
      <c r="A8446" t="s">
        <v>8180</v>
      </c>
      <c r="B8446">
        <v>0</v>
      </c>
      <c r="C8446">
        <v>1</v>
      </c>
      <c r="D8446" s="5">
        <f>IF(C8446=0,0,B8446/(B8446+C8446))</f>
        <v>0</v>
      </c>
      <c r="E8446" s="5">
        <f>B8446/4040</f>
        <v>0</v>
      </c>
      <c r="F8446" s="5">
        <f>C8446/4040</f>
        <v>2.4752475247524753E-4</v>
      </c>
    </row>
    <row r="8447" spans="1:6" x14ac:dyDescent="0.25">
      <c r="A8447" t="s">
        <v>992</v>
      </c>
      <c r="B8447">
        <v>0</v>
      </c>
      <c r="C8447">
        <v>1</v>
      </c>
      <c r="D8447" s="5">
        <f>IF(C8447=0,0,B8447/(B8447+C8447))</f>
        <v>0</v>
      </c>
      <c r="E8447" s="5">
        <f>B8447/4040</f>
        <v>0</v>
      </c>
      <c r="F8447" s="5">
        <f>C8447/4040</f>
        <v>2.4752475247524753E-4</v>
      </c>
    </row>
    <row r="8448" spans="1:6" x14ac:dyDescent="0.25">
      <c r="A8448" t="s">
        <v>4430</v>
      </c>
      <c r="B8448">
        <v>0</v>
      </c>
      <c r="C8448">
        <v>1</v>
      </c>
      <c r="D8448" s="5">
        <f>IF(C8448=0,0,B8448/(B8448+C8448))</f>
        <v>0</v>
      </c>
      <c r="E8448" s="5">
        <f>B8448/4040</f>
        <v>0</v>
      </c>
      <c r="F8448" s="5">
        <f>C8448/4040</f>
        <v>2.4752475247524753E-4</v>
      </c>
    </row>
    <row r="8449" spans="1:6" x14ac:dyDescent="0.25">
      <c r="A8449" t="s">
        <v>10965</v>
      </c>
      <c r="B8449">
        <v>0</v>
      </c>
      <c r="C8449">
        <v>1</v>
      </c>
      <c r="D8449" s="5">
        <f>IF(C8449=0,0,B8449/(B8449+C8449))</f>
        <v>0</v>
      </c>
      <c r="E8449" s="5">
        <f>B8449/4040</f>
        <v>0</v>
      </c>
      <c r="F8449" s="5">
        <f>C8449/4040</f>
        <v>2.4752475247524753E-4</v>
      </c>
    </row>
    <row r="8450" spans="1:6" x14ac:dyDescent="0.25">
      <c r="A8450" t="s">
        <v>1915</v>
      </c>
      <c r="B8450">
        <v>0</v>
      </c>
      <c r="C8450">
        <v>2</v>
      </c>
      <c r="D8450" s="5">
        <f>IF(C8450=0,0,B8450/(B8450+C8450))</f>
        <v>0</v>
      </c>
      <c r="E8450" s="5">
        <f>B8450/4040</f>
        <v>0</v>
      </c>
      <c r="F8450" s="5">
        <f>C8450/4040</f>
        <v>4.9504950495049506E-4</v>
      </c>
    </row>
    <row r="8451" spans="1:6" x14ac:dyDescent="0.25">
      <c r="A8451" t="s">
        <v>7630</v>
      </c>
      <c r="B8451">
        <v>0</v>
      </c>
      <c r="C8451">
        <v>1</v>
      </c>
      <c r="D8451" s="5">
        <f>IF(C8451=0,0,B8451/(B8451+C8451))</f>
        <v>0</v>
      </c>
      <c r="E8451" s="5">
        <f>B8451/4040</f>
        <v>0</v>
      </c>
      <c r="F8451" s="5">
        <f>C8451/4040</f>
        <v>2.4752475247524753E-4</v>
      </c>
    </row>
    <row r="8452" spans="1:6" x14ac:dyDescent="0.25">
      <c r="A8452" t="s">
        <v>4409</v>
      </c>
      <c r="B8452">
        <v>0</v>
      </c>
      <c r="C8452">
        <v>1</v>
      </c>
      <c r="D8452" s="5">
        <f>IF(C8452=0,0,B8452/(B8452+C8452))</f>
        <v>0</v>
      </c>
      <c r="E8452" s="5">
        <f>B8452/4040</f>
        <v>0</v>
      </c>
      <c r="F8452" s="5">
        <f>C8452/4040</f>
        <v>2.4752475247524753E-4</v>
      </c>
    </row>
    <row r="8453" spans="1:6" x14ac:dyDescent="0.25">
      <c r="A8453" t="s">
        <v>3120</v>
      </c>
      <c r="B8453">
        <v>0</v>
      </c>
      <c r="C8453">
        <v>1</v>
      </c>
      <c r="D8453" s="5">
        <f>IF(C8453=0,0,B8453/(B8453+C8453))</f>
        <v>0</v>
      </c>
      <c r="E8453" s="5">
        <f>B8453/4040</f>
        <v>0</v>
      </c>
      <c r="F8453" s="5">
        <f>C8453/4040</f>
        <v>2.4752475247524753E-4</v>
      </c>
    </row>
    <row r="8454" spans="1:6" x14ac:dyDescent="0.25">
      <c r="A8454" t="s">
        <v>3245</v>
      </c>
      <c r="B8454">
        <v>0</v>
      </c>
      <c r="C8454">
        <v>1</v>
      </c>
      <c r="D8454" s="5">
        <f>IF(C8454=0,0,B8454/(B8454+C8454))</f>
        <v>0</v>
      </c>
      <c r="E8454" s="5">
        <f>B8454/4040</f>
        <v>0</v>
      </c>
      <c r="F8454" s="5">
        <f>C8454/4040</f>
        <v>2.4752475247524753E-4</v>
      </c>
    </row>
    <row r="8455" spans="1:6" x14ac:dyDescent="0.25">
      <c r="A8455" t="s">
        <v>3242</v>
      </c>
      <c r="B8455">
        <v>0</v>
      </c>
      <c r="C8455">
        <v>1</v>
      </c>
      <c r="D8455" s="5">
        <f>IF(C8455=0,0,B8455/(B8455+C8455))</f>
        <v>0</v>
      </c>
      <c r="E8455" s="5">
        <f>B8455/4040</f>
        <v>0</v>
      </c>
      <c r="F8455" s="5">
        <f>C8455/4040</f>
        <v>2.4752475247524753E-4</v>
      </c>
    </row>
    <row r="8456" spans="1:6" x14ac:dyDescent="0.25">
      <c r="A8456" t="s">
        <v>9688</v>
      </c>
      <c r="B8456">
        <v>0</v>
      </c>
      <c r="C8456">
        <v>1</v>
      </c>
      <c r="D8456" s="5">
        <f>IF(C8456=0,0,B8456/(B8456+C8456))</f>
        <v>0</v>
      </c>
      <c r="E8456" s="5">
        <f>B8456/4040</f>
        <v>0</v>
      </c>
      <c r="F8456" s="5">
        <f>C8456/4040</f>
        <v>2.4752475247524753E-4</v>
      </c>
    </row>
    <row r="8457" spans="1:6" x14ac:dyDescent="0.25">
      <c r="A8457" t="s">
        <v>2182</v>
      </c>
      <c r="B8457">
        <v>0</v>
      </c>
      <c r="C8457">
        <v>1</v>
      </c>
      <c r="D8457" s="5">
        <f>IF(C8457=0,0,B8457/(B8457+C8457))</f>
        <v>0</v>
      </c>
      <c r="E8457" s="5">
        <f>B8457/4040</f>
        <v>0</v>
      </c>
      <c r="F8457" s="5">
        <f>C8457/4040</f>
        <v>2.4752475247524753E-4</v>
      </c>
    </row>
    <row r="8458" spans="1:6" x14ac:dyDescent="0.25">
      <c r="A8458" t="s">
        <v>7729</v>
      </c>
      <c r="B8458">
        <v>0</v>
      </c>
      <c r="C8458">
        <v>1</v>
      </c>
      <c r="D8458" s="5">
        <f>IF(C8458=0,0,B8458/(B8458+C8458))</f>
        <v>0</v>
      </c>
      <c r="E8458" s="5">
        <f>B8458/4040</f>
        <v>0</v>
      </c>
      <c r="F8458" s="5">
        <f>C8458/4040</f>
        <v>2.4752475247524753E-4</v>
      </c>
    </row>
    <row r="8459" spans="1:6" x14ac:dyDescent="0.25">
      <c r="A8459" t="s">
        <v>10533</v>
      </c>
      <c r="B8459">
        <v>0</v>
      </c>
      <c r="C8459">
        <v>1</v>
      </c>
      <c r="D8459" s="5">
        <f>IF(C8459=0,0,B8459/(B8459+C8459))</f>
        <v>0</v>
      </c>
      <c r="E8459" s="5">
        <f>B8459/4040</f>
        <v>0</v>
      </c>
      <c r="F8459" s="5">
        <f>C8459/4040</f>
        <v>2.4752475247524753E-4</v>
      </c>
    </row>
    <row r="8460" spans="1:6" x14ac:dyDescent="0.25">
      <c r="A8460" t="s">
        <v>10226</v>
      </c>
      <c r="B8460">
        <v>0</v>
      </c>
      <c r="C8460">
        <v>1</v>
      </c>
      <c r="D8460" s="5">
        <f>IF(C8460=0,0,B8460/(B8460+C8460))</f>
        <v>0</v>
      </c>
      <c r="E8460" s="5">
        <f>B8460/4040</f>
        <v>0</v>
      </c>
      <c r="F8460" s="5">
        <f>C8460/4040</f>
        <v>2.4752475247524753E-4</v>
      </c>
    </row>
    <row r="8461" spans="1:6" x14ac:dyDescent="0.25">
      <c r="A8461" t="s">
        <v>1228</v>
      </c>
      <c r="B8461">
        <v>0</v>
      </c>
      <c r="C8461">
        <v>1</v>
      </c>
      <c r="D8461" s="5">
        <f>IF(C8461=0,0,B8461/(B8461+C8461))</f>
        <v>0</v>
      </c>
      <c r="E8461" s="5">
        <f>B8461/4040</f>
        <v>0</v>
      </c>
      <c r="F8461" s="5">
        <f>C8461/4040</f>
        <v>2.4752475247524753E-4</v>
      </c>
    </row>
    <row r="8462" spans="1:6" x14ac:dyDescent="0.25">
      <c r="A8462" t="s">
        <v>1009</v>
      </c>
      <c r="B8462">
        <v>0</v>
      </c>
      <c r="C8462">
        <v>1</v>
      </c>
      <c r="D8462" s="5">
        <f>IF(C8462=0,0,B8462/(B8462+C8462))</f>
        <v>0</v>
      </c>
      <c r="E8462" s="5">
        <f>B8462/4040</f>
        <v>0</v>
      </c>
      <c r="F8462" s="5">
        <f>C8462/4040</f>
        <v>2.4752475247524753E-4</v>
      </c>
    </row>
    <row r="8463" spans="1:6" x14ac:dyDescent="0.25">
      <c r="A8463" t="s">
        <v>1652</v>
      </c>
      <c r="B8463">
        <v>0</v>
      </c>
      <c r="C8463">
        <v>1</v>
      </c>
      <c r="D8463" s="5">
        <f>IF(C8463=0,0,B8463/(B8463+C8463))</f>
        <v>0</v>
      </c>
      <c r="E8463" s="5">
        <f>B8463/4040</f>
        <v>0</v>
      </c>
      <c r="F8463" s="5">
        <f>C8463/4040</f>
        <v>2.4752475247524753E-4</v>
      </c>
    </row>
    <row r="8464" spans="1:6" x14ac:dyDescent="0.25">
      <c r="A8464" t="s">
        <v>10124</v>
      </c>
      <c r="B8464">
        <v>0</v>
      </c>
      <c r="C8464">
        <v>1</v>
      </c>
      <c r="D8464" s="5">
        <f>IF(C8464=0,0,B8464/(B8464+C8464))</f>
        <v>0</v>
      </c>
      <c r="E8464" s="5">
        <f>B8464/4040</f>
        <v>0</v>
      </c>
      <c r="F8464" s="5">
        <f>C8464/4040</f>
        <v>2.4752475247524753E-4</v>
      </c>
    </row>
    <row r="8465" spans="1:6" x14ac:dyDescent="0.25">
      <c r="A8465" t="s">
        <v>1340</v>
      </c>
      <c r="B8465">
        <v>0</v>
      </c>
      <c r="C8465">
        <v>1</v>
      </c>
      <c r="D8465" s="5">
        <f>IF(C8465=0,0,B8465/(B8465+C8465))</f>
        <v>0</v>
      </c>
      <c r="E8465" s="5">
        <f>B8465/4040</f>
        <v>0</v>
      </c>
      <c r="F8465" s="5">
        <f>C8465/4040</f>
        <v>2.4752475247524753E-4</v>
      </c>
    </row>
    <row r="8466" spans="1:6" x14ac:dyDescent="0.25">
      <c r="A8466" t="s">
        <v>3572</v>
      </c>
      <c r="B8466">
        <v>0</v>
      </c>
      <c r="C8466">
        <v>1</v>
      </c>
      <c r="D8466" s="5">
        <f>IF(C8466=0,0,B8466/(B8466+C8466))</f>
        <v>0</v>
      </c>
      <c r="E8466" s="5">
        <f>B8466/4040</f>
        <v>0</v>
      </c>
      <c r="F8466" s="5">
        <f>C8466/4040</f>
        <v>2.4752475247524753E-4</v>
      </c>
    </row>
    <row r="8467" spans="1:6" x14ac:dyDescent="0.25">
      <c r="A8467" t="s">
        <v>2516</v>
      </c>
      <c r="B8467">
        <v>0</v>
      </c>
      <c r="C8467">
        <v>1</v>
      </c>
      <c r="D8467" s="5">
        <f>IF(C8467=0,0,B8467/(B8467+C8467))</f>
        <v>0</v>
      </c>
      <c r="E8467" s="5">
        <f>B8467/4040</f>
        <v>0</v>
      </c>
      <c r="F8467" s="5">
        <f>C8467/4040</f>
        <v>2.4752475247524753E-4</v>
      </c>
    </row>
    <row r="8468" spans="1:6" x14ac:dyDescent="0.25">
      <c r="A8468" t="s">
        <v>5616</v>
      </c>
      <c r="B8468">
        <v>0</v>
      </c>
      <c r="C8468">
        <v>1</v>
      </c>
      <c r="D8468" s="5">
        <f>IF(C8468=0,0,B8468/(B8468+C8468))</f>
        <v>0</v>
      </c>
      <c r="E8468" s="5">
        <f>B8468/4040</f>
        <v>0</v>
      </c>
      <c r="F8468" s="5">
        <f>C8468/4040</f>
        <v>2.4752475247524753E-4</v>
      </c>
    </row>
    <row r="8469" spans="1:6" x14ac:dyDescent="0.25">
      <c r="A8469" t="s">
        <v>6030</v>
      </c>
      <c r="B8469">
        <v>0</v>
      </c>
      <c r="C8469">
        <v>2</v>
      </c>
      <c r="D8469" s="5">
        <f>IF(C8469=0,0,B8469/(B8469+C8469))</f>
        <v>0</v>
      </c>
      <c r="E8469" s="5">
        <f>B8469/4040</f>
        <v>0</v>
      </c>
      <c r="F8469" s="5">
        <f>C8469/4040</f>
        <v>4.9504950495049506E-4</v>
      </c>
    </row>
    <row r="8470" spans="1:6" x14ac:dyDescent="0.25">
      <c r="A8470" t="s">
        <v>2813</v>
      </c>
      <c r="B8470">
        <v>0</v>
      </c>
      <c r="C8470">
        <v>3</v>
      </c>
      <c r="D8470" s="5">
        <f>IF(C8470=0,0,B8470/(B8470+C8470))</f>
        <v>0</v>
      </c>
      <c r="E8470" s="5">
        <f>B8470/4040</f>
        <v>0</v>
      </c>
      <c r="F8470" s="5">
        <f>C8470/4040</f>
        <v>7.4257425742574258E-4</v>
      </c>
    </row>
    <row r="8471" spans="1:6" x14ac:dyDescent="0.25">
      <c r="A8471" t="s">
        <v>5789</v>
      </c>
      <c r="B8471">
        <v>0</v>
      </c>
      <c r="C8471">
        <v>1</v>
      </c>
      <c r="D8471" s="5">
        <f>IF(C8471=0,0,B8471/(B8471+C8471))</f>
        <v>0</v>
      </c>
      <c r="E8471" s="5">
        <f>B8471/4040</f>
        <v>0</v>
      </c>
      <c r="F8471" s="5">
        <f>C8471/4040</f>
        <v>2.4752475247524753E-4</v>
      </c>
    </row>
    <row r="8472" spans="1:6" x14ac:dyDescent="0.25">
      <c r="A8472" t="s">
        <v>4068</v>
      </c>
      <c r="B8472">
        <v>0</v>
      </c>
      <c r="C8472">
        <v>1</v>
      </c>
      <c r="D8472" s="5">
        <f>IF(C8472=0,0,B8472/(B8472+C8472))</f>
        <v>0</v>
      </c>
      <c r="E8472" s="5">
        <f>B8472/4040</f>
        <v>0</v>
      </c>
      <c r="F8472" s="5">
        <f>C8472/4040</f>
        <v>2.4752475247524753E-4</v>
      </c>
    </row>
    <row r="8473" spans="1:6" x14ac:dyDescent="0.25">
      <c r="A8473" t="s">
        <v>3636</v>
      </c>
      <c r="B8473">
        <v>0</v>
      </c>
      <c r="C8473">
        <v>2</v>
      </c>
      <c r="D8473" s="5">
        <f>IF(C8473=0,0,B8473/(B8473+C8473))</f>
        <v>0</v>
      </c>
      <c r="E8473" s="5">
        <f>B8473/4040</f>
        <v>0</v>
      </c>
      <c r="F8473" s="5">
        <f>C8473/4040</f>
        <v>4.9504950495049506E-4</v>
      </c>
    </row>
    <row r="8474" spans="1:6" x14ac:dyDescent="0.25">
      <c r="A8474" t="s">
        <v>9066</v>
      </c>
      <c r="B8474">
        <v>0</v>
      </c>
      <c r="C8474">
        <v>1</v>
      </c>
      <c r="D8474" s="5">
        <f>IF(C8474=0,0,B8474/(B8474+C8474))</f>
        <v>0</v>
      </c>
      <c r="E8474" s="5">
        <f>B8474/4040</f>
        <v>0</v>
      </c>
      <c r="F8474" s="5">
        <f>C8474/4040</f>
        <v>2.4752475247524753E-4</v>
      </c>
    </row>
    <row r="8475" spans="1:6" x14ac:dyDescent="0.25">
      <c r="A8475" t="s">
        <v>8038</v>
      </c>
      <c r="B8475">
        <v>0</v>
      </c>
      <c r="C8475">
        <v>1</v>
      </c>
      <c r="D8475" s="5">
        <f>IF(C8475=0,0,B8475/(B8475+C8475))</f>
        <v>0</v>
      </c>
      <c r="E8475" s="5">
        <f>B8475/4040</f>
        <v>0</v>
      </c>
      <c r="F8475" s="5">
        <f>C8475/4040</f>
        <v>2.4752475247524753E-4</v>
      </c>
    </row>
    <row r="8476" spans="1:6" x14ac:dyDescent="0.25">
      <c r="A8476" t="s">
        <v>2426</v>
      </c>
      <c r="B8476">
        <v>0</v>
      </c>
      <c r="C8476">
        <v>1</v>
      </c>
      <c r="D8476" s="5">
        <f>IF(C8476=0,0,B8476/(B8476+C8476))</f>
        <v>0</v>
      </c>
      <c r="E8476" s="5">
        <f>B8476/4040</f>
        <v>0</v>
      </c>
      <c r="F8476" s="5">
        <f>C8476/4040</f>
        <v>2.4752475247524753E-4</v>
      </c>
    </row>
    <row r="8477" spans="1:6" x14ac:dyDescent="0.25">
      <c r="A8477" t="s">
        <v>2022</v>
      </c>
      <c r="B8477">
        <v>0</v>
      </c>
      <c r="C8477">
        <v>1</v>
      </c>
      <c r="D8477" s="5">
        <f>IF(C8477=0,0,B8477/(B8477+C8477))</f>
        <v>0</v>
      </c>
      <c r="E8477" s="5">
        <f>B8477/4040</f>
        <v>0</v>
      </c>
      <c r="F8477" s="5">
        <f>C8477/4040</f>
        <v>2.4752475247524753E-4</v>
      </c>
    </row>
    <row r="8478" spans="1:6" x14ac:dyDescent="0.25">
      <c r="A8478" t="s">
        <v>571</v>
      </c>
      <c r="B8478">
        <v>0</v>
      </c>
      <c r="C8478">
        <v>1</v>
      </c>
      <c r="D8478" s="5">
        <f>IF(C8478=0,0,B8478/(B8478+C8478))</f>
        <v>0</v>
      </c>
      <c r="E8478" s="5">
        <f>B8478/4040</f>
        <v>0</v>
      </c>
      <c r="F8478" s="5">
        <f>C8478/4040</f>
        <v>2.4752475247524753E-4</v>
      </c>
    </row>
    <row r="8479" spans="1:6" x14ac:dyDescent="0.25">
      <c r="A8479" t="s">
        <v>6117</v>
      </c>
      <c r="B8479">
        <v>0</v>
      </c>
      <c r="C8479">
        <v>1</v>
      </c>
      <c r="D8479" s="5">
        <f>IF(C8479=0,0,B8479/(B8479+C8479))</f>
        <v>0</v>
      </c>
      <c r="E8479" s="5">
        <f>B8479/4040</f>
        <v>0</v>
      </c>
      <c r="F8479" s="5">
        <f>C8479/4040</f>
        <v>2.4752475247524753E-4</v>
      </c>
    </row>
    <row r="8480" spans="1:6" x14ac:dyDescent="0.25">
      <c r="A8480" t="s">
        <v>4380</v>
      </c>
      <c r="B8480">
        <v>0</v>
      </c>
      <c r="C8480">
        <v>1</v>
      </c>
      <c r="D8480" s="5">
        <f>IF(C8480=0,0,B8480/(B8480+C8480))</f>
        <v>0</v>
      </c>
      <c r="E8480" s="5">
        <f>B8480/4040</f>
        <v>0</v>
      </c>
      <c r="F8480" s="5">
        <f>C8480/4040</f>
        <v>2.4752475247524753E-4</v>
      </c>
    </row>
    <row r="8481" spans="1:6" x14ac:dyDescent="0.25">
      <c r="A8481" t="s">
        <v>7269</v>
      </c>
      <c r="B8481">
        <v>0</v>
      </c>
      <c r="C8481">
        <v>1</v>
      </c>
      <c r="D8481" s="5">
        <f>IF(C8481=0,0,B8481/(B8481+C8481))</f>
        <v>0</v>
      </c>
      <c r="E8481" s="5">
        <f>B8481/4040</f>
        <v>0</v>
      </c>
      <c r="F8481" s="5">
        <f>C8481/4040</f>
        <v>2.4752475247524753E-4</v>
      </c>
    </row>
    <row r="8482" spans="1:6" x14ac:dyDescent="0.25">
      <c r="A8482" t="s">
        <v>7245</v>
      </c>
      <c r="B8482">
        <v>0</v>
      </c>
      <c r="C8482">
        <v>1</v>
      </c>
      <c r="D8482" s="5">
        <f>IF(C8482=0,0,B8482/(B8482+C8482))</f>
        <v>0</v>
      </c>
      <c r="E8482" s="5">
        <f>B8482/4040</f>
        <v>0</v>
      </c>
      <c r="F8482" s="5">
        <f>C8482/4040</f>
        <v>2.4752475247524753E-4</v>
      </c>
    </row>
    <row r="8483" spans="1:6" x14ac:dyDescent="0.25">
      <c r="A8483" t="s">
        <v>10588</v>
      </c>
      <c r="B8483">
        <v>0</v>
      </c>
      <c r="C8483">
        <v>1</v>
      </c>
      <c r="D8483" s="5">
        <f>IF(C8483=0,0,B8483/(B8483+C8483))</f>
        <v>0</v>
      </c>
      <c r="E8483" s="5">
        <f>B8483/4040</f>
        <v>0</v>
      </c>
      <c r="F8483" s="5">
        <f>C8483/4040</f>
        <v>2.4752475247524753E-4</v>
      </c>
    </row>
    <row r="8484" spans="1:6" x14ac:dyDescent="0.25">
      <c r="A8484" t="s">
        <v>9534</v>
      </c>
      <c r="B8484">
        <v>0</v>
      </c>
      <c r="C8484">
        <v>1</v>
      </c>
      <c r="D8484" s="5">
        <f>IF(C8484=0,0,B8484/(B8484+C8484))</f>
        <v>0</v>
      </c>
      <c r="E8484" s="5">
        <f>B8484/4040</f>
        <v>0</v>
      </c>
      <c r="F8484" s="5">
        <f>C8484/4040</f>
        <v>2.4752475247524753E-4</v>
      </c>
    </row>
    <row r="8485" spans="1:6" x14ac:dyDescent="0.25">
      <c r="A8485" t="s">
        <v>5267</v>
      </c>
      <c r="B8485">
        <v>0</v>
      </c>
      <c r="C8485">
        <v>1</v>
      </c>
      <c r="D8485" s="5">
        <f>IF(C8485=0,0,B8485/(B8485+C8485))</f>
        <v>0</v>
      </c>
      <c r="E8485" s="5">
        <f>B8485/4040</f>
        <v>0</v>
      </c>
      <c r="F8485" s="5">
        <f>C8485/4040</f>
        <v>2.4752475247524753E-4</v>
      </c>
    </row>
    <row r="8486" spans="1:6" x14ac:dyDescent="0.25">
      <c r="A8486" t="s">
        <v>4585</v>
      </c>
      <c r="B8486">
        <v>0</v>
      </c>
      <c r="C8486">
        <v>1</v>
      </c>
      <c r="D8486" s="5">
        <f>IF(C8486=0,0,B8486/(B8486+C8486))</f>
        <v>0</v>
      </c>
      <c r="E8486" s="5">
        <f>B8486/4040</f>
        <v>0</v>
      </c>
      <c r="F8486" s="5">
        <f>C8486/4040</f>
        <v>2.4752475247524753E-4</v>
      </c>
    </row>
    <row r="8487" spans="1:6" x14ac:dyDescent="0.25">
      <c r="A8487" t="s">
        <v>1564</v>
      </c>
      <c r="B8487">
        <v>0</v>
      </c>
      <c r="C8487">
        <v>1</v>
      </c>
      <c r="D8487" s="5">
        <f>IF(C8487=0,0,B8487/(B8487+C8487))</f>
        <v>0</v>
      </c>
      <c r="E8487" s="5">
        <f>B8487/4040</f>
        <v>0</v>
      </c>
      <c r="F8487" s="5">
        <f>C8487/4040</f>
        <v>2.4752475247524753E-4</v>
      </c>
    </row>
    <row r="8488" spans="1:6" x14ac:dyDescent="0.25">
      <c r="A8488" t="s">
        <v>9343</v>
      </c>
      <c r="B8488">
        <v>0</v>
      </c>
      <c r="C8488">
        <v>1</v>
      </c>
      <c r="D8488" s="5">
        <f>IF(C8488=0,0,B8488/(B8488+C8488))</f>
        <v>0</v>
      </c>
      <c r="E8488" s="5">
        <f>B8488/4040</f>
        <v>0</v>
      </c>
      <c r="F8488" s="5">
        <f>C8488/4040</f>
        <v>2.4752475247524753E-4</v>
      </c>
    </row>
    <row r="8489" spans="1:6" x14ac:dyDescent="0.25">
      <c r="A8489" t="s">
        <v>3826</v>
      </c>
      <c r="B8489">
        <v>0</v>
      </c>
      <c r="C8489">
        <v>1</v>
      </c>
      <c r="D8489" s="5">
        <f>IF(C8489=0,0,B8489/(B8489+C8489))</f>
        <v>0</v>
      </c>
      <c r="E8489" s="5">
        <f>B8489/4040</f>
        <v>0</v>
      </c>
      <c r="F8489" s="5">
        <f>C8489/4040</f>
        <v>2.4752475247524753E-4</v>
      </c>
    </row>
    <row r="8490" spans="1:6" x14ac:dyDescent="0.25">
      <c r="A8490" t="s">
        <v>11601</v>
      </c>
      <c r="B8490">
        <v>0</v>
      </c>
      <c r="C8490">
        <v>1</v>
      </c>
      <c r="D8490" s="5">
        <f>IF(C8490=0,0,B8490/(B8490+C8490))</f>
        <v>0</v>
      </c>
      <c r="E8490" s="5">
        <f>B8490/4040</f>
        <v>0</v>
      </c>
      <c r="F8490" s="5">
        <f>C8490/4040</f>
        <v>2.4752475247524753E-4</v>
      </c>
    </row>
    <row r="8491" spans="1:6" x14ac:dyDescent="0.25">
      <c r="A8491" t="s">
        <v>9460</v>
      </c>
      <c r="B8491">
        <v>0</v>
      </c>
      <c r="C8491">
        <v>1</v>
      </c>
      <c r="D8491" s="5">
        <f>IF(C8491=0,0,B8491/(B8491+C8491))</f>
        <v>0</v>
      </c>
      <c r="E8491" s="5">
        <f>B8491/4040</f>
        <v>0</v>
      </c>
      <c r="F8491" s="5">
        <f>C8491/4040</f>
        <v>2.4752475247524753E-4</v>
      </c>
    </row>
    <row r="8492" spans="1:6" x14ac:dyDescent="0.25">
      <c r="A8492" t="s">
        <v>2903</v>
      </c>
      <c r="B8492">
        <v>0</v>
      </c>
      <c r="C8492">
        <v>1</v>
      </c>
      <c r="D8492" s="5">
        <f>IF(C8492=0,0,B8492/(B8492+C8492))</f>
        <v>0</v>
      </c>
      <c r="E8492" s="5">
        <f>B8492/4040</f>
        <v>0</v>
      </c>
      <c r="F8492" s="5">
        <f>C8492/4040</f>
        <v>2.4752475247524753E-4</v>
      </c>
    </row>
    <row r="8493" spans="1:6" x14ac:dyDescent="0.25">
      <c r="A8493" t="s">
        <v>6031</v>
      </c>
      <c r="B8493">
        <v>0</v>
      </c>
      <c r="C8493">
        <v>1</v>
      </c>
      <c r="D8493" s="5">
        <f>IF(C8493=0,0,B8493/(B8493+C8493))</f>
        <v>0</v>
      </c>
      <c r="E8493" s="5">
        <f>B8493/4040</f>
        <v>0</v>
      </c>
      <c r="F8493" s="5">
        <f>C8493/4040</f>
        <v>2.4752475247524753E-4</v>
      </c>
    </row>
    <row r="8494" spans="1:6" x14ac:dyDescent="0.25">
      <c r="A8494" t="s">
        <v>3248</v>
      </c>
      <c r="B8494">
        <v>0</v>
      </c>
      <c r="C8494">
        <v>1</v>
      </c>
      <c r="D8494" s="5">
        <f>IF(C8494=0,0,B8494/(B8494+C8494))</f>
        <v>0</v>
      </c>
      <c r="E8494" s="5">
        <f>B8494/4040</f>
        <v>0</v>
      </c>
      <c r="F8494" s="5">
        <f>C8494/4040</f>
        <v>2.4752475247524753E-4</v>
      </c>
    </row>
    <row r="8495" spans="1:6" x14ac:dyDescent="0.25">
      <c r="A8495" t="s">
        <v>9800</v>
      </c>
      <c r="B8495">
        <v>0</v>
      </c>
      <c r="C8495">
        <v>3</v>
      </c>
      <c r="D8495" s="5">
        <f>IF(C8495=0,0,B8495/(B8495+C8495))</f>
        <v>0</v>
      </c>
      <c r="E8495" s="5">
        <f>B8495/4040</f>
        <v>0</v>
      </c>
      <c r="F8495" s="5">
        <f>C8495/4040</f>
        <v>7.4257425742574258E-4</v>
      </c>
    </row>
    <row r="8496" spans="1:6" x14ac:dyDescent="0.25">
      <c r="A8496" t="s">
        <v>12218</v>
      </c>
      <c r="B8496">
        <v>0</v>
      </c>
      <c r="C8496">
        <v>1</v>
      </c>
      <c r="D8496" s="5">
        <f>IF(C8496=0,0,B8496/(B8496+C8496))</f>
        <v>0</v>
      </c>
      <c r="E8496" s="5">
        <f>B8496/4040</f>
        <v>0</v>
      </c>
      <c r="F8496" s="5">
        <f>C8496/4040</f>
        <v>2.4752475247524753E-4</v>
      </c>
    </row>
    <row r="8497" spans="1:6" x14ac:dyDescent="0.25">
      <c r="A8497" t="s">
        <v>6693</v>
      </c>
      <c r="B8497">
        <v>0</v>
      </c>
      <c r="C8497">
        <v>1</v>
      </c>
      <c r="D8497" s="5">
        <f>IF(C8497=0,0,B8497/(B8497+C8497))</f>
        <v>0</v>
      </c>
      <c r="E8497" s="5">
        <f>B8497/4040</f>
        <v>0</v>
      </c>
      <c r="F8497" s="5">
        <f>C8497/4040</f>
        <v>2.4752475247524753E-4</v>
      </c>
    </row>
    <row r="8498" spans="1:6" x14ac:dyDescent="0.25">
      <c r="A8498" t="s">
        <v>4707</v>
      </c>
      <c r="B8498">
        <v>0</v>
      </c>
      <c r="C8498">
        <v>1</v>
      </c>
      <c r="D8498" s="5">
        <f>IF(C8498=0,0,B8498/(B8498+C8498))</f>
        <v>0</v>
      </c>
      <c r="E8498" s="5">
        <f>B8498/4040</f>
        <v>0</v>
      </c>
      <c r="F8498" s="5">
        <f>C8498/4040</f>
        <v>2.4752475247524753E-4</v>
      </c>
    </row>
    <row r="8499" spans="1:6" x14ac:dyDescent="0.25">
      <c r="A8499" t="s">
        <v>7365</v>
      </c>
      <c r="B8499">
        <v>0</v>
      </c>
      <c r="C8499">
        <v>1</v>
      </c>
      <c r="D8499" s="5">
        <f>IF(C8499=0,0,B8499/(B8499+C8499))</f>
        <v>0</v>
      </c>
      <c r="E8499" s="5">
        <f>B8499/4040</f>
        <v>0</v>
      </c>
      <c r="F8499" s="5">
        <f>C8499/4040</f>
        <v>2.4752475247524753E-4</v>
      </c>
    </row>
    <row r="8500" spans="1:6" x14ac:dyDescent="0.25">
      <c r="A8500" t="s">
        <v>7581</v>
      </c>
      <c r="B8500">
        <v>0</v>
      </c>
      <c r="C8500">
        <v>1</v>
      </c>
      <c r="D8500" s="5">
        <f>IF(C8500=0,0,B8500/(B8500+C8500))</f>
        <v>0</v>
      </c>
      <c r="E8500" s="5">
        <f>B8500/4040</f>
        <v>0</v>
      </c>
      <c r="F8500" s="5">
        <f>C8500/4040</f>
        <v>2.4752475247524753E-4</v>
      </c>
    </row>
    <row r="8501" spans="1:6" x14ac:dyDescent="0.25">
      <c r="A8501" t="s">
        <v>11741</v>
      </c>
      <c r="B8501">
        <v>0</v>
      </c>
      <c r="C8501">
        <v>1</v>
      </c>
      <c r="D8501" s="5">
        <f>IF(C8501=0,0,B8501/(B8501+C8501))</f>
        <v>0</v>
      </c>
      <c r="E8501" s="5">
        <f>B8501/4040</f>
        <v>0</v>
      </c>
      <c r="F8501" s="5">
        <f>C8501/4040</f>
        <v>2.4752475247524753E-4</v>
      </c>
    </row>
    <row r="8502" spans="1:6" x14ac:dyDescent="0.25">
      <c r="A8502" t="s">
        <v>8618</v>
      </c>
      <c r="B8502">
        <v>0</v>
      </c>
      <c r="C8502">
        <v>1</v>
      </c>
      <c r="D8502" s="5">
        <f>IF(C8502=0,0,B8502/(B8502+C8502))</f>
        <v>0</v>
      </c>
      <c r="E8502" s="5">
        <f>B8502/4040</f>
        <v>0</v>
      </c>
      <c r="F8502" s="5">
        <f>C8502/4040</f>
        <v>2.4752475247524753E-4</v>
      </c>
    </row>
    <row r="8503" spans="1:6" x14ac:dyDescent="0.25">
      <c r="A8503" t="s">
        <v>11423</v>
      </c>
      <c r="B8503">
        <v>0</v>
      </c>
      <c r="C8503">
        <v>1</v>
      </c>
      <c r="D8503" s="5">
        <f>IF(C8503=0,0,B8503/(B8503+C8503))</f>
        <v>0</v>
      </c>
      <c r="E8503" s="5">
        <f>B8503/4040</f>
        <v>0</v>
      </c>
      <c r="F8503" s="5">
        <f>C8503/4040</f>
        <v>2.4752475247524753E-4</v>
      </c>
    </row>
    <row r="8504" spans="1:6" x14ac:dyDescent="0.25">
      <c r="A8504" t="s">
        <v>1526</v>
      </c>
      <c r="B8504">
        <v>0</v>
      </c>
      <c r="C8504">
        <v>4</v>
      </c>
      <c r="D8504" s="5">
        <f>IF(C8504=0,0,B8504/(B8504+C8504))</f>
        <v>0</v>
      </c>
      <c r="E8504" s="5">
        <f>B8504/4040</f>
        <v>0</v>
      </c>
      <c r="F8504" s="5">
        <f>C8504/4040</f>
        <v>9.9009900990099011E-4</v>
      </c>
    </row>
    <row r="8505" spans="1:6" x14ac:dyDescent="0.25">
      <c r="A8505" t="s">
        <v>10819</v>
      </c>
      <c r="B8505">
        <v>0</v>
      </c>
      <c r="C8505">
        <v>1</v>
      </c>
      <c r="D8505" s="5">
        <f>IF(C8505=0,0,B8505/(B8505+C8505))</f>
        <v>0</v>
      </c>
      <c r="E8505" s="5">
        <f>B8505/4040</f>
        <v>0</v>
      </c>
      <c r="F8505" s="5">
        <f>C8505/4040</f>
        <v>2.4752475247524753E-4</v>
      </c>
    </row>
    <row r="8506" spans="1:6" x14ac:dyDescent="0.25">
      <c r="A8506" t="s">
        <v>5713</v>
      </c>
      <c r="B8506">
        <v>0</v>
      </c>
      <c r="C8506">
        <v>1</v>
      </c>
      <c r="D8506" s="5">
        <f>IF(C8506=0,0,B8506/(B8506+C8506))</f>
        <v>0</v>
      </c>
      <c r="E8506" s="5">
        <f>B8506/4040</f>
        <v>0</v>
      </c>
      <c r="F8506" s="5">
        <f>C8506/4040</f>
        <v>2.4752475247524753E-4</v>
      </c>
    </row>
    <row r="8507" spans="1:6" x14ac:dyDescent="0.25">
      <c r="A8507" t="s">
        <v>2830</v>
      </c>
      <c r="B8507">
        <v>0</v>
      </c>
      <c r="C8507">
        <v>1</v>
      </c>
      <c r="D8507" s="5">
        <f>IF(C8507=0,0,B8507/(B8507+C8507))</f>
        <v>0</v>
      </c>
      <c r="E8507" s="5">
        <f>B8507/4040</f>
        <v>0</v>
      </c>
      <c r="F8507" s="5">
        <f>C8507/4040</f>
        <v>2.4752475247524753E-4</v>
      </c>
    </row>
    <row r="8508" spans="1:6" x14ac:dyDescent="0.25">
      <c r="A8508" t="s">
        <v>2345</v>
      </c>
      <c r="B8508">
        <v>0</v>
      </c>
      <c r="C8508">
        <v>1</v>
      </c>
      <c r="D8508" s="5">
        <f>IF(C8508=0,0,B8508/(B8508+C8508))</f>
        <v>0</v>
      </c>
      <c r="E8508" s="5">
        <f>B8508/4040</f>
        <v>0</v>
      </c>
      <c r="F8508" s="5">
        <f>C8508/4040</f>
        <v>2.4752475247524753E-4</v>
      </c>
    </row>
    <row r="8509" spans="1:6" x14ac:dyDescent="0.25">
      <c r="A8509" t="s">
        <v>8936</v>
      </c>
      <c r="B8509">
        <v>0</v>
      </c>
      <c r="C8509">
        <v>3</v>
      </c>
      <c r="D8509" s="5">
        <f>IF(C8509=0,0,B8509/(B8509+C8509))</f>
        <v>0</v>
      </c>
      <c r="E8509" s="5">
        <f>B8509/4040</f>
        <v>0</v>
      </c>
      <c r="F8509" s="5">
        <f>C8509/4040</f>
        <v>7.4257425742574258E-4</v>
      </c>
    </row>
    <row r="8510" spans="1:6" x14ac:dyDescent="0.25">
      <c r="A8510" t="s">
        <v>1434</v>
      </c>
      <c r="B8510">
        <v>0</v>
      </c>
      <c r="C8510">
        <v>3</v>
      </c>
      <c r="D8510" s="5">
        <f>IF(C8510=0,0,B8510/(B8510+C8510))</f>
        <v>0</v>
      </c>
      <c r="E8510" s="5">
        <f>B8510/4040</f>
        <v>0</v>
      </c>
      <c r="F8510" s="5">
        <f>C8510/4040</f>
        <v>7.4257425742574258E-4</v>
      </c>
    </row>
    <row r="8511" spans="1:6" x14ac:dyDescent="0.25">
      <c r="A8511" t="s">
        <v>5811</v>
      </c>
      <c r="B8511">
        <v>0</v>
      </c>
      <c r="C8511">
        <v>1</v>
      </c>
      <c r="D8511" s="5">
        <f>IF(C8511=0,0,B8511/(B8511+C8511))</f>
        <v>0</v>
      </c>
      <c r="E8511" s="5">
        <f>B8511/4040</f>
        <v>0</v>
      </c>
      <c r="F8511" s="5">
        <f>C8511/4040</f>
        <v>2.4752475247524753E-4</v>
      </c>
    </row>
    <row r="8512" spans="1:6" x14ac:dyDescent="0.25">
      <c r="A8512" t="s">
        <v>8223</v>
      </c>
      <c r="B8512">
        <v>0</v>
      </c>
      <c r="C8512">
        <v>2</v>
      </c>
      <c r="D8512" s="5">
        <f>IF(C8512=0,0,B8512/(B8512+C8512))</f>
        <v>0</v>
      </c>
      <c r="E8512" s="5">
        <f>B8512/4040</f>
        <v>0</v>
      </c>
      <c r="F8512" s="5">
        <f>C8512/4040</f>
        <v>4.9504950495049506E-4</v>
      </c>
    </row>
    <row r="8513" spans="1:6" x14ac:dyDescent="0.25">
      <c r="A8513" t="s">
        <v>12345</v>
      </c>
      <c r="B8513">
        <v>0</v>
      </c>
      <c r="C8513">
        <v>2</v>
      </c>
      <c r="D8513" s="5">
        <f>IF(C8513=0,0,B8513/(B8513+C8513))</f>
        <v>0</v>
      </c>
      <c r="E8513" s="5">
        <f>B8513/4040</f>
        <v>0</v>
      </c>
      <c r="F8513" s="5">
        <f>C8513/4040</f>
        <v>4.9504950495049506E-4</v>
      </c>
    </row>
    <row r="8514" spans="1:6" x14ac:dyDescent="0.25">
      <c r="A8514" t="s">
        <v>7423</v>
      </c>
      <c r="B8514">
        <v>0</v>
      </c>
      <c r="C8514">
        <v>1</v>
      </c>
      <c r="D8514" s="5">
        <f>IF(C8514=0,0,B8514/(B8514+C8514))</f>
        <v>0</v>
      </c>
      <c r="E8514" s="5">
        <f>B8514/4040</f>
        <v>0</v>
      </c>
      <c r="F8514" s="5">
        <f>C8514/4040</f>
        <v>2.4752475247524753E-4</v>
      </c>
    </row>
    <row r="8515" spans="1:6" x14ac:dyDescent="0.25">
      <c r="A8515" t="s">
        <v>1812</v>
      </c>
      <c r="B8515">
        <v>0</v>
      </c>
      <c r="C8515">
        <v>1</v>
      </c>
      <c r="D8515" s="5">
        <f>IF(C8515=0,0,B8515/(B8515+C8515))</f>
        <v>0</v>
      </c>
      <c r="E8515" s="5">
        <f>B8515/4040</f>
        <v>0</v>
      </c>
      <c r="F8515" s="5">
        <f>C8515/4040</f>
        <v>2.4752475247524753E-4</v>
      </c>
    </row>
    <row r="8516" spans="1:6" x14ac:dyDescent="0.25">
      <c r="A8516" t="s">
        <v>9698</v>
      </c>
      <c r="B8516">
        <v>0</v>
      </c>
      <c r="C8516">
        <v>1</v>
      </c>
      <c r="D8516" s="5">
        <f>IF(C8516=0,0,B8516/(B8516+C8516))</f>
        <v>0</v>
      </c>
      <c r="E8516" s="5">
        <f>B8516/4040</f>
        <v>0</v>
      </c>
      <c r="F8516" s="5">
        <f>C8516/4040</f>
        <v>2.4752475247524753E-4</v>
      </c>
    </row>
    <row r="8517" spans="1:6" x14ac:dyDescent="0.25">
      <c r="A8517" t="s">
        <v>921</v>
      </c>
      <c r="B8517">
        <v>0</v>
      </c>
      <c r="C8517">
        <v>1</v>
      </c>
      <c r="D8517" s="5">
        <f>IF(C8517=0,0,B8517/(B8517+C8517))</f>
        <v>0</v>
      </c>
      <c r="E8517" s="5">
        <f>B8517/4040</f>
        <v>0</v>
      </c>
      <c r="F8517" s="5">
        <f>C8517/4040</f>
        <v>2.4752475247524753E-4</v>
      </c>
    </row>
    <row r="8518" spans="1:6" x14ac:dyDescent="0.25">
      <c r="A8518" t="s">
        <v>5743</v>
      </c>
      <c r="B8518">
        <v>0</v>
      </c>
      <c r="C8518">
        <v>1</v>
      </c>
      <c r="D8518" s="5">
        <f>IF(C8518=0,0,B8518/(B8518+C8518))</f>
        <v>0</v>
      </c>
      <c r="E8518" s="5">
        <f>B8518/4040</f>
        <v>0</v>
      </c>
      <c r="F8518" s="5">
        <f>C8518/4040</f>
        <v>2.4752475247524753E-4</v>
      </c>
    </row>
    <row r="8519" spans="1:6" x14ac:dyDescent="0.25">
      <c r="A8519" t="s">
        <v>103</v>
      </c>
      <c r="B8519">
        <v>0</v>
      </c>
      <c r="C8519">
        <v>1</v>
      </c>
      <c r="D8519" s="5">
        <f>IF(C8519=0,0,B8519/(B8519+C8519))</f>
        <v>0</v>
      </c>
      <c r="E8519" s="5">
        <f>B8519/4040</f>
        <v>0</v>
      </c>
      <c r="F8519" s="5">
        <f>C8519/4040</f>
        <v>2.4752475247524753E-4</v>
      </c>
    </row>
    <row r="8520" spans="1:6" x14ac:dyDescent="0.25">
      <c r="A8520" t="s">
        <v>9839</v>
      </c>
      <c r="B8520">
        <v>0</v>
      </c>
      <c r="C8520">
        <v>2</v>
      </c>
      <c r="D8520" s="5">
        <f>IF(C8520=0,0,B8520/(B8520+C8520))</f>
        <v>0</v>
      </c>
      <c r="E8520" s="5">
        <f>B8520/4040</f>
        <v>0</v>
      </c>
      <c r="F8520" s="5">
        <f>C8520/4040</f>
        <v>4.9504950495049506E-4</v>
      </c>
    </row>
    <row r="8521" spans="1:6" x14ac:dyDescent="0.25">
      <c r="A8521" t="s">
        <v>7876</v>
      </c>
      <c r="B8521">
        <v>0</v>
      </c>
      <c r="C8521">
        <v>3</v>
      </c>
      <c r="D8521" s="5">
        <f>IF(C8521=0,0,B8521/(B8521+C8521))</f>
        <v>0</v>
      </c>
      <c r="E8521" s="5">
        <f>B8521/4040</f>
        <v>0</v>
      </c>
      <c r="F8521" s="5">
        <f>C8521/4040</f>
        <v>7.4257425742574258E-4</v>
      </c>
    </row>
    <row r="8522" spans="1:6" x14ac:dyDescent="0.25">
      <c r="A8522" t="s">
        <v>4367</v>
      </c>
      <c r="B8522">
        <v>0</v>
      </c>
      <c r="C8522">
        <v>1</v>
      </c>
      <c r="D8522" s="5">
        <f>IF(C8522=0,0,B8522/(B8522+C8522))</f>
        <v>0</v>
      </c>
      <c r="E8522" s="5">
        <f>B8522/4040</f>
        <v>0</v>
      </c>
      <c r="F8522" s="5">
        <f>C8522/4040</f>
        <v>2.4752475247524753E-4</v>
      </c>
    </row>
    <row r="8523" spans="1:6" x14ac:dyDescent="0.25">
      <c r="A8523" t="s">
        <v>480</v>
      </c>
      <c r="B8523">
        <v>0</v>
      </c>
      <c r="C8523">
        <v>1</v>
      </c>
      <c r="D8523" s="5">
        <f>IF(C8523=0,0,B8523/(B8523+C8523))</f>
        <v>0</v>
      </c>
      <c r="E8523" s="5">
        <f>B8523/4040</f>
        <v>0</v>
      </c>
      <c r="F8523" s="5">
        <f>C8523/4040</f>
        <v>2.4752475247524753E-4</v>
      </c>
    </row>
    <row r="8524" spans="1:6" x14ac:dyDescent="0.25">
      <c r="A8524" t="s">
        <v>9794</v>
      </c>
      <c r="B8524">
        <v>0</v>
      </c>
      <c r="C8524">
        <v>1</v>
      </c>
      <c r="D8524" s="5">
        <f>IF(C8524=0,0,B8524/(B8524+C8524))</f>
        <v>0</v>
      </c>
      <c r="E8524" s="5">
        <f>B8524/4040</f>
        <v>0</v>
      </c>
      <c r="F8524" s="5">
        <f>C8524/4040</f>
        <v>2.4752475247524753E-4</v>
      </c>
    </row>
    <row r="8525" spans="1:6" x14ac:dyDescent="0.25">
      <c r="A8525" t="s">
        <v>6157</v>
      </c>
      <c r="B8525">
        <v>0</v>
      </c>
      <c r="C8525">
        <v>2</v>
      </c>
      <c r="D8525" s="5">
        <f>IF(C8525=0,0,B8525/(B8525+C8525))</f>
        <v>0</v>
      </c>
      <c r="E8525" s="5">
        <f>B8525/4040</f>
        <v>0</v>
      </c>
      <c r="F8525" s="5">
        <f>C8525/4040</f>
        <v>4.9504950495049506E-4</v>
      </c>
    </row>
    <row r="8526" spans="1:6" x14ac:dyDescent="0.25">
      <c r="A8526" t="s">
        <v>10073</v>
      </c>
      <c r="B8526">
        <v>0</v>
      </c>
      <c r="C8526">
        <v>1</v>
      </c>
      <c r="D8526" s="5">
        <f>IF(C8526=0,0,B8526/(B8526+C8526))</f>
        <v>0</v>
      </c>
      <c r="E8526" s="5">
        <f>B8526/4040</f>
        <v>0</v>
      </c>
      <c r="F8526" s="5">
        <f>C8526/4040</f>
        <v>2.4752475247524753E-4</v>
      </c>
    </row>
    <row r="8527" spans="1:6" x14ac:dyDescent="0.25">
      <c r="A8527" t="s">
        <v>8092</v>
      </c>
      <c r="B8527">
        <v>0</v>
      </c>
      <c r="C8527">
        <v>1</v>
      </c>
      <c r="D8527" s="5">
        <f>IF(C8527=0,0,B8527/(B8527+C8527))</f>
        <v>0</v>
      </c>
      <c r="E8527" s="5">
        <f>B8527/4040</f>
        <v>0</v>
      </c>
      <c r="F8527" s="5">
        <f>C8527/4040</f>
        <v>2.4752475247524753E-4</v>
      </c>
    </row>
    <row r="8528" spans="1:6" x14ac:dyDescent="0.25">
      <c r="A8528" t="s">
        <v>7315</v>
      </c>
      <c r="B8528">
        <v>0</v>
      </c>
      <c r="C8528">
        <v>1</v>
      </c>
      <c r="D8528" s="5">
        <f>IF(C8528=0,0,B8528/(B8528+C8528))</f>
        <v>0</v>
      </c>
      <c r="E8528" s="5">
        <f>B8528/4040</f>
        <v>0</v>
      </c>
      <c r="F8528" s="5">
        <f>C8528/4040</f>
        <v>2.4752475247524753E-4</v>
      </c>
    </row>
    <row r="8529" spans="1:6" x14ac:dyDescent="0.25">
      <c r="A8529" t="s">
        <v>8623</v>
      </c>
      <c r="B8529">
        <v>0</v>
      </c>
      <c r="C8529">
        <v>4</v>
      </c>
      <c r="D8529" s="5">
        <f>IF(C8529=0,0,B8529/(B8529+C8529))</f>
        <v>0</v>
      </c>
      <c r="E8529" s="5">
        <f>B8529/4040</f>
        <v>0</v>
      </c>
      <c r="F8529" s="5">
        <f>C8529/4040</f>
        <v>9.9009900990099011E-4</v>
      </c>
    </row>
    <row r="8530" spans="1:6" x14ac:dyDescent="0.25">
      <c r="A8530" t="s">
        <v>908</v>
      </c>
      <c r="B8530">
        <v>0</v>
      </c>
      <c r="C8530">
        <v>1</v>
      </c>
      <c r="D8530" s="5">
        <f>IF(C8530=0,0,B8530/(B8530+C8530))</f>
        <v>0</v>
      </c>
      <c r="E8530" s="5">
        <f>B8530/4040</f>
        <v>0</v>
      </c>
      <c r="F8530" s="5">
        <f>C8530/4040</f>
        <v>2.4752475247524753E-4</v>
      </c>
    </row>
    <row r="8531" spans="1:6" x14ac:dyDescent="0.25">
      <c r="A8531" t="s">
        <v>1935</v>
      </c>
      <c r="B8531">
        <v>0</v>
      </c>
      <c r="C8531">
        <v>1</v>
      </c>
      <c r="D8531" s="5">
        <f>IF(C8531=0,0,B8531/(B8531+C8531))</f>
        <v>0</v>
      </c>
      <c r="E8531" s="5">
        <f>B8531/4040</f>
        <v>0</v>
      </c>
      <c r="F8531" s="5">
        <f>C8531/4040</f>
        <v>2.4752475247524753E-4</v>
      </c>
    </row>
    <row r="8532" spans="1:6" x14ac:dyDescent="0.25">
      <c r="A8532" t="s">
        <v>11532</v>
      </c>
      <c r="B8532">
        <v>0</v>
      </c>
      <c r="C8532">
        <v>1</v>
      </c>
      <c r="D8532" s="5">
        <f>IF(C8532=0,0,B8532/(B8532+C8532))</f>
        <v>0</v>
      </c>
      <c r="E8532" s="5">
        <f>B8532/4040</f>
        <v>0</v>
      </c>
      <c r="F8532" s="5">
        <f>C8532/4040</f>
        <v>2.4752475247524753E-4</v>
      </c>
    </row>
    <row r="8533" spans="1:6" x14ac:dyDescent="0.25">
      <c r="A8533" t="s">
        <v>4848</v>
      </c>
      <c r="B8533">
        <v>0</v>
      </c>
      <c r="C8533">
        <v>1</v>
      </c>
      <c r="D8533" s="5">
        <f>IF(C8533=0,0,B8533/(B8533+C8533))</f>
        <v>0</v>
      </c>
      <c r="E8533" s="5">
        <f>B8533/4040</f>
        <v>0</v>
      </c>
      <c r="F8533" s="5">
        <f>C8533/4040</f>
        <v>2.4752475247524753E-4</v>
      </c>
    </row>
    <row r="8534" spans="1:6" x14ac:dyDescent="0.25">
      <c r="A8534" t="s">
        <v>2202</v>
      </c>
      <c r="B8534">
        <v>0</v>
      </c>
      <c r="C8534">
        <v>1</v>
      </c>
      <c r="D8534" s="5">
        <f>IF(C8534=0,0,B8534/(B8534+C8534))</f>
        <v>0</v>
      </c>
      <c r="E8534" s="5">
        <f>B8534/4040</f>
        <v>0</v>
      </c>
      <c r="F8534" s="5">
        <f>C8534/4040</f>
        <v>2.4752475247524753E-4</v>
      </c>
    </row>
    <row r="8535" spans="1:6" x14ac:dyDescent="0.25">
      <c r="A8535" t="s">
        <v>10867</v>
      </c>
      <c r="B8535">
        <v>0</v>
      </c>
      <c r="C8535">
        <v>1</v>
      </c>
      <c r="D8535" s="5">
        <f>IF(C8535=0,0,B8535/(B8535+C8535))</f>
        <v>0</v>
      </c>
      <c r="E8535" s="5">
        <f>B8535/4040</f>
        <v>0</v>
      </c>
      <c r="F8535" s="5">
        <f>C8535/4040</f>
        <v>2.4752475247524753E-4</v>
      </c>
    </row>
    <row r="8536" spans="1:6" x14ac:dyDescent="0.25">
      <c r="A8536" t="s">
        <v>1570</v>
      </c>
      <c r="B8536">
        <v>0</v>
      </c>
      <c r="C8536">
        <v>1</v>
      </c>
      <c r="D8536" s="5">
        <f>IF(C8536=0,0,B8536/(B8536+C8536))</f>
        <v>0</v>
      </c>
      <c r="E8536" s="5">
        <f>B8536/4040</f>
        <v>0</v>
      </c>
      <c r="F8536" s="5">
        <f>C8536/4040</f>
        <v>2.4752475247524753E-4</v>
      </c>
    </row>
    <row r="8537" spans="1:6" x14ac:dyDescent="0.25">
      <c r="A8537" t="s">
        <v>5954</v>
      </c>
      <c r="B8537">
        <v>0</v>
      </c>
      <c r="C8537">
        <v>1</v>
      </c>
      <c r="D8537" s="5">
        <f>IF(C8537=0,0,B8537/(B8537+C8537))</f>
        <v>0</v>
      </c>
      <c r="E8537" s="5">
        <f>B8537/4040</f>
        <v>0</v>
      </c>
      <c r="F8537" s="5">
        <f>C8537/4040</f>
        <v>2.4752475247524753E-4</v>
      </c>
    </row>
    <row r="8538" spans="1:6" x14ac:dyDescent="0.25">
      <c r="A8538" t="s">
        <v>9253</v>
      </c>
      <c r="B8538">
        <v>0</v>
      </c>
      <c r="C8538">
        <v>1</v>
      </c>
      <c r="D8538" s="5">
        <f>IF(C8538=0,0,B8538/(B8538+C8538))</f>
        <v>0</v>
      </c>
      <c r="E8538" s="5">
        <f>B8538/4040</f>
        <v>0</v>
      </c>
      <c r="F8538" s="5">
        <f>C8538/4040</f>
        <v>2.4752475247524753E-4</v>
      </c>
    </row>
    <row r="8539" spans="1:6" x14ac:dyDescent="0.25">
      <c r="A8539" t="s">
        <v>8955</v>
      </c>
      <c r="B8539">
        <v>0</v>
      </c>
      <c r="C8539">
        <v>1</v>
      </c>
      <c r="D8539" s="5">
        <f>IF(C8539=0,0,B8539/(B8539+C8539))</f>
        <v>0</v>
      </c>
      <c r="E8539" s="5">
        <f>B8539/4040</f>
        <v>0</v>
      </c>
      <c r="F8539" s="5">
        <f>C8539/4040</f>
        <v>2.4752475247524753E-4</v>
      </c>
    </row>
    <row r="8540" spans="1:6" x14ac:dyDescent="0.25">
      <c r="A8540" t="s">
        <v>7433</v>
      </c>
      <c r="B8540">
        <v>0</v>
      </c>
      <c r="C8540">
        <v>1</v>
      </c>
      <c r="D8540" s="5">
        <f>IF(C8540=0,0,B8540/(B8540+C8540))</f>
        <v>0</v>
      </c>
      <c r="E8540" s="5">
        <f>B8540/4040</f>
        <v>0</v>
      </c>
      <c r="F8540" s="5">
        <f>C8540/4040</f>
        <v>2.4752475247524753E-4</v>
      </c>
    </row>
    <row r="8541" spans="1:6" x14ac:dyDescent="0.25">
      <c r="A8541" t="s">
        <v>11424</v>
      </c>
      <c r="B8541">
        <v>0</v>
      </c>
      <c r="C8541">
        <v>1</v>
      </c>
      <c r="D8541" s="5">
        <f>IF(C8541=0,0,B8541/(B8541+C8541))</f>
        <v>0</v>
      </c>
      <c r="E8541" s="5">
        <f>B8541/4040</f>
        <v>0</v>
      </c>
      <c r="F8541" s="5">
        <f>C8541/4040</f>
        <v>2.4752475247524753E-4</v>
      </c>
    </row>
    <row r="8542" spans="1:6" x14ac:dyDescent="0.25">
      <c r="A8542" t="s">
        <v>10277</v>
      </c>
      <c r="B8542">
        <v>0</v>
      </c>
      <c r="C8542">
        <v>4</v>
      </c>
      <c r="D8542" s="5">
        <f>IF(C8542=0,0,B8542/(B8542+C8542))</f>
        <v>0</v>
      </c>
      <c r="E8542" s="5">
        <f>B8542/4040</f>
        <v>0</v>
      </c>
      <c r="F8542" s="5">
        <f>C8542/4040</f>
        <v>9.9009900990099011E-4</v>
      </c>
    </row>
    <row r="8543" spans="1:6" x14ac:dyDescent="0.25">
      <c r="A8543" t="s">
        <v>4077</v>
      </c>
      <c r="B8543">
        <v>0</v>
      </c>
      <c r="C8543">
        <v>1</v>
      </c>
      <c r="D8543" s="5">
        <f>IF(C8543=0,0,B8543/(B8543+C8543))</f>
        <v>0</v>
      </c>
      <c r="E8543" s="5">
        <f>B8543/4040</f>
        <v>0</v>
      </c>
      <c r="F8543" s="5">
        <f>C8543/4040</f>
        <v>2.4752475247524753E-4</v>
      </c>
    </row>
    <row r="8544" spans="1:6" x14ac:dyDescent="0.25">
      <c r="A8544" t="s">
        <v>2284</v>
      </c>
      <c r="B8544">
        <v>0</v>
      </c>
      <c r="C8544">
        <v>1</v>
      </c>
      <c r="D8544" s="5">
        <f>IF(C8544=0,0,B8544/(B8544+C8544))</f>
        <v>0</v>
      </c>
      <c r="E8544" s="5">
        <f>B8544/4040</f>
        <v>0</v>
      </c>
      <c r="F8544" s="5">
        <f>C8544/4040</f>
        <v>2.4752475247524753E-4</v>
      </c>
    </row>
    <row r="8545" spans="1:6" x14ac:dyDescent="0.25">
      <c r="A8545" t="s">
        <v>8064</v>
      </c>
      <c r="B8545">
        <v>0</v>
      </c>
      <c r="C8545">
        <v>1</v>
      </c>
      <c r="D8545" s="5">
        <f>IF(C8545=0,0,B8545/(B8545+C8545))</f>
        <v>0</v>
      </c>
      <c r="E8545" s="5">
        <f>B8545/4040</f>
        <v>0</v>
      </c>
      <c r="F8545" s="5">
        <f>C8545/4040</f>
        <v>2.4752475247524753E-4</v>
      </c>
    </row>
    <row r="8546" spans="1:6" x14ac:dyDescent="0.25">
      <c r="A8546" t="s">
        <v>6763</v>
      </c>
      <c r="B8546">
        <v>0</v>
      </c>
      <c r="C8546">
        <v>1</v>
      </c>
      <c r="D8546" s="5">
        <f>IF(C8546=0,0,B8546/(B8546+C8546))</f>
        <v>0</v>
      </c>
      <c r="E8546" s="5">
        <f>B8546/4040</f>
        <v>0</v>
      </c>
      <c r="F8546" s="5">
        <f>C8546/4040</f>
        <v>2.4752475247524753E-4</v>
      </c>
    </row>
    <row r="8547" spans="1:6" x14ac:dyDescent="0.25">
      <c r="A8547" t="s">
        <v>9971</v>
      </c>
      <c r="B8547">
        <v>0</v>
      </c>
      <c r="C8547">
        <v>1</v>
      </c>
      <c r="D8547" s="5">
        <f>IF(C8547=0,0,B8547/(B8547+C8547))</f>
        <v>0</v>
      </c>
      <c r="E8547" s="5">
        <f>B8547/4040</f>
        <v>0</v>
      </c>
      <c r="F8547" s="5">
        <f>C8547/4040</f>
        <v>2.4752475247524753E-4</v>
      </c>
    </row>
    <row r="8548" spans="1:6" x14ac:dyDescent="0.25">
      <c r="A8548" t="s">
        <v>9317</v>
      </c>
      <c r="B8548">
        <v>0</v>
      </c>
      <c r="C8548">
        <v>1</v>
      </c>
      <c r="D8548" s="5">
        <f>IF(C8548=0,0,B8548/(B8548+C8548))</f>
        <v>0</v>
      </c>
      <c r="E8548" s="5">
        <f>B8548/4040</f>
        <v>0</v>
      </c>
      <c r="F8548" s="5">
        <f>C8548/4040</f>
        <v>2.4752475247524753E-4</v>
      </c>
    </row>
    <row r="8549" spans="1:6" x14ac:dyDescent="0.25">
      <c r="A8549" t="s">
        <v>9516</v>
      </c>
      <c r="B8549">
        <v>0</v>
      </c>
      <c r="C8549">
        <v>1</v>
      </c>
      <c r="D8549" s="5">
        <f>IF(C8549=0,0,B8549/(B8549+C8549))</f>
        <v>0</v>
      </c>
      <c r="E8549" s="5">
        <f>B8549/4040</f>
        <v>0</v>
      </c>
      <c r="F8549" s="5">
        <f>C8549/4040</f>
        <v>2.4752475247524753E-4</v>
      </c>
    </row>
    <row r="8550" spans="1:6" x14ac:dyDescent="0.25">
      <c r="A8550" t="s">
        <v>4510</v>
      </c>
      <c r="B8550">
        <v>0</v>
      </c>
      <c r="C8550">
        <v>1</v>
      </c>
      <c r="D8550" s="5">
        <f>IF(C8550=0,0,B8550/(B8550+C8550))</f>
        <v>0</v>
      </c>
      <c r="E8550" s="5">
        <f>B8550/4040</f>
        <v>0</v>
      </c>
      <c r="F8550" s="5">
        <f>C8550/4040</f>
        <v>2.4752475247524753E-4</v>
      </c>
    </row>
    <row r="8551" spans="1:6" x14ac:dyDescent="0.25">
      <c r="A8551" t="s">
        <v>2044</v>
      </c>
      <c r="B8551">
        <v>0</v>
      </c>
      <c r="C8551">
        <v>1</v>
      </c>
      <c r="D8551" s="5">
        <f>IF(C8551=0,0,B8551/(B8551+C8551))</f>
        <v>0</v>
      </c>
      <c r="E8551" s="5">
        <f>B8551/4040</f>
        <v>0</v>
      </c>
      <c r="F8551" s="5">
        <f>C8551/4040</f>
        <v>2.4752475247524753E-4</v>
      </c>
    </row>
    <row r="8552" spans="1:6" x14ac:dyDescent="0.25">
      <c r="A8552" t="s">
        <v>173</v>
      </c>
      <c r="B8552">
        <v>0</v>
      </c>
      <c r="C8552">
        <v>1</v>
      </c>
      <c r="D8552" s="5">
        <f>IF(C8552=0,0,B8552/(B8552+C8552))</f>
        <v>0</v>
      </c>
      <c r="E8552" s="5">
        <f>B8552/4040</f>
        <v>0</v>
      </c>
      <c r="F8552" s="5">
        <f>C8552/4040</f>
        <v>2.4752475247524753E-4</v>
      </c>
    </row>
    <row r="8553" spans="1:6" x14ac:dyDescent="0.25">
      <c r="A8553" t="s">
        <v>9455</v>
      </c>
      <c r="B8553">
        <v>0</v>
      </c>
      <c r="C8553">
        <v>4</v>
      </c>
      <c r="D8553" s="5">
        <f>IF(C8553=0,0,B8553/(B8553+C8553))</f>
        <v>0</v>
      </c>
      <c r="E8553" s="5">
        <f>B8553/4040</f>
        <v>0</v>
      </c>
      <c r="F8553" s="5">
        <f>C8553/4040</f>
        <v>9.9009900990099011E-4</v>
      </c>
    </row>
    <row r="8554" spans="1:6" x14ac:dyDescent="0.25">
      <c r="A8554" t="s">
        <v>11117</v>
      </c>
      <c r="B8554">
        <v>0</v>
      </c>
      <c r="C8554">
        <v>1</v>
      </c>
      <c r="D8554" s="5">
        <f>IF(C8554=0,0,B8554/(B8554+C8554))</f>
        <v>0</v>
      </c>
      <c r="E8554" s="5">
        <f>B8554/4040</f>
        <v>0</v>
      </c>
      <c r="F8554" s="5">
        <f>C8554/4040</f>
        <v>2.4752475247524753E-4</v>
      </c>
    </row>
    <row r="8555" spans="1:6" x14ac:dyDescent="0.25">
      <c r="A8555" t="s">
        <v>11131</v>
      </c>
      <c r="B8555">
        <v>0</v>
      </c>
      <c r="C8555">
        <v>13</v>
      </c>
      <c r="D8555" s="5">
        <f>IF(C8555=0,0,B8555/(B8555+C8555))</f>
        <v>0</v>
      </c>
      <c r="E8555" s="5">
        <f>B8555/4040</f>
        <v>0</v>
      </c>
      <c r="F8555" s="5">
        <f>C8555/4040</f>
        <v>3.2178217821782176E-3</v>
      </c>
    </row>
    <row r="8556" spans="1:6" x14ac:dyDescent="0.25">
      <c r="A8556" t="s">
        <v>11121</v>
      </c>
      <c r="B8556">
        <v>0</v>
      </c>
      <c r="C8556">
        <v>1</v>
      </c>
      <c r="D8556" s="5">
        <f>IF(C8556=0,0,B8556/(B8556+C8556))</f>
        <v>0</v>
      </c>
      <c r="E8556" s="5">
        <f>B8556/4040</f>
        <v>0</v>
      </c>
      <c r="F8556" s="5">
        <f>C8556/4040</f>
        <v>2.4752475247524753E-4</v>
      </c>
    </row>
    <row r="8557" spans="1:6" x14ac:dyDescent="0.25">
      <c r="A8557" t="s">
        <v>925</v>
      </c>
      <c r="B8557">
        <v>0</v>
      </c>
      <c r="C8557">
        <v>1</v>
      </c>
      <c r="D8557" s="5">
        <f>IF(C8557=0,0,B8557/(B8557+C8557))</f>
        <v>0</v>
      </c>
      <c r="E8557" s="5">
        <f>B8557/4040</f>
        <v>0</v>
      </c>
      <c r="F8557" s="5">
        <f>C8557/4040</f>
        <v>2.4752475247524753E-4</v>
      </c>
    </row>
    <row r="8558" spans="1:6" x14ac:dyDescent="0.25">
      <c r="A8558" t="s">
        <v>11006</v>
      </c>
      <c r="B8558">
        <v>0</v>
      </c>
      <c r="C8558">
        <v>1</v>
      </c>
      <c r="D8558" s="5">
        <f>IF(C8558=0,0,B8558/(B8558+C8558))</f>
        <v>0</v>
      </c>
      <c r="E8558" s="5">
        <f>B8558/4040</f>
        <v>0</v>
      </c>
      <c r="F8558" s="5">
        <f>C8558/4040</f>
        <v>2.4752475247524753E-4</v>
      </c>
    </row>
    <row r="8559" spans="1:6" x14ac:dyDescent="0.25">
      <c r="A8559" t="s">
        <v>5257</v>
      </c>
      <c r="B8559">
        <v>0</v>
      </c>
      <c r="C8559">
        <v>1</v>
      </c>
      <c r="D8559" s="5">
        <f>IF(C8559=0,0,B8559/(B8559+C8559))</f>
        <v>0</v>
      </c>
      <c r="E8559" s="5">
        <f>B8559/4040</f>
        <v>0</v>
      </c>
      <c r="F8559" s="5">
        <f>C8559/4040</f>
        <v>2.4752475247524753E-4</v>
      </c>
    </row>
    <row r="8560" spans="1:6" x14ac:dyDescent="0.25">
      <c r="A8560" t="s">
        <v>9429</v>
      </c>
      <c r="B8560">
        <v>0</v>
      </c>
      <c r="C8560">
        <v>1</v>
      </c>
      <c r="D8560" s="5">
        <f>IF(C8560=0,0,B8560/(B8560+C8560))</f>
        <v>0</v>
      </c>
      <c r="E8560" s="5">
        <f>B8560/4040</f>
        <v>0</v>
      </c>
      <c r="F8560" s="5">
        <f>C8560/4040</f>
        <v>2.4752475247524753E-4</v>
      </c>
    </row>
    <row r="8561" spans="1:6" x14ac:dyDescent="0.25">
      <c r="A8561" t="s">
        <v>18</v>
      </c>
      <c r="B8561">
        <v>0</v>
      </c>
      <c r="C8561">
        <v>1</v>
      </c>
      <c r="D8561" s="5">
        <f>IF(C8561=0,0,B8561/(B8561+C8561))</f>
        <v>0</v>
      </c>
      <c r="E8561" s="5">
        <f>B8561/4040</f>
        <v>0</v>
      </c>
      <c r="F8561" s="5">
        <f>C8561/4040</f>
        <v>2.4752475247524753E-4</v>
      </c>
    </row>
    <row r="8562" spans="1:6" x14ac:dyDescent="0.25">
      <c r="A8562" t="s">
        <v>7083</v>
      </c>
      <c r="B8562">
        <v>0</v>
      </c>
      <c r="C8562">
        <v>1</v>
      </c>
      <c r="D8562" s="5">
        <f>IF(C8562=0,0,B8562/(B8562+C8562))</f>
        <v>0</v>
      </c>
      <c r="E8562" s="5">
        <f>B8562/4040</f>
        <v>0</v>
      </c>
      <c r="F8562" s="5">
        <f>C8562/4040</f>
        <v>2.4752475247524753E-4</v>
      </c>
    </row>
    <row r="8563" spans="1:6" x14ac:dyDescent="0.25">
      <c r="A8563" t="s">
        <v>3392</v>
      </c>
      <c r="B8563">
        <v>0</v>
      </c>
      <c r="C8563">
        <v>1</v>
      </c>
      <c r="D8563" s="5">
        <f>IF(C8563=0,0,B8563/(B8563+C8563))</f>
        <v>0</v>
      </c>
      <c r="E8563" s="5">
        <f>B8563/4040</f>
        <v>0</v>
      </c>
      <c r="F8563" s="5">
        <f>C8563/4040</f>
        <v>2.4752475247524753E-4</v>
      </c>
    </row>
    <row r="8564" spans="1:6" x14ac:dyDescent="0.25">
      <c r="A8564" t="s">
        <v>4200</v>
      </c>
      <c r="B8564">
        <v>0</v>
      </c>
      <c r="C8564">
        <v>1</v>
      </c>
      <c r="D8564" s="5">
        <f>IF(C8564=0,0,B8564/(B8564+C8564))</f>
        <v>0</v>
      </c>
      <c r="E8564" s="5">
        <f>B8564/4040</f>
        <v>0</v>
      </c>
      <c r="F8564" s="5">
        <f>C8564/4040</f>
        <v>2.4752475247524753E-4</v>
      </c>
    </row>
    <row r="8565" spans="1:6" x14ac:dyDescent="0.25">
      <c r="A8565" t="s">
        <v>5559</v>
      </c>
      <c r="B8565">
        <v>0</v>
      </c>
      <c r="C8565">
        <v>1</v>
      </c>
      <c r="D8565" s="5">
        <f>IF(C8565=0,0,B8565/(B8565+C8565))</f>
        <v>0</v>
      </c>
      <c r="E8565" s="5">
        <f>B8565/4040</f>
        <v>0</v>
      </c>
      <c r="F8565" s="5">
        <f>C8565/4040</f>
        <v>2.4752475247524753E-4</v>
      </c>
    </row>
    <row r="8566" spans="1:6" x14ac:dyDescent="0.25">
      <c r="A8566" t="s">
        <v>1804</v>
      </c>
      <c r="B8566">
        <v>0</v>
      </c>
      <c r="C8566">
        <v>1</v>
      </c>
      <c r="D8566" s="5">
        <f>IF(C8566=0,0,B8566/(B8566+C8566))</f>
        <v>0</v>
      </c>
      <c r="E8566" s="5">
        <f>B8566/4040</f>
        <v>0</v>
      </c>
      <c r="F8566" s="5">
        <f>C8566/4040</f>
        <v>2.4752475247524753E-4</v>
      </c>
    </row>
    <row r="8567" spans="1:6" x14ac:dyDescent="0.25">
      <c r="A8567" t="s">
        <v>5562</v>
      </c>
      <c r="B8567">
        <v>0</v>
      </c>
      <c r="C8567">
        <v>1</v>
      </c>
      <c r="D8567" s="5">
        <f>IF(C8567=0,0,B8567/(B8567+C8567))</f>
        <v>0</v>
      </c>
      <c r="E8567" s="5">
        <f>B8567/4040</f>
        <v>0</v>
      </c>
      <c r="F8567" s="5">
        <f>C8567/4040</f>
        <v>2.4752475247524753E-4</v>
      </c>
    </row>
    <row r="8568" spans="1:6" x14ac:dyDescent="0.25">
      <c r="A8568" t="s">
        <v>10232</v>
      </c>
      <c r="B8568">
        <v>0</v>
      </c>
      <c r="C8568">
        <v>1</v>
      </c>
      <c r="D8568" s="5">
        <f>IF(C8568=0,0,B8568/(B8568+C8568))</f>
        <v>0</v>
      </c>
      <c r="E8568" s="5">
        <f>B8568/4040</f>
        <v>0</v>
      </c>
      <c r="F8568" s="5">
        <f>C8568/4040</f>
        <v>2.4752475247524753E-4</v>
      </c>
    </row>
    <row r="8569" spans="1:6" x14ac:dyDescent="0.25">
      <c r="A8569" t="s">
        <v>8400</v>
      </c>
      <c r="B8569">
        <v>0</v>
      </c>
      <c r="C8569">
        <v>1</v>
      </c>
      <c r="D8569" s="5">
        <f>IF(C8569=0,0,B8569/(B8569+C8569))</f>
        <v>0</v>
      </c>
      <c r="E8569" s="5">
        <f>B8569/4040</f>
        <v>0</v>
      </c>
      <c r="F8569" s="5">
        <f>C8569/4040</f>
        <v>2.4752475247524753E-4</v>
      </c>
    </row>
    <row r="8570" spans="1:6" x14ac:dyDescent="0.25">
      <c r="A8570" t="s">
        <v>9612</v>
      </c>
      <c r="B8570">
        <v>0</v>
      </c>
      <c r="C8570">
        <v>3</v>
      </c>
      <c r="D8570" s="5">
        <f>IF(C8570=0,0,B8570/(B8570+C8570))</f>
        <v>0</v>
      </c>
      <c r="E8570" s="5">
        <f>B8570/4040</f>
        <v>0</v>
      </c>
      <c r="F8570" s="5">
        <f>C8570/4040</f>
        <v>7.4257425742574258E-4</v>
      </c>
    </row>
    <row r="8571" spans="1:6" x14ac:dyDescent="0.25">
      <c r="A8571" t="s">
        <v>11255</v>
      </c>
      <c r="B8571">
        <v>0</v>
      </c>
      <c r="C8571">
        <v>1</v>
      </c>
      <c r="D8571" s="5">
        <f>IF(C8571=0,0,B8571/(B8571+C8571))</f>
        <v>0</v>
      </c>
      <c r="E8571" s="5">
        <f>B8571/4040</f>
        <v>0</v>
      </c>
      <c r="F8571" s="5">
        <f>C8571/4040</f>
        <v>2.4752475247524753E-4</v>
      </c>
    </row>
    <row r="8572" spans="1:6" x14ac:dyDescent="0.25">
      <c r="A8572" t="s">
        <v>11873</v>
      </c>
      <c r="B8572">
        <v>0</v>
      </c>
      <c r="C8572">
        <v>1</v>
      </c>
      <c r="D8572" s="5">
        <f>IF(C8572=0,0,B8572/(B8572+C8572))</f>
        <v>0</v>
      </c>
      <c r="E8572" s="5">
        <f>B8572/4040</f>
        <v>0</v>
      </c>
      <c r="F8572" s="5">
        <f>C8572/4040</f>
        <v>2.4752475247524753E-4</v>
      </c>
    </row>
    <row r="8573" spans="1:6" x14ac:dyDescent="0.25">
      <c r="A8573" t="s">
        <v>3065</v>
      </c>
      <c r="B8573">
        <v>0</v>
      </c>
      <c r="C8573">
        <v>1</v>
      </c>
      <c r="D8573" s="5">
        <f>IF(C8573=0,0,B8573/(B8573+C8573))</f>
        <v>0</v>
      </c>
      <c r="E8573" s="5">
        <f>B8573/4040</f>
        <v>0</v>
      </c>
      <c r="F8573" s="5">
        <f>C8573/4040</f>
        <v>2.4752475247524753E-4</v>
      </c>
    </row>
    <row r="8574" spans="1:6" x14ac:dyDescent="0.25">
      <c r="A8574" t="s">
        <v>2636</v>
      </c>
      <c r="B8574">
        <v>0</v>
      </c>
      <c r="C8574">
        <v>1</v>
      </c>
      <c r="D8574" s="5">
        <f>IF(C8574=0,0,B8574/(B8574+C8574))</f>
        <v>0</v>
      </c>
      <c r="E8574" s="5">
        <f>B8574/4040</f>
        <v>0</v>
      </c>
      <c r="F8574" s="5">
        <f>C8574/4040</f>
        <v>2.4752475247524753E-4</v>
      </c>
    </row>
    <row r="8575" spans="1:6" x14ac:dyDescent="0.25">
      <c r="A8575" t="s">
        <v>9849</v>
      </c>
      <c r="B8575">
        <v>0</v>
      </c>
      <c r="C8575">
        <v>1</v>
      </c>
      <c r="D8575" s="5">
        <f>IF(C8575=0,0,B8575/(B8575+C8575))</f>
        <v>0</v>
      </c>
      <c r="E8575" s="5">
        <f>B8575/4040</f>
        <v>0</v>
      </c>
      <c r="F8575" s="5">
        <f>C8575/4040</f>
        <v>2.4752475247524753E-4</v>
      </c>
    </row>
    <row r="8576" spans="1:6" x14ac:dyDescent="0.25">
      <c r="A8576" t="s">
        <v>1459</v>
      </c>
      <c r="B8576">
        <v>0</v>
      </c>
      <c r="C8576">
        <v>3</v>
      </c>
      <c r="D8576" s="5">
        <f>IF(C8576=0,0,B8576/(B8576+C8576))</f>
        <v>0</v>
      </c>
      <c r="E8576" s="5">
        <f>B8576/4040</f>
        <v>0</v>
      </c>
      <c r="F8576" s="5">
        <f>C8576/4040</f>
        <v>7.4257425742574258E-4</v>
      </c>
    </row>
    <row r="8577" spans="1:6" x14ac:dyDescent="0.25">
      <c r="A8577" t="s">
        <v>5004</v>
      </c>
      <c r="B8577">
        <v>0</v>
      </c>
      <c r="C8577">
        <v>1</v>
      </c>
      <c r="D8577" s="5">
        <f>IF(C8577=0,0,B8577/(B8577+C8577))</f>
        <v>0</v>
      </c>
      <c r="E8577" s="5">
        <f>B8577/4040</f>
        <v>0</v>
      </c>
      <c r="F8577" s="5">
        <f>C8577/4040</f>
        <v>2.4752475247524753E-4</v>
      </c>
    </row>
    <row r="8578" spans="1:6" x14ac:dyDescent="0.25">
      <c r="A8578" t="s">
        <v>10398</v>
      </c>
      <c r="B8578">
        <v>0</v>
      </c>
      <c r="C8578">
        <v>1</v>
      </c>
      <c r="D8578" s="5">
        <f>IF(C8578=0,0,B8578/(B8578+C8578))</f>
        <v>0</v>
      </c>
      <c r="E8578" s="5">
        <f>B8578/4040</f>
        <v>0</v>
      </c>
      <c r="F8578" s="5">
        <f>C8578/4040</f>
        <v>2.4752475247524753E-4</v>
      </c>
    </row>
    <row r="8579" spans="1:6" x14ac:dyDescent="0.25">
      <c r="A8579" t="s">
        <v>6914</v>
      </c>
      <c r="B8579">
        <v>0</v>
      </c>
      <c r="C8579">
        <v>3</v>
      </c>
      <c r="D8579" s="5">
        <f>IF(C8579=0,0,B8579/(B8579+C8579))</f>
        <v>0</v>
      </c>
      <c r="E8579" s="5">
        <f>B8579/4040</f>
        <v>0</v>
      </c>
      <c r="F8579" s="5">
        <f>C8579/4040</f>
        <v>7.4257425742574258E-4</v>
      </c>
    </row>
    <row r="8580" spans="1:6" x14ac:dyDescent="0.25">
      <c r="A8580" t="s">
        <v>332</v>
      </c>
      <c r="B8580">
        <v>0</v>
      </c>
      <c r="C8580">
        <v>5</v>
      </c>
      <c r="D8580" s="5">
        <f>IF(C8580=0,0,B8580/(B8580+C8580))</f>
        <v>0</v>
      </c>
      <c r="E8580" s="5">
        <f>B8580/4040</f>
        <v>0</v>
      </c>
      <c r="F8580" s="5">
        <f>C8580/4040</f>
        <v>1.2376237623762376E-3</v>
      </c>
    </row>
    <row r="8581" spans="1:6" x14ac:dyDescent="0.25">
      <c r="A8581" t="s">
        <v>1801</v>
      </c>
      <c r="B8581">
        <v>0</v>
      </c>
      <c r="C8581">
        <v>1</v>
      </c>
      <c r="D8581" s="5">
        <f>IF(C8581=0,0,B8581/(B8581+C8581))</f>
        <v>0</v>
      </c>
      <c r="E8581" s="5">
        <f>B8581/4040</f>
        <v>0</v>
      </c>
      <c r="F8581" s="5">
        <f>C8581/4040</f>
        <v>2.4752475247524753E-4</v>
      </c>
    </row>
    <row r="8582" spans="1:6" x14ac:dyDescent="0.25">
      <c r="A8582" t="s">
        <v>5040</v>
      </c>
      <c r="B8582">
        <v>0</v>
      </c>
      <c r="C8582">
        <v>1</v>
      </c>
      <c r="D8582" s="5">
        <f>IF(C8582=0,0,B8582/(B8582+C8582))</f>
        <v>0</v>
      </c>
      <c r="E8582" s="5">
        <f>B8582/4040</f>
        <v>0</v>
      </c>
      <c r="F8582" s="5">
        <f>C8582/4040</f>
        <v>2.4752475247524753E-4</v>
      </c>
    </row>
    <row r="8583" spans="1:6" x14ac:dyDescent="0.25">
      <c r="A8583" t="s">
        <v>5109</v>
      </c>
      <c r="B8583">
        <v>0</v>
      </c>
      <c r="C8583">
        <v>1</v>
      </c>
      <c r="D8583" s="5">
        <f>IF(C8583=0,0,B8583/(B8583+C8583))</f>
        <v>0</v>
      </c>
      <c r="E8583" s="5">
        <f>B8583/4040</f>
        <v>0</v>
      </c>
      <c r="F8583" s="5">
        <f>C8583/4040</f>
        <v>2.4752475247524753E-4</v>
      </c>
    </row>
    <row r="8584" spans="1:6" x14ac:dyDescent="0.25">
      <c r="A8584" t="s">
        <v>7396</v>
      </c>
      <c r="B8584">
        <v>0</v>
      </c>
      <c r="C8584">
        <v>3</v>
      </c>
      <c r="D8584" s="5">
        <f>IF(C8584=0,0,B8584/(B8584+C8584))</f>
        <v>0</v>
      </c>
      <c r="E8584" s="5">
        <f>B8584/4040</f>
        <v>0</v>
      </c>
      <c r="F8584" s="5">
        <f>C8584/4040</f>
        <v>7.4257425742574258E-4</v>
      </c>
    </row>
    <row r="8585" spans="1:6" x14ac:dyDescent="0.25">
      <c r="A8585" t="s">
        <v>10577</v>
      </c>
      <c r="B8585">
        <v>0</v>
      </c>
      <c r="C8585">
        <v>1</v>
      </c>
      <c r="D8585" s="5">
        <f>IF(C8585=0,0,B8585/(B8585+C8585))</f>
        <v>0</v>
      </c>
      <c r="E8585" s="5">
        <f>B8585/4040</f>
        <v>0</v>
      </c>
      <c r="F8585" s="5">
        <f>C8585/4040</f>
        <v>2.4752475247524753E-4</v>
      </c>
    </row>
    <row r="8586" spans="1:6" x14ac:dyDescent="0.25">
      <c r="A8586" t="s">
        <v>8442</v>
      </c>
      <c r="B8586">
        <v>0</v>
      </c>
      <c r="C8586">
        <v>1</v>
      </c>
      <c r="D8586" s="5">
        <f>IF(C8586=0,0,B8586/(B8586+C8586))</f>
        <v>0</v>
      </c>
      <c r="E8586" s="5">
        <f>B8586/4040</f>
        <v>0</v>
      </c>
      <c r="F8586" s="5">
        <f>C8586/4040</f>
        <v>2.4752475247524753E-4</v>
      </c>
    </row>
    <row r="8587" spans="1:6" x14ac:dyDescent="0.25">
      <c r="A8587" t="s">
        <v>758</v>
      </c>
      <c r="B8587">
        <v>0</v>
      </c>
      <c r="C8587">
        <v>1</v>
      </c>
      <c r="D8587" s="5">
        <f>IF(C8587=0,0,B8587/(B8587+C8587))</f>
        <v>0</v>
      </c>
      <c r="E8587" s="5">
        <f>B8587/4040</f>
        <v>0</v>
      </c>
      <c r="F8587" s="5">
        <f>C8587/4040</f>
        <v>2.4752475247524753E-4</v>
      </c>
    </row>
    <row r="8588" spans="1:6" x14ac:dyDescent="0.25">
      <c r="A8588" t="s">
        <v>3611</v>
      </c>
      <c r="B8588">
        <v>0</v>
      </c>
      <c r="C8588">
        <v>1</v>
      </c>
      <c r="D8588" s="5">
        <f>IF(C8588=0,0,B8588/(B8588+C8588))</f>
        <v>0</v>
      </c>
      <c r="E8588" s="5">
        <f>B8588/4040</f>
        <v>0</v>
      </c>
      <c r="F8588" s="5">
        <f>C8588/4040</f>
        <v>2.4752475247524753E-4</v>
      </c>
    </row>
    <row r="8589" spans="1:6" x14ac:dyDescent="0.25">
      <c r="A8589" t="s">
        <v>3741</v>
      </c>
      <c r="B8589">
        <v>0</v>
      </c>
      <c r="C8589">
        <v>1</v>
      </c>
      <c r="D8589" s="5">
        <f>IF(C8589=0,0,B8589/(B8589+C8589))</f>
        <v>0</v>
      </c>
      <c r="E8589" s="5">
        <f>B8589/4040</f>
        <v>0</v>
      </c>
      <c r="F8589" s="5">
        <f>C8589/4040</f>
        <v>2.4752475247524753E-4</v>
      </c>
    </row>
    <row r="8590" spans="1:6" x14ac:dyDescent="0.25">
      <c r="A8590" t="s">
        <v>8655</v>
      </c>
      <c r="B8590">
        <v>0</v>
      </c>
      <c r="C8590">
        <v>1</v>
      </c>
      <c r="D8590" s="5">
        <f>IF(C8590=0,0,B8590/(B8590+C8590))</f>
        <v>0</v>
      </c>
      <c r="E8590" s="5">
        <f>B8590/4040</f>
        <v>0</v>
      </c>
      <c r="F8590" s="5">
        <f>C8590/4040</f>
        <v>2.4752475247524753E-4</v>
      </c>
    </row>
    <row r="8591" spans="1:6" x14ac:dyDescent="0.25">
      <c r="A8591" t="s">
        <v>7228</v>
      </c>
      <c r="B8591">
        <v>0</v>
      </c>
      <c r="C8591">
        <v>1</v>
      </c>
      <c r="D8591" s="5">
        <f>IF(C8591=0,0,B8591/(B8591+C8591))</f>
        <v>0</v>
      </c>
      <c r="E8591" s="5">
        <f>B8591/4040</f>
        <v>0</v>
      </c>
      <c r="F8591" s="5">
        <f>C8591/4040</f>
        <v>2.4752475247524753E-4</v>
      </c>
    </row>
    <row r="8592" spans="1:6" x14ac:dyDescent="0.25">
      <c r="A8592" t="s">
        <v>11697</v>
      </c>
      <c r="B8592">
        <v>0</v>
      </c>
      <c r="C8592">
        <v>1</v>
      </c>
      <c r="D8592" s="5">
        <f>IF(C8592=0,0,B8592/(B8592+C8592))</f>
        <v>0</v>
      </c>
      <c r="E8592" s="5">
        <f>B8592/4040</f>
        <v>0</v>
      </c>
      <c r="F8592" s="5">
        <f>C8592/4040</f>
        <v>2.4752475247524753E-4</v>
      </c>
    </row>
    <row r="8593" spans="1:6" x14ac:dyDescent="0.25">
      <c r="A8593" t="s">
        <v>11690</v>
      </c>
      <c r="B8593">
        <v>0</v>
      </c>
      <c r="C8593">
        <v>1</v>
      </c>
      <c r="D8593" s="5">
        <f>IF(C8593=0,0,B8593/(B8593+C8593))</f>
        <v>0</v>
      </c>
      <c r="E8593" s="5">
        <f>B8593/4040</f>
        <v>0</v>
      </c>
      <c r="F8593" s="5">
        <f>C8593/4040</f>
        <v>2.4752475247524753E-4</v>
      </c>
    </row>
    <row r="8594" spans="1:6" x14ac:dyDescent="0.25">
      <c r="A8594" t="s">
        <v>6277</v>
      </c>
      <c r="B8594">
        <v>0</v>
      </c>
      <c r="C8594">
        <v>1</v>
      </c>
      <c r="D8594" s="5">
        <f>IF(C8594=0,0,B8594/(B8594+C8594))</f>
        <v>0</v>
      </c>
      <c r="E8594" s="5">
        <f>B8594/4040</f>
        <v>0</v>
      </c>
      <c r="F8594" s="5">
        <f>C8594/4040</f>
        <v>2.4752475247524753E-4</v>
      </c>
    </row>
    <row r="8595" spans="1:6" x14ac:dyDescent="0.25">
      <c r="A8595" t="s">
        <v>5218</v>
      </c>
      <c r="B8595">
        <v>0</v>
      </c>
      <c r="C8595">
        <v>1</v>
      </c>
      <c r="D8595" s="5">
        <f>IF(C8595=0,0,B8595/(B8595+C8595))</f>
        <v>0</v>
      </c>
      <c r="E8595" s="5">
        <f>B8595/4040</f>
        <v>0</v>
      </c>
      <c r="F8595" s="5">
        <f>C8595/4040</f>
        <v>2.4752475247524753E-4</v>
      </c>
    </row>
    <row r="8596" spans="1:6" x14ac:dyDescent="0.25">
      <c r="A8596" t="s">
        <v>11494</v>
      </c>
      <c r="B8596">
        <v>0</v>
      </c>
      <c r="C8596">
        <v>1</v>
      </c>
      <c r="D8596" s="5">
        <f>IF(C8596=0,0,B8596/(B8596+C8596))</f>
        <v>0</v>
      </c>
      <c r="E8596" s="5">
        <f>B8596/4040</f>
        <v>0</v>
      </c>
      <c r="F8596" s="5">
        <f>C8596/4040</f>
        <v>2.4752475247524753E-4</v>
      </c>
    </row>
    <row r="8597" spans="1:6" x14ac:dyDescent="0.25">
      <c r="A8597" t="s">
        <v>7305</v>
      </c>
      <c r="B8597">
        <v>0</v>
      </c>
      <c r="C8597">
        <v>1</v>
      </c>
      <c r="D8597" s="5">
        <f>IF(C8597=0,0,B8597/(B8597+C8597))</f>
        <v>0</v>
      </c>
      <c r="E8597" s="5">
        <f>B8597/4040</f>
        <v>0</v>
      </c>
      <c r="F8597" s="5">
        <f>C8597/4040</f>
        <v>2.4752475247524753E-4</v>
      </c>
    </row>
    <row r="8598" spans="1:6" x14ac:dyDescent="0.25">
      <c r="A8598" t="s">
        <v>5950</v>
      </c>
      <c r="B8598">
        <v>0</v>
      </c>
      <c r="C8598">
        <v>1</v>
      </c>
      <c r="D8598" s="5">
        <f>IF(C8598=0,0,B8598/(B8598+C8598))</f>
        <v>0</v>
      </c>
      <c r="E8598" s="5">
        <f>B8598/4040</f>
        <v>0</v>
      </c>
      <c r="F8598" s="5">
        <f>C8598/4040</f>
        <v>2.4752475247524753E-4</v>
      </c>
    </row>
    <row r="8599" spans="1:6" x14ac:dyDescent="0.25">
      <c r="A8599" t="s">
        <v>2464</v>
      </c>
      <c r="B8599">
        <v>0</v>
      </c>
      <c r="C8599">
        <v>1</v>
      </c>
      <c r="D8599" s="5">
        <f>IF(C8599=0,0,B8599/(B8599+C8599))</f>
        <v>0</v>
      </c>
      <c r="E8599" s="5">
        <f>B8599/4040</f>
        <v>0</v>
      </c>
      <c r="F8599" s="5">
        <f>C8599/4040</f>
        <v>2.4752475247524753E-4</v>
      </c>
    </row>
    <row r="8600" spans="1:6" x14ac:dyDescent="0.25">
      <c r="A8600" t="s">
        <v>4290</v>
      </c>
      <c r="B8600">
        <v>0</v>
      </c>
      <c r="C8600">
        <v>2</v>
      </c>
      <c r="D8600" s="5">
        <f>IF(C8600=0,0,B8600/(B8600+C8600))</f>
        <v>0</v>
      </c>
      <c r="E8600" s="5">
        <f>B8600/4040</f>
        <v>0</v>
      </c>
      <c r="F8600" s="5">
        <f>C8600/4040</f>
        <v>4.9504950495049506E-4</v>
      </c>
    </row>
    <row r="8601" spans="1:6" x14ac:dyDescent="0.25">
      <c r="A8601" t="s">
        <v>506</v>
      </c>
      <c r="B8601">
        <v>0</v>
      </c>
      <c r="C8601">
        <v>2</v>
      </c>
      <c r="D8601" s="5">
        <f>IF(C8601=0,0,B8601/(B8601+C8601))</f>
        <v>0</v>
      </c>
      <c r="E8601" s="5">
        <f>B8601/4040</f>
        <v>0</v>
      </c>
      <c r="F8601" s="5">
        <f>C8601/4040</f>
        <v>4.9504950495049506E-4</v>
      </c>
    </row>
    <row r="8602" spans="1:6" x14ac:dyDescent="0.25">
      <c r="A8602" t="s">
        <v>10172</v>
      </c>
      <c r="B8602">
        <v>0</v>
      </c>
      <c r="C8602">
        <v>1</v>
      </c>
      <c r="D8602" s="5">
        <f>IF(C8602=0,0,B8602/(B8602+C8602))</f>
        <v>0</v>
      </c>
      <c r="E8602" s="5">
        <f>B8602/4040</f>
        <v>0</v>
      </c>
      <c r="F8602" s="5">
        <f>C8602/4040</f>
        <v>2.4752475247524753E-4</v>
      </c>
    </row>
    <row r="8603" spans="1:6" x14ac:dyDescent="0.25">
      <c r="A8603" t="s">
        <v>2921</v>
      </c>
      <c r="B8603">
        <v>0</v>
      </c>
      <c r="C8603">
        <v>1</v>
      </c>
      <c r="D8603" s="5">
        <f>IF(C8603=0,0,B8603/(B8603+C8603))</f>
        <v>0</v>
      </c>
      <c r="E8603" s="5">
        <f>B8603/4040</f>
        <v>0</v>
      </c>
      <c r="F8603" s="5">
        <f>C8603/4040</f>
        <v>2.4752475247524753E-4</v>
      </c>
    </row>
    <row r="8604" spans="1:6" x14ac:dyDescent="0.25">
      <c r="A8604" t="s">
        <v>198</v>
      </c>
      <c r="B8604">
        <v>0</v>
      </c>
      <c r="C8604">
        <v>1</v>
      </c>
      <c r="D8604" s="5">
        <f>IF(C8604=0,0,B8604/(B8604+C8604))</f>
        <v>0</v>
      </c>
      <c r="E8604" s="5">
        <f>B8604/4040</f>
        <v>0</v>
      </c>
      <c r="F8604" s="5">
        <f>C8604/4040</f>
        <v>2.4752475247524753E-4</v>
      </c>
    </row>
    <row r="8605" spans="1:6" x14ac:dyDescent="0.25">
      <c r="A8605" t="s">
        <v>5937</v>
      </c>
      <c r="B8605">
        <v>0</v>
      </c>
      <c r="C8605">
        <v>1</v>
      </c>
      <c r="D8605" s="5">
        <f>IF(C8605=0,0,B8605/(B8605+C8605))</f>
        <v>0</v>
      </c>
      <c r="E8605" s="5">
        <f>B8605/4040</f>
        <v>0</v>
      </c>
      <c r="F8605" s="5">
        <f>C8605/4040</f>
        <v>2.4752475247524753E-4</v>
      </c>
    </row>
    <row r="8606" spans="1:6" x14ac:dyDescent="0.25">
      <c r="A8606" t="s">
        <v>10805</v>
      </c>
      <c r="B8606">
        <v>0</v>
      </c>
      <c r="C8606">
        <v>1</v>
      </c>
      <c r="D8606" s="5">
        <f>IF(C8606=0,0,B8606/(B8606+C8606))</f>
        <v>0</v>
      </c>
      <c r="E8606" s="5">
        <f>B8606/4040</f>
        <v>0</v>
      </c>
      <c r="F8606" s="5">
        <f>C8606/4040</f>
        <v>2.4752475247524753E-4</v>
      </c>
    </row>
    <row r="8607" spans="1:6" x14ac:dyDescent="0.25">
      <c r="A8607" t="s">
        <v>2118</v>
      </c>
      <c r="B8607">
        <v>0</v>
      </c>
      <c r="C8607">
        <v>1</v>
      </c>
      <c r="D8607" s="5">
        <f>IF(C8607=0,0,B8607/(B8607+C8607))</f>
        <v>0</v>
      </c>
      <c r="E8607" s="5">
        <f>B8607/4040</f>
        <v>0</v>
      </c>
      <c r="F8607" s="5">
        <f>C8607/4040</f>
        <v>2.4752475247524753E-4</v>
      </c>
    </row>
    <row r="8608" spans="1:6" x14ac:dyDescent="0.25">
      <c r="A8608" t="s">
        <v>280</v>
      </c>
      <c r="B8608">
        <v>0</v>
      </c>
      <c r="C8608">
        <v>1</v>
      </c>
      <c r="D8608" s="5">
        <f>IF(C8608=0,0,B8608/(B8608+C8608))</f>
        <v>0</v>
      </c>
      <c r="E8608" s="5">
        <f>B8608/4040</f>
        <v>0</v>
      </c>
      <c r="F8608" s="5">
        <f>C8608/4040</f>
        <v>2.4752475247524753E-4</v>
      </c>
    </row>
    <row r="8609" spans="1:6" x14ac:dyDescent="0.25">
      <c r="A8609" t="s">
        <v>6881</v>
      </c>
      <c r="B8609">
        <v>0</v>
      </c>
      <c r="C8609">
        <v>1</v>
      </c>
      <c r="D8609" s="5">
        <f>IF(C8609=0,0,B8609/(B8609+C8609))</f>
        <v>0</v>
      </c>
      <c r="E8609" s="5">
        <f>B8609/4040</f>
        <v>0</v>
      </c>
      <c r="F8609" s="5">
        <f>C8609/4040</f>
        <v>2.4752475247524753E-4</v>
      </c>
    </row>
    <row r="8610" spans="1:6" x14ac:dyDescent="0.25">
      <c r="A8610" t="s">
        <v>9346</v>
      </c>
      <c r="B8610">
        <v>0</v>
      </c>
      <c r="C8610">
        <v>1</v>
      </c>
      <c r="D8610" s="5">
        <f>IF(C8610=0,0,B8610/(B8610+C8610))</f>
        <v>0</v>
      </c>
      <c r="E8610" s="5">
        <f>B8610/4040</f>
        <v>0</v>
      </c>
      <c r="F8610" s="5">
        <f>C8610/4040</f>
        <v>2.4752475247524753E-4</v>
      </c>
    </row>
    <row r="8611" spans="1:6" x14ac:dyDescent="0.25">
      <c r="A8611" t="s">
        <v>2125</v>
      </c>
      <c r="B8611">
        <v>0</v>
      </c>
      <c r="C8611">
        <v>1</v>
      </c>
      <c r="D8611" s="5">
        <f>IF(C8611=0,0,B8611/(B8611+C8611))</f>
        <v>0</v>
      </c>
      <c r="E8611" s="5">
        <f>B8611/4040</f>
        <v>0</v>
      </c>
      <c r="F8611" s="5">
        <f>C8611/4040</f>
        <v>2.4752475247524753E-4</v>
      </c>
    </row>
    <row r="8612" spans="1:6" x14ac:dyDescent="0.25">
      <c r="A8612" t="s">
        <v>8787</v>
      </c>
      <c r="B8612">
        <v>0</v>
      </c>
      <c r="C8612">
        <v>1</v>
      </c>
      <c r="D8612" s="5">
        <f>IF(C8612=0,0,B8612/(B8612+C8612))</f>
        <v>0</v>
      </c>
      <c r="E8612" s="5">
        <f>B8612/4040</f>
        <v>0</v>
      </c>
      <c r="F8612" s="5">
        <f>C8612/4040</f>
        <v>2.4752475247524753E-4</v>
      </c>
    </row>
    <row r="8613" spans="1:6" x14ac:dyDescent="0.25">
      <c r="A8613" t="s">
        <v>8139</v>
      </c>
      <c r="B8613">
        <v>0</v>
      </c>
      <c r="C8613">
        <v>1</v>
      </c>
      <c r="D8613" s="5">
        <f>IF(C8613=0,0,B8613/(B8613+C8613))</f>
        <v>0</v>
      </c>
      <c r="E8613" s="5">
        <f>B8613/4040</f>
        <v>0</v>
      </c>
      <c r="F8613" s="5">
        <f>C8613/4040</f>
        <v>2.4752475247524753E-4</v>
      </c>
    </row>
    <row r="8614" spans="1:6" x14ac:dyDescent="0.25">
      <c r="A8614" t="s">
        <v>52</v>
      </c>
      <c r="B8614">
        <v>0</v>
      </c>
      <c r="C8614">
        <v>1</v>
      </c>
      <c r="D8614" s="5">
        <f>IF(C8614=0,0,B8614/(B8614+C8614))</f>
        <v>0</v>
      </c>
      <c r="E8614" s="5">
        <f>B8614/4040</f>
        <v>0</v>
      </c>
      <c r="F8614" s="5">
        <f>C8614/4040</f>
        <v>2.4752475247524753E-4</v>
      </c>
    </row>
    <row r="8615" spans="1:6" x14ac:dyDescent="0.25">
      <c r="A8615" t="s">
        <v>9008</v>
      </c>
      <c r="B8615">
        <v>0</v>
      </c>
      <c r="C8615">
        <v>1</v>
      </c>
      <c r="D8615" s="5">
        <f>IF(C8615=0,0,B8615/(B8615+C8615))</f>
        <v>0</v>
      </c>
      <c r="E8615" s="5">
        <f>B8615/4040</f>
        <v>0</v>
      </c>
      <c r="F8615" s="5">
        <f>C8615/4040</f>
        <v>2.4752475247524753E-4</v>
      </c>
    </row>
    <row r="8616" spans="1:6" x14ac:dyDescent="0.25">
      <c r="A8616" t="s">
        <v>10978</v>
      </c>
      <c r="B8616">
        <v>0</v>
      </c>
      <c r="C8616">
        <v>1</v>
      </c>
      <c r="D8616" s="5">
        <f>IF(C8616=0,0,B8616/(B8616+C8616))</f>
        <v>0</v>
      </c>
      <c r="E8616" s="5">
        <f>B8616/4040</f>
        <v>0</v>
      </c>
      <c r="F8616" s="5">
        <f>C8616/4040</f>
        <v>2.4752475247524753E-4</v>
      </c>
    </row>
    <row r="8617" spans="1:6" x14ac:dyDescent="0.25">
      <c r="A8617" t="s">
        <v>5235</v>
      </c>
      <c r="B8617">
        <v>0</v>
      </c>
      <c r="C8617">
        <v>1</v>
      </c>
      <c r="D8617" s="5">
        <f>IF(C8617=0,0,B8617/(B8617+C8617))</f>
        <v>0</v>
      </c>
      <c r="E8617" s="5">
        <f>B8617/4040</f>
        <v>0</v>
      </c>
      <c r="F8617" s="5">
        <f>C8617/4040</f>
        <v>2.4752475247524753E-4</v>
      </c>
    </row>
    <row r="8618" spans="1:6" x14ac:dyDescent="0.25">
      <c r="A8618" t="s">
        <v>185</v>
      </c>
      <c r="B8618">
        <v>0</v>
      </c>
      <c r="C8618">
        <v>1</v>
      </c>
      <c r="D8618" s="5">
        <f>IF(C8618=0,0,B8618/(B8618+C8618))</f>
        <v>0</v>
      </c>
      <c r="E8618" s="5">
        <f>B8618/4040</f>
        <v>0</v>
      </c>
      <c r="F8618" s="5">
        <f>C8618/4040</f>
        <v>2.4752475247524753E-4</v>
      </c>
    </row>
    <row r="8619" spans="1:6" x14ac:dyDescent="0.25">
      <c r="A8619" t="s">
        <v>4122</v>
      </c>
      <c r="B8619">
        <v>0</v>
      </c>
      <c r="C8619">
        <v>1</v>
      </c>
      <c r="D8619" s="5">
        <f>IF(C8619=0,0,B8619/(B8619+C8619))</f>
        <v>0</v>
      </c>
      <c r="E8619" s="5">
        <f>B8619/4040</f>
        <v>0</v>
      </c>
      <c r="F8619" s="5">
        <f>C8619/4040</f>
        <v>2.4752475247524753E-4</v>
      </c>
    </row>
    <row r="8620" spans="1:6" x14ac:dyDescent="0.25">
      <c r="A8620" t="s">
        <v>9706</v>
      </c>
      <c r="B8620">
        <v>0</v>
      </c>
      <c r="C8620">
        <v>1</v>
      </c>
      <c r="D8620" s="5">
        <f>IF(C8620=0,0,B8620/(B8620+C8620))</f>
        <v>0</v>
      </c>
      <c r="E8620" s="5">
        <f>B8620/4040</f>
        <v>0</v>
      </c>
      <c r="F8620" s="5">
        <f>C8620/4040</f>
        <v>2.4752475247524753E-4</v>
      </c>
    </row>
    <row r="8621" spans="1:6" x14ac:dyDescent="0.25">
      <c r="A8621" t="s">
        <v>4771</v>
      </c>
      <c r="B8621">
        <v>0</v>
      </c>
      <c r="C8621">
        <v>2</v>
      </c>
      <c r="D8621" s="5">
        <f>IF(C8621=0,0,B8621/(B8621+C8621))</f>
        <v>0</v>
      </c>
      <c r="E8621" s="5">
        <f>B8621/4040</f>
        <v>0</v>
      </c>
      <c r="F8621" s="5">
        <f>C8621/4040</f>
        <v>4.9504950495049506E-4</v>
      </c>
    </row>
    <row r="8622" spans="1:6" x14ac:dyDescent="0.25">
      <c r="A8622" t="s">
        <v>4555</v>
      </c>
      <c r="B8622">
        <v>0</v>
      </c>
      <c r="C8622">
        <v>1</v>
      </c>
      <c r="D8622" s="5">
        <f>IF(C8622=0,0,B8622/(B8622+C8622))</f>
        <v>0</v>
      </c>
      <c r="E8622" s="5">
        <f>B8622/4040</f>
        <v>0</v>
      </c>
      <c r="F8622" s="5">
        <f>C8622/4040</f>
        <v>2.4752475247524753E-4</v>
      </c>
    </row>
    <row r="8623" spans="1:6" x14ac:dyDescent="0.25">
      <c r="A8623" t="s">
        <v>8169</v>
      </c>
      <c r="B8623">
        <v>0</v>
      </c>
      <c r="C8623">
        <v>1</v>
      </c>
      <c r="D8623" s="5">
        <f>IF(C8623=0,0,B8623/(B8623+C8623))</f>
        <v>0</v>
      </c>
      <c r="E8623" s="5">
        <f>B8623/4040</f>
        <v>0</v>
      </c>
      <c r="F8623" s="5">
        <f>C8623/4040</f>
        <v>2.4752475247524753E-4</v>
      </c>
    </row>
    <row r="8624" spans="1:6" x14ac:dyDescent="0.25">
      <c r="A8624" t="s">
        <v>12166</v>
      </c>
      <c r="B8624">
        <v>0</v>
      </c>
      <c r="C8624">
        <v>2</v>
      </c>
      <c r="D8624" s="5">
        <f>IF(C8624=0,0,B8624/(B8624+C8624))</f>
        <v>0</v>
      </c>
      <c r="E8624" s="5">
        <f>B8624/4040</f>
        <v>0</v>
      </c>
      <c r="F8624" s="5">
        <f>C8624/4040</f>
        <v>4.9504950495049506E-4</v>
      </c>
    </row>
    <row r="8625" spans="1:6" x14ac:dyDescent="0.25">
      <c r="A8625" t="s">
        <v>2447</v>
      </c>
      <c r="B8625">
        <v>0</v>
      </c>
      <c r="C8625">
        <v>1</v>
      </c>
      <c r="D8625" s="5">
        <f>IF(C8625=0,0,B8625/(B8625+C8625))</f>
        <v>0</v>
      </c>
      <c r="E8625" s="5">
        <f>B8625/4040</f>
        <v>0</v>
      </c>
      <c r="F8625" s="5">
        <f>C8625/4040</f>
        <v>2.4752475247524753E-4</v>
      </c>
    </row>
    <row r="8626" spans="1:6" x14ac:dyDescent="0.25">
      <c r="A8626" t="s">
        <v>11978</v>
      </c>
      <c r="B8626">
        <v>0</v>
      </c>
      <c r="C8626">
        <v>1</v>
      </c>
      <c r="D8626" s="5">
        <f>IF(C8626=0,0,B8626/(B8626+C8626))</f>
        <v>0</v>
      </c>
      <c r="E8626" s="5">
        <f>B8626/4040</f>
        <v>0</v>
      </c>
      <c r="F8626" s="5">
        <f>C8626/4040</f>
        <v>2.4752475247524753E-4</v>
      </c>
    </row>
    <row r="8627" spans="1:6" x14ac:dyDescent="0.25">
      <c r="A8627" t="s">
        <v>1029</v>
      </c>
      <c r="B8627">
        <v>0</v>
      </c>
      <c r="C8627">
        <v>1</v>
      </c>
      <c r="D8627" s="5">
        <f>IF(C8627=0,0,B8627/(B8627+C8627))</f>
        <v>0</v>
      </c>
      <c r="E8627" s="5">
        <f>B8627/4040</f>
        <v>0</v>
      </c>
      <c r="F8627" s="5">
        <f>C8627/4040</f>
        <v>2.4752475247524753E-4</v>
      </c>
    </row>
    <row r="8628" spans="1:6" x14ac:dyDescent="0.25">
      <c r="A8628" t="s">
        <v>12329</v>
      </c>
      <c r="B8628">
        <v>0</v>
      </c>
      <c r="C8628">
        <v>1</v>
      </c>
      <c r="D8628" s="5">
        <f>IF(C8628=0,0,B8628/(B8628+C8628))</f>
        <v>0</v>
      </c>
      <c r="E8628" s="5">
        <f>B8628/4040</f>
        <v>0</v>
      </c>
      <c r="F8628" s="5">
        <f>C8628/4040</f>
        <v>2.4752475247524753E-4</v>
      </c>
    </row>
    <row r="8629" spans="1:6" x14ac:dyDescent="0.25">
      <c r="A8629" t="s">
        <v>6139</v>
      </c>
      <c r="B8629">
        <v>0</v>
      </c>
      <c r="C8629">
        <v>1</v>
      </c>
      <c r="D8629" s="5">
        <f>IF(C8629=0,0,B8629/(B8629+C8629))</f>
        <v>0</v>
      </c>
      <c r="E8629" s="5">
        <f>B8629/4040</f>
        <v>0</v>
      </c>
      <c r="F8629" s="5">
        <f>C8629/4040</f>
        <v>2.4752475247524753E-4</v>
      </c>
    </row>
    <row r="8630" spans="1:6" x14ac:dyDescent="0.25">
      <c r="A8630" t="s">
        <v>10813</v>
      </c>
      <c r="B8630">
        <v>0</v>
      </c>
      <c r="C8630">
        <v>2</v>
      </c>
      <c r="D8630" s="5">
        <f>IF(C8630=0,0,B8630/(B8630+C8630))</f>
        <v>0</v>
      </c>
      <c r="E8630" s="5">
        <f>B8630/4040</f>
        <v>0</v>
      </c>
      <c r="F8630" s="5">
        <f>C8630/4040</f>
        <v>4.9504950495049506E-4</v>
      </c>
    </row>
    <row r="8631" spans="1:6" x14ac:dyDescent="0.25">
      <c r="A8631" t="s">
        <v>1267</v>
      </c>
      <c r="B8631">
        <v>0</v>
      </c>
      <c r="C8631">
        <v>2</v>
      </c>
      <c r="D8631" s="5">
        <f>IF(C8631=0,0,B8631/(B8631+C8631))</f>
        <v>0</v>
      </c>
      <c r="E8631" s="5">
        <f>B8631/4040</f>
        <v>0</v>
      </c>
      <c r="F8631" s="5">
        <f>C8631/4040</f>
        <v>4.9504950495049506E-4</v>
      </c>
    </row>
    <row r="8632" spans="1:6" x14ac:dyDescent="0.25">
      <c r="A8632" t="s">
        <v>1417</v>
      </c>
      <c r="B8632">
        <v>0</v>
      </c>
      <c r="C8632">
        <v>1</v>
      </c>
      <c r="D8632" s="5">
        <f>IF(C8632=0,0,B8632/(B8632+C8632))</f>
        <v>0</v>
      </c>
      <c r="E8632" s="5">
        <f>B8632/4040</f>
        <v>0</v>
      </c>
      <c r="F8632" s="5">
        <f>C8632/4040</f>
        <v>2.4752475247524753E-4</v>
      </c>
    </row>
    <row r="8633" spans="1:6" x14ac:dyDescent="0.25">
      <c r="A8633" t="s">
        <v>1785</v>
      </c>
      <c r="B8633">
        <v>0</v>
      </c>
      <c r="C8633">
        <v>1</v>
      </c>
      <c r="D8633" s="5">
        <f>IF(C8633=0,0,B8633/(B8633+C8633))</f>
        <v>0</v>
      </c>
      <c r="E8633" s="5">
        <f>B8633/4040</f>
        <v>0</v>
      </c>
      <c r="F8633" s="5">
        <f>C8633/4040</f>
        <v>2.4752475247524753E-4</v>
      </c>
    </row>
    <row r="8634" spans="1:6" x14ac:dyDescent="0.25">
      <c r="A8634" t="s">
        <v>11447</v>
      </c>
      <c r="B8634">
        <v>0</v>
      </c>
      <c r="C8634">
        <v>1</v>
      </c>
      <c r="D8634" s="5">
        <f>IF(C8634=0,0,B8634/(B8634+C8634))</f>
        <v>0</v>
      </c>
      <c r="E8634" s="5">
        <f>B8634/4040</f>
        <v>0</v>
      </c>
      <c r="F8634" s="5">
        <f>C8634/4040</f>
        <v>2.4752475247524753E-4</v>
      </c>
    </row>
    <row r="8635" spans="1:6" x14ac:dyDescent="0.25">
      <c r="A8635" t="s">
        <v>8932</v>
      </c>
      <c r="B8635">
        <v>0</v>
      </c>
      <c r="C8635">
        <v>1</v>
      </c>
      <c r="D8635" s="5">
        <f>IF(C8635=0,0,B8635/(B8635+C8635))</f>
        <v>0</v>
      </c>
      <c r="E8635" s="5">
        <f>B8635/4040</f>
        <v>0</v>
      </c>
      <c r="F8635" s="5">
        <f>C8635/4040</f>
        <v>2.4752475247524753E-4</v>
      </c>
    </row>
    <row r="8636" spans="1:6" x14ac:dyDescent="0.25">
      <c r="A8636" t="s">
        <v>7091</v>
      </c>
      <c r="B8636">
        <v>0</v>
      </c>
      <c r="C8636">
        <v>1</v>
      </c>
      <c r="D8636" s="5">
        <f>IF(C8636=0,0,B8636/(B8636+C8636))</f>
        <v>0</v>
      </c>
      <c r="E8636" s="5">
        <f>B8636/4040</f>
        <v>0</v>
      </c>
      <c r="F8636" s="5">
        <f>C8636/4040</f>
        <v>2.4752475247524753E-4</v>
      </c>
    </row>
    <row r="8637" spans="1:6" x14ac:dyDescent="0.25">
      <c r="A8637" t="s">
        <v>10957</v>
      </c>
      <c r="B8637">
        <v>0</v>
      </c>
      <c r="C8637">
        <v>2</v>
      </c>
      <c r="D8637" s="5">
        <f>IF(C8637=0,0,B8637/(B8637+C8637))</f>
        <v>0</v>
      </c>
      <c r="E8637" s="5">
        <f>B8637/4040</f>
        <v>0</v>
      </c>
      <c r="F8637" s="5">
        <f>C8637/4040</f>
        <v>4.9504950495049506E-4</v>
      </c>
    </row>
    <row r="8638" spans="1:6" x14ac:dyDescent="0.25">
      <c r="A8638" t="s">
        <v>5938</v>
      </c>
      <c r="B8638">
        <v>0</v>
      </c>
      <c r="C8638">
        <v>1</v>
      </c>
      <c r="D8638" s="5">
        <f>IF(C8638=0,0,B8638/(B8638+C8638))</f>
        <v>0</v>
      </c>
      <c r="E8638" s="5">
        <f>B8638/4040</f>
        <v>0</v>
      </c>
      <c r="F8638" s="5">
        <f>C8638/4040</f>
        <v>2.4752475247524753E-4</v>
      </c>
    </row>
    <row r="8639" spans="1:6" x14ac:dyDescent="0.25">
      <c r="A8639" t="s">
        <v>2180</v>
      </c>
      <c r="B8639">
        <v>0</v>
      </c>
      <c r="C8639">
        <v>2</v>
      </c>
      <c r="D8639" s="5">
        <f>IF(C8639=0,0,B8639/(B8639+C8639))</f>
        <v>0</v>
      </c>
      <c r="E8639" s="5">
        <f>B8639/4040</f>
        <v>0</v>
      </c>
      <c r="F8639" s="5">
        <f>C8639/4040</f>
        <v>4.9504950495049506E-4</v>
      </c>
    </row>
    <row r="8640" spans="1:6" x14ac:dyDescent="0.25">
      <c r="A8640" t="s">
        <v>9087</v>
      </c>
      <c r="B8640">
        <v>0</v>
      </c>
      <c r="C8640">
        <v>1</v>
      </c>
      <c r="D8640" s="5">
        <f>IF(C8640=0,0,B8640/(B8640+C8640))</f>
        <v>0</v>
      </c>
      <c r="E8640" s="5">
        <f>B8640/4040</f>
        <v>0</v>
      </c>
      <c r="F8640" s="5">
        <f>C8640/4040</f>
        <v>2.4752475247524753E-4</v>
      </c>
    </row>
    <row r="8641" spans="1:6" x14ac:dyDescent="0.25">
      <c r="A8641" t="s">
        <v>6201</v>
      </c>
      <c r="B8641">
        <v>0</v>
      </c>
      <c r="C8641">
        <v>4</v>
      </c>
      <c r="D8641" s="5">
        <f>IF(C8641=0,0,B8641/(B8641+C8641))</f>
        <v>0</v>
      </c>
      <c r="E8641" s="5">
        <f>B8641/4040</f>
        <v>0</v>
      </c>
      <c r="F8641" s="5">
        <f>C8641/4040</f>
        <v>9.9009900990099011E-4</v>
      </c>
    </row>
    <row r="8642" spans="1:6" x14ac:dyDescent="0.25">
      <c r="A8642" t="s">
        <v>3732</v>
      </c>
      <c r="B8642">
        <v>0</v>
      </c>
      <c r="C8642">
        <v>1</v>
      </c>
      <c r="D8642" s="5">
        <f>IF(C8642=0,0,B8642/(B8642+C8642))</f>
        <v>0</v>
      </c>
      <c r="E8642" s="5">
        <f>B8642/4040</f>
        <v>0</v>
      </c>
      <c r="F8642" s="5">
        <f>C8642/4040</f>
        <v>2.4752475247524753E-4</v>
      </c>
    </row>
    <row r="8643" spans="1:6" x14ac:dyDescent="0.25">
      <c r="A8643" t="s">
        <v>7558</v>
      </c>
      <c r="B8643">
        <v>0</v>
      </c>
      <c r="C8643">
        <v>1</v>
      </c>
      <c r="D8643" s="5">
        <f>IF(C8643=0,0,B8643/(B8643+C8643))</f>
        <v>0</v>
      </c>
      <c r="E8643" s="5">
        <f>B8643/4040</f>
        <v>0</v>
      </c>
      <c r="F8643" s="5">
        <f>C8643/4040</f>
        <v>2.4752475247524753E-4</v>
      </c>
    </row>
    <row r="8644" spans="1:6" x14ac:dyDescent="0.25">
      <c r="A8644" t="s">
        <v>9961</v>
      </c>
      <c r="B8644">
        <v>0</v>
      </c>
      <c r="C8644">
        <v>2</v>
      </c>
      <c r="D8644" s="5">
        <f>IF(C8644=0,0,B8644/(B8644+C8644))</f>
        <v>0</v>
      </c>
      <c r="E8644" s="5">
        <f>B8644/4040</f>
        <v>0</v>
      </c>
      <c r="F8644" s="5">
        <f>C8644/4040</f>
        <v>4.9504950495049506E-4</v>
      </c>
    </row>
    <row r="8645" spans="1:6" x14ac:dyDescent="0.25">
      <c r="A8645" t="s">
        <v>11828</v>
      </c>
      <c r="B8645">
        <v>0</v>
      </c>
      <c r="C8645">
        <v>2</v>
      </c>
      <c r="D8645" s="5">
        <f>IF(C8645=0,0,B8645/(B8645+C8645))</f>
        <v>0</v>
      </c>
      <c r="E8645" s="5">
        <f>B8645/4040</f>
        <v>0</v>
      </c>
      <c r="F8645" s="5">
        <f>C8645/4040</f>
        <v>4.9504950495049506E-4</v>
      </c>
    </row>
    <row r="8646" spans="1:6" x14ac:dyDescent="0.25">
      <c r="A8646" t="s">
        <v>5026</v>
      </c>
      <c r="B8646">
        <v>0</v>
      </c>
      <c r="C8646">
        <v>2</v>
      </c>
      <c r="D8646" s="5">
        <f>IF(C8646=0,0,B8646/(B8646+C8646))</f>
        <v>0</v>
      </c>
      <c r="E8646" s="5">
        <f>B8646/4040</f>
        <v>0</v>
      </c>
      <c r="F8646" s="5">
        <f>C8646/4040</f>
        <v>4.9504950495049506E-4</v>
      </c>
    </row>
    <row r="8647" spans="1:6" x14ac:dyDescent="0.25">
      <c r="A8647" t="s">
        <v>11818</v>
      </c>
      <c r="B8647">
        <v>0</v>
      </c>
      <c r="C8647">
        <v>1</v>
      </c>
      <c r="D8647" s="5">
        <f>IF(C8647=0,0,B8647/(B8647+C8647))</f>
        <v>0</v>
      </c>
      <c r="E8647" s="5">
        <f>B8647/4040</f>
        <v>0</v>
      </c>
      <c r="F8647" s="5">
        <f>C8647/4040</f>
        <v>2.4752475247524753E-4</v>
      </c>
    </row>
    <row r="8648" spans="1:6" x14ac:dyDescent="0.25">
      <c r="A8648" t="s">
        <v>153</v>
      </c>
      <c r="B8648">
        <v>0</v>
      </c>
      <c r="C8648">
        <v>1</v>
      </c>
      <c r="D8648" s="5">
        <f>IF(C8648=0,0,B8648/(B8648+C8648))</f>
        <v>0</v>
      </c>
      <c r="E8648" s="5">
        <f>B8648/4040</f>
        <v>0</v>
      </c>
      <c r="F8648" s="5">
        <f>C8648/4040</f>
        <v>2.4752475247524753E-4</v>
      </c>
    </row>
    <row r="8649" spans="1:6" x14ac:dyDescent="0.25">
      <c r="A8649" t="s">
        <v>5016</v>
      </c>
      <c r="B8649">
        <v>0</v>
      </c>
      <c r="C8649">
        <v>1</v>
      </c>
      <c r="D8649" s="5">
        <f>IF(C8649=0,0,B8649/(B8649+C8649))</f>
        <v>0</v>
      </c>
      <c r="E8649" s="5">
        <f>B8649/4040</f>
        <v>0</v>
      </c>
      <c r="F8649" s="5">
        <f>C8649/4040</f>
        <v>2.4752475247524753E-4</v>
      </c>
    </row>
    <row r="8650" spans="1:6" x14ac:dyDescent="0.25">
      <c r="A8650" t="s">
        <v>11319</v>
      </c>
      <c r="B8650">
        <v>0</v>
      </c>
      <c r="C8650">
        <v>1</v>
      </c>
      <c r="D8650" s="5">
        <f>IF(C8650=0,0,B8650/(B8650+C8650))</f>
        <v>0</v>
      </c>
      <c r="E8650" s="5">
        <f>B8650/4040</f>
        <v>0</v>
      </c>
      <c r="F8650" s="5">
        <f>C8650/4040</f>
        <v>2.4752475247524753E-4</v>
      </c>
    </row>
    <row r="8651" spans="1:6" x14ac:dyDescent="0.25">
      <c r="A8651" t="s">
        <v>4088</v>
      </c>
      <c r="B8651">
        <v>0</v>
      </c>
      <c r="C8651">
        <v>2</v>
      </c>
      <c r="D8651" s="5">
        <f>IF(C8651=0,0,B8651/(B8651+C8651))</f>
        <v>0</v>
      </c>
      <c r="E8651" s="5">
        <f>B8651/4040</f>
        <v>0</v>
      </c>
      <c r="F8651" s="5">
        <f>C8651/4040</f>
        <v>4.9504950495049506E-4</v>
      </c>
    </row>
    <row r="8652" spans="1:6" x14ac:dyDescent="0.25">
      <c r="A8652" t="s">
        <v>9222</v>
      </c>
      <c r="B8652">
        <v>0</v>
      </c>
      <c r="C8652">
        <v>2</v>
      </c>
      <c r="D8652" s="5">
        <f>IF(C8652=0,0,B8652/(B8652+C8652))</f>
        <v>0</v>
      </c>
      <c r="E8652" s="5">
        <f>B8652/4040</f>
        <v>0</v>
      </c>
      <c r="F8652" s="5">
        <f>C8652/4040</f>
        <v>4.9504950495049506E-4</v>
      </c>
    </row>
    <row r="8653" spans="1:6" x14ac:dyDescent="0.25">
      <c r="A8653" t="s">
        <v>2149</v>
      </c>
      <c r="B8653">
        <v>0</v>
      </c>
      <c r="C8653">
        <v>2</v>
      </c>
      <c r="D8653" s="5">
        <f>IF(C8653=0,0,B8653/(B8653+C8653))</f>
        <v>0</v>
      </c>
      <c r="E8653" s="5">
        <f>B8653/4040</f>
        <v>0</v>
      </c>
      <c r="F8653" s="5">
        <f>C8653/4040</f>
        <v>4.9504950495049506E-4</v>
      </c>
    </row>
    <row r="8654" spans="1:6" x14ac:dyDescent="0.25">
      <c r="A8654" t="s">
        <v>10054</v>
      </c>
      <c r="B8654">
        <v>0</v>
      </c>
      <c r="C8654">
        <v>1</v>
      </c>
      <c r="D8654" s="5">
        <f>IF(C8654=0,0,B8654/(B8654+C8654))</f>
        <v>0</v>
      </c>
      <c r="E8654" s="5">
        <f>B8654/4040</f>
        <v>0</v>
      </c>
      <c r="F8654" s="5">
        <f>C8654/4040</f>
        <v>2.4752475247524753E-4</v>
      </c>
    </row>
    <row r="8655" spans="1:6" x14ac:dyDescent="0.25">
      <c r="A8655" t="s">
        <v>2130</v>
      </c>
      <c r="B8655">
        <v>0</v>
      </c>
      <c r="C8655">
        <v>1</v>
      </c>
      <c r="D8655" s="5">
        <f>IF(C8655=0,0,B8655/(B8655+C8655))</f>
        <v>0</v>
      </c>
      <c r="E8655" s="5">
        <f>B8655/4040</f>
        <v>0</v>
      </c>
      <c r="F8655" s="5">
        <f>C8655/4040</f>
        <v>2.4752475247524753E-4</v>
      </c>
    </row>
    <row r="8656" spans="1:6" x14ac:dyDescent="0.25">
      <c r="A8656" t="s">
        <v>7710</v>
      </c>
      <c r="B8656">
        <v>0</v>
      </c>
      <c r="C8656">
        <v>1</v>
      </c>
      <c r="D8656" s="5">
        <f>IF(C8656=0,0,B8656/(B8656+C8656))</f>
        <v>0</v>
      </c>
      <c r="E8656" s="5">
        <f>B8656/4040</f>
        <v>0</v>
      </c>
      <c r="F8656" s="5">
        <f>C8656/4040</f>
        <v>2.4752475247524753E-4</v>
      </c>
    </row>
    <row r="8657" spans="1:6" x14ac:dyDescent="0.25">
      <c r="A8657" t="s">
        <v>1510</v>
      </c>
      <c r="B8657">
        <v>0</v>
      </c>
      <c r="C8657">
        <v>1</v>
      </c>
      <c r="D8657" s="5">
        <f>IF(C8657=0,0,B8657/(B8657+C8657))</f>
        <v>0</v>
      </c>
      <c r="E8657" s="5">
        <f>B8657/4040</f>
        <v>0</v>
      </c>
      <c r="F8657" s="5">
        <f>C8657/4040</f>
        <v>2.4752475247524753E-4</v>
      </c>
    </row>
    <row r="8658" spans="1:6" x14ac:dyDescent="0.25">
      <c r="A8658" t="s">
        <v>9838</v>
      </c>
      <c r="B8658">
        <v>0</v>
      </c>
      <c r="C8658">
        <v>1</v>
      </c>
      <c r="D8658" s="5">
        <f>IF(C8658=0,0,B8658/(B8658+C8658))</f>
        <v>0</v>
      </c>
      <c r="E8658" s="5">
        <f>B8658/4040</f>
        <v>0</v>
      </c>
      <c r="F8658" s="5">
        <f>C8658/4040</f>
        <v>2.4752475247524753E-4</v>
      </c>
    </row>
    <row r="8659" spans="1:6" x14ac:dyDescent="0.25">
      <c r="A8659" t="s">
        <v>10229</v>
      </c>
      <c r="B8659">
        <v>0</v>
      </c>
      <c r="C8659">
        <v>1</v>
      </c>
      <c r="D8659" s="5">
        <f>IF(C8659=0,0,B8659/(B8659+C8659))</f>
        <v>0</v>
      </c>
      <c r="E8659" s="5">
        <f>B8659/4040</f>
        <v>0</v>
      </c>
      <c r="F8659" s="5">
        <f>C8659/4040</f>
        <v>2.4752475247524753E-4</v>
      </c>
    </row>
    <row r="8660" spans="1:6" x14ac:dyDescent="0.25">
      <c r="A8660" t="s">
        <v>3348</v>
      </c>
      <c r="B8660">
        <v>0</v>
      </c>
      <c r="C8660">
        <v>1</v>
      </c>
      <c r="D8660" s="5">
        <f>IF(C8660=0,0,B8660/(B8660+C8660))</f>
        <v>0</v>
      </c>
      <c r="E8660" s="5">
        <f>B8660/4040</f>
        <v>0</v>
      </c>
      <c r="F8660" s="5">
        <f>C8660/4040</f>
        <v>2.4752475247524753E-4</v>
      </c>
    </row>
    <row r="8661" spans="1:6" x14ac:dyDescent="0.25">
      <c r="A8661" t="s">
        <v>3058</v>
      </c>
      <c r="B8661">
        <v>0</v>
      </c>
      <c r="C8661">
        <v>1</v>
      </c>
      <c r="D8661" s="5">
        <f>IF(C8661=0,0,B8661/(B8661+C8661))</f>
        <v>0</v>
      </c>
      <c r="E8661" s="5">
        <f>B8661/4040</f>
        <v>0</v>
      </c>
      <c r="F8661" s="5">
        <f>C8661/4040</f>
        <v>2.4752475247524753E-4</v>
      </c>
    </row>
    <row r="8662" spans="1:6" x14ac:dyDescent="0.25">
      <c r="A8662" t="s">
        <v>11821</v>
      </c>
      <c r="B8662">
        <v>0</v>
      </c>
      <c r="C8662">
        <v>2</v>
      </c>
      <c r="D8662" s="5">
        <f>IF(C8662=0,0,B8662/(B8662+C8662))</f>
        <v>0</v>
      </c>
      <c r="E8662" s="5">
        <f>B8662/4040</f>
        <v>0</v>
      </c>
      <c r="F8662" s="5">
        <f>C8662/4040</f>
        <v>4.9504950495049506E-4</v>
      </c>
    </row>
    <row r="8663" spans="1:6" x14ac:dyDescent="0.25">
      <c r="A8663" t="s">
        <v>11837</v>
      </c>
      <c r="B8663">
        <v>0</v>
      </c>
      <c r="C8663">
        <v>1</v>
      </c>
      <c r="D8663" s="5">
        <f>IF(C8663=0,0,B8663/(B8663+C8663))</f>
        <v>0</v>
      </c>
      <c r="E8663" s="5">
        <f>B8663/4040</f>
        <v>0</v>
      </c>
      <c r="F8663" s="5">
        <f>C8663/4040</f>
        <v>2.4752475247524753E-4</v>
      </c>
    </row>
    <row r="8664" spans="1:6" x14ac:dyDescent="0.25">
      <c r="A8664" t="s">
        <v>5080</v>
      </c>
      <c r="B8664">
        <v>0</v>
      </c>
      <c r="C8664">
        <v>1</v>
      </c>
      <c r="D8664" s="5">
        <f>IF(C8664=0,0,B8664/(B8664+C8664))</f>
        <v>0</v>
      </c>
      <c r="E8664" s="5">
        <f>B8664/4040</f>
        <v>0</v>
      </c>
      <c r="F8664" s="5">
        <f>C8664/4040</f>
        <v>2.4752475247524753E-4</v>
      </c>
    </row>
    <row r="8665" spans="1:6" x14ac:dyDescent="0.25">
      <c r="A8665" t="s">
        <v>6627</v>
      </c>
      <c r="B8665">
        <v>0</v>
      </c>
      <c r="C8665">
        <v>1</v>
      </c>
      <c r="D8665" s="5">
        <f>IF(C8665=0,0,B8665/(B8665+C8665))</f>
        <v>0</v>
      </c>
      <c r="E8665" s="5">
        <f>B8665/4040</f>
        <v>0</v>
      </c>
      <c r="F8665" s="5">
        <f>C8665/4040</f>
        <v>2.4752475247524753E-4</v>
      </c>
    </row>
    <row r="8666" spans="1:6" x14ac:dyDescent="0.25">
      <c r="A8666" t="s">
        <v>11309</v>
      </c>
      <c r="B8666">
        <v>0</v>
      </c>
      <c r="C8666">
        <v>1</v>
      </c>
      <c r="D8666" s="5">
        <f>IF(C8666=0,0,B8666/(B8666+C8666))</f>
        <v>0</v>
      </c>
      <c r="E8666" s="5">
        <f>B8666/4040</f>
        <v>0</v>
      </c>
      <c r="F8666" s="5">
        <f>C8666/4040</f>
        <v>2.4752475247524753E-4</v>
      </c>
    </row>
    <row r="8667" spans="1:6" x14ac:dyDescent="0.25">
      <c r="A8667" t="s">
        <v>2978</v>
      </c>
      <c r="B8667">
        <v>0</v>
      </c>
      <c r="C8667">
        <v>1</v>
      </c>
      <c r="D8667" s="5">
        <f>IF(C8667=0,0,B8667/(B8667+C8667))</f>
        <v>0</v>
      </c>
      <c r="E8667" s="5">
        <f>B8667/4040</f>
        <v>0</v>
      </c>
      <c r="F8667" s="5">
        <f>C8667/4040</f>
        <v>2.4752475247524753E-4</v>
      </c>
    </row>
    <row r="8668" spans="1:6" x14ac:dyDescent="0.25">
      <c r="A8668" t="s">
        <v>10286</v>
      </c>
      <c r="B8668">
        <v>0</v>
      </c>
      <c r="C8668">
        <v>1</v>
      </c>
      <c r="D8668" s="5">
        <f>IF(C8668=0,0,B8668/(B8668+C8668))</f>
        <v>0</v>
      </c>
      <c r="E8668" s="5">
        <f>B8668/4040</f>
        <v>0</v>
      </c>
      <c r="F8668" s="5">
        <f>C8668/4040</f>
        <v>2.4752475247524753E-4</v>
      </c>
    </row>
    <row r="8669" spans="1:6" x14ac:dyDescent="0.25">
      <c r="A8669" t="s">
        <v>1103</v>
      </c>
      <c r="B8669">
        <v>0</v>
      </c>
      <c r="C8669">
        <v>2</v>
      </c>
      <c r="D8669" s="5">
        <f>IF(C8669=0,0,B8669/(B8669+C8669))</f>
        <v>0</v>
      </c>
      <c r="E8669" s="5">
        <f>B8669/4040</f>
        <v>0</v>
      </c>
      <c r="F8669" s="5">
        <f>C8669/4040</f>
        <v>4.9504950495049506E-4</v>
      </c>
    </row>
    <row r="8670" spans="1:6" x14ac:dyDescent="0.25">
      <c r="A8670" t="s">
        <v>4192</v>
      </c>
      <c r="B8670">
        <v>0</v>
      </c>
      <c r="C8670">
        <v>1</v>
      </c>
      <c r="D8670" s="5">
        <f>IF(C8670=0,0,B8670/(B8670+C8670))</f>
        <v>0</v>
      </c>
      <c r="E8670" s="5">
        <f>B8670/4040</f>
        <v>0</v>
      </c>
      <c r="F8670" s="5">
        <f>C8670/4040</f>
        <v>2.4752475247524753E-4</v>
      </c>
    </row>
    <row r="8671" spans="1:6" x14ac:dyDescent="0.25">
      <c r="A8671" t="s">
        <v>2139</v>
      </c>
      <c r="B8671">
        <v>0</v>
      </c>
      <c r="C8671">
        <v>1</v>
      </c>
      <c r="D8671" s="5">
        <f>IF(C8671=0,0,B8671/(B8671+C8671))</f>
        <v>0</v>
      </c>
      <c r="E8671" s="5">
        <f>B8671/4040</f>
        <v>0</v>
      </c>
      <c r="F8671" s="5">
        <f>C8671/4040</f>
        <v>2.4752475247524753E-4</v>
      </c>
    </row>
    <row r="8672" spans="1:6" x14ac:dyDescent="0.25">
      <c r="A8672" t="s">
        <v>10860</v>
      </c>
      <c r="B8672">
        <v>0</v>
      </c>
      <c r="C8672">
        <v>1</v>
      </c>
      <c r="D8672" s="5">
        <f>IF(C8672=0,0,B8672/(B8672+C8672))</f>
        <v>0</v>
      </c>
      <c r="E8672" s="5">
        <f>B8672/4040</f>
        <v>0</v>
      </c>
      <c r="F8672" s="5">
        <f>C8672/4040</f>
        <v>2.4752475247524753E-4</v>
      </c>
    </row>
    <row r="8673" spans="1:6" x14ac:dyDescent="0.25">
      <c r="A8673" t="s">
        <v>6144</v>
      </c>
      <c r="B8673">
        <v>0</v>
      </c>
      <c r="C8673">
        <v>1</v>
      </c>
      <c r="D8673" s="5">
        <f>IF(C8673=0,0,B8673/(B8673+C8673))</f>
        <v>0</v>
      </c>
      <c r="E8673" s="5">
        <f>B8673/4040</f>
        <v>0</v>
      </c>
      <c r="F8673" s="5">
        <f>C8673/4040</f>
        <v>2.4752475247524753E-4</v>
      </c>
    </row>
    <row r="8674" spans="1:6" x14ac:dyDescent="0.25">
      <c r="A8674" t="s">
        <v>6351</v>
      </c>
      <c r="B8674">
        <v>0</v>
      </c>
      <c r="C8674">
        <v>1</v>
      </c>
      <c r="D8674" s="5">
        <f>IF(C8674=0,0,B8674/(B8674+C8674))</f>
        <v>0</v>
      </c>
      <c r="E8674" s="5">
        <f>B8674/4040</f>
        <v>0</v>
      </c>
      <c r="F8674" s="5">
        <f>C8674/4040</f>
        <v>2.4752475247524753E-4</v>
      </c>
    </row>
    <row r="8675" spans="1:6" x14ac:dyDescent="0.25">
      <c r="A8675" t="s">
        <v>5032</v>
      </c>
      <c r="B8675">
        <v>0</v>
      </c>
      <c r="C8675">
        <v>1</v>
      </c>
      <c r="D8675" s="5">
        <f>IF(C8675=0,0,B8675/(B8675+C8675))</f>
        <v>0</v>
      </c>
      <c r="E8675" s="5">
        <f>B8675/4040</f>
        <v>0</v>
      </c>
      <c r="F8675" s="5">
        <f>C8675/4040</f>
        <v>2.4752475247524753E-4</v>
      </c>
    </row>
    <row r="8676" spans="1:6" x14ac:dyDescent="0.25">
      <c r="A8676" t="s">
        <v>9777</v>
      </c>
      <c r="B8676">
        <v>0</v>
      </c>
      <c r="C8676">
        <v>1</v>
      </c>
      <c r="D8676" s="5">
        <f>IF(C8676=0,0,B8676/(B8676+C8676))</f>
        <v>0</v>
      </c>
      <c r="E8676" s="5">
        <f>B8676/4040</f>
        <v>0</v>
      </c>
      <c r="F8676" s="5">
        <f>C8676/4040</f>
        <v>2.4752475247524753E-4</v>
      </c>
    </row>
    <row r="8677" spans="1:6" x14ac:dyDescent="0.25">
      <c r="A8677" t="s">
        <v>1565</v>
      </c>
      <c r="B8677">
        <v>0</v>
      </c>
      <c r="C8677">
        <v>2</v>
      </c>
      <c r="D8677" s="5">
        <f>IF(C8677=0,0,B8677/(B8677+C8677))</f>
        <v>0</v>
      </c>
      <c r="E8677" s="5">
        <f>B8677/4040</f>
        <v>0</v>
      </c>
      <c r="F8677" s="5">
        <f>C8677/4040</f>
        <v>4.9504950495049506E-4</v>
      </c>
    </row>
    <row r="8678" spans="1:6" x14ac:dyDescent="0.25">
      <c r="A8678" t="s">
        <v>2689</v>
      </c>
      <c r="B8678">
        <v>0</v>
      </c>
      <c r="C8678">
        <v>1</v>
      </c>
      <c r="D8678" s="5">
        <f>IF(C8678=0,0,B8678/(B8678+C8678))</f>
        <v>0</v>
      </c>
      <c r="E8678" s="5">
        <f>B8678/4040</f>
        <v>0</v>
      </c>
      <c r="F8678" s="5">
        <f>C8678/4040</f>
        <v>2.4752475247524753E-4</v>
      </c>
    </row>
    <row r="8679" spans="1:6" x14ac:dyDescent="0.25">
      <c r="A8679" t="s">
        <v>7353</v>
      </c>
      <c r="B8679">
        <v>0</v>
      </c>
      <c r="C8679">
        <v>1</v>
      </c>
      <c r="D8679" s="5">
        <f>IF(C8679=0,0,B8679/(B8679+C8679))</f>
        <v>0</v>
      </c>
      <c r="E8679" s="5">
        <f>B8679/4040</f>
        <v>0</v>
      </c>
      <c r="F8679" s="5">
        <f>C8679/4040</f>
        <v>2.4752475247524753E-4</v>
      </c>
    </row>
    <row r="8680" spans="1:6" x14ac:dyDescent="0.25">
      <c r="A8680" t="s">
        <v>2329</v>
      </c>
      <c r="B8680">
        <v>0</v>
      </c>
      <c r="C8680">
        <v>1</v>
      </c>
      <c r="D8680" s="5">
        <f>IF(C8680=0,0,B8680/(B8680+C8680))</f>
        <v>0</v>
      </c>
      <c r="E8680" s="5">
        <f>B8680/4040</f>
        <v>0</v>
      </c>
      <c r="F8680" s="5">
        <f>C8680/4040</f>
        <v>2.4752475247524753E-4</v>
      </c>
    </row>
    <row r="8681" spans="1:6" x14ac:dyDescent="0.25">
      <c r="A8681" t="s">
        <v>991</v>
      </c>
      <c r="B8681">
        <v>0</v>
      </c>
      <c r="C8681">
        <v>1</v>
      </c>
      <c r="D8681" s="5">
        <f>IF(C8681=0,0,B8681/(B8681+C8681))</f>
        <v>0</v>
      </c>
      <c r="E8681" s="5">
        <f>B8681/4040</f>
        <v>0</v>
      </c>
      <c r="F8681" s="5">
        <f>C8681/4040</f>
        <v>2.4752475247524753E-4</v>
      </c>
    </row>
    <row r="8682" spans="1:6" x14ac:dyDescent="0.25">
      <c r="A8682" t="s">
        <v>8927</v>
      </c>
      <c r="B8682">
        <v>0</v>
      </c>
      <c r="C8682">
        <v>1</v>
      </c>
      <c r="D8682" s="5">
        <f>IF(C8682=0,0,B8682/(B8682+C8682))</f>
        <v>0</v>
      </c>
      <c r="E8682" s="5">
        <f>B8682/4040</f>
        <v>0</v>
      </c>
      <c r="F8682" s="5">
        <f>C8682/4040</f>
        <v>2.4752475247524753E-4</v>
      </c>
    </row>
    <row r="8683" spans="1:6" x14ac:dyDescent="0.25">
      <c r="A8683" t="s">
        <v>10798</v>
      </c>
      <c r="B8683">
        <v>0</v>
      </c>
      <c r="C8683">
        <v>1</v>
      </c>
      <c r="D8683" s="5">
        <f>IF(C8683=0,0,B8683/(B8683+C8683))</f>
        <v>0</v>
      </c>
      <c r="E8683" s="5">
        <f>B8683/4040</f>
        <v>0</v>
      </c>
      <c r="F8683" s="5">
        <f>C8683/4040</f>
        <v>2.4752475247524753E-4</v>
      </c>
    </row>
    <row r="8684" spans="1:6" x14ac:dyDescent="0.25">
      <c r="A8684" t="s">
        <v>8813</v>
      </c>
      <c r="B8684">
        <v>0</v>
      </c>
      <c r="C8684">
        <v>1</v>
      </c>
      <c r="D8684" s="5">
        <f>IF(C8684=0,0,B8684/(B8684+C8684))</f>
        <v>0</v>
      </c>
      <c r="E8684" s="5">
        <f>B8684/4040</f>
        <v>0</v>
      </c>
      <c r="F8684" s="5">
        <f>C8684/4040</f>
        <v>2.4752475247524753E-4</v>
      </c>
    </row>
    <row r="8685" spans="1:6" x14ac:dyDescent="0.25">
      <c r="A8685" t="s">
        <v>5182</v>
      </c>
      <c r="B8685">
        <v>0</v>
      </c>
      <c r="C8685">
        <v>1</v>
      </c>
      <c r="D8685" s="5">
        <f>IF(C8685=0,0,B8685/(B8685+C8685))</f>
        <v>0</v>
      </c>
      <c r="E8685" s="5">
        <f>B8685/4040</f>
        <v>0</v>
      </c>
      <c r="F8685" s="5">
        <f>C8685/4040</f>
        <v>2.4752475247524753E-4</v>
      </c>
    </row>
    <row r="8686" spans="1:6" x14ac:dyDescent="0.25">
      <c r="A8686" t="s">
        <v>11199</v>
      </c>
      <c r="B8686">
        <v>0</v>
      </c>
      <c r="C8686">
        <v>6</v>
      </c>
      <c r="D8686" s="5">
        <f>IF(C8686=0,0,B8686/(B8686+C8686))</f>
        <v>0</v>
      </c>
      <c r="E8686" s="5">
        <f>B8686/4040</f>
        <v>0</v>
      </c>
      <c r="F8686" s="5">
        <f>C8686/4040</f>
        <v>1.4851485148514852E-3</v>
      </c>
    </row>
    <row r="8687" spans="1:6" x14ac:dyDescent="0.25">
      <c r="A8687" t="s">
        <v>3715</v>
      </c>
      <c r="B8687">
        <v>0</v>
      </c>
      <c r="C8687">
        <v>1</v>
      </c>
      <c r="D8687" s="5">
        <f>IF(C8687=0,0,B8687/(B8687+C8687))</f>
        <v>0</v>
      </c>
      <c r="E8687" s="5">
        <f>B8687/4040</f>
        <v>0</v>
      </c>
      <c r="F8687" s="5">
        <f>C8687/4040</f>
        <v>2.4752475247524753E-4</v>
      </c>
    </row>
    <row r="8688" spans="1:6" x14ac:dyDescent="0.25">
      <c r="A8688" t="s">
        <v>5934</v>
      </c>
      <c r="B8688">
        <v>0</v>
      </c>
      <c r="C8688">
        <v>1</v>
      </c>
      <c r="D8688" s="5">
        <f>IF(C8688=0,0,B8688/(B8688+C8688))</f>
        <v>0</v>
      </c>
      <c r="E8688" s="5">
        <f>B8688/4040</f>
        <v>0</v>
      </c>
      <c r="F8688" s="5">
        <f>C8688/4040</f>
        <v>2.4752475247524753E-4</v>
      </c>
    </row>
    <row r="8689" spans="1:6" x14ac:dyDescent="0.25">
      <c r="A8689" t="s">
        <v>6127</v>
      </c>
      <c r="B8689">
        <v>0</v>
      </c>
      <c r="C8689">
        <v>1</v>
      </c>
      <c r="D8689" s="5">
        <f>IF(C8689=0,0,B8689/(B8689+C8689))</f>
        <v>0</v>
      </c>
      <c r="E8689" s="5">
        <f>B8689/4040</f>
        <v>0</v>
      </c>
      <c r="F8689" s="5">
        <f>C8689/4040</f>
        <v>2.4752475247524753E-4</v>
      </c>
    </row>
    <row r="8690" spans="1:6" x14ac:dyDescent="0.25">
      <c r="A8690" t="s">
        <v>11126</v>
      </c>
      <c r="B8690">
        <v>0</v>
      </c>
      <c r="C8690">
        <v>1</v>
      </c>
      <c r="D8690" s="5">
        <f>IF(C8690=0,0,B8690/(B8690+C8690))</f>
        <v>0</v>
      </c>
      <c r="E8690" s="5">
        <f>B8690/4040</f>
        <v>0</v>
      </c>
      <c r="F8690" s="5">
        <f>C8690/4040</f>
        <v>2.4752475247524753E-4</v>
      </c>
    </row>
    <row r="8691" spans="1:6" x14ac:dyDescent="0.25">
      <c r="A8691" t="s">
        <v>985</v>
      </c>
      <c r="B8691">
        <v>0</v>
      </c>
      <c r="C8691">
        <v>1</v>
      </c>
      <c r="D8691" s="5">
        <f>IF(C8691=0,0,B8691/(B8691+C8691))</f>
        <v>0</v>
      </c>
      <c r="E8691" s="5">
        <f>B8691/4040</f>
        <v>0</v>
      </c>
      <c r="F8691" s="5">
        <f>C8691/4040</f>
        <v>2.4752475247524753E-4</v>
      </c>
    </row>
    <row r="8692" spans="1:6" x14ac:dyDescent="0.25">
      <c r="A8692" t="s">
        <v>1971</v>
      </c>
      <c r="B8692">
        <v>0</v>
      </c>
      <c r="C8692">
        <v>1</v>
      </c>
      <c r="D8692" s="5">
        <f>IF(C8692=0,0,B8692/(B8692+C8692))</f>
        <v>0</v>
      </c>
      <c r="E8692" s="5">
        <f>B8692/4040</f>
        <v>0</v>
      </c>
      <c r="F8692" s="5">
        <f>C8692/4040</f>
        <v>2.4752475247524753E-4</v>
      </c>
    </row>
    <row r="8693" spans="1:6" x14ac:dyDescent="0.25">
      <c r="A8693" t="s">
        <v>6330</v>
      </c>
      <c r="B8693">
        <v>0</v>
      </c>
      <c r="C8693">
        <v>2</v>
      </c>
      <c r="D8693" s="5">
        <f>IF(C8693=0,0,B8693/(B8693+C8693))</f>
        <v>0</v>
      </c>
      <c r="E8693" s="5">
        <f>B8693/4040</f>
        <v>0</v>
      </c>
      <c r="F8693" s="5">
        <f>C8693/4040</f>
        <v>4.9504950495049506E-4</v>
      </c>
    </row>
    <row r="8694" spans="1:6" x14ac:dyDescent="0.25">
      <c r="A8694" t="s">
        <v>10203</v>
      </c>
      <c r="B8694">
        <v>0</v>
      </c>
      <c r="C8694">
        <v>1</v>
      </c>
      <c r="D8694" s="5">
        <f>IF(C8694=0,0,B8694/(B8694+C8694))</f>
        <v>0</v>
      </c>
      <c r="E8694" s="5">
        <f>B8694/4040</f>
        <v>0</v>
      </c>
      <c r="F8694" s="5">
        <f>C8694/4040</f>
        <v>2.4752475247524753E-4</v>
      </c>
    </row>
    <row r="8695" spans="1:6" x14ac:dyDescent="0.25">
      <c r="A8695" t="s">
        <v>8365</v>
      </c>
      <c r="B8695">
        <v>0</v>
      </c>
      <c r="C8695">
        <v>2</v>
      </c>
      <c r="D8695" s="5">
        <f>IF(C8695=0,0,B8695/(B8695+C8695))</f>
        <v>0</v>
      </c>
      <c r="E8695" s="5">
        <f>B8695/4040</f>
        <v>0</v>
      </c>
      <c r="F8695" s="5">
        <f>C8695/4040</f>
        <v>4.9504950495049506E-4</v>
      </c>
    </row>
    <row r="8696" spans="1:6" x14ac:dyDescent="0.25">
      <c r="A8696" t="s">
        <v>2437</v>
      </c>
      <c r="B8696">
        <v>0</v>
      </c>
      <c r="C8696">
        <v>1</v>
      </c>
      <c r="D8696" s="5">
        <f>IF(C8696=0,0,B8696/(B8696+C8696))</f>
        <v>0</v>
      </c>
      <c r="E8696" s="5">
        <f>B8696/4040</f>
        <v>0</v>
      </c>
      <c r="F8696" s="5">
        <f>C8696/4040</f>
        <v>2.4752475247524753E-4</v>
      </c>
    </row>
    <row r="8697" spans="1:6" x14ac:dyDescent="0.25">
      <c r="A8697" t="s">
        <v>10108</v>
      </c>
      <c r="B8697">
        <v>0</v>
      </c>
      <c r="C8697">
        <v>1</v>
      </c>
      <c r="D8697" s="5">
        <f>IF(C8697=0,0,B8697/(B8697+C8697))</f>
        <v>0</v>
      </c>
      <c r="E8697" s="5">
        <f>B8697/4040</f>
        <v>0</v>
      </c>
      <c r="F8697" s="5">
        <f>C8697/4040</f>
        <v>2.4752475247524753E-4</v>
      </c>
    </row>
    <row r="8698" spans="1:6" x14ac:dyDescent="0.25">
      <c r="A8698" t="s">
        <v>11886</v>
      </c>
      <c r="B8698">
        <v>0</v>
      </c>
      <c r="C8698">
        <v>1</v>
      </c>
      <c r="D8698" s="5">
        <f>IF(C8698=0,0,B8698/(B8698+C8698))</f>
        <v>0</v>
      </c>
      <c r="E8698" s="5">
        <f>B8698/4040</f>
        <v>0</v>
      </c>
      <c r="F8698" s="5">
        <f>C8698/4040</f>
        <v>2.4752475247524753E-4</v>
      </c>
    </row>
    <row r="8699" spans="1:6" x14ac:dyDescent="0.25">
      <c r="A8699" t="s">
        <v>9272</v>
      </c>
      <c r="B8699">
        <v>0</v>
      </c>
      <c r="C8699">
        <v>1</v>
      </c>
      <c r="D8699" s="5">
        <f>IF(C8699=0,0,B8699/(B8699+C8699))</f>
        <v>0</v>
      </c>
      <c r="E8699" s="5">
        <f>B8699/4040</f>
        <v>0</v>
      </c>
      <c r="F8699" s="5">
        <f>C8699/4040</f>
        <v>2.4752475247524753E-4</v>
      </c>
    </row>
    <row r="8700" spans="1:6" x14ac:dyDescent="0.25">
      <c r="A8700" t="s">
        <v>2598</v>
      </c>
      <c r="B8700">
        <v>0</v>
      </c>
      <c r="C8700">
        <v>1</v>
      </c>
      <c r="D8700" s="5">
        <f>IF(C8700=0,0,B8700/(B8700+C8700))</f>
        <v>0</v>
      </c>
      <c r="E8700" s="5">
        <f>B8700/4040</f>
        <v>0</v>
      </c>
      <c r="F8700" s="5">
        <f>C8700/4040</f>
        <v>2.4752475247524753E-4</v>
      </c>
    </row>
    <row r="8701" spans="1:6" x14ac:dyDescent="0.25">
      <c r="A8701" t="s">
        <v>1815</v>
      </c>
      <c r="B8701">
        <v>0</v>
      </c>
      <c r="C8701">
        <v>1</v>
      </c>
      <c r="D8701" s="5">
        <f>IF(C8701=0,0,B8701/(B8701+C8701))</f>
        <v>0</v>
      </c>
      <c r="E8701" s="5">
        <f>B8701/4040</f>
        <v>0</v>
      </c>
      <c r="F8701" s="5">
        <f>C8701/4040</f>
        <v>2.4752475247524753E-4</v>
      </c>
    </row>
    <row r="8702" spans="1:6" x14ac:dyDescent="0.25">
      <c r="A8702" t="s">
        <v>11576</v>
      </c>
      <c r="B8702">
        <v>0</v>
      </c>
      <c r="C8702">
        <v>1</v>
      </c>
      <c r="D8702" s="5">
        <f>IF(C8702=0,0,B8702/(B8702+C8702))</f>
        <v>0</v>
      </c>
      <c r="E8702" s="5">
        <f>B8702/4040</f>
        <v>0</v>
      </c>
      <c r="F8702" s="5">
        <f>C8702/4040</f>
        <v>2.4752475247524753E-4</v>
      </c>
    </row>
    <row r="8703" spans="1:6" x14ac:dyDescent="0.25">
      <c r="A8703" t="s">
        <v>7284</v>
      </c>
      <c r="B8703">
        <v>0</v>
      </c>
      <c r="C8703">
        <v>1</v>
      </c>
      <c r="D8703" s="5">
        <f>IF(C8703=0,0,B8703/(B8703+C8703))</f>
        <v>0</v>
      </c>
      <c r="E8703" s="5">
        <f>B8703/4040</f>
        <v>0</v>
      </c>
      <c r="F8703" s="5">
        <f>C8703/4040</f>
        <v>2.4752475247524753E-4</v>
      </c>
    </row>
    <row r="8704" spans="1:6" x14ac:dyDescent="0.25">
      <c r="A8704" t="s">
        <v>6657</v>
      </c>
      <c r="B8704">
        <v>0</v>
      </c>
      <c r="C8704">
        <v>2</v>
      </c>
      <c r="D8704" s="5">
        <f>IF(C8704=0,0,B8704/(B8704+C8704))</f>
        <v>0</v>
      </c>
      <c r="E8704" s="5">
        <f>B8704/4040</f>
        <v>0</v>
      </c>
      <c r="F8704" s="5">
        <f>C8704/4040</f>
        <v>4.9504950495049506E-4</v>
      </c>
    </row>
    <row r="8705" spans="1:6" x14ac:dyDescent="0.25">
      <c r="A8705" t="s">
        <v>1170</v>
      </c>
      <c r="B8705">
        <v>0</v>
      </c>
      <c r="C8705">
        <v>1</v>
      </c>
      <c r="D8705" s="5">
        <f>IF(C8705=0,0,B8705/(B8705+C8705))</f>
        <v>0</v>
      </c>
      <c r="E8705" s="5">
        <f>B8705/4040</f>
        <v>0</v>
      </c>
      <c r="F8705" s="5">
        <f>C8705/4040</f>
        <v>2.4752475247524753E-4</v>
      </c>
    </row>
    <row r="8706" spans="1:6" x14ac:dyDescent="0.25">
      <c r="A8706" t="s">
        <v>7115</v>
      </c>
      <c r="B8706">
        <v>0</v>
      </c>
      <c r="C8706">
        <v>2</v>
      </c>
      <c r="D8706" s="5">
        <f>IF(C8706=0,0,B8706/(B8706+C8706))</f>
        <v>0</v>
      </c>
      <c r="E8706" s="5">
        <f>B8706/4040</f>
        <v>0</v>
      </c>
      <c r="F8706" s="5">
        <f>C8706/4040</f>
        <v>4.9504950495049506E-4</v>
      </c>
    </row>
    <row r="8707" spans="1:6" x14ac:dyDescent="0.25">
      <c r="A8707" t="s">
        <v>4452</v>
      </c>
      <c r="B8707">
        <v>0</v>
      </c>
      <c r="C8707">
        <v>2</v>
      </c>
      <c r="D8707" s="5">
        <f>IF(C8707=0,0,B8707/(B8707+C8707))</f>
        <v>0</v>
      </c>
      <c r="E8707" s="5">
        <f>B8707/4040</f>
        <v>0</v>
      </c>
      <c r="F8707" s="5">
        <f>C8707/4040</f>
        <v>4.9504950495049506E-4</v>
      </c>
    </row>
    <row r="8708" spans="1:6" x14ac:dyDescent="0.25">
      <c r="A8708" t="s">
        <v>6896</v>
      </c>
      <c r="B8708">
        <v>0</v>
      </c>
      <c r="C8708">
        <v>1</v>
      </c>
      <c r="D8708" s="5">
        <f>IF(C8708=0,0,B8708/(B8708+C8708))</f>
        <v>0</v>
      </c>
      <c r="E8708" s="5">
        <f>B8708/4040</f>
        <v>0</v>
      </c>
      <c r="F8708" s="5">
        <f>C8708/4040</f>
        <v>2.4752475247524753E-4</v>
      </c>
    </row>
    <row r="8709" spans="1:6" x14ac:dyDescent="0.25">
      <c r="A8709" t="s">
        <v>4222</v>
      </c>
      <c r="B8709">
        <v>0</v>
      </c>
      <c r="C8709">
        <v>2</v>
      </c>
      <c r="D8709" s="5">
        <f>IF(C8709=0,0,B8709/(B8709+C8709))</f>
        <v>0</v>
      </c>
      <c r="E8709" s="5">
        <f>B8709/4040</f>
        <v>0</v>
      </c>
      <c r="F8709" s="5">
        <f>C8709/4040</f>
        <v>4.9504950495049506E-4</v>
      </c>
    </row>
    <row r="8710" spans="1:6" x14ac:dyDescent="0.25">
      <c r="A8710" t="s">
        <v>5363</v>
      </c>
      <c r="B8710">
        <v>0</v>
      </c>
      <c r="C8710">
        <v>1</v>
      </c>
      <c r="D8710" s="5">
        <f>IF(C8710=0,0,B8710/(B8710+C8710))</f>
        <v>0</v>
      </c>
      <c r="E8710" s="5">
        <f>B8710/4040</f>
        <v>0</v>
      </c>
      <c r="F8710" s="5">
        <f>C8710/4040</f>
        <v>2.4752475247524753E-4</v>
      </c>
    </row>
    <row r="8711" spans="1:6" x14ac:dyDescent="0.25">
      <c r="A8711" t="s">
        <v>3366</v>
      </c>
      <c r="B8711">
        <v>0</v>
      </c>
      <c r="C8711">
        <v>1</v>
      </c>
      <c r="D8711" s="5">
        <f>IF(C8711=0,0,B8711/(B8711+C8711))</f>
        <v>0</v>
      </c>
      <c r="E8711" s="5">
        <f>B8711/4040</f>
        <v>0</v>
      </c>
      <c r="F8711" s="5">
        <f>C8711/4040</f>
        <v>2.4752475247524753E-4</v>
      </c>
    </row>
    <row r="8712" spans="1:6" x14ac:dyDescent="0.25">
      <c r="A8712" t="s">
        <v>3372</v>
      </c>
      <c r="B8712">
        <v>0</v>
      </c>
      <c r="C8712">
        <v>1</v>
      </c>
      <c r="D8712" s="5">
        <f>IF(C8712=0,0,B8712/(B8712+C8712))</f>
        <v>0</v>
      </c>
      <c r="E8712" s="5">
        <f>B8712/4040</f>
        <v>0</v>
      </c>
      <c r="F8712" s="5">
        <f>C8712/4040</f>
        <v>2.4752475247524753E-4</v>
      </c>
    </row>
    <row r="8713" spans="1:6" x14ac:dyDescent="0.25">
      <c r="A8713" t="s">
        <v>230</v>
      </c>
      <c r="B8713">
        <v>0</v>
      </c>
      <c r="C8713">
        <v>1</v>
      </c>
      <c r="D8713" s="5">
        <f>IF(C8713=0,0,B8713/(B8713+C8713))</f>
        <v>0</v>
      </c>
      <c r="E8713" s="5">
        <f>B8713/4040</f>
        <v>0</v>
      </c>
      <c r="F8713" s="5">
        <f>C8713/4040</f>
        <v>2.4752475247524753E-4</v>
      </c>
    </row>
    <row r="8714" spans="1:6" x14ac:dyDescent="0.25">
      <c r="A8714" t="s">
        <v>4660</v>
      </c>
      <c r="B8714">
        <v>0</v>
      </c>
      <c r="C8714">
        <v>2</v>
      </c>
      <c r="D8714" s="5">
        <f>IF(C8714=0,0,B8714/(B8714+C8714))</f>
        <v>0</v>
      </c>
      <c r="E8714" s="5">
        <f>B8714/4040</f>
        <v>0</v>
      </c>
      <c r="F8714" s="5">
        <f>C8714/4040</f>
        <v>4.9504950495049506E-4</v>
      </c>
    </row>
    <row r="8715" spans="1:6" x14ac:dyDescent="0.25">
      <c r="A8715" t="s">
        <v>5595</v>
      </c>
      <c r="B8715">
        <v>0</v>
      </c>
      <c r="C8715">
        <v>1</v>
      </c>
      <c r="D8715" s="5">
        <f>IF(C8715=0,0,B8715/(B8715+C8715))</f>
        <v>0</v>
      </c>
      <c r="E8715" s="5">
        <f>B8715/4040</f>
        <v>0</v>
      </c>
      <c r="F8715" s="5">
        <f>C8715/4040</f>
        <v>2.4752475247524753E-4</v>
      </c>
    </row>
    <row r="8716" spans="1:6" x14ac:dyDescent="0.25">
      <c r="A8716" t="s">
        <v>8594</v>
      </c>
      <c r="B8716">
        <v>0</v>
      </c>
      <c r="C8716">
        <v>2</v>
      </c>
      <c r="D8716" s="5">
        <f>IF(C8716=0,0,B8716/(B8716+C8716))</f>
        <v>0</v>
      </c>
      <c r="E8716" s="5">
        <f>B8716/4040</f>
        <v>0</v>
      </c>
      <c r="F8716" s="5">
        <f>C8716/4040</f>
        <v>4.9504950495049506E-4</v>
      </c>
    </row>
    <row r="8717" spans="1:6" x14ac:dyDescent="0.25">
      <c r="A8717" t="s">
        <v>7745</v>
      </c>
      <c r="B8717">
        <v>0</v>
      </c>
      <c r="C8717">
        <v>2</v>
      </c>
      <c r="D8717" s="5">
        <f>IF(C8717=0,0,B8717/(B8717+C8717))</f>
        <v>0</v>
      </c>
      <c r="E8717" s="5">
        <f>B8717/4040</f>
        <v>0</v>
      </c>
      <c r="F8717" s="5">
        <f>C8717/4040</f>
        <v>4.9504950495049506E-4</v>
      </c>
    </row>
    <row r="8718" spans="1:6" x14ac:dyDescent="0.25">
      <c r="A8718" t="s">
        <v>1194</v>
      </c>
      <c r="B8718">
        <v>0</v>
      </c>
      <c r="C8718">
        <v>1</v>
      </c>
      <c r="D8718" s="5">
        <f>IF(C8718=0,0,B8718/(B8718+C8718))</f>
        <v>0</v>
      </c>
      <c r="E8718" s="5">
        <f>B8718/4040</f>
        <v>0</v>
      </c>
      <c r="F8718" s="5">
        <f>C8718/4040</f>
        <v>2.4752475247524753E-4</v>
      </c>
    </row>
    <row r="8719" spans="1:6" x14ac:dyDescent="0.25">
      <c r="A8719" t="s">
        <v>655</v>
      </c>
      <c r="B8719">
        <v>0</v>
      </c>
      <c r="C8719">
        <v>1</v>
      </c>
      <c r="D8719" s="5">
        <f>IF(C8719=0,0,B8719/(B8719+C8719))</f>
        <v>0</v>
      </c>
      <c r="E8719" s="5">
        <f>B8719/4040</f>
        <v>0</v>
      </c>
      <c r="F8719" s="5">
        <f>C8719/4040</f>
        <v>2.4752475247524753E-4</v>
      </c>
    </row>
    <row r="8720" spans="1:6" x14ac:dyDescent="0.25">
      <c r="A8720" t="s">
        <v>7980</v>
      </c>
      <c r="B8720">
        <v>0</v>
      </c>
      <c r="C8720">
        <v>3</v>
      </c>
      <c r="D8720" s="5">
        <f>IF(C8720=0,0,B8720/(B8720+C8720))</f>
        <v>0</v>
      </c>
      <c r="E8720" s="5">
        <f>B8720/4040</f>
        <v>0</v>
      </c>
      <c r="F8720" s="5">
        <f>C8720/4040</f>
        <v>7.4257425742574258E-4</v>
      </c>
    </row>
    <row r="8721" spans="1:6" x14ac:dyDescent="0.25">
      <c r="A8721" t="s">
        <v>4193</v>
      </c>
      <c r="B8721">
        <v>0</v>
      </c>
      <c r="C8721">
        <v>1</v>
      </c>
      <c r="D8721" s="5">
        <f>IF(C8721=0,0,B8721/(B8721+C8721))</f>
        <v>0</v>
      </c>
      <c r="E8721" s="5">
        <f>B8721/4040</f>
        <v>0</v>
      </c>
      <c r="F8721" s="5">
        <f>C8721/4040</f>
        <v>2.4752475247524753E-4</v>
      </c>
    </row>
    <row r="8722" spans="1:6" x14ac:dyDescent="0.25">
      <c r="A8722" t="s">
        <v>8660</v>
      </c>
      <c r="B8722">
        <v>0</v>
      </c>
      <c r="C8722">
        <v>2</v>
      </c>
      <c r="D8722" s="5">
        <f>IF(C8722=0,0,B8722/(B8722+C8722))</f>
        <v>0</v>
      </c>
      <c r="E8722" s="5">
        <f>B8722/4040</f>
        <v>0</v>
      </c>
      <c r="F8722" s="5">
        <f>C8722/4040</f>
        <v>4.9504950495049506E-4</v>
      </c>
    </row>
    <row r="8723" spans="1:6" x14ac:dyDescent="0.25">
      <c r="A8723" t="s">
        <v>3146</v>
      </c>
      <c r="B8723">
        <v>0</v>
      </c>
      <c r="C8723">
        <v>3</v>
      </c>
      <c r="D8723" s="5">
        <f>IF(C8723=0,0,B8723/(B8723+C8723))</f>
        <v>0</v>
      </c>
      <c r="E8723" s="5">
        <f>B8723/4040</f>
        <v>0</v>
      </c>
      <c r="F8723" s="5">
        <f>C8723/4040</f>
        <v>7.4257425742574258E-4</v>
      </c>
    </row>
    <row r="8724" spans="1:6" x14ac:dyDescent="0.25">
      <c r="A8724" t="s">
        <v>1488</v>
      </c>
      <c r="B8724">
        <v>0</v>
      </c>
      <c r="C8724">
        <v>3</v>
      </c>
      <c r="D8724" s="5">
        <f>IF(C8724=0,0,B8724/(B8724+C8724))</f>
        <v>0</v>
      </c>
      <c r="E8724" s="5">
        <f>B8724/4040</f>
        <v>0</v>
      </c>
      <c r="F8724" s="5">
        <f>C8724/4040</f>
        <v>7.4257425742574258E-4</v>
      </c>
    </row>
    <row r="8725" spans="1:6" x14ac:dyDescent="0.25">
      <c r="A8725" t="s">
        <v>3750</v>
      </c>
      <c r="B8725">
        <v>0</v>
      </c>
      <c r="C8725">
        <v>1</v>
      </c>
      <c r="D8725" s="5">
        <f>IF(C8725=0,0,B8725/(B8725+C8725))</f>
        <v>0</v>
      </c>
      <c r="E8725" s="5">
        <f>B8725/4040</f>
        <v>0</v>
      </c>
      <c r="F8725" s="5">
        <f>C8725/4040</f>
        <v>2.4752475247524753E-4</v>
      </c>
    </row>
    <row r="8726" spans="1:6" x14ac:dyDescent="0.25">
      <c r="A8726" t="s">
        <v>1024</v>
      </c>
      <c r="B8726">
        <v>0</v>
      </c>
      <c r="C8726">
        <v>2</v>
      </c>
      <c r="D8726" s="5">
        <f>IF(C8726=0,0,B8726/(B8726+C8726))</f>
        <v>0</v>
      </c>
      <c r="E8726" s="5">
        <f>B8726/4040</f>
        <v>0</v>
      </c>
      <c r="F8726" s="5">
        <f>C8726/4040</f>
        <v>4.9504950495049506E-4</v>
      </c>
    </row>
    <row r="8727" spans="1:6" x14ac:dyDescent="0.25">
      <c r="A8727" t="s">
        <v>8945</v>
      </c>
      <c r="B8727">
        <v>0</v>
      </c>
      <c r="C8727">
        <v>1</v>
      </c>
      <c r="D8727" s="5">
        <f>IF(C8727=0,0,B8727/(B8727+C8727))</f>
        <v>0</v>
      </c>
      <c r="E8727" s="5">
        <f>B8727/4040</f>
        <v>0</v>
      </c>
      <c r="F8727" s="5">
        <f>C8727/4040</f>
        <v>2.4752475247524753E-4</v>
      </c>
    </row>
    <row r="8728" spans="1:6" x14ac:dyDescent="0.25">
      <c r="A8728" t="s">
        <v>6162</v>
      </c>
      <c r="B8728">
        <v>0</v>
      </c>
      <c r="C8728">
        <v>1</v>
      </c>
      <c r="D8728" s="5">
        <f>IF(C8728=0,0,B8728/(B8728+C8728))</f>
        <v>0</v>
      </c>
      <c r="E8728" s="5">
        <f>B8728/4040</f>
        <v>0</v>
      </c>
      <c r="F8728" s="5">
        <f>C8728/4040</f>
        <v>2.4752475247524753E-4</v>
      </c>
    </row>
    <row r="8729" spans="1:6" x14ac:dyDescent="0.25">
      <c r="A8729" t="s">
        <v>8664</v>
      </c>
      <c r="B8729">
        <v>0</v>
      </c>
      <c r="C8729">
        <v>1</v>
      </c>
      <c r="D8729" s="5">
        <f>IF(C8729=0,0,B8729/(B8729+C8729))</f>
        <v>0</v>
      </c>
      <c r="E8729" s="5">
        <f>B8729/4040</f>
        <v>0</v>
      </c>
      <c r="F8729" s="5">
        <f>C8729/4040</f>
        <v>2.4752475247524753E-4</v>
      </c>
    </row>
    <row r="8730" spans="1:6" x14ac:dyDescent="0.25">
      <c r="A8730" t="s">
        <v>8840</v>
      </c>
      <c r="B8730">
        <v>0</v>
      </c>
      <c r="C8730">
        <v>2</v>
      </c>
      <c r="D8730" s="5">
        <f>IF(C8730=0,0,B8730/(B8730+C8730))</f>
        <v>0</v>
      </c>
      <c r="E8730" s="5">
        <f>B8730/4040</f>
        <v>0</v>
      </c>
      <c r="F8730" s="5">
        <f>C8730/4040</f>
        <v>4.9504950495049506E-4</v>
      </c>
    </row>
    <row r="8731" spans="1:6" x14ac:dyDescent="0.25">
      <c r="A8731" t="s">
        <v>4584</v>
      </c>
      <c r="B8731">
        <v>0</v>
      </c>
      <c r="C8731">
        <v>1</v>
      </c>
      <c r="D8731" s="5">
        <f>IF(C8731=0,0,B8731/(B8731+C8731))</f>
        <v>0</v>
      </c>
      <c r="E8731" s="5">
        <f>B8731/4040</f>
        <v>0</v>
      </c>
      <c r="F8731" s="5">
        <f>C8731/4040</f>
        <v>2.4752475247524753E-4</v>
      </c>
    </row>
    <row r="8732" spans="1:6" x14ac:dyDescent="0.25">
      <c r="A8732" t="s">
        <v>11163</v>
      </c>
      <c r="B8732">
        <v>0</v>
      </c>
      <c r="C8732">
        <v>2</v>
      </c>
      <c r="D8732" s="5">
        <f>IF(C8732=0,0,B8732/(B8732+C8732))</f>
        <v>0</v>
      </c>
      <c r="E8732" s="5">
        <f>B8732/4040</f>
        <v>0</v>
      </c>
      <c r="F8732" s="5">
        <f>C8732/4040</f>
        <v>4.9504950495049506E-4</v>
      </c>
    </row>
    <row r="8733" spans="1:6" x14ac:dyDescent="0.25">
      <c r="A8733" t="s">
        <v>8185</v>
      </c>
      <c r="B8733">
        <v>0</v>
      </c>
      <c r="C8733">
        <v>1</v>
      </c>
      <c r="D8733" s="5">
        <f>IF(C8733=0,0,B8733/(B8733+C8733))</f>
        <v>0</v>
      </c>
      <c r="E8733" s="5">
        <f>B8733/4040</f>
        <v>0</v>
      </c>
      <c r="F8733" s="5">
        <f>C8733/4040</f>
        <v>2.4752475247524753E-4</v>
      </c>
    </row>
    <row r="8734" spans="1:6" x14ac:dyDescent="0.25">
      <c r="A8734" t="s">
        <v>10429</v>
      </c>
      <c r="B8734">
        <v>0</v>
      </c>
      <c r="C8734">
        <v>2</v>
      </c>
      <c r="D8734" s="5">
        <f>IF(C8734=0,0,B8734/(B8734+C8734))</f>
        <v>0</v>
      </c>
      <c r="E8734" s="5">
        <f>B8734/4040</f>
        <v>0</v>
      </c>
      <c r="F8734" s="5">
        <f>C8734/4040</f>
        <v>4.9504950495049506E-4</v>
      </c>
    </row>
    <row r="8735" spans="1:6" x14ac:dyDescent="0.25">
      <c r="A8735" t="s">
        <v>10351</v>
      </c>
      <c r="B8735">
        <v>0</v>
      </c>
      <c r="C8735">
        <v>1</v>
      </c>
      <c r="D8735" s="5">
        <f>IF(C8735=0,0,B8735/(B8735+C8735))</f>
        <v>0</v>
      </c>
      <c r="E8735" s="5">
        <f>B8735/4040</f>
        <v>0</v>
      </c>
      <c r="F8735" s="5">
        <f>C8735/4040</f>
        <v>2.4752475247524753E-4</v>
      </c>
    </row>
    <row r="8736" spans="1:6" x14ac:dyDescent="0.25">
      <c r="A8736" t="s">
        <v>9542</v>
      </c>
      <c r="B8736">
        <v>0</v>
      </c>
      <c r="C8736">
        <v>1</v>
      </c>
      <c r="D8736" s="5">
        <f>IF(C8736=0,0,B8736/(B8736+C8736))</f>
        <v>0</v>
      </c>
      <c r="E8736" s="5">
        <f>B8736/4040</f>
        <v>0</v>
      </c>
      <c r="F8736" s="5">
        <f>C8736/4040</f>
        <v>2.4752475247524753E-4</v>
      </c>
    </row>
    <row r="8737" spans="1:6" x14ac:dyDescent="0.25">
      <c r="A8737" t="s">
        <v>1775</v>
      </c>
      <c r="B8737">
        <v>0</v>
      </c>
      <c r="C8737">
        <v>1</v>
      </c>
      <c r="D8737" s="5">
        <f>IF(C8737=0,0,B8737/(B8737+C8737))</f>
        <v>0</v>
      </c>
      <c r="E8737" s="5">
        <f>B8737/4040</f>
        <v>0</v>
      </c>
      <c r="F8737" s="5">
        <f>C8737/4040</f>
        <v>2.4752475247524753E-4</v>
      </c>
    </row>
    <row r="8738" spans="1:6" x14ac:dyDescent="0.25">
      <c r="A8738" t="s">
        <v>11445</v>
      </c>
      <c r="B8738">
        <v>0</v>
      </c>
      <c r="C8738">
        <v>1</v>
      </c>
      <c r="D8738" s="5">
        <f>IF(C8738=0,0,B8738/(B8738+C8738))</f>
        <v>0</v>
      </c>
      <c r="E8738" s="5">
        <f>B8738/4040</f>
        <v>0</v>
      </c>
      <c r="F8738" s="5">
        <f>C8738/4040</f>
        <v>2.4752475247524753E-4</v>
      </c>
    </row>
    <row r="8739" spans="1:6" x14ac:dyDescent="0.25">
      <c r="A8739" t="s">
        <v>6815</v>
      </c>
      <c r="B8739">
        <v>0</v>
      </c>
      <c r="C8739">
        <v>1</v>
      </c>
      <c r="D8739" s="5">
        <f>IF(C8739=0,0,B8739/(B8739+C8739))</f>
        <v>0</v>
      </c>
      <c r="E8739" s="5">
        <f>B8739/4040</f>
        <v>0</v>
      </c>
      <c r="F8739" s="5">
        <f>C8739/4040</f>
        <v>2.4752475247524753E-4</v>
      </c>
    </row>
    <row r="8740" spans="1:6" x14ac:dyDescent="0.25">
      <c r="A8740" t="s">
        <v>5951</v>
      </c>
      <c r="B8740">
        <v>0</v>
      </c>
      <c r="C8740">
        <v>3</v>
      </c>
      <c r="D8740" s="5">
        <f>IF(C8740=0,0,B8740/(B8740+C8740))</f>
        <v>0</v>
      </c>
      <c r="E8740" s="5">
        <f>B8740/4040</f>
        <v>0</v>
      </c>
      <c r="F8740" s="5">
        <f>C8740/4040</f>
        <v>7.4257425742574258E-4</v>
      </c>
    </row>
    <row r="8741" spans="1:6" x14ac:dyDescent="0.25">
      <c r="A8741" t="s">
        <v>1741</v>
      </c>
      <c r="B8741">
        <v>0</v>
      </c>
      <c r="C8741">
        <v>1</v>
      </c>
      <c r="D8741" s="5">
        <f>IF(C8741=0,0,B8741/(B8741+C8741))</f>
        <v>0</v>
      </c>
      <c r="E8741" s="5">
        <f>B8741/4040</f>
        <v>0</v>
      </c>
      <c r="F8741" s="5">
        <f>C8741/4040</f>
        <v>2.4752475247524753E-4</v>
      </c>
    </row>
    <row r="8742" spans="1:6" x14ac:dyDescent="0.25">
      <c r="A8742" t="s">
        <v>10400</v>
      </c>
      <c r="B8742">
        <v>0</v>
      </c>
      <c r="C8742">
        <v>6</v>
      </c>
      <c r="D8742" s="5">
        <f>IF(C8742=0,0,B8742/(B8742+C8742))</f>
        <v>0</v>
      </c>
      <c r="E8742" s="5">
        <f>B8742/4040</f>
        <v>0</v>
      </c>
      <c r="F8742" s="5">
        <f>C8742/4040</f>
        <v>1.4851485148514852E-3</v>
      </c>
    </row>
    <row r="8743" spans="1:6" x14ac:dyDescent="0.25">
      <c r="A8743" t="s">
        <v>9804</v>
      </c>
      <c r="B8743">
        <v>0</v>
      </c>
      <c r="C8743">
        <v>1</v>
      </c>
      <c r="D8743" s="5">
        <f>IF(C8743=0,0,B8743/(B8743+C8743))</f>
        <v>0</v>
      </c>
      <c r="E8743" s="5">
        <f>B8743/4040</f>
        <v>0</v>
      </c>
      <c r="F8743" s="5">
        <f>C8743/4040</f>
        <v>2.4752475247524753E-4</v>
      </c>
    </row>
    <row r="8744" spans="1:6" x14ac:dyDescent="0.25">
      <c r="A8744" t="s">
        <v>11284</v>
      </c>
      <c r="B8744">
        <v>0</v>
      </c>
      <c r="C8744">
        <v>2</v>
      </c>
      <c r="D8744" s="5">
        <f>IF(C8744=0,0,B8744/(B8744+C8744))</f>
        <v>0</v>
      </c>
      <c r="E8744" s="5">
        <f>B8744/4040</f>
        <v>0</v>
      </c>
      <c r="F8744" s="5">
        <f>C8744/4040</f>
        <v>4.9504950495049506E-4</v>
      </c>
    </row>
    <row r="8745" spans="1:6" x14ac:dyDescent="0.25">
      <c r="A8745" t="s">
        <v>2972</v>
      </c>
      <c r="B8745">
        <v>0</v>
      </c>
      <c r="C8745">
        <v>1</v>
      </c>
      <c r="D8745" s="5">
        <f>IF(C8745=0,0,B8745/(B8745+C8745))</f>
        <v>0</v>
      </c>
      <c r="E8745" s="5">
        <f>B8745/4040</f>
        <v>0</v>
      </c>
      <c r="F8745" s="5">
        <f>C8745/4040</f>
        <v>2.4752475247524753E-4</v>
      </c>
    </row>
    <row r="8746" spans="1:6" x14ac:dyDescent="0.25">
      <c r="A8746" t="s">
        <v>12160</v>
      </c>
      <c r="B8746">
        <v>0</v>
      </c>
      <c r="C8746">
        <v>1</v>
      </c>
      <c r="D8746" s="5">
        <f>IF(C8746=0,0,B8746/(B8746+C8746))</f>
        <v>0</v>
      </c>
      <c r="E8746" s="5">
        <f>B8746/4040</f>
        <v>0</v>
      </c>
      <c r="F8746" s="5">
        <f>C8746/4040</f>
        <v>2.4752475247524753E-4</v>
      </c>
    </row>
    <row r="8747" spans="1:6" x14ac:dyDescent="0.25">
      <c r="A8747" t="s">
        <v>4299</v>
      </c>
      <c r="B8747">
        <v>0</v>
      </c>
      <c r="C8747">
        <v>1</v>
      </c>
      <c r="D8747" s="5">
        <f>IF(C8747=0,0,B8747/(B8747+C8747))</f>
        <v>0</v>
      </c>
      <c r="E8747" s="5">
        <f>B8747/4040</f>
        <v>0</v>
      </c>
      <c r="F8747" s="5">
        <f>C8747/4040</f>
        <v>2.4752475247524753E-4</v>
      </c>
    </row>
    <row r="8748" spans="1:6" x14ac:dyDescent="0.25">
      <c r="A8748" t="s">
        <v>10258</v>
      </c>
      <c r="B8748">
        <v>0</v>
      </c>
      <c r="C8748">
        <v>1</v>
      </c>
      <c r="D8748" s="5">
        <f>IF(C8748=0,0,B8748/(B8748+C8748))</f>
        <v>0</v>
      </c>
      <c r="E8748" s="5">
        <f>B8748/4040</f>
        <v>0</v>
      </c>
      <c r="F8748" s="5">
        <f>C8748/4040</f>
        <v>2.4752475247524753E-4</v>
      </c>
    </row>
    <row r="8749" spans="1:6" x14ac:dyDescent="0.25">
      <c r="A8749" t="s">
        <v>5418</v>
      </c>
      <c r="B8749">
        <v>0</v>
      </c>
      <c r="C8749">
        <v>1</v>
      </c>
      <c r="D8749" s="5">
        <f>IF(C8749=0,0,B8749/(B8749+C8749))</f>
        <v>0</v>
      </c>
      <c r="E8749" s="5">
        <f>B8749/4040</f>
        <v>0</v>
      </c>
      <c r="F8749" s="5">
        <f>C8749/4040</f>
        <v>2.4752475247524753E-4</v>
      </c>
    </row>
    <row r="8750" spans="1:6" x14ac:dyDescent="0.25">
      <c r="A8750" t="s">
        <v>11229</v>
      </c>
      <c r="B8750">
        <v>0</v>
      </c>
      <c r="C8750">
        <v>1</v>
      </c>
      <c r="D8750" s="5">
        <f>IF(C8750=0,0,B8750/(B8750+C8750))</f>
        <v>0</v>
      </c>
      <c r="E8750" s="5">
        <f>B8750/4040</f>
        <v>0</v>
      </c>
      <c r="F8750" s="5">
        <f>C8750/4040</f>
        <v>2.4752475247524753E-4</v>
      </c>
    </row>
    <row r="8751" spans="1:6" x14ac:dyDescent="0.25">
      <c r="A8751" t="s">
        <v>9162</v>
      </c>
      <c r="B8751">
        <v>0</v>
      </c>
      <c r="C8751">
        <v>1</v>
      </c>
      <c r="D8751" s="5">
        <f>IF(C8751=0,0,B8751/(B8751+C8751))</f>
        <v>0</v>
      </c>
      <c r="E8751" s="5">
        <f>B8751/4040</f>
        <v>0</v>
      </c>
      <c r="F8751" s="5">
        <f>C8751/4040</f>
        <v>2.4752475247524753E-4</v>
      </c>
    </row>
    <row r="8752" spans="1:6" x14ac:dyDescent="0.25">
      <c r="A8752" t="s">
        <v>4320</v>
      </c>
      <c r="B8752">
        <v>0</v>
      </c>
      <c r="C8752">
        <v>1</v>
      </c>
      <c r="D8752" s="5">
        <f>IF(C8752=0,0,B8752/(B8752+C8752))</f>
        <v>0</v>
      </c>
      <c r="E8752" s="5">
        <f>B8752/4040</f>
        <v>0</v>
      </c>
      <c r="F8752" s="5">
        <f>C8752/4040</f>
        <v>2.4752475247524753E-4</v>
      </c>
    </row>
    <row r="8753" spans="1:6" x14ac:dyDescent="0.25">
      <c r="A8753" t="s">
        <v>722</v>
      </c>
      <c r="B8753">
        <v>0</v>
      </c>
      <c r="C8753">
        <v>3</v>
      </c>
      <c r="D8753" s="5">
        <f>IF(C8753=0,0,B8753/(B8753+C8753))</f>
        <v>0</v>
      </c>
      <c r="E8753" s="5">
        <f>B8753/4040</f>
        <v>0</v>
      </c>
      <c r="F8753" s="5">
        <f>C8753/4040</f>
        <v>7.4257425742574258E-4</v>
      </c>
    </row>
    <row r="8754" spans="1:6" x14ac:dyDescent="0.25">
      <c r="A8754" t="s">
        <v>7352</v>
      </c>
      <c r="B8754">
        <v>0</v>
      </c>
      <c r="C8754">
        <v>1</v>
      </c>
      <c r="D8754" s="5">
        <f>IF(C8754=0,0,B8754/(B8754+C8754))</f>
        <v>0</v>
      </c>
      <c r="E8754" s="5">
        <f>B8754/4040</f>
        <v>0</v>
      </c>
      <c r="F8754" s="5">
        <f>C8754/4040</f>
        <v>2.4752475247524753E-4</v>
      </c>
    </row>
    <row r="8755" spans="1:6" x14ac:dyDescent="0.25">
      <c r="A8755" t="s">
        <v>11056</v>
      </c>
      <c r="B8755">
        <v>0</v>
      </c>
      <c r="C8755">
        <v>4</v>
      </c>
      <c r="D8755" s="5">
        <f>IF(C8755=0,0,B8755/(B8755+C8755))</f>
        <v>0</v>
      </c>
      <c r="E8755" s="5">
        <f>B8755/4040</f>
        <v>0</v>
      </c>
      <c r="F8755" s="5">
        <f>C8755/4040</f>
        <v>9.9009900990099011E-4</v>
      </c>
    </row>
    <row r="8756" spans="1:6" x14ac:dyDescent="0.25">
      <c r="A8756" t="s">
        <v>10788</v>
      </c>
      <c r="B8756">
        <v>0</v>
      </c>
      <c r="C8756">
        <v>2</v>
      </c>
      <c r="D8756" s="5">
        <f>IF(C8756=0,0,B8756/(B8756+C8756))</f>
        <v>0</v>
      </c>
      <c r="E8756" s="5">
        <f>B8756/4040</f>
        <v>0</v>
      </c>
      <c r="F8756" s="5">
        <f>C8756/4040</f>
        <v>4.9504950495049506E-4</v>
      </c>
    </row>
    <row r="8757" spans="1:6" x14ac:dyDescent="0.25">
      <c r="A8757" t="s">
        <v>6389</v>
      </c>
      <c r="B8757">
        <v>0</v>
      </c>
      <c r="C8757">
        <v>1</v>
      </c>
      <c r="D8757" s="5">
        <f>IF(C8757=0,0,B8757/(B8757+C8757))</f>
        <v>0</v>
      </c>
      <c r="E8757" s="5">
        <f>B8757/4040</f>
        <v>0</v>
      </c>
      <c r="F8757" s="5">
        <f>C8757/4040</f>
        <v>2.4752475247524753E-4</v>
      </c>
    </row>
    <row r="8758" spans="1:6" x14ac:dyDescent="0.25">
      <c r="A8758" t="s">
        <v>22</v>
      </c>
      <c r="B8758">
        <v>0</v>
      </c>
      <c r="C8758">
        <v>1</v>
      </c>
      <c r="D8758" s="5">
        <f>IF(C8758=0,0,B8758/(B8758+C8758))</f>
        <v>0</v>
      </c>
      <c r="E8758" s="5">
        <f>B8758/4040</f>
        <v>0</v>
      </c>
      <c r="F8758" s="5">
        <f>C8758/4040</f>
        <v>2.4752475247524753E-4</v>
      </c>
    </row>
    <row r="8759" spans="1:6" x14ac:dyDescent="0.25">
      <c r="A8759" t="s">
        <v>11244</v>
      </c>
      <c r="B8759">
        <v>0</v>
      </c>
      <c r="C8759">
        <v>1</v>
      </c>
      <c r="D8759" s="5">
        <f>IF(C8759=0,0,B8759/(B8759+C8759))</f>
        <v>0</v>
      </c>
      <c r="E8759" s="5">
        <f>B8759/4040</f>
        <v>0</v>
      </c>
      <c r="F8759" s="5">
        <f>C8759/4040</f>
        <v>2.4752475247524753E-4</v>
      </c>
    </row>
    <row r="8760" spans="1:6" x14ac:dyDescent="0.25">
      <c r="A8760" t="s">
        <v>514</v>
      </c>
      <c r="B8760">
        <v>0</v>
      </c>
      <c r="C8760">
        <v>1</v>
      </c>
      <c r="D8760" s="5">
        <f>IF(C8760=0,0,B8760/(B8760+C8760))</f>
        <v>0</v>
      </c>
      <c r="E8760" s="5">
        <f>B8760/4040</f>
        <v>0</v>
      </c>
      <c r="F8760" s="5">
        <f>C8760/4040</f>
        <v>2.4752475247524753E-4</v>
      </c>
    </row>
    <row r="8761" spans="1:6" x14ac:dyDescent="0.25">
      <c r="A8761" t="s">
        <v>6957</v>
      </c>
      <c r="B8761">
        <v>0</v>
      </c>
      <c r="C8761">
        <v>1</v>
      </c>
      <c r="D8761" s="5">
        <f>IF(C8761=0,0,B8761/(B8761+C8761))</f>
        <v>0</v>
      </c>
      <c r="E8761" s="5">
        <f>B8761/4040</f>
        <v>0</v>
      </c>
      <c r="F8761" s="5">
        <f>C8761/4040</f>
        <v>2.4752475247524753E-4</v>
      </c>
    </row>
    <row r="8762" spans="1:6" x14ac:dyDescent="0.25">
      <c r="A8762" t="s">
        <v>7629</v>
      </c>
      <c r="B8762">
        <v>0</v>
      </c>
      <c r="C8762">
        <v>1</v>
      </c>
      <c r="D8762" s="5">
        <f>IF(C8762=0,0,B8762/(B8762+C8762))</f>
        <v>0</v>
      </c>
      <c r="E8762" s="5">
        <f>B8762/4040</f>
        <v>0</v>
      </c>
      <c r="F8762" s="5">
        <f>C8762/4040</f>
        <v>2.4752475247524753E-4</v>
      </c>
    </row>
    <row r="8763" spans="1:6" x14ac:dyDescent="0.25">
      <c r="A8763" t="s">
        <v>4915</v>
      </c>
      <c r="B8763">
        <v>0</v>
      </c>
      <c r="C8763">
        <v>1</v>
      </c>
      <c r="D8763" s="5">
        <f>IF(C8763=0,0,B8763/(B8763+C8763))</f>
        <v>0</v>
      </c>
      <c r="E8763" s="5">
        <f>B8763/4040</f>
        <v>0</v>
      </c>
      <c r="F8763" s="5">
        <f>C8763/4040</f>
        <v>2.4752475247524753E-4</v>
      </c>
    </row>
    <row r="8764" spans="1:6" x14ac:dyDescent="0.25">
      <c r="A8764" t="s">
        <v>2051</v>
      </c>
      <c r="B8764">
        <v>0</v>
      </c>
      <c r="C8764">
        <v>1</v>
      </c>
      <c r="D8764" s="5">
        <f>IF(C8764=0,0,B8764/(B8764+C8764))</f>
        <v>0</v>
      </c>
      <c r="E8764" s="5">
        <f>B8764/4040</f>
        <v>0</v>
      </c>
      <c r="F8764" s="5">
        <f>C8764/4040</f>
        <v>2.4752475247524753E-4</v>
      </c>
    </row>
    <row r="8765" spans="1:6" x14ac:dyDescent="0.25">
      <c r="A8765" t="s">
        <v>9935</v>
      </c>
      <c r="B8765">
        <v>0</v>
      </c>
      <c r="C8765">
        <v>10</v>
      </c>
      <c r="D8765" s="5">
        <f>IF(C8765=0,0,B8765/(B8765+C8765))</f>
        <v>0</v>
      </c>
      <c r="E8765" s="5">
        <f>B8765/4040</f>
        <v>0</v>
      </c>
      <c r="F8765" s="5">
        <f>C8765/4040</f>
        <v>2.4752475247524753E-3</v>
      </c>
    </row>
    <row r="8766" spans="1:6" x14ac:dyDescent="0.25">
      <c r="A8766" t="s">
        <v>9027</v>
      </c>
      <c r="B8766">
        <v>0</v>
      </c>
      <c r="C8766">
        <v>1</v>
      </c>
      <c r="D8766" s="5">
        <f>IF(C8766=0,0,B8766/(B8766+C8766))</f>
        <v>0</v>
      </c>
      <c r="E8766" s="5">
        <f>B8766/4040</f>
        <v>0</v>
      </c>
      <c r="F8766" s="5">
        <f>C8766/4040</f>
        <v>2.4752475247524753E-4</v>
      </c>
    </row>
    <row r="8767" spans="1:6" x14ac:dyDescent="0.25">
      <c r="A8767" t="s">
        <v>4791</v>
      </c>
      <c r="B8767">
        <v>0</v>
      </c>
      <c r="C8767">
        <v>1</v>
      </c>
      <c r="D8767" s="5">
        <f>IF(C8767=0,0,B8767/(B8767+C8767))</f>
        <v>0</v>
      </c>
      <c r="E8767" s="5">
        <f>B8767/4040</f>
        <v>0</v>
      </c>
      <c r="F8767" s="5">
        <f>C8767/4040</f>
        <v>2.4752475247524753E-4</v>
      </c>
    </row>
    <row r="8768" spans="1:6" x14ac:dyDescent="0.25">
      <c r="A8768" t="s">
        <v>9815</v>
      </c>
      <c r="B8768">
        <v>0</v>
      </c>
      <c r="C8768">
        <v>1</v>
      </c>
      <c r="D8768" s="5">
        <f>IF(C8768=0,0,B8768/(B8768+C8768))</f>
        <v>0</v>
      </c>
      <c r="E8768" s="5">
        <f>B8768/4040</f>
        <v>0</v>
      </c>
      <c r="F8768" s="5">
        <f>C8768/4040</f>
        <v>2.4752475247524753E-4</v>
      </c>
    </row>
    <row r="8769" spans="1:6" x14ac:dyDescent="0.25">
      <c r="A8769" t="s">
        <v>6462</v>
      </c>
      <c r="B8769">
        <v>0</v>
      </c>
      <c r="C8769">
        <v>1</v>
      </c>
      <c r="D8769" s="5">
        <f>IF(C8769=0,0,B8769/(B8769+C8769))</f>
        <v>0</v>
      </c>
      <c r="E8769" s="5">
        <f>B8769/4040</f>
        <v>0</v>
      </c>
      <c r="F8769" s="5">
        <f>C8769/4040</f>
        <v>2.4752475247524753E-4</v>
      </c>
    </row>
    <row r="8770" spans="1:6" x14ac:dyDescent="0.25">
      <c r="A8770" t="s">
        <v>11465</v>
      </c>
      <c r="B8770">
        <v>0</v>
      </c>
      <c r="C8770">
        <v>1</v>
      </c>
      <c r="D8770" s="5">
        <f>IF(C8770=0,0,B8770/(B8770+C8770))</f>
        <v>0</v>
      </c>
      <c r="E8770" s="5">
        <f>B8770/4040</f>
        <v>0</v>
      </c>
      <c r="F8770" s="5">
        <f>C8770/4040</f>
        <v>2.4752475247524753E-4</v>
      </c>
    </row>
    <row r="8771" spans="1:6" x14ac:dyDescent="0.25">
      <c r="A8771" t="s">
        <v>283</v>
      </c>
      <c r="B8771">
        <v>0</v>
      </c>
      <c r="C8771">
        <v>1</v>
      </c>
      <c r="D8771" s="5">
        <f>IF(C8771=0,0,B8771/(B8771+C8771))</f>
        <v>0</v>
      </c>
      <c r="E8771" s="5">
        <f>B8771/4040</f>
        <v>0</v>
      </c>
      <c r="F8771" s="5">
        <f>C8771/4040</f>
        <v>2.4752475247524753E-4</v>
      </c>
    </row>
    <row r="8772" spans="1:6" x14ac:dyDescent="0.25">
      <c r="A8772" t="s">
        <v>4760</v>
      </c>
      <c r="B8772">
        <v>0</v>
      </c>
      <c r="C8772">
        <v>1</v>
      </c>
      <c r="D8772" s="5">
        <f>IF(C8772=0,0,B8772/(B8772+C8772))</f>
        <v>0</v>
      </c>
      <c r="E8772" s="5">
        <f>B8772/4040</f>
        <v>0</v>
      </c>
      <c r="F8772" s="5">
        <f>C8772/4040</f>
        <v>2.4752475247524753E-4</v>
      </c>
    </row>
    <row r="8773" spans="1:6" x14ac:dyDescent="0.25">
      <c r="A8773" t="s">
        <v>8423</v>
      </c>
      <c r="B8773">
        <v>0</v>
      </c>
      <c r="C8773">
        <v>1</v>
      </c>
      <c r="D8773" s="5">
        <f>IF(C8773=0,0,B8773/(B8773+C8773))</f>
        <v>0</v>
      </c>
      <c r="E8773" s="5">
        <f>B8773/4040</f>
        <v>0</v>
      </c>
      <c r="F8773" s="5">
        <f>C8773/4040</f>
        <v>2.4752475247524753E-4</v>
      </c>
    </row>
    <row r="8774" spans="1:6" x14ac:dyDescent="0.25">
      <c r="A8774" t="s">
        <v>4416</v>
      </c>
      <c r="B8774">
        <v>0</v>
      </c>
      <c r="C8774">
        <v>1</v>
      </c>
      <c r="D8774" s="5">
        <f>IF(C8774=0,0,B8774/(B8774+C8774))</f>
        <v>0</v>
      </c>
      <c r="E8774" s="5">
        <f>B8774/4040</f>
        <v>0</v>
      </c>
      <c r="F8774" s="5">
        <f>C8774/4040</f>
        <v>2.4752475247524753E-4</v>
      </c>
    </row>
    <row r="8775" spans="1:6" x14ac:dyDescent="0.25">
      <c r="A8775" t="s">
        <v>6509</v>
      </c>
      <c r="B8775">
        <v>0</v>
      </c>
      <c r="C8775">
        <v>1</v>
      </c>
      <c r="D8775" s="5">
        <f>IF(C8775=0,0,B8775/(B8775+C8775))</f>
        <v>0</v>
      </c>
      <c r="E8775" s="5">
        <f>B8775/4040</f>
        <v>0</v>
      </c>
      <c r="F8775" s="5">
        <f>C8775/4040</f>
        <v>2.4752475247524753E-4</v>
      </c>
    </row>
    <row r="8776" spans="1:6" x14ac:dyDescent="0.25">
      <c r="A8776" t="s">
        <v>3110</v>
      </c>
      <c r="B8776">
        <v>0</v>
      </c>
      <c r="C8776">
        <v>1</v>
      </c>
      <c r="D8776" s="5">
        <f>IF(C8776=0,0,B8776/(B8776+C8776))</f>
        <v>0</v>
      </c>
      <c r="E8776" s="5">
        <f>B8776/4040</f>
        <v>0</v>
      </c>
      <c r="F8776" s="5">
        <f>C8776/4040</f>
        <v>2.4752475247524753E-4</v>
      </c>
    </row>
    <row r="8777" spans="1:6" x14ac:dyDescent="0.25">
      <c r="A8777" t="s">
        <v>6325</v>
      </c>
      <c r="B8777">
        <v>0</v>
      </c>
      <c r="C8777">
        <v>1</v>
      </c>
      <c r="D8777" s="5">
        <f>IF(C8777=0,0,B8777/(B8777+C8777))</f>
        <v>0</v>
      </c>
      <c r="E8777" s="5">
        <f>B8777/4040</f>
        <v>0</v>
      </c>
      <c r="F8777" s="5">
        <f>C8777/4040</f>
        <v>2.4752475247524753E-4</v>
      </c>
    </row>
    <row r="8778" spans="1:6" x14ac:dyDescent="0.25">
      <c r="A8778" t="s">
        <v>4005</v>
      </c>
      <c r="B8778">
        <v>0</v>
      </c>
      <c r="C8778">
        <v>1</v>
      </c>
      <c r="D8778" s="5">
        <f>IF(C8778=0,0,B8778/(B8778+C8778))</f>
        <v>0</v>
      </c>
      <c r="E8778" s="5">
        <f>B8778/4040</f>
        <v>0</v>
      </c>
      <c r="F8778" s="5">
        <f>C8778/4040</f>
        <v>2.4752475247524753E-4</v>
      </c>
    </row>
    <row r="8779" spans="1:6" x14ac:dyDescent="0.25">
      <c r="A8779" t="s">
        <v>76</v>
      </c>
      <c r="B8779">
        <v>0</v>
      </c>
      <c r="C8779">
        <v>1</v>
      </c>
      <c r="D8779" s="5">
        <f>IF(C8779=0,0,B8779/(B8779+C8779))</f>
        <v>0</v>
      </c>
      <c r="E8779" s="5">
        <f>B8779/4040</f>
        <v>0</v>
      </c>
      <c r="F8779" s="5">
        <f>C8779/4040</f>
        <v>2.4752475247524753E-4</v>
      </c>
    </row>
    <row r="8780" spans="1:6" x14ac:dyDescent="0.25">
      <c r="A8780" t="s">
        <v>1771</v>
      </c>
      <c r="B8780">
        <v>0</v>
      </c>
      <c r="C8780">
        <v>1</v>
      </c>
      <c r="D8780" s="5">
        <f>IF(C8780=0,0,B8780/(B8780+C8780))</f>
        <v>0</v>
      </c>
      <c r="E8780" s="5">
        <f>B8780/4040</f>
        <v>0</v>
      </c>
      <c r="F8780" s="5">
        <f>C8780/4040</f>
        <v>2.4752475247524753E-4</v>
      </c>
    </row>
    <row r="8781" spans="1:6" x14ac:dyDescent="0.25">
      <c r="A8781" t="s">
        <v>1765</v>
      </c>
      <c r="B8781">
        <v>0</v>
      </c>
      <c r="C8781">
        <v>1</v>
      </c>
      <c r="D8781" s="5">
        <f>IF(C8781=0,0,B8781/(B8781+C8781))</f>
        <v>0</v>
      </c>
      <c r="E8781" s="5">
        <f>B8781/4040</f>
        <v>0</v>
      </c>
      <c r="F8781" s="5">
        <f>C8781/4040</f>
        <v>2.4752475247524753E-4</v>
      </c>
    </row>
    <row r="8782" spans="1:6" x14ac:dyDescent="0.25">
      <c r="A8782" t="s">
        <v>7403</v>
      </c>
      <c r="B8782">
        <v>0</v>
      </c>
      <c r="C8782">
        <v>2</v>
      </c>
      <c r="D8782" s="5">
        <f>IF(C8782=0,0,B8782/(B8782+C8782))</f>
        <v>0</v>
      </c>
      <c r="E8782" s="5">
        <f>B8782/4040</f>
        <v>0</v>
      </c>
      <c r="F8782" s="5">
        <f>C8782/4040</f>
        <v>4.9504950495049506E-4</v>
      </c>
    </row>
    <row r="8783" spans="1:6" x14ac:dyDescent="0.25">
      <c r="A8783" t="s">
        <v>859</v>
      </c>
      <c r="B8783">
        <v>0</v>
      </c>
      <c r="C8783">
        <v>5</v>
      </c>
      <c r="D8783" s="5">
        <f>IF(C8783=0,0,B8783/(B8783+C8783))</f>
        <v>0</v>
      </c>
      <c r="E8783" s="5">
        <f>B8783/4040</f>
        <v>0</v>
      </c>
      <c r="F8783" s="5">
        <f>C8783/4040</f>
        <v>1.2376237623762376E-3</v>
      </c>
    </row>
    <row r="8784" spans="1:6" x14ac:dyDescent="0.25">
      <c r="A8784" t="s">
        <v>6365</v>
      </c>
      <c r="B8784">
        <v>0</v>
      </c>
      <c r="C8784">
        <v>1</v>
      </c>
      <c r="D8784" s="5">
        <f>IF(C8784=0,0,B8784/(B8784+C8784))</f>
        <v>0</v>
      </c>
      <c r="E8784" s="5">
        <f>B8784/4040</f>
        <v>0</v>
      </c>
      <c r="F8784" s="5">
        <f>C8784/4040</f>
        <v>2.4752475247524753E-4</v>
      </c>
    </row>
    <row r="8785" spans="1:6" x14ac:dyDescent="0.25">
      <c r="A8785" t="s">
        <v>2113</v>
      </c>
      <c r="B8785">
        <v>0</v>
      </c>
      <c r="C8785">
        <v>2</v>
      </c>
      <c r="D8785" s="5">
        <f>IF(C8785=0,0,B8785/(B8785+C8785))</f>
        <v>0</v>
      </c>
      <c r="E8785" s="5">
        <f>B8785/4040</f>
        <v>0</v>
      </c>
      <c r="F8785" s="5">
        <f>C8785/4040</f>
        <v>4.9504950495049506E-4</v>
      </c>
    </row>
    <row r="8786" spans="1:6" x14ac:dyDescent="0.25">
      <c r="A8786" t="s">
        <v>5493</v>
      </c>
      <c r="B8786">
        <v>0</v>
      </c>
      <c r="C8786">
        <v>1</v>
      </c>
      <c r="D8786" s="5">
        <f>IF(C8786=0,0,B8786/(B8786+C8786))</f>
        <v>0</v>
      </c>
      <c r="E8786" s="5">
        <f>B8786/4040</f>
        <v>0</v>
      </c>
      <c r="F8786" s="5">
        <f>C8786/4040</f>
        <v>2.4752475247524753E-4</v>
      </c>
    </row>
    <row r="8787" spans="1:6" x14ac:dyDescent="0.25">
      <c r="A8787" t="s">
        <v>8832</v>
      </c>
      <c r="B8787">
        <v>0</v>
      </c>
      <c r="C8787">
        <v>1</v>
      </c>
      <c r="D8787" s="5">
        <f>IF(C8787=0,0,B8787/(B8787+C8787))</f>
        <v>0</v>
      </c>
      <c r="E8787" s="5">
        <f>B8787/4040</f>
        <v>0</v>
      </c>
      <c r="F8787" s="5">
        <f>C8787/4040</f>
        <v>2.4752475247524753E-4</v>
      </c>
    </row>
    <row r="8788" spans="1:6" x14ac:dyDescent="0.25">
      <c r="A8788" t="s">
        <v>967</v>
      </c>
      <c r="B8788">
        <v>0</v>
      </c>
      <c r="C8788">
        <v>1</v>
      </c>
      <c r="D8788" s="5">
        <f>IF(C8788=0,0,B8788/(B8788+C8788))</f>
        <v>0</v>
      </c>
      <c r="E8788" s="5">
        <f>B8788/4040</f>
        <v>0</v>
      </c>
      <c r="F8788" s="5">
        <f>C8788/4040</f>
        <v>2.4752475247524753E-4</v>
      </c>
    </row>
    <row r="8789" spans="1:6" x14ac:dyDescent="0.25">
      <c r="A8789" t="s">
        <v>2323</v>
      </c>
      <c r="B8789">
        <v>0</v>
      </c>
      <c r="C8789">
        <v>1</v>
      </c>
      <c r="D8789" s="5">
        <f>IF(C8789=0,0,B8789/(B8789+C8789))</f>
        <v>0</v>
      </c>
      <c r="E8789" s="5">
        <f>B8789/4040</f>
        <v>0</v>
      </c>
      <c r="F8789" s="5">
        <f>C8789/4040</f>
        <v>2.4752475247524753E-4</v>
      </c>
    </row>
    <row r="8790" spans="1:6" x14ac:dyDescent="0.25">
      <c r="A8790" t="s">
        <v>3581</v>
      </c>
      <c r="B8790">
        <v>0</v>
      </c>
      <c r="C8790">
        <v>1</v>
      </c>
      <c r="D8790" s="5">
        <f>IF(C8790=0,0,B8790/(B8790+C8790))</f>
        <v>0</v>
      </c>
      <c r="E8790" s="5">
        <f>B8790/4040</f>
        <v>0</v>
      </c>
      <c r="F8790" s="5">
        <f>C8790/4040</f>
        <v>2.4752475247524753E-4</v>
      </c>
    </row>
    <row r="8791" spans="1:6" x14ac:dyDescent="0.25">
      <c r="A8791" t="s">
        <v>2923</v>
      </c>
      <c r="B8791">
        <v>0</v>
      </c>
      <c r="C8791">
        <v>1</v>
      </c>
      <c r="D8791" s="5">
        <f>IF(C8791=0,0,B8791/(B8791+C8791))</f>
        <v>0</v>
      </c>
      <c r="E8791" s="5">
        <f>B8791/4040</f>
        <v>0</v>
      </c>
      <c r="F8791" s="5">
        <f>C8791/4040</f>
        <v>2.4752475247524753E-4</v>
      </c>
    </row>
    <row r="8792" spans="1:6" x14ac:dyDescent="0.25">
      <c r="A8792" t="s">
        <v>10217</v>
      </c>
      <c r="B8792">
        <v>0</v>
      </c>
      <c r="C8792">
        <v>1</v>
      </c>
      <c r="D8792" s="5">
        <f>IF(C8792=0,0,B8792/(B8792+C8792))</f>
        <v>0</v>
      </c>
      <c r="E8792" s="5">
        <f>B8792/4040</f>
        <v>0</v>
      </c>
      <c r="F8792" s="5">
        <f>C8792/4040</f>
        <v>2.4752475247524753E-4</v>
      </c>
    </row>
    <row r="8793" spans="1:6" x14ac:dyDescent="0.25">
      <c r="A8793" t="s">
        <v>8256</v>
      </c>
      <c r="B8793">
        <v>0</v>
      </c>
      <c r="C8793">
        <v>1</v>
      </c>
      <c r="D8793" s="5">
        <f>IF(C8793=0,0,B8793/(B8793+C8793))</f>
        <v>0</v>
      </c>
      <c r="E8793" s="5">
        <f>B8793/4040</f>
        <v>0</v>
      </c>
      <c r="F8793" s="5">
        <f>C8793/4040</f>
        <v>2.4752475247524753E-4</v>
      </c>
    </row>
    <row r="8794" spans="1:6" x14ac:dyDescent="0.25">
      <c r="A8794" t="s">
        <v>7821</v>
      </c>
      <c r="B8794">
        <v>0</v>
      </c>
      <c r="C8794">
        <v>1</v>
      </c>
      <c r="D8794" s="5">
        <f>IF(C8794=0,0,B8794/(B8794+C8794))</f>
        <v>0</v>
      </c>
      <c r="E8794" s="5">
        <f>B8794/4040</f>
        <v>0</v>
      </c>
      <c r="F8794" s="5">
        <f>C8794/4040</f>
        <v>2.4752475247524753E-4</v>
      </c>
    </row>
    <row r="8795" spans="1:6" x14ac:dyDescent="0.25">
      <c r="A8795" t="s">
        <v>11629</v>
      </c>
      <c r="B8795">
        <v>0</v>
      </c>
      <c r="C8795">
        <v>1</v>
      </c>
      <c r="D8795" s="5">
        <f>IF(C8795=0,0,B8795/(B8795+C8795))</f>
        <v>0</v>
      </c>
      <c r="E8795" s="5">
        <f>B8795/4040</f>
        <v>0</v>
      </c>
      <c r="F8795" s="5">
        <f>C8795/4040</f>
        <v>2.4752475247524753E-4</v>
      </c>
    </row>
    <row r="8796" spans="1:6" x14ac:dyDescent="0.25">
      <c r="A8796" t="s">
        <v>4794</v>
      </c>
      <c r="B8796">
        <v>0</v>
      </c>
      <c r="C8796">
        <v>2</v>
      </c>
      <c r="D8796" s="5">
        <f>IF(C8796=0,0,B8796/(B8796+C8796))</f>
        <v>0</v>
      </c>
      <c r="E8796" s="5">
        <f>B8796/4040</f>
        <v>0</v>
      </c>
      <c r="F8796" s="5">
        <f>C8796/4040</f>
        <v>4.9504950495049506E-4</v>
      </c>
    </row>
    <row r="8797" spans="1:6" x14ac:dyDescent="0.25">
      <c r="A8797" t="s">
        <v>6403</v>
      </c>
      <c r="B8797">
        <v>0</v>
      </c>
      <c r="C8797">
        <v>1</v>
      </c>
      <c r="D8797" s="5">
        <f>IF(C8797=0,0,B8797/(B8797+C8797))</f>
        <v>0</v>
      </c>
      <c r="E8797" s="5">
        <f>B8797/4040</f>
        <v>0</v>
      </c>
      <c r="F8797" s="5">
        <f>C8797/4040</f>
        <v>2.4752475247524753E-4</v>
      </c>
    </row>
    <row r="8798" spans="1:6" x14ac:dyDescent="0.25">
      <c r="A8798" t="s">
        <v>11219</v>
      </c>
      <c r="B8798">
        <v>0</v>
      </c>
      <c r="C8798">
        <v>4</v>
      </c>
      <c r="D8798" s="5">
        <f>IF(C8798=0,0,B8798/(B8798+C8798))</f>
        <v>0</v>
      </c>
      <c r="E8798" s="5">
        <f>B8798/4040</f>
        <v>0</v>
      </c>
      <c r="F8798" s="5">
        <f>C8798/4040</f>
        <v>9.9009900990099011E-4</v>
      </c>
    </row>
    <row r="8799" spans="1:6" x14ac:dyDescent="0.25">
      <c r="A8799" t="s">
        <v>7914</v>
      </c>
      <c r="B8799">
        <v>0</v>
      </c>
      <c r="C8799">
        <v>1</v>
      </c>
      <c r="D8799" s="5">
        <f>IF(C8799=0,0,B8799/(B8799+C8799))</f>
        <v>0</v>
      </c>
      <c r="E8799" s="5">
        <f>B8799/4040</f>
        <v>0</v>
      </c>
      <c r="F8799" s="5">
        <f>C8799/4040</f>
        <v>2.4752475247524753E-4</v>
      </c>
    </row>
    <row r="8800" spans="1:6" x14ac:dyDescent="0.25">
      <c r="A8800" t="s">
        <v>3788</v>
      </c>
      <c r="B8800">
        <v>0</v>
      </c>
      <c r="C8800">
        <v>1</v>
      </c>
      <c r="D8800" s="5">
        <f>IF(C8800=0,0,B8800/(B8800+C8800))</f>
        <v>0</v>
      </c>
      <c r="E8800" s="5">
        <f>B8800/4040</f>
        <v>0</v>
      </c>
      <c r="F8800" s="5">
        <f>C8800/4040</f>
        <v>2.4752475247524753E-4</v>
      </c>
    </row>
    <row r="8801" spans="1:6" x14ac:dyDescent="0.25">
      <c r="A8801" t="s">
        <v>1993</v>
      </c>
      <c r="B8801">
        <v>0</v>
      </c>
      <c r="C8801">
        <v>1</v>
      </c>
      <c r="D8801" s="5">
        <f>IF(C8801=0,0,B8801/(B8801+C8801))</f>
        <v>0</v>
      </c>
      <c r="E8801" s="5">
        <f>B8801/4040</f>
        <v>0</v>
      </c>
      <c r="F8801" s="5">
        <f>C8801/4040</f>
        <v>2.4752475247524753E-4</v>
      </c>
    </row>
    <row r="8802" spans="1:6" x14ac:dyDescent="0.25">
      <c r="A8802" t="s">
        <v>7555</v>
      </c>
      <c r="B8802">
        <v>0</v>
      </c>
      <c r="C8802">
        <v>1</v>
      </c>
      <c r="D8802" s="5">
        <f>IF(C8802=0,0,B8802/(B8802+C8802))</f>
        <v>0</v>
      </c>
      <c r="E8802" s="5">
        <f>B8802/4040</f>
        <v>0</v>
      </c>
      <c r="F8802" s="5">
        <f>C8802/4040</f>
        <v>2.4752475247524753E-4</v>
      </c>
    </row>
    <row r="8803" spans="1:6" x14ac:dyDescent="0.25">
      <c r="A8803" t="s">
        <v>3</v>
      </c>
      <c r="B8803">
        <v>0</v>
      </c>
      <c r="C8803">
        <v>1</v>
      </c>
      <c r="D8803" s="5">
        <f>IF(C8803=0,0,B8803/(B8803+C8803))</f>
        <v>0</v>
      </c>
      <c r="E8803" s="5">
        <f>B8803/4040</f>
        <v>0</v>
      </c>
      <c r="F8803" s="5">
        <f>C8803/4040</f>
        <v>2.4752475247524753E-4</v>
      </c>
    </row>
    <row r="8804" spans="1:6" x14ac:dyDescent="0.25">
      <c r="A8804" t="s">
        <v>7449</v>
      </c>
      <c r="B8804">
        <v>0</v>
      </c>
      <c r="C8804">
        <v>1</v>
      </c>
      <c r="D8804" s="5">
        <f>IF(C8804=0,0,B8804/(B8804+C8804))</f>
        <v>0</v>
      </c>
      <c r="E8804" s="5">
        <f>B8804/4040</f>
        <v>0</v>
      </c>
      <c r="F8804" s="5">
        <f>C8804/4040</f>
        <v>2.4752475247524753E-4</v>
      </c>
    </row>
    <row r="8805" spans="1:6" x14ac:dyDescent="0.25">
      <c r="A8805" t="s">
        <v>8252</v>
      </c>
      <c r="B8805">
        <v>0</v>
      </c>
      <c r="C8805">
        <v>2</v>
      </c>
      <c r="D8805" s="5">
        <f>IF(C8805=0,0,B8805/(B8805+C8805))</f>
        <v>0</v>
      </c>
      <c r="E8805" s="5">
        <f>B8805/4040</f>
        <v>0</v>
      </c>
      <c r="F8805" s="5">
        <f>C8805/4040</f>
        <v>4.9504950495049506E-4</v>
      </c>
    </row>
    <row r="8806" spans="1:6" x14ac:dyDescent="0.25">
      <c r="A8806" t="s">
        <v>11618</v>
      </c>
      <c r="B8806">
        <v>0</v>
      </c>
      <c r="C8806">
        <v>1</v>
      </c>
      <c r="D8806" s="5">
        <f>IF(C8806=0,0,B8806/(B8806+C8806))</f>
        <v>0</v>
      </c>
      <c r="E8806" s="5">
        <f>B8806/4040</f>
        <v>0</v>
      </c>
      <c r="F8806" s="5">
        <f>C8806/4040</f>
        <v>2.4752475247524753E-4</v>
      </c>
    </row>
    <row r="8807" spans="1:6" x14ac:dyDescent="0.25">
      <c r="A8807" t="s">
        <v>2759</v>
      </c>
      <c r="B8807">
        <v>0</v>
      </c>
      <c r="C8807">
        <v>1</v>
      </c>
      <c r="D8807" s="5">
        <f>IF(C8807=0,0,B8807/(B8807+C8807))</f>
        <v>0</v>
      </c>
      <c r="E8807" s="5">
        <f>B8807/4040</f>
        <v>0</v>
      </c>
      <c r="F8807" s="5">
        <f>C8807/4040</f>
        <v>2.4752475247524753E-4</v>
      </c>
    </row>
    <row r="8808" spans="1:6" x14ac:dyDescent="0.25">
      <c r="A8808" t="s">
        <v>3202</v>
      </c>
      <c r="B8808">
        <v>0</v>
      </c>
      <c r="C8808">
        <v>1</v>
      </c>
      <c r="D8808" s="5">
        <f>IF(C8808=0,0,B8808/(B8808+C8808))</f>
        <v>0</v>
      </c>
      <c r="E8808" s="5">
        <f>B8808/4040</f>
        <v>0</v>
      </c>
      <c r="F8808" s="5">
        <f>C8808/4040</f>
        <v>2.4752475247524753E-4</v>
      </c>
    </row>
    <row r="8809" spans="1:6" x14ac:dyDescent="0.25">
      <c r="A8809" t="s">
        <v>5745</v>
      </c>
      <c r="B8809">
        <v>0</v>
      </c>
      <c r="C8809">
        <v>1</v>
      </c>
      <c r="D8809" s="5">
        <f>IF(C8809=0,0,B8809/(B8809+C8809))</f>
        <v>0</v>
      </c>
      <c r="E8809" s="5">
        <f>B8809/4040</f>
        <v>0</v>
      </c>
      <c r="F8809" s="5">
        <f>C8809/4040</f>
        <v>2.4752475247524753E-4</v>
      </c>
    </row>
    <row r="8810" spans="1:6" x14ac:dyDescent="0.25">
      <c r="A8810" t="s">
        <v>1934</v>
      </c>
      <c r="B8810">
        <v>0</v>
      </c>
      <c r="C8810">
        <v>2</v>
      </c>
      <c r="D8810" s="5">
        <f>IF(C8810=0,0,B8810/(B8810+C8810))</f>
        <v>0</v>
      </c>
      <c r="E8810" s="5">
        <f>B8810/4040</f>
        <v>0</v>
      </c>
      <c r="F8810" s="5">
        <f>C8810/4040</f>
        <v>4.9504950495049506E-4</v>
      </c>
    </row>
    <row r="8811" spans="1:6" x14ac:dyDescent="0.25">
      <c r="A8811" t="s">
        <v>261</v>
      </c>
      <c r="B8811">
        <v>0</v>
      </c>
      <c r="C8811">
        <v>1</v>
      </c>
      <c r="D8811" s="5">
        <f>IF(C8811=0,0,B8811/(B8811+C8811))</f>
        <v>0</v>
      </c>
      <c r="E8811" s="5">
        <f>B8811/4040</f>
        <v>0</v>
      </c>
      <c r="F8811" s="5">
        <f>C8811/4040</f>
        <v>2.4752475247524753E-4</v>
      </c>
    </row>
    <row r="8812" spans="1:6" x14ac:dyDescent="0.25">
      <c r="A8812" t="s">
        <v>6370</v>
      </c>
      <c r="B8812">
        <v>0</v>
      </c>
      <c r="C8812">
        <v>1</v>
      </c>
      <c r="D8812" s="5">
        <f>IF(C8812=0,0,B8812/(B8812+C8812))</f>
        <v>0</v>
      </c>
      <c r="E8812" s="5">
        <f>B8812/4040</f>
        <v>0</v>
      </c>
      <c r="F8812" s="5">
        <f>C8812/4040</f>
        <v>2.4752475247524753E-4</v>
      </c>
    </row>
    <row r="8813" spans="1:6" x14ac:dyDescent="0.25">
      <c r="A8813" t="s">
        <v>6174</v>
      </c>
      <c r="B8813">
        <v>0</v>
      </c>
      <c r="C8813">
        <v>1</v>
      </c>
      <c r="D8813" s="5">
        <f>IF(C8813=0,0,B8813/(B8813+C8813))</f>
        <v>0</v>
      </c>
      <c r="E8813" s="5">
        <f>B8813/4040</f>
        <v>0</v>
      </c>
      <c r="F8813" s="5">
        <f>C8813/4040</f>
        <v>2.4752475247524753E-4</v>
      </c>
    </row>
    <row r="8814" spans="1:6" x14ac:dyDescent="0.25">
      <c r="A8814" t="s">
        <v>10257</v>
      </c>
      <c r="B8814">
        <v>0</v>
      </c>
      <c r="C8814">
        <v>1</v>
      </c>
      <c r="D8814" s="5">
        <f>IF(C8814=0,0,B8814/(B8814+C8814))</f>
        <v>0</v>
      </c>
      <c r="E8814" s="5">
        <f>B8814/4040</f>
        <v>0</v>
      </c>
      <c r="F8814" s="5">
        <f>C8814/4040</f>
        <v>2.4752475247524753E-4</v>
      </c>
    </row>
    <row r="8815" spans="1:6" x14ac:dyDescent="0.25">
      <c r="A8815" t="s">
        <v>2250</v>
      </c>
      <c r="B8815">
        <v>0</v>
      </c>
      <c r="C8815">
        <v>1</v>
      </c>
      <c r="D8815" s="5">
        <f>IF(C8815=0,0,B8815/(B8815+C8815))</f>
        <v>0</v>
      </c>
      <c r="E8815" s="5">
        <f>B8815/4040</f>
        <v>0</v>
      </c>
      <c r="F8815" s="5">
        <f>C8815/4040</f>
        <v>2.4752475247524753E-4</v>
      </c>
    </row>
    <row r="8816" spans="1:6" x14ac:dyDescent="0.25">
      <c r="A8816" t="s">
        <v>10746</v>
      </c>
      <c r="B8816">
        <v>0</v>
      </c>
      <c r="C8816">
        <v>1</v>
      </c>
      <c r="D8816" s="5">
        <f>IF(C8816=0,0,B8816/(B8816+C8816))</f>
        <v>0</v>
      </c>
      <c r="E8816" s="5">
        <f>B8816/4040</f>
        <v>0</v>
      </c>
      <c r="F8816" s="5">
        <f>C8816/4040</f>
        <v>2.4752475247524753E-4</v>
      </c>
    </row>
    <row r="8817" spans="1:6" x14ac:dyDescent="0.25">
      <c r="A8817" t="s">
        <v>131</v>
      </c>
      <c r="B8817">
        <v>0</v>
      </c>
      <c r="C8817">
        <v>1</v>
      </c>
      <c r="D8817" s="5">
        <f>IF(C8817=0,0,B8817/(B8817+C8817))</f>
        <v>0</v>
      </c>
      <c r="E8817" s="5">
        <f>B8817/4040</f>
        <v>0</v>
      </c>
      <c r="F8817" s="5">
        <f>C8817/4040</f>
        <v>2.4752475247524753E-4</v>
      </c>
    </row>
    <row r="8818" spans="1:6" x14ac:dyDescent="0.25">
      <c r="A8818" t="s">
        <v>2961</v>
      </c>
      <c r="B8818">
        <v>0</v>
      </c>
      <c r="C8818">
        <v>1</v>
      </c>
      <c r="D8818" s="5">
        <f>IF(C8818=0,0,B8818/(B8818+C8818))</f>
        <v>0</v>
      </c>
      <c r="E8818" s="5">
        <f>B8818/4040</f>
        <v>0</v>
      </c>
      <c r="F8818" s="5">
        <f>C8818/4040</f>
        <v>2.4752475247524753E-4</v>
      </c>
    </row>
    <row r="8819" spans="1:6" x14ac:dyDescent="0.25">
      <c r="A8819" t="s">
        <v>10950</v>
      </c>
      <c r="B8819">
        <v>0</v>
      </c>
      <c r="C8819">
        <v>1</v>
      </c>
      <c r="D8819" s="5">
        <f>IF(C8819=0,0,B8819/(B8819+C8819))</f>
        <v>0</v>
      </c>
      <c r="E8819" s="5">
        <f>B8819/4040</f>
        <v>0</v>
      </c>
      <c r="F8819" s="5">
        <f>C8819/4040</f>
        <v>2.4752475247524753E-4</v>
      </c>
    </row>
    <row r="8820" spans="1:6" x14ac:dyDescent="0.25">
      <c r="A8820" t="s">
        <v>3050</v>
      </c>
      <c r="B8820">
        <v>0</v>
      </c>
      <c r="C8820">
        <v>1</v>
      </c>
      <c r="D8820" s="5">
        <f>IF(C8820=0,0,B8820/(B8820+C8820))</f>
        <v>0</v>
      </c>
      <c r="E8820" s="5">
        <f>B8820/4040</f>
        <v>0</v>
      </c>
      <c r="F8820" s="5">
        <f>C8820/4040</f>
        <v>2.4752475247524753E-4</v>
      </c>
    </row>
    <row r="8821" spans="1:6" x14ac:dyDescent="0.25">
      <c r="A8821" t="s">
        <v>4175</v>
      </c>
      <c r="B8821">
        <v>0</v>
      </c>
      <c r="C8821">
        <v>2</v>
      </c>
      <c r="D8821" s="5">
        <f>IF(C8821=0,0,B8821/(B8821+C8821))</f>
        <v>0</v>
      </c>
      <c r="E8821" s="5">
        <f>B8821/4040</f>
        <v>0</v>
      </c>
      <c r="F8821" s="5">
        <f>C8821/4040</f>
        <v>4.9504950495049506E-4</v>
      </c>
    </row>
    <row r="8822" spans="1:6" x14ac:dyDescent="0.25">
      <c r="A8822" t="s">
        <v>7044</v>
      </c>
      <c r="B8822">
        <v>0</v>
      </c>
      <c r="C8822">
        <v>1</v>
      </c>
      <c r="D8822" s="5">
        <f>IF(C8822=0,0,B8822/(B8822+C8822))</f>
        <v>0</v>
      </c>
      <c r="E8822" s="5">
        <f>B8822/4040</f>
        <v>0</v>
      </c>
      <c r="F8822" s="5">
        <f>C8822/4040</f>
        <v>2.4752475247524753E-4</v>
      </c>
    </row>
    <row r="8823" spans="1:6" x14ac:dyDescent="0.25">
      <c r="A8823" t="s">
        <v>1567</v>
      </c>
      <c r="B8823">
        <v>0</v>
      </c>
      <c r="C8823">
        <v>1</v>
      </c>
      <c r="D8823" s="5">
        <f>IF(C8823=0,0,B8823/(B8823+C8823))</f>
        <v>0</v>
      </c>
      <c r="E8823" s="5">
        <f>B8823/4040</f>
        <v>0</v>
      </c>
      <c r="F8823" s="5">
        <f>C8823/4040</f>
        <v>2.4752475247524753E-4</v>
      </c>
    </row>
    <row r="8824" spans="1:6" x14ac:dyDescent="0.25">
      <c r="A8824" t="s">
        <v>8873</v>
      </c>
      <c r="B8824">
        <v>0</v>
      </c>
      <c r="C8824">
        <v>6</v>
      </c>
      <c r="D8824" s="5">
        <f>IF(C8824=0,0,B8824/(B8824+C8824))</f>
        <v>0</v>
      </c>
      <c r="E8824" s="5">
        <f>B8824/4040</f>
        <v>0</v>
      </c>
      <c r="F8824" s="5">
        <f>C8824/4040</f>
        <v>1.4851485148514852E-3</v>
      </c>
    </row>
    <row r="8825" spans="1:6" x14ac:dyDescent="0.25">
      <c r="A8825" t="s">
        <v>10499</v>
      </c>
      <c r="B8825">
        <v>0</v>
      </c>
      <c r="C8825">
        <v>1</v>
      </c>
      <c r="D8825" s="5">
        <f>IF(C8825=0,0,B8825/(B8825+C8825))</f>
        <v>0</v>
      </c>
      <c r="E8825" s="5">
        <f>B8825/4040</f>
        <v>0</v>
      </c>
      <c r="F8825" s="5">
        <f>C8825/4040</f>
        <v>2.4752475247524753E-4</v>
      </c>
    </row>
    <row r="8826" spans="1:6" x14ac:dyDescent="0.25">
      <c r="A8826" t="s">
        <v>1669</v>
      </c>
      <c r="B8826">
        <v>0</v>
      </c>
      <c r="C8826">
        <v>1</v>
      </c>
      <c r="D8826" s="5">
        <f>IF(C8826=0,0,B8826/(B8826+C8826))</f>
        <v>0</v>
      </c>
      <c r="E8826" s="5">
        <f>B8826/4040</f>
        <v>0</v>
      </c>
      <c r="F8826" s="5">
        <f>C8826/4040</f>
        <v>2.4752475247524753E-4</v>
      </c>
    </row>
    <row r="8827" spans="1:6" x14ac:dyDescent="0.25">
      <c r="A8827" t="s">
        <v>6560</v>
      </c>
      <c r="B8827">
        <v>0</v>
      </c>
      <c r="C8827">
        <v>1</v>
      </c>
      <c r="D8827" s="5">
        <f>IF(C8827=0,0,B8827/(B8827+C8827))</f>
        <v>0</v>
      </c>
      <c r="E8827" s="5">
        <f>B8827/4040</f>
        <v>0</v>
      </c>
      <c r="F8827" s="5">
        <f>C8827/4040</f>
        <v>2.4752475247524753E-4</v>
      </c>
    </row>
    <row r="8828" spans="1:6" x14ac:dyDescent="0.25">
      <c r="A8828" t="s">
        <v>8243</v>
      </c>
      <c r="B8828">
        <v>0</v>
      </c>
      <c r="C8828">
        <v>3</v>
      </c>
      <c r="D8828" s="5">
        <f>IF(C8828=0,0,B8828/(B8828+C8828))</f>
        <v>0</v>
      </c>
      <c r="E8828" s="5">
        <f>B8828/4040</f>
        <v>0</v>
      </c>
      <c r="F8828" s="5">
        <f>C8828/4040</f>
        <v>7.4257425742574258E-4</v>
      </c>
    </row>
    <row r="8829" spans="1:6" x14ac:dyDescent="0.25">
      <c r="A8829" t="s">
        <v>12308</v>
      </c>
      <c r="B8829">
        <v>0</v>
      </c>
      <c r="C8829">
        <v>1</v>
      </c>
      <c r="D8829" s="5">
        <f>IF(C8829=0,0,B8829/(B8829+C8829))</f>
        <v>0</v>
      </c>
      <c r="E8829" s="5">
        <f>B8829/4040</f>
        <v>0</v>
      </c>
      <c r="F8829" s="5">
        <f>C8829/4040</f>
        <v>2.4752475247524753E-4</v>
      </c>
    </row>
    <row r="8830" spans="1:6" x14ac:dyDescent="0.25">
      <c r="A8830" t="s">
        <v>5393</v>
      </c>
      <c r="B8830">
        <v>0</v>
      </c>
      <c r="C8830">
        <v>1</v>
      </c>
      <c r="D8830" s="5">
        <f>IF(C8830=0,0,B8830/(B8830+C8830))</f>
        <v>0</v>
      </c>
      <c r="E8830" s="5">
        <f>B8830/4040</f>
        <v>0</v>
      </c>
      <c r="F8830" s="5">
        <f>C8830/4040</f>
        <v>2.4752475247524753E-4</v>
      </c>
    </row>
    <row r="8831" spans="1:6" x14ac:dyDescent="0.25">
      <c r="A8831" t="s">
        <v>2998</v>
      </c>
      <c r="B8831">
        <v>0</v>
      </c>
      <c r="C8831">
        <v>1</v>
      </c>
      <c r="D8831" s="5">
        <f>IF(C8831=0,0,B8831/(B8831+C8831))</f>
        <v>0</v>
      </c>
      <c r="E8831" s="5">
        <f>B8831/4040</f>
        <v>0</v>
      </c>
      <c r="F8831" s="5">
        <f>C8831/4040</f>
        <v>2.4752475247524753E-4</v>
      </c>
    </row>
    <row r="8832" spans="1:6" x14ac:dyDescent="0.25">
      <c r="A8832" t="s">
        <v>1817</v>
      </c>
      <c r="B8832">
        <v>0</v>
      </c>
      <c r="C8832">
        <v>1</v>
      </c>
      <c r="D8832" s="5">
        <f>IF(C8832=0,0,B8832/(B8832+C8832))</f>
        <v>0</v>
      </c>
      <c r="E8832" s="5">
        <f>B8832/4040</f>
        <v>0</v>
      </c>
      <c r="F8832" s="5">
        <f>C8832/4040</f>
        <v>2.4752475247524753E-4</v>
      </c>
    </row>
    <row r="8833" spans="1:6" x14ac:dyDescent="0.25">
      <c r="A8833" t="s">
        <v>8812</v>
      </c>
      <c r="B8833">
        <v>0</v>
      </c>
      <c r="C8833">
        <v>1</v>
      </c>
      <c r="D8833" s="5">
        <f>IF(C8833=0,0,B8833/(B8833+C8833))</f>
        <v>0</v>
      </c>
      <c r="E8833" s="5">
        <f>B8833/4040</f>
        <v>0</v>
      </c>
      <c r="F8833" s="5">
        <f>C8833/4040</f>
        <v>2.4752475247524753E-4</v>
      </c>
    </row>
    <row r="8834" spans="1:6" x14ac:dyDescent="0.25">
      <c r="A8834" t="s">
        <v>9673</v>
      </c>
      <c r="B8834">
        <v>0</v>
      </c>
      <c r="C8834">
        <v>1</v>
      </c>
      <c r="D8834" s="5">
        <f>IF(C8834=0,0,B8834/(B8834+C8834))</f>
        <v>0</v>
      </c>
      <c r="E8834" s="5">
        <f>B8834/4040</f>
        <v>0</v>
      </c>
      <c r="F8834" s="5">
        <f>C8834/4040</f>
        <v>2.4752475247524753E-4</v>
      </c>
    </row>
    <row r="8835" spans="1:6" x14ac:dyDescent="0.25">
      <c r="A8835" t="s">
        <v>537</v>
      </c>
      <c r="B8835">
        <v>0</v>
      </c>
      <c r="C8835">
        <v>1</v>
      </c>
      <c r="D8835" s="5">
        <f>IF(C8835=0,0,B8835/(B8835+C8835))</f>
        <v>0</v>
      </c>
      <c r="E8835" s="5">
        <f>B8835/4040</f>
        <v>0</v>
      </c>
      <c r="F8835" s="5">
        <f>C8835/4040</f>
        <v>2.4752475247524753E-4</v>
      </c>
    </row>
    <row r="8836" spans="1:6" x14ac:dyDescent="0.25">
      <c r="A8836" t="s">
        <v>5427</v>
      </c>
      <c r="B8836">
        <v>0</v>
      </c>
      <c r="C8836">
        <v>3</v>
      </c>
      <c r="D8836" s="5">
        <f>IF(C8836=0,0,B8836/(B8836+C8836))</f>
        <v>0</v>
      </c>
      <c r="E8836" s="5">
        <f>B8836/4040</f>
        <v>0</v>
      </c>
      <c r="F8836" s="5">
        <f>C8836/4040</f>
        <v>7.4257425742574258E-4</v>
      </c>
    </row>
    <row r="8837" spans="1:6" x14ac:dyDescent="0.25">
      <c r="A8837" t="s">
        <v>9014</v>
      </c>
      <c r="B8837">
        <v>0</v>
      </c>
      <c r="C8837">
        <v>4</v>
      </c>
      <c r="D8837" s="5">
        <f>IF(C8837=0,0,B8837/(B8837+C8837))</f>
        <v>0</v>
      </c>
      <c r="E8837" s="5">
        <f>B8837/4040</f>
        <v>0</v>
      </c>
      <c r="F8837" s="5">
        <f>C8837/4040</f>
        <v>9.9009900990099011E-4</v>
      </c>
    </row>
    <row r="8838" spans="1:6" x14ac:dyDescent="0.25">
      <c r="A8838" t="s">
        <v>5926</v>
      </c>
      <c r="B8838">
        <v>0</v>
      </c>
      <c r="C8838">
        <v>1</v>
      </c>
      <c r="D8838" s="5">
        <f>IF(C8838=0,0,B8838/(B8838+C8838))</f>
        <v>0</v>
      </c>
      <c r="E8838" s="5">
        <f>B8838/4040</f>
        <v>0</v>
      </c>
      <c r="F8838" s="5">
        <f>C8838/4040</f>
        <v>2.4752475247524753E-4</v>
      </c>
    </row>
    <row r="8839" spans="1:6" x14ac:dyDescent="0.25">
      <c r="A8839" t="s">
        <v>310</v>
      </c>
      <c r="B8839">
        <v>0</v>
      </c>
      <c r="C8839">
        <v>1</v>
      </c>
      <c r="D8839" s="5">
        <f>IF(C8839=0,0,B8839/(B8839+C8839))</f>
        <v>0</v>
      </c>
      <c r="E8839" s="5">
        <f>B8839/4040</f>
        <v>0</v>
      </c>
      <c r="F8839" s="5">
        <f>C8839/4040</f>
        <v>2.4752475247524753E-4</v>
      </c>
    </row>
    <row r="8840" spans="1:6" x14ac:dyDescent="0.25">
      <c r="A8840" t="s">
        <v>9113</v>
      </c>
      <c r="B8840">
        <v>0</v>
      </c>
      <c r="C8840">
        <v>1</v>
      </c>
      <c r="D8840" s="5">
        <f>IF(C8840=0,0,B8840/(B8840+C8840))</f>
        <v>0</v>
      </c>
      <c r="E8840" s="5">
        <f>B8840/4040</f>
        <v>0</v>
      </c>
      <c r="F8840" s="5">
        <f>C8840/4040</f>
        <v>2.4752475247524753E-4</v>
      </c>
    </row>
    <row r="8841" spans="1:6" x14ac:dyDescent="0.25">
      <c r="A8841" t="s">
        <v>1361</v>
      </c>
      <c r="B8841">
        <v>0</v>
      </c>
      <c r="C8841">
        <v>2</v>
      </c>
      <c r="D8841" s="5">
        <f>IF(C8841=0,0,B8841/(B8841+C8841))</f>
        <v>0</v>
      </c>
      <c r="E8841" s="5">
        <f>B8841/4040</f>
        <v>0</v>
      </c>
      <c r="F8841" s="5">
        <f>C8841/4040</f>
        <v>4.9504950495049506E-4</v>
      </c>
    </row>
    <row r="8842" spans="1:6" x14ac:dyDescent="0.25">
      <c r="A8842" t="s">
        <v>7534</v>
      </c>
      <c r="B8842">
        <v>0</v>
      </c>
      <c r="C8842">
        <v>1</v>
      </c>
      <c r="D8842" s="5">
        <f>IF(C8842=0,0,B8842/(B8842+C8842))</f>
        <v>0</v>
      </c>
      <c r="E8842" s="5">
        <f>B8842/4040</f>
        <v>0</v>
      </c>
      <c r="F8842" s="5">
        <f>C8842/4040</f>
        <v>2.4752475247524753E-4</v>
      </c>
    </row>
    <row r="8843" spans="1:6" x14ac:dyDescent="0.25">
      <c r="A8843" t="s">
        <v>10414</v>
      </c>
      <c r="B8843">
        <v>0</v>
      </c>
      <c r="C8843">
        <v>1</v>
      </c>
      <c r="D8843" s="5">
        <f>IF(C8843=0,0,B8843/(B8843+C8843))</f>
        <v>0</v>
      </c>
      <c r="E8843" s="5">
        <f>B8843/4040</f>
        <v>0</v>
      </c>
      <c r="F8843" s="5">
        <f>C8843/4040</f>
        <v>2.4752475247524753E-4</v>
      </c>
    </row>
    <row r="8844" spans="1:6" x14ac:dyDescent="0.25">
      <c r="A8844" t="s">
        <v>5472</v>
      </c>
      <c r="B8844">
        <v>0</v>
      </c>
      <c r="C8844">
        <v>4</v>
      </c>
      <c r="D8844" s="5">
        <f>IF(C8844=0,0,B8844/(B8844+C8844))</f>
        <v>0</v>
      </c>
      <c r="E8844" s="5">
        <f>B8844/4040</f>
        <v>0</v>
      </c>
      <c r="F8844" s="5">
        <f>C8844/4040</f>
        <v>9.9009900990099011E-4</v>
      </c>
    </row>
    <row r="8845" spans="1:6" x14ac:dyDescent="0.25">
      <c r="A8845" t="s">
        <v>3550</v>
      </c>
      <c r="B8845">
        <v>0</v>
      </c>
      <c r="C8845">
        <v>2</v>
      </c>
      <c r="D8845" s="5">
        <f>IF(C8845=0,0,B8845/(B8845+C8845))</f>
        <v>0</v>
      </c>
      <c r="E8845" s="5">
        <f>B8845/4040</f>
        <v>0</v>
      </c>
      <c r="F8845" s="5">
        <f>C8845/4040</f>
        <v>4.9504950495049506E-4</v>
      </c>
    </row>
    <row r="8846" spans="1:6" x14ac:dyDescent="0.25">
      <c r="A8846" t="s">
        <v>4421</v>
      </c>
      <c r="B8846">
        <v>0</v>
      </c>
      <c r="C8846">
        <v>2</v>
      </c>
      <c r="D8846" s="5">
        <f>IF(C8846=0,0,B8846/(B8846+C8846))</f>
        <v>0</v>
      </c>
      <c r="E8846" s="5">
        <f>B8846/4040</f>
        <v>0</v>
      </c>
      <c r="F8846" s="5">
        <f>C8846/4040</f>
        <v>4.9504950495049506E-4</v>
      </c>
    </row>
    <row r="8847" spans="1:6" x14ac:dyDescent="0.25">
      <c r="A8847" t="s">
        <v>4254</v>
      </c>
      <c r="B8847">
        <v>0</v>
      </c>
      <c r="C8847">
        <v>1</v>
      </c>
      <c r="D8847" s="5">
        <f>IF(C8847=0,0,B8847/(B8847+C8847))</f>
        <v>0</v>
      </c>
      <c r="E8847" s="5">
        <f>B8847/4040</f>
        <v>0</v>
      </c>
      <c r="F8847" s="5">
        <f>C8847/4040</f>
        <v>2.4752475247524753E-4</v>
      </c>
    </row>
    <row r="8848" spans="1:6" x14ac:dyDescent="0.25">
      <c r="A8848" t="s">
        <v>4314</v>
      </c>
      <c r="B8848">
        <v>0</v>
      </c>
      <c r="C8848">
        <v>1</v>
      </c>
      <c r="D8848" s="5">
        <f>IF(C8848=0,0,B8848/(B8848+C8848))</f>
        <v>0</v>
      </c>
      <c r="E8848" s="5">
        <f>B8848/4040</f>
        <v>0</v>
      </c>
      <c r="F8848" s="5">
        <f>C8848/4040</f>
        <v>2.4752475247524753E-4</v>
      </c>
    </row>
    <row r="8849" spans="1:6" x14ac:dyDescent="0.25">
      <c r="A8849" t="s">
        <v>8538</v>
      </c>
      <c r="B8849">
        <v>0</v>
      </c>
      <c r="C8849">
        <v>2</v>
      </c>
      <c r="D8849" s="5">
        <f>IF(C8849=0,0,B8849/(B8849+C8849))</f>
        <v>0</v>
      </c>
      <c r="E8849" s="5">
        <f>B8849/4040</f>
        <v>0</v>
      </c>
      <c r="F8849" s="5">
        <f>C8849/4040</f>
        <v>4.9504950495049506E-4</v>
      </c>
    </row>
    <row r="8850" spans="1:6" x14ac:dyDescent="0.25">
      <c r="A8850" t="s">
        <v>5549</v>
      </c>
      <c r="B8850">
        <v>0</v>
      </c>
      <c r="C8850">
        <v>3</v>
      </c>
      <c r="D8850" s="5">
        <f>IF(C8850=0,0,B8850/(B8850+C8850))</f>
        <v>0</v>
      </c>
      <c r="E8850" s="5">
        <f>B8850/4040</f>
        <v>0</v>
      </c>
      <c r="F8850" s="5">
        <f>C8850/4040</f>
        <v>7.4257425742574258E-4</v>
      </c>
    </row>
    <row r="8851" spans="1:6" x14ac:dyDescent="0.25">
      <c r="A8851" t="s">
        <v>3459</v>
      </c>
      <c r="B8851">
        <v>0</v>
      </c>
      <c r="C8851">
        <v>5</v>
      </c>
      <c r="D8851" s="5">
        <f>IF(C8851=0,0,B8851/(B8851+C8851))</f>
        <v>0</v>
      </c>
      <c r="E8851" s="5">
        <f>B8851/4040</f>
        <v>0</v>
      </c>
      <c r="F8851" s="5">
        <f>C8851/4040</f>
        <v>1.2376237623762376E-3</v>
      </c>
    </row>
    <row r="8852" spans="1:6" x14ac:dyDescent="0.25">
      <c r="A8852" t="s">
        <v>3465</v>
      </c>
      <c r="B8852">
        <v>0</v>
      </c>
      <c r="C8852">
        <v>2</v>
      </c>
      <c r="D8852" s="5">
        <f>IF(C8852=0,0,B8852/(B8852+C8852))</f>
        <v>0</v>
      </c>
      <c r="E8852" s="5">
        <f>B8852/4040</f>
        <v>0</v>
      </c>
      <c r="F8852" s="5">
        <f>C8852/4040</f>
        <v>4.9504950495049506E-4</v>
      </c>
    </row>
    <row r="8853" spans="1:6" x14ac:dyDescent="0.25">
      <c r="A8853" t="s">
        <v>7178</v>
      </c>
      <c r="B8853">
        <v>0</v>
      </c>
      <c r="C8853">
        <v>2</v>
      </c>
      <c r="D8853" s="5">
        <f>IF(C8853=0,0,B8853/(B8853+C8853))</f>
        <v>0</v>
      </c>
      <c r="E8853" s="5">
        <f>B8853/4040</f>
        <v>0</v>
      </c>
      <c r="F8853" s="5">
        <f>C8853/4040</f>
        <v>4.9504950495049506E-4</v>
      </c>
    </row>
    <row r="8854" spans="1:6" x14ac:dyDescent="0.25">
      <c r="A8854" t="s">
        <v>8592</v>
      </c>
      <c r="B8854">
        <v>0</v>
      </c>
      <c r="C8854">
        <v>2</v>
      </c>
      <c r="D8854" s="5">
        <f>IF(C8854=0,0,B8854/(B8854+C8854))</f>
        <v>0</v>
      </c>
      <c r="E8854" s="5">
        <f>B8854/4040</f>
        <v>0</v>
      </c>
      <c r="F8854" s="5">
        <f>C8854/4040</f>
        <v>4.9504950495049506E-4</v>
      </c>
    </row>
    <row r="8855" spans="1:6" x14ac:dyDescent="0.25">
      <c r="A8855" t="s">
        <v>2701</v>
      </c>
      <c r="B8855">
        <v>0</v>
      </c>
      <c r="C8855">
        <v>1</v>
      </c>
      <c r="D8855" s="5">
        <f>IF(C8855=0,0,B8855/(B8855+C8855))</f>
        <v>0</v>
      </c>
      <c r="E8855" s="5">
        <f>B8855/4040</f>
        <v>0</v>
      </c>
      <c r="F8855" s="5">
        <f>C8855/4040</f>
        <v>2.4752475247524753E-4</v>
      </c>
    </row>
    <row r="8856" spans="1:6" x14ac:dyDescent="0.25">
      <c r="A8856" t="s">
        <v>12256</v>
      </c>
      <c r="B8856">
        <v>0</v>
      </c>
      <c r="C8856">
        <v>1</v>
      </c>
      <c r="D8856" s="5">
        <f>IF(C8856=0,0,B8856/(B8856+C8856))</f>
        <v>0</v>
      </c>
      <c r="E8856" s="5">
        <f>B8856/4040</f>
        <v>0</v>
      </c>
      <c r="F8856" s="5">
        <f>C8856/4040</f>
        <v>2.4752475247524753E-4</v>
      </c>
    </row>
    <row r="8857" spans="1:6" x14ac:dyDescent="0.25">
      <c r="A8857" t="s">
        <v>3802</v>
      </c>
      <c r="B8857">
        <v>0</v>
      </c>
      <c r="C8857">
        <v>1</v>
      </c>
      <c r="D8857" s="5">
        <f>IF(C8857=0,0,B8857/(B8857+C8857))</f>
        <v>0</v>
      </c>
      <c r="E8857" s="5">
        <f>B8857/4040</f>
        <v>0</v>
      </c>
      <c r="F8857" s="5">
        <f>C8857/4040</f>
        <v>2.4752475247524753E-4</v>
      </c>
    </row>
    <row r="8858" spans="1:6" x14ac:dyDescent="0.25">
      <c r="A8858" t="s">
        <v>6375</v>
      </c>
      <c r="B8858">
        <v>0</v>
      </c>
      <c r="C8858">
        <v>1</v>
      </c>
      <c r="D8858" s="5">
        <f>IF(C8858=0,0,B8858/(B8858+C8858))</f>
        <v>0</v>
      </c>
      <c r="E8858" s="5">
        <f>B8858/4040</f>
        <v>0</v>
      </c>
      <c r="F8858" s="5">
        <f>C8858/4040</f>
        <v>2.4752475247524753E-4</v>
      </c>
    </row>
    <row r="8859" spans="1:6" x14ac:dyDescent="0.25">
      <c r="A8859" t="s">
        <v>12012</v>
      </c>
      <c r="B8859">
        <v>0</v>
      </c>
      <c r="C8859">
        <v>2</v>
      </c>
      <c r="D8859" s="5">
        <f>IF(C8859=0,0,B8859/(B8859+C8859))</f>
        <v>0</v>
      </c>
      <c r="E8859" s="5">
        <f>B8859/4040</f>
        <v>0</v>
      </c>
      <c r="F8859" s="5">
        <f>C8859/4040</f>
        <v>4.9504950495049506E-4</v>
      </c>
    </row>
    <row r="8860" spans="1:6" x14ac:dyDescent="0.25">
      <c r="A8860" t="s">
        <v>3092</v>
      </c>
      <c r="B8860">
        <v>0</v>
      </c>
      <c r="C8860">
        <v>1</v>
      </c>
      <c r="D8860" s="5">
        <f>IF(C8860=0,0,B8860/(B8860+C8860))</f>
        <v>0</v>
      </c>
      <c r="E8860" s="5">
        <f>B8860/4040</f>
        <v>0</v>
      </c>
      <c r="F8860" s="5">
        <f>C8860/4040</f>
        <v>2.4752475247524753E-4</v>
      </c>
    </row>
    <row r="8861" spans="1:6" x14ac:dyDescent="0.25">
      <c r="A8861" t="s">
        <v>11063</v>
      </c>
      <c r="B8861">
        <v>0</v>
      </c>
      <c r="C8861">
        <v>1</v>
      </c>
      <c r="D8861" s="5">
        <f>IF(C8861=0,0,B8861/(B8861+C8861))</f>
        <v>0</v>
      </c>
      <c r="E8861" s="5">
        <f>B8861/4040</f>
        <v>0</v>
      </c>
      <c r="F8861" s="5">
        <f>C8861/4040</f>
        <v>2.4752475247524753E-4</v>
      </c>
    </row>
    <row r="8862" spans="1:6" x14ac:dyDescent="0.25">
      <c r="A8862" t="s">
        <v>1563</v>
      </c>
      <c r="B8862">
        <v>0</v>
      </c>
      <c r="C8862">
        <v>1</v>
      </c>
      <c r="D8862" s="5">
        <f>IF(C8862=0,0,B8862/(B8862+C8862))</f>
        <v>0</v>
      </c>
      <c r="E8862" s="5">
        <f>B8862/4040</f>
        <v>0</v>
      </c>
      <c r="F8862" s="5">
        <f>C8862/4040</f>
        <v>2.4752475247524753E-4</v>
      </c>
    </row>
    <row r="8863" spans="1:6" x14ac:dyDescent="0.25">
      <c r="A8863" t="s">
        <v>304</v>
      </c>
      <c r="B8863">
        <v>0</v>
      </c>
      <c r="C8863">
        <v>1</v>
      </c>
      <c r="D8863" s="5">
        <f>IF(C8863=0,0,B8863/(B8863+C8863))</f>
        <v>0</v>
      </c>
      <c r="E8863" s="5">
        <f>B8863/4040</f>
        <v>0</v>
      </c>
      <c r="F8863" s="5">
        <f>C8863/4040</f>
        <v>2.4752475247524753E-4</v>
      </c>
    </row>
    <row r="8864" spans="1:6" x14ac:dyDescent="0.25">
      <c r="A8864" t="s">
        <v>7919</v>
      </c>
      <c r="B8864">
        <v>0</v>
      </c>
      <c r="C8864">
        <v>1</v>
      </c>
      <c r="D8864" s="5">
        <f>IF(C8864=0,0,B8864/(B8864+C8864))</f>
        <v>0</v>
      </c>
      <c r="E8864" s="5">
        <f>B8864/4040</f>
        <v>0</v>
      </c>
      <c r="F8864" s="5">
        <f>C8864/4040</f>
        <v>2.4752475247524753E-4</v>
      </c>
    </row>
    <row r="8865" spans="1:6" x14ac:dyDescent="0.25">
      <c r="A8865" t="s">
        <v>6530</v>
      </c>
      <c r="B8865">
        <v>0</v>
      </c>
      <c r="C8865">
        <v>2</v>
      </c>
      <c r="D8865" s="5">
        <f>IF(C8865=0,0,B8865/(B8865+C8865))</f>
        <v>0</v>
      </c>
      <c r="E8865" s="5">
        <f>B8865/4040</f>
        <v>0</v>
      </c>
      <c r="F8865" s="5">
        <f>C8865/4040</f>
        <v>4.9504950495049506E-4</v>
      </c>
    </row>
    <row r="8866" spans="1:6" x14ac:dyDescent="0.25">
      <c r="A8866" t="s">
        <v>11630</v>
      </c>
      <c r="B8866">
        <v>0</v>
      </c>
      <c r="C8866">
        <v>3</v>
      </c>
      <c r="D8866" s="5">
        <f>IF(C8866=0,0,B8866/(B8866+C8866))</f>
        <v>0</v>
      </c>
      <c r="E8866" s="5">
        <f>B8866/4040</f>
        <v>0</v>
      </c>
      <c r="F8866" s="5">
        <f>C8866/4040</f>
        <v>7.4257425742574258E-4</v>
      </c>
    </row>
    <row r="8867" spans="1:6" x14ac:dyDescent="0.25">
      <c r="A8867" t="s">
        <v>6523</v>
      </c>
      <c r="B8867">
        <v>0</v>
      </c>
      <c r="C8867">
        <v>1</v>
      </c>
      <c r="D8867" s="5">
        <f>IF(C8867=0,0,B8867/(B8867+C8867))</f>
        <v>0</v>
      </c>
      <c r="E8867" s="5">
        <f>B8867/4040</f>
        <v>0</v>
      </c>
      <c r="F8867" s="5">
        <f>C8867/4040</f>
        <v>2.4752475247524753E-4</v>
      </c>
    </row>
    <row r="8868" spans="1:6" x14ac:dyDescent="0.25">
      <c r="A8868" t="s">
        <v>5037</v>
      </c>
      <c r="B8868">
        <v>0</v>
      </c>
      <c r="C8868">
        <v>1</v>
      </c>
      <c r="D8868" s="5">
        <f>IF(C8868=0,0,B8868/(B8868+C8868))</f>
        <v>0</v>
      </c>
      <c r="E8868" s="5">
        <f>B8868/4040</f>
        <v>0</v>
      </c>
      <c r="F8868" s="5">
        <f>C8868/4040</f>
        <v>2.4752475247524753E-4</v>
      </c>
    </row>
    <row r="8869" spans="1:6" x14ac:dyDescent="0.25">
      <c r="A8869" t="s">
        <v>11538</v>
      </c>
      <c r="B8869">
        <v>0</v>
      </c>
      <c r="C8869">
        <v>1</v>
      </c>
      <c r="D8869" s="5">
        <f>IF(C8869=0,0,B8869/(B8869+C8869))</f>
        <v>0</v>
      </c>
      <c r="E8869" s="5">
        <f>B8869/4040</f>
        <v>0</v>
      </c>
      <c r="F8869" s="5">
        <f>C8869/4040</f>
        <v>2.4752475247524753E-4</v>
      </c>
    </row>
    <row r="8870" spans="1:6" x14ac:dyDescent="0.25">
      <c r="A8870" t="s">
        <v>6486</v>
      </c>
      <c r="B8870">
        <v>0</v>
      </c>
      <c r="C8870">
        <v>1</v>
      </c>
      <c r="D8870" s="5">
        <f>IF(C8870=0,0,B8870/(B8870+C8870))</f>
        <v>0</v>
      </c>
      <c r="E8870" s="5">
        <f>B8870/4040</f>
        <v>0</v>
      </c>
      <c r="F8870" s="5">
        <f>C8870/4040</f>
        <v>2.4752475247524753E-4</v>
      </c>
    </row>
    <row r="8871" spans="1:6" x14ac:dyDescent="0.25">
      <c r="A8871" t="s">
        <v>6481</v>
      </c>
      <c r="B8871">
        <v>0</v>
      </c>
      <c r="C8871">
        <v>2</v>
      </c>
      <c r="D8871" s="5">
        <f>IF(C8871=0,0,B8871/(B8871+C8871))</f>
        <v>0</v>
      </c>
      <c r="E8871" s="5">
        <f>B8871/4040</f>
        <v>0</v>
      </c>
      <c r="F8871" s="5">
        <f>C8871/4040</f>
        <v>4.9504950495049506E-4</v>
      </c>
    </row>
    <row r="8872" spans="1:6" x14ac:dyDescent="0.25">
      <c r="A8872" t="s">
        <v>9150</v>
      </c>
      <c r="B8872">
        <v>0</v>
      </c>
      <c r="C8872">
        <v>1</v>
      </c>
      <c r="D8872" s="5">
        <f>IF(C8872=0,0,B8872/(B8872+C8872))</f>
        <v>0</v>
      </c>
      <c r="E8872" s="5">
        <f>B8872/4040</f>
        <v>0</v>
      </c>
      <c r="F8872" s="5">
        <f>C8872/4040</f>
        <v>2.4752475247524753E-4</v>
      </c>
    </row>
    <row r="8873" spans="1:6" x14ac:dyDescent="0.25">
      <c r="A8873" t="s">
        <v>8224</v>
      </c>
      <c r="B8873">
        <v>0</v>
      </c>
      <c r="C8873">
        <v>1</v>
      </c>
      <c r="D8873" s="5">
        <f>IF(C8873=0,0,B8873/(B8873+C8873))</f>
        <v>0</v>
      </c>
      <c r="E8873" s="5">
        <f>B8873/4040</f>
        <v>0</v>
      </c>
      <c r="F8873" s="5">
        <f>C8873/4040</f>
        <v>2.4752475247524753E-4</v>
      </c>
    </row>
    <row r="8874" spans="1:6" x14ac:dyDescent="0.25">
      <c r="A8874" t="s">
        <v>12320</v>
      </c>
      <c r="B8874">
        <v>0</v>
      </c>
      <c r="C8874">
        <v>1</v>
      </c>
      <c r="D8874" s="5">
        <f>IF(C8874=0,0,B8874/(B8874+C8874))</f>
        <v>0</v>
      </c>
      <c r="E8874" s="5">
        <f>B8874/4040</f>
        <v>0</v>
      </c>
      <c r="F8874" s="5">
        <f>C8874/4040</f>
        <v>2.4752475247524753E-4</v>
      </c>
    </row>
    <row r="8875" spans="1:6" x14ac:dyDescent="0.25">
      <c r="A8875" t="s">
        <v>5397</v>
      </c>
      <c r="B8875">
        <v>0</v>
      </c>
      <c r="C8875">
        <v>2</v>
      </c>
      <c r="D8875" s="5">
        <f>IF(C8875=0,0,B8875/(B8875+C8875))</f>
        <v>0</v>
      </c>
      <c r="E8875" s="5">
        <f>B8875/4040</f>
        <v>0</v>
      </c>
      <c r="F8875" s="5">
        <f>C8875/4040</f>
        <v>4.9504950495049506E-4</v>
      </c>
    </row>
    <row r="8876" spans="1:6" x14ac:dyDescent="0.25">
      <c r="A8876" t="s">
        <v>4394</v>
      </c>
      <c r="B8876">
        <v>0</v>
      </c>
      <c r="C8876">
        <v>1</v>
      </c>
      <c r="D8876" s="5">
        <f>IF(C8876=0,0,B8876/(B8876+C8876))</f>
        <v>0</v>
      </c>
      <c r="E8876" s="5">
        <f>B8876/4040</f>
        <v>0</v>
      </c>
      <c r="F8876" s="5">
        <f>C8876/4040</f>
        <v>2.4752475247524753E-4</v>
      </c>
    </row>
    <row r="8877" spans="1:6" x14ac:dyDescent="0.25">
      <c r="A8877" t="s">
        <v>10443</v>
      </c>
      <c r="B8877">
        <v>0</v>
      </c>
      <c r="C8877">
        <v>1</v>
      </c>
      <c r="D8877" s="5">
        <f>IF(C8877=0,0,B8877/(B8877+C8877))</f>
        <v>0</v>
      </c>
      <c r="E8877" s="5">
        <f>B8877/4040</f>
        <v>0</v>
      </c>
      <c r="F8877" s="5">
        <f>C8877/4040</f>
        <v>2.4752475247524753E-4</v>
      </c>
    </row>
    <row r="8878" spans="1:6" x14ac:dyDescent="0.25">
      <c r="A8878" t="s">
        <v>470</v>
      </c>
      <c r="B8878">
        <v>0</v>
      </c>
      <c r="C8878">
        <v>3</v>
      </c>
      <c r="D8878" s="5">
        <f>IF(C8878=0,0,B8878/(B8878+C8878))</f>
        <v>0</v>
      </c>
      <c r="E8878" s="5">
        <f>B8878/4040</f>
        <v>0</v>
      </c>
      <c r="F8878" s="5">
        <f>C8878/4040</f>
        <v>7.4257425742574258E-4</v>
      </c>
    </row>
    <row r="8879" spans="1:6" x14ac:dyDescent="0.25">
      <c r="A8879" t="s">
        <v>11807</v>
      </c>
      <c r="B8879">
        <v>0</v>
      </c>
      <c r="C8879">
        <v>1</v>
      </c>
      <c r="D8879" s="5">
        <f>IF(C8879=0,0,B8879/(B8879+C8879))</f>
        <v>0</v>
      </c>
      <c r="E8879" s="5">
        <f>B8879/4040</f>
        <v>0</v>
      </c>
      <c r="F8879" s="5">
        <f>C8879/4040</f>
        <v>2.4752475247524753E-4</v>
      </c>
    </row>
    <row r="8880" spans="1:6" x14ac:dyDescent="0.25">
      <c r="A8880" t="s">
        <v>11896</v>
      </c>
      <c r="B8880">
        <v>0</v>
      </c>
      <c r="C8880">
        <v>1</v>
      </c>
      <c r="D8880" s="5">
        <f>IF(C8880=0,0,B8880/(B8880+C8880))</f>
        <v>0</v>
      </c>
      <c r="E8880" s="5">
        <f>B8880/4040</f>
        <v>0</v>
      </c>
      <c r="F8880" s="5">
        <f>C8880/4040</f>
        <v>2.4752475247524753E-4</v>
      </c>
    </row>
    <row r="8881" spans="1:6" x14ac:dyDescent="0.25">
      <c r="A8881" t="s">
        <v>9225</v>
      </c>
      <c r="B8881">
        <v>0</v>
      </c>
      <c r="C8881">
        <v>2</v>
      </c>
      <c r="D8881" s="5">
        <f>IF(C8881=0,0,B8881/(B8881+C8881))</f>
        <v>0</v>
      </c>
      <c r="E8881" s="5">
        <f>B8881/4040</f>
        <v>0</v>
      </c>
      <c r="F8881" s="5">
        <f>C8881/4040</f>
        <v>4.9504950495049506E-4</v>
      </c>
    </row>
    <row r="8882" spans="1:6" x14ac:dyDescent="0.25">
      <c r="A8882" t="s">
        <v>8981</v>
      </c>
      <c r="B8882">
        <v>0</v>
      </c>
      <c r="C8882">
        <v>1</v>
      </c>
      <c r="D8882" s="5">
        <f>IF(C8882=0,0,B8882/(B8882+C8882))</f>
        <v>0</v>
      </c>
      <c r="E8882" s="5">
        <f>B8882/4040</f>
        <v>0</v>
      </c>
      <c r="F8882" s="5">
        <f>C8882/4040</f>
        <v>2.4752475247524753E-4</v>
      </c>
    </row>
    <row r="8883" spans="1:6" x14ac:dyDescent="0.25">
      <c r="A8883" t="s">
        <v>9219</v>
      </c>
      <c r="B8883">
        <v>0</v>
      </c>
      <c r="C8883">
        <v>2</v>
      </c>
      <c r="D8883" s="5">
        <f>IF(C8883=0,0,B8883/(B8883+C8883))</f>
        <v>0</v>
      </c>
      <c r="E8883" s="5">
        <f>B8883/4040</f>
        <v>0</v>
      </c>
      <c r="F8883" s="5">
        <f>C8883/4040</f>
        <v>4.9504950495049506E-4</v>
      </c>
    </row>
    <row r="8884" spans="1:6" x14ac:dyDescent="0.25">
      <c r="A8884" t="s">
        <v>3041</v>
      </c>
      <c r="B8884">
        <v>0</v>
      </c>
      <c r="C8884">
        <v>1</v>
      </c>
      <c r="D8884" s="5">
        <f>IF(C8884=0,0,B8884/(B8884+C8884))</f>
        <v>0</v>
      </c>
      <c r="E8884" s="5">
        <f>B8884/4040</f>
        <v>0</v>
      </c>
      <c r="F8884" s="5">
        <f>C8884/4040</f>
        <v>2.4752475247524753E-4</v>
      </c>
    </row>
    <row r="8885" spans="1:6" x14ac:dyDescent="0.25">
      <c r="A8885" t="s">
        <v>4507</v>
      </c>
      <c r="B8885">
        <v>0</v>
      </c>
      <c r="C8885">
        <v>1</v>
      </c>
      <c r="D8885" s="5">
        <f>IF(C8885=0,0,B8885/(B8885+C8885))</f>
        <v>0</v>
      </c>
      <c r="E8885" s="5">
        <f>B8885/4040</f>
        <v>0</v>
      </c>
      <c r="F8885" s="5">
        <f>C8885/4040</f>
        <v>2.4752475247524753E-4</v>
      </c>
    </row>
    <row r="8886" spans="1:6" x14ac:dyDescent="0.25">
      <c r="A8886" t="s">
        <v>3189</v>
      </c>
      <c r="B8886">
        <v>0</v>
      </c>
      <c r="C8886">
        <v>2</v>
      </c>
      <c r="D8886" s="5">
        <f>IF(C8886=0,0,B8886/(B8886+C8886))</f>
        <v>0</v>
      </c>
      <c r="E8886" s="5">
        <f>B8886/4040</f>
        <v>0</v>
      </c>
      <c r="F8886" s="5">
        <f>C8886/4040</f>
        <v>4.9504950495049506E-4</v>
      </c>
    </row>
    <row r="8887" spans="1:6" x14ac:dyDescent="0.25">
      <c r="A8887" t="s">
        <v>6215</v>
      </c>
      <c r="B8887">
        <v>0</v>
      </c>
      <c r="C8887">
        <v>1</v>
      </c>
      <c r="D8887" s="5">
        <f>IF(C8887=0,0,B8887/(B8887+C8887))</f>
        <v>0</v>
      </c>
      <c r="E8887" s="5">
        <f>B8887/4040</f>
        <v>0</v>
      </c>
      <c r="F8887" s="5">
        <f>C8887/4040</f>
        <v>2.4752475247524753E-4</v>
      </c>
    </row>
    <row r="8888" spans="1:6" x14ac:dyDescent="0.25">
      <c r="A8888" t="s">
        <v>11809</v>
      </c>
      <c r="B8888">
        <v>0</v>
      </c>
      <c r="C8888">
        <v>3</v>
      </c>
      <c r="D8888" s="5">
        <f>IF(C8888=0,0,B8888/(B8888+C8888))</f>
        <v>0</v>
      </c>
      <c r="E8888" s="5">
        <f>B8888/4040</f>
        <v>0</v>
      </c>
      <c r="F8888" s="5">
        <f>C8888/4040</f>
        <v>7.4257425742574258E-4</v>
      </c>
    </row>
    <row r="8889" spans="1:6" x14ac:dyDescent="0.25">
      <c r="A8889" t="s">
        <v>856</v>
      </c>
      <c r="B8889">
        <v>0</v>
      </c>
      <c r="C8889">
        <v>1</v>
      </c>
      <c r="D8889" s="5">
        <f>IF(C8889=0,0,B8889/(B8889+C8889))</f>
        <v>0</v>
      </c>
      <c r="E8889" s="5">
        <f>B8889/4040</f>
        <v>0</v>
      </c>
      <c r="F8889" s="5">
        <f>C8889/4040</f>
        <v>2.4752475247524753E-4</v>
      </c>
    </row>
    <row r="8890" spans="1:6" x14ac:dyDescent="0.25">
      <c r="A8890" t="s">
        <v>863</v>
      </c>
      <c r="B8890">
        <v>0</v>
      </c>
      <c r="C8890">
        <v>1</v>
      </c>
      <c r="D8890" s="5">
        <f>IF(C8890=0,0,B8890/(B8890+C8890))</f>
        <v>0</v>
      </c>
      <c r="E8890" s="5">
        <f>B8890/4040</f>
        <v>0</v>
      </c>
      <c r="F8890" s="5">
        <f>C8890/4040</f>
        <v>2.4752475247524753E-4</v>
      </c>
    </row>
    <row r="8891" spans="1:6" x14ac:dyDescent="0.25">
      <c r="A8891" t="s">
        <v>5279</v>
      </c>
      <c r="B8891">
        <v>0</v>
      </c>
      <c r="C8891">
        <v>1</v>
      </c>
      <c r="D8891" s="5">
        <f>IF(C8891=0,0,B8891/(B8891+C8891))</f>
        <v>0</v>
      </c>
      <c r="E8891" s="5">
        <f>B8891/4040</f>
        <v>0</v>
      </c>
      <c r="F8891" s="5">
        <f>C8891/4040</f>
        <v>2.4752475247524753E-4</v>
      </c>
    </row>
    <row r="8892" spans="1:6" x14ac:dyDescent="0.25">
      <c r="A8892" t="s">
        <v>11594</v>
      </c>
      <c r="B8892">
        <v>0</v>
      </c>
      <c r="C8892">
        <v>1</v>
      </c>
      <c r="D8892" s="5">
        <f>IF(C8892=0,0,B8892/(B8892+C8892))</f>
        <v>0</v>
      </c>
      <c r="E8892" s="5">
        <f>B8892/4040</f>
        <v>0</v>
      </c>
      <c r="F8892" s="5">
        <f>C8892/4040</f>
        <v>2.4752475247524753E-4</v>
      </c>
    </row>
    <row r="8893" spans="1:6" x14ac:dyDescent="0.25">
      <c r="A8893" t="s">
        <v>3671</v>
      </c>
      <c r="B8893">
        <v>0</v>
      </c>
      <c r="C8893">
        <v>1</v>
      </c>
      <c r="D8893" s="5">
        <f>IF(C8893=0,0,B8893/(B8893+C8893))</f>
        <v>0</v>
      </c>
      <c r="E8893" s="5">
        <f>B8893/4040</f>
        <v>0</v>
      </c>
      <c r="F8893" s="5">
        <f>C8893/4040</f>
        <v>2.4752475247524753E-4</v>
      </c>
    </row>
    <row r="8894" spans="1:6" x14ac:dyDescent="0.25">
      <c r="A8894" t="s">
        <v>3587</v>
      </c>
      <c r="B8894">
        <v>0</v>
      </c>
      <c r="C8894">
        <v>1</v>
      </c>
      <c r="D8894" s="5">
        <f>IF(C8894=0,0,B8894/(B8894+C8894))</f>
        <v>0</v>
      </c>
      <c r="E8894" s="5">
        <f>B8894/4040</f>
        <v>0</v>
      </c>
      <c r="F8894" s="5">
        <f>C8894/4040</f>
        <v>2.4752475247524753E-4</v>
      </c>
    </row>
    <row r="8895" spans="1:6" x14ac:dyDescent="0.25">
      <c r="A8895" t="s">
        <v>10575</v>
      </c>
      <c r="B8895">
        <v>0</v>
      </c>
      <c r="C8895">
        <v>1</v>
      </c>
      <c r="D8895" s="5">
        <f>IF(C8895=0,0,B8895/(B8895+C8895))</f>
        <v>0</v>
      </c>
      <c r="E8895" s="5">
        <f>B8895/4040</f>
        <v>0</v>
      </c>
      <c r="F8895" s="5">
        <f>C8895/4040</f>
        <v>2.4752475247524753E-4</v>
      </c>
    </row>
    <row r="8896" spans="1:6" x14ac:dyDescent="0.25">
      <c r="A8896" t="s">
        <v>7760</v>
      </c>
      <c r="B8896">
        <v>0</v>
      </c>
      <c r="C8896">
        <v>4</v>
      </c>
      <c r="D8896" s="5">
        <f>IF(C8896=0,0,B8896/(B8896+C8896))</f>
        <v>0</v>
      </c>
      <c r="E8896" s="5">
        <f>B8896/4040</f>
        <v>0</v>
      </c>
      <c r="F8896" s="5">
        <f>C8896/4040</f>
        <v>9.9009900990099011E-4</v>
      </c>
    </row>
    <row r="8897" spans="1:6" x14ac:dyDescent="0.25">
      <c r="A8897" t="s">
        <v>9670</v>
      </c>
      <c r="B8897">
        <v>0</v>
      </c>
      <c r="C8897">
        <v>1</v>
      </c>
      <c r="D8897" s="5">
        <f>IF(C8897=0,0,B8897/(B8897+C8897))</f>
        <v>0</v>
      </c>
      <c r="E8897" s="5">
        <f>B8897/4040</f>
        <v>0</v>
      </c>
      <c r="F8897" s="5">
        <f>C8897/4040</f>
        <v>2.4752475247524753E-4</v>
      </c>
    </row>
    <row r="8898" spans="1:6" x14ac:dyDescent="0.25">
      <c r="A8898" t="s">
        <v>9262</v>
      </c>
      <c r="B8898">
        <v>0</v>
      </c>
      <c r="C8898">
        <v>4</v>
      </c>
      <c r="D8898" s="5">
        <f>IF(C8898=0,0,B8898/(B8898+C8898))</f>
        <v>0</v>
      </c>
      <c r="E8898" s="5">
        <f>B8898/4040</f>
        <v>0</v>
      </c>
      <c r="F8898" s="5">
        <f>C8898/4040</f>
        <v>9.9009900990099011E-4</v>
      </c>
    </row>
    <row r="8899" spans="1:6" x14ac:dyDescent="0.25">
      <c r="A8899" t="s">
        <v>7873</v>
      </c>
      <c r="B8899">
        <v>0</v>
      </c>
      <c r="C8899">
        <v>1</v>
      </c>
      <c r="D8899" s="5">
        <f>IF(C8899=0,0,B8899/(B8899+C8899))</f>
        <v>0</v>
      </c>
      <c r="E8899" s="5">
        <f>B8899/4040</f>
        <v>0</v>
      </c>
      <c r="F8899" s="5">
        <f>C8899/4040</f>
        <v>2.4752475247524753E-4</v>
      </c>
    </row>
    <row r="8900" spans="1:6" x14ac:dyDescent="0.25">
      <c r="A8900" t="s">
        <v>10092</v>
      </c>
      <c r="B8900">
        <v>0</v>
      </c>
      <c r="C8900">
        <v>2</v>
      </c>
      <c r="D8900" s="5">
        <f>IF(C8900=0,0,B8900/(B8900+C8900))</f>
        <v>0</v>
      </c>
      <c r="E8900" s="5">
        <f>B8900/4040</f>
        <v>0</v>
      </c>
      <c r="F8900" s="5">
        <f>C8900/4040</f>
        <v>4.9504950495049506E-4</v>
      </c>
    </row>
    <row r="8901" spans="1:6" x14ac:dyDescent="0.25">
      <c r="A8901" t="s">
        <v>11789</v>
      </c>
      <c r="B8901">
        <v>0</v>
      </c>
      <c r="C8901">
        <v>1</v>
      </c>
      <c r="D8901" s="5">
        <f>IF(C8901=0,0,B8901/(B8901+C8901))</f>
        <v>0</v>
      </c>
      <c r="E8901" s="5">
        <f>B8901/4040</f>
        <v>0</v>
      </c>
      <c r="F8901" s="5">
        <f>C8901/4040</f>
        <v>2.4752475247524753E-4</v>
      </c>
    </row>
    <row r="8902" spans="1:6" x14ac:dyDescent="0.25">
      <c r="A8902" t="s">
        <v>5335</v>
      </c>
      <c r="B8902">
        <v>0</v>
      </c>
      <c r="C8902">
        <v>1</v>
      </c>
      <c r="D8902" s="5">
        <f>IF(C8902=0,0,B8902/(B8902+C8902))</f>
        <v>0</v>
      </c>
      <c r="E8902" s="5">
        <f>B8902/4040</f>
        <v>0</v>
      </c>
      <c r="F8902" s="5">
        <f>C8902/4040</f>
        <v>2.4752475247524753E-4</v>
      </c>
    </row>
    <row r="8903" spans="1:6" x14ac:dyDescent="0.25">
      <c r="A8903" t="s">
        <v>594</v>
      </c>
      <c r="B8903">
        <v>0</v>
      </c>
      <c r="C8903">
        <v>1</v>
      </c>
      <c r="D8903" s="5">
        <f>IF(C8903=0,0,B8903/(B8903+C8903))</f>
        <v>0</v>
      </c>
      <c r="E8903" s="5">
        <f>B8903/4040</f>
        <v>0</v>
      </c>
      <c r="F8903" s="5">
        <f>C8903/4040</f>
        <v>2.4752475247524753E-4</v>
      </c>
    </row>
    <row r="8904" spans="1:6" x14ac:dyDescent="0.25">
      <c r="A8904" t="s">
        <v>3949</v>
      </c>
      <c r="B8904">
        <v>0</v>
      </c>
      <c r="C8904">
        <v>1</v>
      </c>
      <c r="D8904" s="5">
        <f>IF(C8904=0,0,B8904/(B8904+C8904))</f>
        <v>0</v>
      </c>
      <c r="E8904" s="5">
        <f>B8904/4040</f>
        <v>0</v>
      </c>
      <c r="F8904" s="5">
        <f>C8904/4040</f>
        <v>2.4752475247524753E-4</v>
      </c>
    </row>
    <row r="8905" spans="1:6" x14ac:dyDescent="0.25">
      <c r="A8905" t="s">
        <v>10938</v>
      </c>
      <c r="B8905">
        <v>0</v>
      </c>
      <c r="C8905">
        <v>2</v>
      </c>
      <c r="D8905" s="5">
        <f>IF(C8905=0,0,B8905/(B8905+C8905))</f>
        <v>0</v>
      </c>
      <c r="E8905" s="5">
        <f>B8905/4040</f>
        <v>0</v>
      </c>
      <c r="F8905" s="5">
        <f>C8905/4040</f>
        <v>4.9504950495049506E-4</v>
      </c>
    </row>
    <row r="8906" spans="1:6" x14ac:dyDescent="0.25">
      <c r="A8906" t="s">
        <v>7840</v>
      </c>
      <c r="B8906">
        <v>0</v>
      </c>
      <c r="C8906">
        <v>2</v>
      </c>
      <c r="D8906" s="5">
        <f>IF(C8906=0,0,B8906/(B8906+C8906))</f>
        <v>0</v>
      </c>
      <c r="E8906" s="5">
        <f>B8906/4040</f>
        <v>0</v>
      </c>
      <c r="F8906" s="5">
        <f>C8906/4040</f>
        <v>4.9504950495049506E-4</v>
      </c>
    </row>
    <row r="8907" spans="1:6" x14ac:dyDescent="0.25">
      <c r="A8907" t="s">
        <v>2831</v>
      </c>
      <c r="B8907">
        <v>0</v>
      </c>
      <c r="C8907">
        <v>1</v>
      </c>
      <c r="D8907" s="5">
        <f>IF(C8907=0,0,B8907/(B8907+C8907))</f>
        <v>0</v>
      </c>
      <c r="E8907" s="5">
        <f>B8907/4040</f>
        <v>0</v>
      </c>
      <c r="F8907" s="5">
        <f>C8907/4040</f>
        <v>2.4752475247524753E-4</v>
      </c>
    </row>
    <row r="8908" spans="1:6" x14ac:dyDescent="0.25">
      <c r="A8908" t="s">
        <v>5542</v>
      </c>
      <c r="B8908">
        <v>0</v>
      </c>
      <c r="C8908">
        <v>1</v>
      </c>
      <c r="D8908" s="5">
        <f>IF(C8908=0,0,B8908/(B8908+C8908))</f>
        <v>0</v>
      </c>
      <c r="E8908" s="5">
        <f>B8908/4040</f>
        <v>0</v>
      </c>
      <c r="F8908" s="5">
        <f>C8908/4040</f>
        <v>2.4752475247524753E-4</v>
      </c>
    </row>
    <row r="8909" spans="1:6" x14ac:dyDescent="0.25">
      <c r="A8909" t="s">
        <v>3264</v>
      </c>
      <c r="B8909">
        <v>0</v>
      </c>
      <c r="C8909">
        <v>1</v>
      </c>
      <c r="D8909" s="5">
        <f>IF(C8909=0,0,B8909/(B8909+C8909))</f>
        <v>0</v>
      </c>
      <c r="E8909" s="5">
        <f>B8909/4040</f>
        <v>0</v>
      </c>
      <c r="F8909" s="5">
        <f>C8909/4040</f>
        <v>2.4752475247524753E-4</v>
      </c>
    </row>
    <row r="8910" spans="1:6" x14ac:dyDescent="0.25">
      <c r="A8910" t="s">
        <v>4786</v>
      </c>
      <c r="B8910">
        <v>0</v>
      </c>
      <c r="C8910">
        <v>2</v>
      </c>
      <c r="D8910" s="5">
        <f>IF(C8910=0,0,B8910/(B8910+C8910))</f>
        <v>0</v>
      </c>
      <c r="E8910" s="5">
        <f>B8910/4040</f>
        <v>0</v>
      </c>
      <c r="F8910" s="5">
        <f>C8910/4040</f>
        <v>4.9504950495049506E-4</v>
      </c>
    </row>
    <row r="8911" spans="1:6" x14ac:dyDescent="0.25">
      <c r="A8911" t="s">
        <v>1161</v>
      </c>
      <c r="B8911">
        <v>0</v>
      </c>
      <c r="C8911">
        <v>1</v>
      </c>
      <c r="D8911" s="5">
        <f>IF(C8911=0,0,B8911/(B8911+C8911))</f>
        <v>0</v>
      </c>
      <c r="E8911" s="5">
        <f>B8911/4040</f>
        <v>0</v>
      </c>
      <c r="F8911" s="5">
        <f>C8911/4040</f>
        <v>2.4752475247524753E-4</v>
      </c>
    </row>
    <row r="8912" spans="1:6" x14ac:dyDescent="0.25">
      <c r="A8912" t="s">
        <v>10921</v>
      </c>
      <c r="B8912">
        <v>0</v>
      </c>
      <c r="C8912">
        <v>2</v>
      </c>
      <c r="D8912" s="5">
        <f>IF(C8912=0,0,B8912/(B8912+C8912))</f>
        <v>0</v>
      </c>
      <c r="E8912" s="5">
        <f>B8912/4040</f>
        <v>0</v>
      </c>
      <c r="F8912" s="5">
        <f>C8912/4040</f>
        <v>4.9504950495049506E-4</v>
      </c>
    </row>
    <row r="8913" spans="1:6" x14ac:dyDescent="0.25">
      <c r="A8913" t="s">
        <v>8408</v>
      </c>
      <c r="B8913">
        <v>0</v>
      </c>
      <c r="C8913">
        <v>2</v>
      </c>
      <c r="D8913" s="5">
        <f>IF(C8913=0,0,B8913/(B8913+C8913))</f>
        <v>0</v>
      </c>
      <c r="E8913" s="5">
        <f>B8913/4040</f>
        <v>0</v>
      </c>
      <c r="F8913" s="5">
        <f>C8913/4040</f>
        <v>4.9504950495049506E-4</v>
      </c>
    </row>
    <row r="8914" spans="1:6" x14ac:dyDescent="0.25">
      <c r="A8914" t="s">
        <v>6431</v>
      </c>
      <c r="B8914">
        <v>0</v>
      </c>
      <c r="C8914">
        <v>1</v>
      </c>
      <c r="D8914" s="5">
        <f>IF(C8914=0,0,B8914/(B8914+C8914))</f>
        <v>0</v>
      </c>
      <c r="E8914" s="5">
        <f>B8914/4040</f>
        <v>0</v>
      </c>
      <c r="F8914" s="5">
        <f>C8914/4040</f>
        <v>2.4752475247524753E-4</v>
      </c>
    </row>
    <row r="8915" spans="1:6" x14ac:dyDescent="0.25">
      <c r="A8915" t="s">
        <v>10051</v>
      </c>
      <c r="B8915">
        <v>0</v>
      </c>
      <c r="C8915">
        <v>1</v>
      </c>
      <c r="D8915" s="5">
        <f>IF(C8915=0,0,B8915/(B8915+C8915))</f>
        <v>0</v>
      </c>
      <c r="E8915" s="5">
        <f>B8915/4040</f>
        <v>0</v>
      </c>
      <c r="F8915" s="5">
        <f>C8915/4040</f>
        <v>2.4752475247524753E-4</v>
      </c>
    </row>
    <row r="8916" spans="1:6" x14ac:dyDescent="0.25">
      <c r="A8916" t="s">
        <v>7945</v>
      </c>
      <c r="B8916">
        <v>0</v>
      </c>
      <c r="C8916">
        <v>1</v>
      </c>
      <c r="D8916" s="5">
        <f>IF(C8916=0,0,B8916/(B8916+C8916))</f>
        <v>0</v>
      </c>
      <c r="E8916" s="5">
        <f>B8916/4040</f>
        <v>0</v>
      </c>
      <c r="F8916" s="5">
        <f>C8916/4040</f>
        <v>2.4752475247524753E-4</v>
      </c>
    </row>
    <row r="8917" spans="1:6" x14ac:dyDescent="0.25">
      <c r="A8917" t="s">
        <v>7960</v>
      </c>
      <c r="B8917">
        <v>0</v>
      </c>
      <c r="C8917">
        <v>2</v>
      </c>
      <c r="D8917" s="5">
        <f>IF(C8917=0,0,B8917/(B8917+C8917))</f>
        <v>0</v>
      </c>
      <c r="E8917" s="5">
        <f>B8917/4040</f>
        <v>0</v>
      </c>
      <c r="F8917" s="5">
        <f>C8917/4040</f>
        <v>4.9504950495049506E-4</v>
      </c>
    </row>
    <row r="8918" spans="1:6" x14ac:dyDescent="0.25">
      <c r="A8918" t="s">
        <v>3334</v>
      </c>
      <c r="B8918">
        <v>0</v>
      </c>
      <c r="C8918">
        <v>1</v>
      </c>
      <c r="D8918" s="5">
        <f>IF(C8918=0,0,B8918/(B8918+C8918))</f>
        <v>0</v>
      </c>
      <c r="E8918" s="5">
        <f>B8918/4040</f>
        <v>0</v>
      </c>
      <c r="F8918" s="5">
        <f>C8918/4040</f>
        <v>2.4752475247524753E-4</v>
      </c>
    </row>
    <row r="8919" spans="1:6" x14ac:dyDescent="0.25">
      <c r="A8919" t="s">
        <v>67</v>
      </c>
      <c r="B8919">
        <v>0</v>
      </c>
      <c r="C8919">
        <v>1</v>
      </c>
      <c r="D8919" s="5">
        <f>IF(C8919=0,0,B8919/(B8919+C8919))</f>
        <v>0</v>
      </c>
      <c r="E8919" s="5">
        <f>B8919/4040</f>
        <v>0</v>
      </c>
      <c r="F8919" s="5">
        <f>C8919/4040</f>
        <v>2.4752475247524753E-4</v>
      </c>
    </row>
    <row r="8920" spans="1:6" x14ac:dyDescent="0.25">
      <c r="A8920" t="s">
        <v>10758</v>
      </c>
      <c r="B8920">
        <v>0</v>
      </c>
      <c r="C8920">
        <v>1</v>
      </c>
      <c r="D8920" s="5">
        <f>IF(C8920=0,0,B8920/(B8920+C8920))</f>
        <v>0</v>
      </c>
      <c r="E8920" s="5">
        <f>B8920/4040</f>
        <v>0</v>
      </c>
      <c r="F8920" s="5">
        <f>C8920/4040</f>
        <v>2.4752475247524753E-4</v>
      </c>
    </row>
    <row r="8921" spans="1:6" x14ac:dyDescent="0.25">
      <c r="A8921" t="s">
        <v>7683</v>
      </c>
      <c r="B8921">
        <v>0</v>
      </c>
      <c r="C8921">
        <v>1</v>
      </c>
      <c r="D8921" s="5">
        <f>IF(C8921=0,0,B8921/(B8921+C8921))</f>
        <v>0</v>
      </c>
      <c r="E8921" s="5">
        <f>B8921/4040</f>
        <v>0</v>
      </c>
      <c r="F8921" s="5">
        <f>C8921/4040</f>
        <v>2.4752475247524753E-4</v>
      </c>
    </row>
    <row r="8922" spans="1:6" x14ac:dyDescent="0.25">
      <c r="A8922" t="s">
        <v>11085</v>
      </c>
      <c r="B8922">
        <v>0</v>
      </c>
      <c r="C8922">
        <v>2</v>
      </c>
      <c r="D8922" s="5">
        <f>IF(C8922=0,0,B8922/(B8922+C8922))</f>
        <v>0</v>
      </c>
      <c r="E8922" s="5">
        <f>B8922/4040</f>
        <v>0</v>
      </c>
      <c r="F8922" s="5">
        <f>C8922/4040</f>
        <v>4.9504950495049506E-4</v>
      </c>
    </row>
    <row r="8923" spans="1:6" x14ac:dyDescent="0.25">
      <c r="A8923" t="s">
        <v>6219</v>
      </c>
      <c r="B8923">
        <v>0</v>
      </c>
      <c r="C8923">
        <v>2</v>
      </c>
      <c r="D8923" s="5">
        <f>IF(C8923=0,0,B8923/(B8923+C8923))</f>
        <v>0</v>
      </c>
      <c r="E8923" s="5">
        <f>B8923/4040</f>
        <v>0</v>
      </c>
      <c r="F8923" s="5">
        <f>C8923/4040</f>
        <v>4.9504950495049506E-4</v>
      </c>
    </row>
    <row r="8924" spans="1:6" x14ac:dyDescent="0.25">
      <c r="A8924" t="s">
        <v>1227</v>
      </c>
      <c r="B8924">
        <v>0</v>
      </c>
      <c r="C8924">
        <v>1</v>
      </c>
      <c r="D8924" s="5">
        <f>IF(C8924=0,0,B8924/(B8924+C8924))</f>
        <v>0</v>
      </c>
      <c r="E8924" s="5">
        <f>B8924/4040</f>
        <v>0</v>
      </c>
      <c r="F8924" s="5">
        <f>C8924/4040</f>
        <v>2.4752475247524753E-4</v>
      </c>
    </row>
    <row r="8925" spans="1:6" x14ac:dyDescent="0.25">
      <c r="A8925" t="s">
        <v>6193</v>
      </c>
      <c r="B8925">
        <v>0</v>
      </c>
      <c r="C8925">
        <v>1</v>
      </c>
      <c r="D8925" s="5">
        <f>IF(C8925=0,0,B8925/(B8925+C8925))</f>
        <v>0</v>
      </c>
      <c r="E8925" s="5">
        <f>B8925/4040</f>
        <v>0</v>
      </c>
      <c r="F8925" s="5">
        <f>C8925/4040</f>
        <v>2.4752475247524753E-4</v>
      </c>
    </row>
    <row r="8926" spans="1:6" x14ac:dyDescent="0.25">
      <c r="A8926" t="s">
        <v>5142</v>
      </c>
      <c r="B8926">
        <v>0</v>
      </c>
      <c r="C8926">
        <v>1</v>
      </c>
      <c r="D8926" s="5">
        <f>IF(C8926=0,0,B8926/(B8926+C8926))</f>
        <v>0</v>
      </c>
      <c r="E8926" s="5">
        <f>B8926/4040</f>
        <v>0</v>
      </c>
      <c r="F8926" s="5">
        <f>C8926/4040</f>
        <v>2.4752475247524753E-4</v>
      </c>
    </row>
    <row r="8927" spans="1:6" x14ac:dyDescent="0.25">
      <c r="A8927" t="s">
        <v>5386</v>
      </c>
      <c r="B8927">
        <v>0</v>
      </c>
      <c r="C8927">
        <v>1</v>
      </c>
      <c r="D8927" s="5">
        <f>IF(C8927=0,0,B8927/(B8927+C8927))</f>
        <v>0</v>
      </c>
      <c r="E8927" s="5">
        <f>B8927/4040</f>
        <v>0</v>
      </c>
      <c r="F8927" s="5">
        <f>C8927/4040</f>
        <v>2.4752475247524753E-4</v>
      </c>
    </row>
    <row r="8928" spans="1:6" x14ac:dyDescent="0.25">
      <c r="A8928" t="s">
        <v>5233</v>
      </c>
      <c r="B8928">
        <v>0</v>
      </c>
      <c r="C8928">
        <v>1</v>
      </c>
      <c r="D8928" s="5">
        <f>IF(C8928=0,0,B8928/(B8928+C8928))</f>
        <v>0</v>
      </c>
      <c r="E8928" s="5">
        <f>B8928/4040</f>
        <v>0</v>
      </c>
      <c r="F8928" s="5">
        <f>C8928/4040</f>
        <v>2.4752475247524753E-4</v>
      </c>
    </row>
    <row r="8929" spans="1:6" x14ac:dyDescent="0.25">
      <c r="A8929" t="s">
        <v>1892</v>
      </c>
      <c r="B8929">
        <v>0</v>
      </c>
      <c r="C8929">
        <v>6</v>
      </c>
      <c r="D8929" s="5">
        <f>IF(C8929=0,0,B8929/(B8929+C8929))</f>
        <v>0</v>
      </c>
      <c r="E8929" s="5">
        <f>B8929/4040</f>
        <v>0</v>
      </c>
      <c r="F8929" s="5">
        <f>C8929/4040</f>
        <v>1.4851485148514852E-3</v>
      </c>
    </row>
    <row r="8930" spans="1:6" x14ac:dyDescent="0.25">
      <c r="A8930" t="s">
        <v>1149</v>
      </c>
      <c r="B8930">
        <v>0</v>
      </c>
      <c r="C8930">
        <v>1</v>
      </c>
      <c r="D8930" s="5">
        <f>IF(C8930=0,0,B8930/(B8930+C8930))</f>
        <v>0</v>
      </c>
      <c r="E8930" s="5">
        <f>B8930/4040</f>
        <v>0</v>
      </c>
      <c r="F8930" s="5">
        <f>C8930/4040</f>
        <v>2.4752475247524753E-4</v>
      </c>
    </row>
    <row r="8931" spans="1:6" x14ac:dyDescent="0.25">
      <c r="A8931" t="s">
        <v>780</v>
      </c>
      <c r="B8931">
        <v>0</v>
      </c>
      <c r="C8931">
        <v>1</v>
      </c>
      <c r="D8931" s="5">
        <f>IF(C8931=0,0,B8931/(B8931+C8931))</f>
        <v>0</v>
      </c>
      <c r="E8931" s="5">
        <f>B8931/4040</f>
        <v>0</v>
      </c>
      <c r="F8931" s="5">
        <f>C8931/4040</f>
        <v>2.4752475247524753E-4</v>
      </c>
    </row>
    <row r="8932" spans="1:6" x14ac:dyDescent="0.25">
      <c r="A8932" t="s">
        <v>7181</v>
      </c>
      <c r="B8932">
        <v>0</v>
      </c>
      <c r="C8932">
        <v>1</v>
      </c>
      <c r="D8932" s="5">
        <f>IF(C8932=0,0,B8932/(B8932+C8932))</f>
        <v>0</v>
      </c>
      <c r="E8932" s="5">
        <f>B8932/4040</f>
        <v>0</v>
      </c>
      <c r="F8932" s="5">
        <f>C8932/4040</f>
        <v>2.4752475247524753E-4</v>
      </c>
    </row>
    <row r="8933" spans="1:6" x14ac:dyDescent="0.25">
      <c r="A8933" t="s">
        <v>12073</v>
      </c>
      <c r="B8933">
        <v>0</v>
      </c>
      <c r="C8933">
        <v>2</v>
      </c>
      <c r="D8933" s="5">
        <f>IF(C8933=0,0,B8933/(B8933+C8933))</f>
        <v>0</v>
      </c>
      <c r="E8933" s="5">
        <f>B8933/4040</f>
        <v>0</v>
      </c>
      <c r="F8933" s="5">
        <f>C8933/4040</f>
        <v>4.9504950495049506E-4</v>
      </c>
    </row>
    <row r="8934" spans="1:6" x14ac:dyDescent="0.25">
      <c r="A8934" t="s">
        <v>6404</v>
      </c>
      <c r="B8934">
        <v>0</v>
      </c>
      <c r="C8934">
        <v>2</v>
      </c>
      <c r="D8934" s="5">
        <f>IF(C8934=0,0,B8934/(B8934+C8934))</f>
        <v>0</v>
      </c>
      <c r="E8934" s="5">
        <f>B8934/4040</f>
        <v>0</v>
      </c>
      <c r="F8934" s="5">
        <f>C8934/4040</f>
        <v>4.9504950495049506E-4</v>
      </c>
    </row>
    <row r="8935" spans="1:6" x14ac:dyDescent="0.25">
      <c r="A8935" t="s">
        <v>9798</v>
      </c>
      <c r="B8935">
        <v>0</v>
      </c>
      <c r="C8935">
        <v>1</v>
      </c>
      <c r="D8935" s="5">
        <f>IF(C8935=0,0,B8935/(B8935+C8935))</f>
        <v>0</v>
      </c>
      <c r="E8935" s="5">
        <f>B8935/4040</f>
        <v>0</v>
      </c>
      <c r="F8935" s="5">
        <f>C8935/4040</f>
        <v>2.4752475247524753E-4</v>
      </c>
    </row>
    <row r="8936" spans="1:6" x14ac:dyDescent="0.25">
      <c r="A8936" t="s">
        <v>6402</v>
      </c>
      <c r="B8936">
        <v>0</v>
      </c>
      <c r="C8936">
        <v>1</v>
      </c>
      <c r="D8936" s="5">
        <f>IF(C8936=0,0,B8936/(B8936+C8936))</f>
        <v>0</v>
      </c>
      <c r="E8936" s="5">
        <f>B8936/4040</f>
        <v>0</v>
      </c>
      <c r="F8936" s="5">
        <f>C8936/4040</f>
        <v>2.4752475247524753E-4</v>
      </c>
    </row>
    <row r="8937" spans="1:6" x14ac:dyDescent="0.25">
      <c r="A8937" t="s">
        <v>8429</v>
      </c>
      <c r="B8937">
        <v>0</v>
      </c>
      <c r="C8937">
        <v>1</v>
      </c>
      <c r="D8937" s="5">
        <f>IF(C8937=0,0,B8937/(B8937+C8937))</f>
        <v>0</v>
      </c>
      <c r="E8937" s="5">
        <f>B8937/4040</f>
        <v>0</v>
      </c>
      <c r="F8937" s="5">
        <f>C8937/4040</f>
        <v>2.4752475247524753E-4</v>
      </c>
    </row>
    <row r="8938" spans="1:6" x14ac:dyDescent="0.25">
      <c r="A8938" t="s">
        <v>149</v>
      </c>
      <c r="B8938">
        <v>0</v>
      </c>
      <c r="C8938">
        <v>1</v>
      </c>
      <c r="D8938" s="5">
        <f>IF(C8938=0,0,B8938/(B8938+C8938))</f>
        <v>0</v>
      </c>
      <c r="E8938" s="5">
        <f>B8938/4040</f>
        <v>0</v>
      </c>
      <c r="F8938" s="5">
        <f>C8938/4040</f>
        <v>2.4752475247524753E-4</v>
      </c>
    </row>
    <row r="8939" spans="1:6" x14ac:dyDescent="0.25">
      <c r="A8939" t="s">
        <v>10875</v>
      </c>
      <c r="B8939">
        <v>0</v>
      </c>
      <c r="C8939">
        <v>1</v>
      </c>
      <c r="D8939" s="5">
        <f>IF(C8939=0,0,B8939/(B8939+C8939))</f>
        <v>0</v>
      </c>
      <c r="E8939" s="5">
        <f>B8939/4040</f>
        <v>0</v>
      </c>
      <c r="F8939" s="5">
        <f>C8939/4040</f>
        <v>2.4752475247524753E-4</v>
      </c>
    </row>
    <row r="8940" spans="1:6" x14ac:dyDescent="0.25">
      <c r="A8940" t="s">
        <v>228</v>
      </c>
      <c r="B8940">
        <v>0</v>
      </c>
      <c r="C8940">
        <v>1</v>
      </c>
      <c r="D8940" s="5">
        <f>IF(C8940=0,0,B8940/(B8940+C8940))</f>
        <v>0</v>
      </c>
      <c r="E8940" s="5">
        <f>B8940/4040</f>
        <v>0</v>
      </c>
      <c r="F8940" s="5">
        <f>C8940/4040</f>
        <v>2.4752475247524753E-4</v>
      </c>
    </row>
    <row r="8941" spans="1:6" x14ac:dyDescent="0.25">
      <c r="A8941" t="s">
        <v>6382</v>
      </c>
      <c r="B8941">
        <v>0</v>
      </c>
      <c r="C8941">
        <v>1</v>
      </c>
      <c r="D8941" s="5">
        <f>IF(C8941=0,0,B8941/(B8941+C8941))</f>
        <v>0</v>
      </c>
      <c r="E8941" s="5">
        <f>B8941/4040</f>
        <v>0</v>
      </c>
      <c r="F8941" s="5">
        <f>C8941/4040</f>
        <v>2.4752475247524753E-4</v>
      </c>
    </row>
    <row r="8942" spans="1:6" x14ac:dyDescent="0.25">
      <c r="A8942" t="s">
        <v>4046</v>
      </c>
      <c r="B8942">
        <v>0</v>
      </c>
      <c r="C8942">
        <v>1</v>
      </c>
      <c r="D8942" s="5">
        <f>IF(C8942=0,0,B8942/(B8942+C8942))</f>
        <v>0</v>
      </c>
      <c r="E8942" s="5">
        <f>B8942/4040</f>
        <v>0</v>
      </c>
      <c r="F8942" s="5">
        <f>C8942/4040</f>
        <v>2.4752475247524753E-4</v>
      </c>
    </row>
    <row r="8943" spans="1:6" x14ac:dyDescent="0.25">
      <c r="A8943" t="s">
        <v>2678</v>
      </c>
      <c r="B8943">
        <v>0</v>
      </c>
      <c r="C8943">
        <v>3</v>
      </c>
      <c r="D8943" s="5">
        <f>IF(C8943=0,0,B8943/(B8943+C8943))</f>
        <v>0</v>
      </c>
      <c r="E8943" s="5">
        <f>B8943/4040</f>
        <v>0</v>
      </c>
      <c r="F8943" s="5">
        <f>C8943/4040</f>
        <v>7.4257425742574258E-4</v>
      </c>
    </row>
    <row r="8944" spans="1:6" x14ac:dyDescent="0.25">
      <c r="A8944" t="s">
        <v>3876</v>
      </c>
      <c r="B8944">
        <v>0</v>
      </c>
      <c r="C8944">
        <v>2</v>
      </c>
      <c r="D8944" s="5">
        <f>IF(C8944=0,0,B8944/(B8944+C8944))</f>
        <v>0</v>
      </c>
      <c r="E8944" s="5">
        <f>B8944/4040</f>
        <v>0</v>
      </c>
      <c r="F8944" s="5">
        <f>C8944/4040</f>
        <v>4.9504950495049506E-4</v>
      </c>
    </row>
    <row r="8945" spans="1:6" x14ac:dyDescent="0.25">
      <c r="A8945" t="s">
        <v>259</v>
      </c>
      <c r="B8945">
        <v>0</v>
      </c>
      <c r="C8945">
        <v>1</v>
      </c>
      <c r="D8945" s="5">
        <f>IF(C8945=0,0,B8945/(B8945+C8945))</f>
        <v>0</v>
      </c>
      <c r="E8945" s="5">
        <f>B8945/4040</f>
        <v>0</v>
      </c>
      <c r="F8945" s="5">
        <f>C8945/4040</f>
        <v>2.4752475247524753E-4</v>
      </c>
    </row>
    <row r="8946" spans="1:6" x14ac:dyDescent="0.25">
      <c r="A8946" t="s">
        <v>10781</v>
      </c>
      <c r="B8946">
        <v>0</v>
      </c>
      <c r="C8946">
        <v>1</v>
      </c>
      <c r="D8946" s="5">
        <f>IF(C8946=0,0,B8946/(B8946+C8946))</f>
        <v>0</v>
      </c>
      <c r="E8946" s="5">
        <f>B8946/4040</f>
        <v>0</v>
      </c>
      <c r="F8946" s="5">
        <f>C8946/4040</f>
        <v>2.4752475247524753E-4</v>
      </c>
    </row>
    <row r="8947" spans="1:6" x14ac:dyDescent="0.25">
      <c r="A8947" t="s">
        <v>3596</v>
      </c>
      <c r="B8947">
        <v>0</v>
      </c>
      <c r="C8947">
        <v>3</v>
      </c>
      <c r="D8947" s="5">
        <f>IF(C8947=0,0,B8947/(B8947+C8947))</f>
        <v>0</v>
      </c>
      <c r="E8947" s="5">
        <f>B8947/4040</f>
        <v>0</v>
      </c>
      <c r="F8947" s="5">
        <f>C8947/4040</f>
        <v>7.4257425742574258E-4</v>
      </c>
    </row>
    <row r="8948" spans="1:6" x14ac:dyDescent="0.25">
      <c r="A8948" t="s">
        <v>1693</v>
      </c>
      <c r="B8948">
        <v>0</v>
      </c>
      <c r="C8948">
        <v>1</v>
      </c>
      <c r="D8948" s="5">
        <f>IF(C8948=0,0,B8948/(B8948+C8948))</f>
        <v>0</v>
      </c>
      <c r="E8948" s="5">
        <f>B8948/4040</f>
        <v>0</v>
      </c>
      <c r="F8948" s="5">
        <f>C8948/4040</f>
        <v>2.4752475247524753E-4</v>
      </c>
    </row>
    <row r="8949" spans="1:6" x14ac:dyDescent="0.25">
      <c r="A8949" t="s">
        <v>11581</v>
      </c>
      <c r="B8949">
        <v>0</v>
      </c>
      <c r="C8949">
        <v>1</v>
      </c>
      <c r="D8949" s="5">
        <f>IF(C8949=0,0,B8949/(B8949+C8949))</f>
        <v>0</v>
      </c>
      <c r="E8949" s="5">
        <f>B8949/4040</f>
        <v>0</v>
      </c>
      <c r="F8949" s="5">
        <f>C8949/4040</f>
        <v>2.4752475247524753E-4</v>
      </c>
    </row>
    <row r="8950" spans="1:6" x14ac:dyDescent="0.25">
      <c r="A8950" t="s">
        <v>1471</v>
      </c>
      <c r="B8950">
        <v>0</v>
      </c>
      <c r="C8950">
        <v>1</v>
      </c>
      <c r="D8950" s="5">
        <f>IF(C8950=0,0,B8950/(B8950+C8950))</f>
        <v>0</v>
      </c>
      <c r="E8950" s="5">
        <f>B8950/4040</f>
        <v>0</v>
      </c>
      <c r="F8950" s="5">
        <f>C8950/4040</f>
        <v>2.4752475247524753E-4</v>
      </c>
    </row>
    <row r="8951" spans="1:6" x14ac:dyDescent="0.25">
      <c r="A8951" t="s">
        <v>2793</v>
      </c>
      <c r="B8951">
        <v>0</v>
      </c>
      <c r="C8951">
        <v>1</v>
      </c>
      <c r="D8951" s="5">
        <f>IF(C8951=0,0,B8951/(B8951+C8951))</f>
        <v>0</v>
      </c>
      <c r="E8951" s="5">
        <f>B8951/4040</f>
        <v>0</v>
      </c>
      <c r="F8951" s="5">
        <f>C8951/4040</f>
        <v>2.4752475247524753E-4</v>
      </c>
    </row>
    <row r="8952" spans="1:6" x14ac:dyDescent="0.25">
      <c r="A8952" t="s">
        <v>2364</v>
      </c>
      <c r="B8952">
        <v>0</v>
      </c>
      <c r="C8952">
        <v>1</v>
      </c>
      <c r="D8952" s="5">
        <f>IF(C8952=0,0,B8952/(B8952+C8952))</f>
        <v>0</v>
      </c>
      <c r="E8952" s="5">
        <f>B8952/4040</f>
        <v>0</v>
      </c>
      <c r="F8952" s="5">
        <f>C8952/4040</f>
        <v>2.4752475247524753E-4</v>
      </c>
    </row>
    <row r="8953" spans="1:6" x14ac:dyDescent="0.25">
      <c r="A8953" t="s">
        <v>9842</v>
      </c>
      <c r="B8953">
        <v>0</v>
      </c>
      <c r="C8953">
        <v>1</v>
      </c>
      <c r="D8953" s="5">
        <f>IF(C8953=0,0,B8953/(B8953+C8953))</f>
        <v>0</v>
      </c>
      <c r="E8953" s="5">
        <f>B8953/4040</f>
        <v>0</v>
      </c>
      <c r="F8953" s="5">
        <f>C8953/4040</f>
        <v>2.4752475247524753E-4</v>
      </c>
    </row>
    <row r="8954" spans="1:6" x14ac:dyDescent="0.25">
      <c r="A8954" t="s">
        <v>1826</v>
      </c>
      <c r="B8954">
        <v>0</v>
      </c>
      <c r="C8954">
        <v>1</v>
      </c>
      <c r="D8954" s="5">
        <f>IF(C8954=0,0,B8954/(B8954+C8954))</f>
        <v>0</v>
      </c>
      <c r="E8954" s="5">
        <f>B8954/4040</f>
        <v>0</v>
      </c>
      <c r="F8954" s="5">
        <f>C8954/4040</f>
        <v>2.4752475247524753E-4</v>
      </c>
    </row>
    <row r="8955" spans="1:6" x14ac:dyDescent="0.25">
      <c r="A8955" t="s">
        <v>11883</v>
      </c>
      <c r="B8955">
        <v>0</v>
      </c>
      <c r="C8955">
        <v>1</v>
      </c>
      <c r="D8955" s="5">
        <f>IF(C8955=0,0,B8955/(B8955+C8955))</f>
        <v>0</v>
      </c>
      <c r="E8955" s="5">
        <f>B8955/4040</f>
        <v>0</v>
      </c>
      <c r="F8955" s="5">
        <f>C8955/4040</f>
        <v>2.4752475247524753E-4</v>
      </c>
    </row>
    <row r="8956" spans="1:6" x14ac:dyDescent="0.25">
      <c r="A8956" t="s">
        <v>3301</v>
      </c>
      <c r="B8956">
        <v>0</v>
      </c>
      <c r="C8956">
        <v>1</v>
      </c>
      <c r="D8956" s="5">
        <f>IF(C8956=0,0,B8956/(B8956+C8956))</f>
        <v>0</v>
      </c>
      <c r="E8956" s="5">
        <f>B8956/4040</f>
        <v>0</v>
      </c>
      <c r="F8956" s="5">
        <f>C8956/4040</f>
        <v>2.4752475247524753E-4</v>
      </c>
    </row>
    <row r="8957" spans="1:6" x14ac:dyDescent="0.25">
      <c r="A8957" t="s">
        <v>2610</v>
      </c>
      <c r="B8957">
        <v>0</v>
      </c>
      <c r="C8957">
        <v>2</v>
      </c>
      <c r="D8957" s="5">
        <f>IF(C8957=0,0,B8957/(B8957+C8957))</f>
        <v>0</v>
      </c>
      <c r="E8957" s="5">
        <f>B8957/4040</f>
        <v>0</v>
      </c>
      <c r="F8957" s="5">
        <f>C8957/4040</f>
        <v>4.9504950495049506E-4</v>
      </c>
    </row>
    <row r="8958" spans="1:6" x14ac:dyDescent="0.25">
      <c r="A8958" t="s">
        <v>2604</v>
      </c>
      <c r="B8958">
        <v>0</v>
      </c>
      <c r="C8958">
        <v>1</v>
      </c>
      <c r="D8958" s="5">
        <f>IF(C8958=0,0,B8958/(B8958+C8958))</f>
        <v>0</v>
      </c>
      <c r="E8958" s="5">
        <f>B8958/4040</f>
        <v>0</v>
      </c>
      <c r="F8958" s="5">
        <f>C8958/4040</f>
        <v>2.4752475247524753E-4</v>
      </c>
    </row>
    <row r="8959" spans="1:6" x14ac:dyDescent="0.25">
      <c r="A8959" t="s">
        <v>5461</v>
      </c>
      <c r="B8959">
        <v>0</v>
      </c>
      <c r="C8959">
        <v>1</v>
      </c>
      <c r="D8959" s="5">
        <f>IF(C8959=0,0,B8959/(B8959+C8959))</f>
        <v>0</v>
      </c>
      <c r="E8959" s="5">
        <f>B8959/4040</f>
        <v>0</v>
      </c>
      <c r="F8959" s="5">
        <f>C8959/4040</f>
        <v>2.4752475247524753E-4</v>
      </c>
    </row>
    <row r="8960" spans="1:6" x14ac:dyDescent="0.25">
      <c r="A8960" t="s">
        <v>2204</v>
      </c>
      <c r="B8960">
        <v>0</v>
      </c>
      <c r="C8960">
        <v>1</v>
      </c>
      <c r="D8960" s="5">
        <f>IF(C8960=0,0,B8960/(B8960+C8960))</f>
        <v>0</v>
      </c>
      <c r="E8960" s="5">
        <f>B8960/4040</f>
        <v>0</v>
      </c>
      <c r="F8960" s="5">
        <f>C8960/4040</f>
        <v>2.4752475247524753E-4</v>
      </c>
    </row>
    <row r="8961" spans="1:6" x14ac:dyDescent="0.25">
      <c r="A8961" t="s">
        <v>12264</v>
      </c>
      <c r="B8961">
        <v>0</v>
      </c>
      <c r="C8961">
        <v>1</v>
      </c>
      <c r="D8961" s="5">
        <f>IF(C8961=0,0,B8961/(B8961+C8961))</f>
        <v>0</v>
      </c>
      <c r="E8961" s="5">
        <f>B8961/4040</f>
        <v>0</v>
      </c>
      <c r="F8961" s="5">
        <f>C8961/4040</f>
        <v>2.4752475247524753E-4</v>
      </c>
    </row>
    <row r="8962" spans="1:6" x14ac:dyDescent="0.25">
      <c r="A8962" t="s">
        <v>3292</v>
      </c>
      <c r="B8962">
        <v>0</v>
      </c>
      <c r="C8962">
        <v>7</v>
      </c>
      <c r="D8962" s="5">
        <f>IF(C8962=0,0,B8962/(B8962+C8962))</f>
        <v>0</v>
      </c>
      <c r="E8962" s="5">
        <f>B8962/4040</f>
        <v>0</v>
      </c>
      <c r="F8962" s="5">
        <f>C8962/4040</f>
        <v>1.7326732673267327E-3</v>
      </c>
    </row>
    <row r="8963" spans="1:6" x14ac:dyDescent="0.25">
      <c r="A8963" t="s">
        <v>4456</v>
      </c>
      <c r="B8963">
        <v>0</v>
      </c>
      <c r="C8963">
        <v>1</v>
      </c>
      <c r="D8963" s="5">
        <f>IF(C8963=0,0,B8963/(B8963+C8963))</f>
        <v>0</v>
      </c>
      <c r="E8963" s="5">
        <f>B8963/4040</f>
        <v>0</v>
      </c>
      <c r="F8963" s="5">
        <f>C8963/4040</f>
        <v>2.4752475247524753E-4</v>
      </c>
    </row>
    <row r="8964" spans="1:6" x14ac:dyDescent="0.25">
      <c r="A8964" t="s">
        <v>4951</v>
      </c>
      <c r="B8964">
        <v>0</v>
      </c>
      <c r="C8964">
        <v>1</v>
      </c>
      <c r="D8964" s="5">
        <f>IF(C8964=0,0,B8964/(B8964+C8964))</f>
        <v>0</v>
      </c>
      <c r="E8964" s="5">
        <f>B8964/4040</f>
        <v>0</v>
      </c>
      <c r="F8964" s="5">
        <f>C8964/4040</f>
        <v>2.4752475247524753E-4</v>
      </c>
    </row>
    <row r="8965" spans="1:6" x14ac:dyDescent="0.25">
      <c r="A8965" t="s">
        <v>1129</v>
      </c>
      <c r="B8965">
        <v>0</v>
      </c>
      <c r="C8965">
        <v>1</v>
      </c>
      <c r="D8965" s="5">
        <f>IF(C8965=0,0,B8965/(B8965+C8965))</f>
        <v>0</v>
      </c>
      <c r="E8965" s="5">
        <f>B8965/4040</f>
        <v>0</v>
      </c>
      <c r="F8965" s="5">
        <f>C8965/4040</f>
        <v>2.4752475247524753E-4</v>
      </c>
    </row>
    <row r="8966" spans="1:6" x14ac:dyDescent="0.25">
      <c r="A8966" t="s">
        <v>9404</v>
      </c>
      <c r="B8966">
        <v>0</v>
      </c>
      <c r="C8966">
        <v>1</v>
      </c>
      <c r="D8966" s="5">
        <f>IF(C8966=0,0,B8966/(B8966+C8966))</f>
        <v>0</v>
      </c>
      <c r="E8966" s="5">
        <f>B8966/4040</f>
        <v>0</v>
      </c>
      <c r="F8966" s="5">
        <f>C8966/4040</f>
        <v>2.4752475247524753E-4</v>
      </c>
    </row>
    <row r="8967" spans="1:6" x14ac:dyDescent="0.25">
      <c r="A8967" t="s">
        <v>9401</v>
      </c>
      <c r="B8967">
        <v>0</v>
      </c>
      <c r="C8967">
        <v>3</v>
      </c>
      <c r="D8967" s="5">
        <f>IF(C8967=0,0,B8967/(B8967+C8967))</f>
        <v>0</v>
      </c>
      <c r="E8967" s="5">
        <f>B8967/4040</f>
        <v>0</v>
      </c>
      <c r="F8967" s="5">
        <f>C8967/4040</f>
        <v>7.4257425742574258E-4</v>
      </c>
    </row>
    <row r="8968" spans="1:6" x14ac:dyDescent="0.25">
      <c r="A8968" t="s">
        <v>5137</v>
      </c>
      <c r="B8968">
        <v>0</v>
      </c>
      <c r="C8968">
        <v>1</v>
      </c>
      <c r="D8968" s="5">
        <f>IF(C8968=0,0,B8968/(B8968+C8968))</f>
        <v>0</v>
      </c>
      <c r="E8968" s="5">
        <f>B8968/4040</f>
        <v>0</v>
      </c>
      <c r="F8968" s="5">
        <f>C8968/4040</f>
        <v>2.4752475247524753E-4</v>
      </c>
    </row>
    <row r="8969" spans="1:6" x14ac:dyDescent="0.25">
      <c r="A8969" t="s">
        <v>7550</v>
      </c>
      <c r="B8969">
        <v>0</v>
      </c>
      <c r="C8969">
        <v>1</v>
      </c>
      <c r="D8969" s="5">
        <f>IF(C8969=0,0,B8969/(B8969+C8969))</f>
        <v>0</v>
      </c>
      <c r="E8969" s="5">
        <f>B8969/4040</f>
        <v>0</v>
      </c>
      <c r="F8969" s="5">
        <f>C8969/4040</f>
        <v>2.4752475247524753E-4</v>
      </c>
    </row>
    <row r="8970" spans="1:6" x14ac:dyDescent="0.25">
      <c r="A8970" t="s">
        <v>6511</v>
      </c>
      <c r="B8970">
        <v>0</v>
      </c>
      <c r="C8970">
        <v>1</v>
      </c>
      <c r="D8970" s="5">
        <f>IF(C8970=0,0,B8970/(B8970+C8970))</f>
        <v>0</v>
      </c>
      <c r="E8970" s="5">
        <f>B8970/4040</f>
        <v>0</v>
      </c>
      <c r="F8970" s="5">
        <f>C8970/4040</f>
        <v>2.4752475247524753E-4</v>
      </c>
    </row>
    <row r="8971" spans="1:6" x14ac:dyDescent="0.25">
      <c r="A8971" t="s">
        <v>7595</v>
      </c>
      <c r="B8971">
        <v>0</v>
      </c>
      <c r="C8971">
        <v>2</v>
      </c>
      <c r="D8971" s="5">
        <f>IF(C8971=0,0,B8971/(B8971+C8971))</f>
        <v>0</v>
      </c>
      <c r="E8971" s="5">
        <f>B8971/4040</f>
        <v>0</v>
      </c>
      <c r="F8971" s="5">
        <f>C8971/4040</f>
        <v>4.9504950495049506E-4</v>
      </c>
    </row>
    <row r="8972" spans="1:6" x14ac:dyDescent="0.25">
      <c r="A8972" t="s">
        <v>1069</v>
      </c>
      <c r="B8972">
        <v>0</v>
      </c>
      <c r="C8972">
        <v>1</v>
      </c>
      <c r="D8972" s="5">
        <f>IF(C8972=0,0,B8972/(B8972+C8972))</f>
        <v>0</v>
      </c>
      <c r="E8972" s="5">
        <f>B8972/4040</f>
        <v>0</v>
      </c>
      <c r="F8972" s="5">
        <f>C8972/4040</f>
        <v>2.4752475247524753E-4</v>
      </c>
    </row>
    <row r="8973" spans="1:6" x14ac:dyDescent="0.25">
      <c r="A8973" t="s">
        <v>7596</v>
      </c>
      <c r="B8973">
        <v>0</v>
      </c>
      <c r="C8973">
        <v>1</v>
      </c>
      <c r="D8973" s="5">
        <f>IF(C8973=0,0,B8973/(B8973+C8973))</f>
        <v>0</v>
      </c>
      <c r="E8973" s="5">
        <f>B8973/4040</f>
        <v>0</v>
      </c>
      <c r="F8973" s="5">
        <f>C8973/4040</f>
        <v>2.4752475247524753E-4</v>
      </c>
    </row>
    <row r="8974" spans="1:6" x14ac:dyDescent="0.25">
      <c r="A8974" t="s">
        <v>9395</v>
      </c>
      <c r="B8974">
        <v>0</v>
      </c>
      <c r="C8974">
        <v>1</v>
      </c>
      <c r="D8974" s="5">
        <f>IF(C8974=0,0,B8974/(B8974+C8974))</f>
        <v>0</v>
      </c>
      <c r="E8974" s="5">
        <f>B8974/4040</f>
        <v>0</v>
      </c>
      <c r="F8974" s="5">
        <f>C8974/4040</f>
        <v>2.4752475247524753E-4</v>
      </c>
    </row>
    <row r="8975" spans="1:6" x14ac:dyDescent="0.25">
      <c r="A8975" t="s">
        <v>5619</v>
      </c>
      <c r="B8975">
        <v>0</v>
      </c>
      <c r="C8975">
        <v>1</v>
      </c>
      <c r="D8975" s="5">
        <f>IF(C8975=0,0,B8975/(B8975+C8975))</f>
        <v>0</v>
      </c>
      <c r="E8975" s="5">
        <f>B8975/4040</f>
        <v>0</v>
      </c>
      <c r="F8975" s="5">
        <f>C8975/4040</f>
        <v>2.4752475247524753E-4</v>
      </c>
    </row>
    <row r="8976" spans="1:6" x14ac:dyDescent="0.25">
      <c r="A8976" t="s">
        <v>1571</v>
      </c>
      <c r="B8976">
        <v>0</v>
      </c>
      <c r="C8976">
        <v>2</v>
      </c>
      <c r="D8976" s="5">
        <f>IF(C8976=0,0,B8976/(B8976+C8976))</f>
        <v>0</v>
      </c>
      <c r="E8976" s="5">
        <f>B8976/4040</f>
        <v>0</v>
      </c>
      <c r="F8976" s="5">
        <f>C8976/4040</f>
        <v>4.9504950495049506E-4</v>
      </c>
    </row>
    <row r="8977" spans="1:6" x14ac:dyDescent="0.25">
      <c r="A8977" t="s">
        <v>12286</v>
      </c>
      <c r="B8977">
        <v>0</v>
      </c>
      <c r="C8977">
        <v>1</v>
      </c>
      <c r="D8977" s="5">
        <f>IF(C8977=0,0,B8977/(B8977+C8977))</f>
        <v>0</v>
      </c>
      <c r="E8977" s="5">
        <f>B8977/4040</f>
        <v>0</v>
      </c>
      <c r="F8977" s="5">
        <f>C8977/4040</f>
        <v>2.4752475247524753E-4</v>
      </c>
    </row>
    <row r="8978" spans="1:6" x14ac:dyDescent="0.25">
      <c r="A8978" t="s">
        <v>1239</v>
      </c>
      <c r="B8978">
        <v>0</v>
      </c>
      <c r="C8978">
        <v>1</v>
      </c>
      <c r="D8978" s="5">
        <f>IF(C8978=0,0,B8978/(B8978+C8978))</f>
        <v>0</v>
      </c>
      <c r="E8978" s="5">
        <f>B8978/4040</f>
        <v>0</v>
      </c>
      <c r="F8978" s="5">
        <f>C8978/4040</f>
        <v>2.4752475247524753E-4</v>
      </c>
    </row>
    <row r="8979" spans="1:6" x14ac:dyDescent="0.25">
      <c r="A8979" t="s">
        <v>371</v>
      </c>
      <c r="B8979">
        <v>0</v>
      </c>
      <c r="C8979">
        <v>2</v>
      </c>
      <c r="D8979" s="5">
        <f>IF(C8979=0,0,B8979/(B8979+C8979))</f>
        <v>0</v>
      </c>
      <c r="E8979" s="5">
        <f>B8979/4040</f>
        <v>0</v>
      </c>
      <c r="F8979" s="5">
        <f>C8979/4040</f>
        <v>4.9504950495049506E-4</v>
      </c>
    </row>
    <row r="8980" spans="1:6" x14ac:dyDescent="0.25">
      <c r="A8980" t="s">
        <v>6733</v>
      </c>
      <c r="B8980">
        <v>0</v>
      </c>
      <c r="C8980">
        <v>3</v>
      </c>
      <c r="D8980" s="5">
        <f>IF(C8980=0,0,B8980/(B8980+C8980))</f>
        <v>0</v>
      </c>
      <c r="E8980" s="5">
        <f>B8980/4040</f>
        <v>0</v>
      </c>
      <c r="F8980" s="5">
        <f>C8980/4040</f>
        <v>7.4257425742574258E-4</v>
      </c>
    </row>
    <row r="8981" spans="1:6" x14ac:dyDescent="0.25">
      <c r="A8981" t="s">
        <v>2209</v>
      </c>
      <c r="B8981">
        <v>0</v>
      </c>
      <c r="C8981">
        <v>1</v>
      </c>
      <c r="D8981" s="5">
        <f>IF(C8981=0,0,B8981/(B8981+C8981))</f>
        <v>0</v>
      </c>
      <c r="E8981" s="5">
        <f>B8981/4040</f>
        <v>0</v>
      </c>
      <c r="F8981" s="5">
        <f>C8981/4040</f>
        <v>2.4752475247524753E-4</v>
      </c>
    </row>
    <row r="8982" spans="1:6" x14ac:dyDescent="0.25">
      <c r="A8982" t="s">
        <v>1439</v>
      </c>
      <c r="B8982">
        <v>0</v>
      </c>
      <c r="C8982">
        <v>1</v>
      </c>
      <c r="D8982" s="5">
        <f>IF(C8982=0,0,B8982/(B8982+C8982))</f>
        <v>0</v>
      </c>
      <c r="E8982" s="5">
        <f>B8982/4040</f>
        <v>0</v>
      </c>
      <c r="F8982" s="5">
        <f>C8982/4040</f>
        <v>2.4752475247524753E-4</v>
      </c>
    </row>
    <row r="8983" spans="1:6" x14ac:dyDescent="0.25">
      <c r="A8983" t="s">
        <v>5202</v>
      </c>
      <c r="B8983">
        <v>0</v>
      </c>
      <c r="C8983">
        <v>1</v>
      </c>
      <c r="D8983" s="5">
        <f>IF(C8983=0,0,B8983/(B8983+C8983))</f>
        <v>0</v>
      </c>
      <c r="E8983" s="5">
        <f>B8983/4040</f>
        <v>0</v>
      </c>
      <c r="F8983" s="5">
        <f>C8983/4040</f>
        <v>2.4752475247524753E-4</v>
      </c>
    </row>
    <row r="8984" spans="1:6" x14ac:dyDescent="0.25">
      <c r="A8984" t="s">
        <v>5384</v>
      </c>
      <c r="B8984">
        <v>0</v>
      </c>
      <c r="C8984">
        <v>1</v>
      </c>
      <c r="D8984" s="5">
        <f>IF(C8984=0,0,B8984/(B8984+C8984))</f>
        <v>0</v>
      </c>
      <c r="E8984" s="5">
        <f>B8984/4040</f>
        <v>0</v>
      </c>
      <c r="F8984" s="5">
        <f>C8984/4040</f>
        <v>2.4752475247524753E-4</v>
      </c>
    </row>
    <row r="8985" spans="1:6" x14ac:dyDescent="0.25">
      <c r="A8985" t="s">
        <v>4648</v>
      </c>
      <c r="B8985">
        <v>0</v>
      </c>
      <c r="C8985">
        <v>1</v>
      </c>
      <c r="D8985" s="5">
        <f>IF(C8985=0,0,B8985/(B8985+C8985))</f>
        <v>0</v>
      </c>
      <c r="E8985" s="5">
        <f>B8985/4040</f>
        <v>0</v>
      </c>
      <c r="F8985" s="5">
        <f>C8985/4040</f>
        <v>2.4752475247524753E-4</v>
      </c>
    </row>
    <row r="8986" spans="1:6" x14ac:dyDescent="0.25">
      <c r="A8986" t="s">
        <v>6274</v>
      </c>
      <c r="B8986">
        <v>0</v>
      </c>
      <c r="C8986">
        <v>2</v>
      </c>
      <c r="D8986" s="5">
        <f>IF(C8986=0,0,B8986/(B8986+C8986))</f>
        <v>0</v>
      </c>
      <c r="E8986" s="5">
        <f>B8986/4040</f>
        <v>0</v>
      </c>
      <c r="F8986" s="5">
        <f>C8986/4040</f>
        <v>4.9504950495049506E-4</v>
      </c>
    </row>
    <row r="8987" spans="1:6" x14ac:dyDescent="0.25">
      <c r="A8987" t="s">
        <v>6570</v>
      </c>
      <c r="B8987">
        <v>0</v>
      </c>
      <c r="C8987">
        <v>1</v>
      </c>
      <c r="D8987" s="5">
        <f>IF(C8987=0,0,B8987/(B8987+C8987))</f>
        <v>0</v>
      </c>
      <c r="E8987" s="5">
        <f>B8987/4040</f>
        <v>0</v>
      </c>
      <c r="F8987" s="5">
        <f>C8987/4040</f>
        <v>2.4752475247524753E-4</v>
      </c>
    </row>
    <row r="8988" spans="1:6" x14ac:dyDescent="0.25">
      <c r="A8988" t="s">
        <v>11379</v>
      </c>
      <c r="B8988">
        <v>0</v>
      </c>
      <c r="C8988">
        <v>1</v>
      </c>
      <c r="D8988" s="5">
        <f>IF(C8988=0,0,B8988/(B8988+C8988))</f>
        <v>0</v>
      </c>
      <c r="E8988" s="5">
        <f>B8988/4040</f>
        <v>0</v>
      </c>
      <c r="F8988" s="5">
        <f>C8988/4040</f>
        <v>2.4752475247524753E-4</v>
      </c>
    </row>
    <row r="8989" spans="1:6" x14ac:dyDescent="0.25">
      <c r="A8989" t="s">
        <v>5095</v>
      </c>
      <c r="B8989">
        <v>0</v>
      </c>
      <c r="C8989">
        <v>1</v>
      </c>
      <c r="D8989" s="5">
        <f>IF(C8989=0,0,B8989/(B8989+C8989))</f>
        <v>0</v>
      </c>
      <c r="E8989" s="5">
        <f>B8989/4040</f>
        <v>0</v>
      </c>
      <c r="F8989" s="5">
        <f>C8989/4040</f>
        <v>2.4752475247524753E-4</v>
      </c>
    </row>
    <row r="8990" spans="1:6" x14ac:dyDescent="0.25">
      <c r="A8990" t="s">
        <v>10440</v>
      </c>
      <c r="B8990">
        <v>0</v>
      </c>
      <c r="C8990">
        <v>2</v>
      </c>
      <c r="D8990" s="5">
        <f>IF(C8990=0,0,B8990/(B8990+C8990))</f>
        <v>0</v>
      </c>
      <c r="E8990" s="5">
        <f>B8990/4040</f>
        <v>0</v>
      </c>
      <c r="F8990" s="5">
        <f>C8990/4040</f>
        <v>4.9504950495049506E-4</v>
      </c>
    </row>
    <row r="8991" spans="1:6" x14ac:dyDescent="0.25">
      <c r="A8991" t="s">
        <v>3906</v>
      </c>
      <c r="B8991">
        <v>0</v>
      </c>
      <c r="C8991">
        <v>3</v>
      </c>
      <c r="D8991" s="5">
        <f>IF(C8991=0,0,B8991/(B8991+C8991))</f>
        <v>0</v>
      </c>
      <c r="E8991" s="5">
        <f>B8991/4040</f>
        <v>0</v>
      </c>
      <c r="F8991" s="5">
        <f>C8991/4040</f>
        <v>7.4257425742574258E-4</v>
      </c>
    </row>
    <row r="8992" spans="1:6" x14ac:dyDescent="0.25">
      <c r="A8992" t="s">
        <v>11565</v>
      </c>
      <c r="B8992">
        <v>0</v>
      </c>
      <c r="C8992">
        <v>2</v>
      </c>
      <c r="D8992" s="5">
        <f>IF(C8992=0,0,B8992/(B8992+C8992))</f>
        <v>0</v>
      </c>
      <c r="E8992" s="5">
        <f>B8992/4040</f>
        <v>0</v>
      </c>
      <c r="F8992" s="5">
        <f>C8992/4040</f>
        <v>4.9504950495049506E-4</v>
      </c>
    </row>
    <row r="8993" spans="1:6" x14ac:dyDescent="0.25">
      <c r="A8993" t="s">
        <v>9598</v>
      </c>
      <c r="B8993">
        <v>0</v>
      </c>
      <c r="C8993">
        <v>1</v>
      </c>
      <c r="D8993" s="5">
        <f>IF(C8993=0,0,B8993/(B8993+C8993))</f>
        <v>0</v>
      </c>
      <c r="E8993" s="5">
        <f>B8993/4040</f>
        <v>0</v>
      </c>
      <c r="F8993" s="5">
        <f>C8993/4040</f>
        <v>2.4752475247524753E-4</v>
      </c>
    </row>
    <row r="8994" spans="1:6" x14ac:dyDescent="0.25">
      <c r="A8994" t="s">
        <v>11240</v>
      </c>
      <c r="B8994">
        <v>0</v>
      </c>
      <c r="C8994">
        <v>1</v>
      </c>
      <c r="D8994" s="5">
        <f>IF(C8994=0,0,B8994/(B8994+C8994))</f>
        <v>0</v>
      </c>
      <c r="E8994" s="5">
        <f>B8994/4040</f>
        <v>0</v>
      </c>
      <c r="F8994" s="5">
        <f>C8994/4040</f>
        <v>2.4752475247524753E-4</v>
      </c>
    </row>
    <row r="8995" spans="1:6" x14ac:dyDescent="0.25">
      <c r="A8995" t="s">
        <v>6829</v>
      </c>
      <c r="B8995">
        <v>0</v>
      </c>
      <c r="C8995">
        <v>1</v>
      </c>
      <c r="D8995" s="5">
        <f>IF(C8995=0,0,B8995/(B8995+C8995))</f>
        <v>0</v>
      </c>
      <c r="E8995" s="5">
        <f>B8995/4040</f>
        <v>0</v>
      </c>
      <c r="F8995" s="5">
        <f>C8995/4040</f>
        <v>2.4752475247524753E-4</v>
      </c>
    </row>
    <row r="8996" spans="1:6" x14ac:dyDescent="0.25">
      <c r="A8996" t="s">
        <v>3517</v>
      </c>
      <c r="B8996">
        <v>0</v>
      </c>
      <c r="C8996">
        <v>2</v>
      </c>
      <c r="D8996" s="5">
        <f>IF(C8996=0,0,B8996/(B8996+C8996))</f>
        <v>0</v>
      </c>
      <c r="E8996" s="5">
        <f>B8996/4040</f>
        <v>0</v>
      </c>
      <c r="F8996" s="5">
        <f>C8996/4040</f>
        <v>4.9504950495049506E-4</v>
      </c>
    </row>
    <row r="8997" spans="1:6" x14ac:dyDescent="0.25">
      <c r="A8997" t="s">
        <v>241</v>
      </c>
      <c r="B8997">
        <v>0</v>
      </c>
      <c r="C8997">
        <v>3</v>
      </c>
      <c r="D8997" s="5">
        <f>IF(C8997=0,0,B8997/(B8997+C8997))</f>
        <v>0</v>
      </c>
      <c r="E8997" s="5">
        <f>B8997/4040</f>
        <v>0</v>
      </c>
      <c r="F8997" s="5">
        <f>C8997/4040</f>
        <v>7.4257425742574258E-4</v>
      </c>
    </row>
    <row r="8998" spans="1:6" x14ac:dyDescent="0.25">
      <c r="A8998" t="s">
        <v>613</v>
      </c>
      <c r="B8998">
        <v>0</v>
      </c>
      <c r="C8998">
        <v>2</v>
      </c>
      <c r="D8998" s="5">
        <f>IF(C8998=0,0,B8998/(B8998+C8998))</f>
        <v>0</v>
      </c>
      <c r="E8998" s="5">
        <f>B8998/4040</f>
        <v>0</v>
      </c>
      <c r="F8998" s="5">
        <f>C8998/4040</f>
        <v>4.9504950495049506E-4</v>
      </c>
    </row>
    <row r="8999" spans="1:6" x14ac:dyDescent="0.25">
      <c r="A8999" t="s">
        <v>26</v>
      </c>
      <c r="B8999">
        <v>0</v>
      </c>
      <c r="C8999">
        <v>1</v>
      </c>
      <c r="D8999" s="5">
        <f>IF(C8999=0,0,B8999/(B8999+C8999))</f>
        <v>0</v>
      </c>
      <c r="E8999" s="5">
        <f>B8999/4040</f>
        <v>0</v>
      </c>
      <c r="F8999" s="5">
        <f>C8999/4040</f>
        <v>2.4752475247524753E-4</v>
      </c>
    </row>
    <row r="9000" spans="1:6" x14ac:dyDescent="0.25">
      <c r="A9000" t="s">
        <v>6568</v>
      </c>
      <c r="B9000">
        <v>0</v>
      </c>
      <c r="C9000">
        <v>1</v>
      </c>
      <c r="D9000" s="5">
        <f>IF(C9000=0,0,B9000/(B9000+C9000))</f>
        <v>0</v>
      </c>
      <c r="E9000" s="5">
        <f>B9000/4040</f>
        <v>0</v>
      </c>
      <c r="F9000" s="5">
        <f>C9000/4040</f>
        <v>2.4752475247524753E-4</v>
      </c>
    </row>
    <row r="9001" spans="1:6" x14ac:dyDescent="0.25">
      <c r="A9001" t="s">
        <v>6501</v>
      </c>
      <c r="B9001">
        <v>0</v>
      </c>
      <c r="C9001">
        <v>1</v>
      </c>
      <c r="D9001" s="5">
        <f>IF(C9001=0,0,B9001/(B9001+C9001))</f>
        <v>0</v>
      </c>
      <c r="E9001" s="5">
        <f>B9001/4040</f>
        <v>0</v>
      </c>
      <c r="F9001" s="5">
        <f>C9001/4040</f>
        <v>2.4752475247524753E-4</v>
      </c>
    </row>
    <row r="9002" spans="1:6" x14ac:dyDescent="0.25">
      <c r="A9002" t="s">
        <v>605</v>
      </c>
      <c r="B9002">
        <v>0</v>
      </c>
      <c r="C9002">
        <v>2</v>
      </c>
      <c r="D9002" s="5">
        <f>IF(C9002=0,0,B9002/(B9002+C9002))</f>
        <v>0</v>
      </c>
      <c r="E9002" s="5">
        <f>B9002/4040</f>
        <v>0</v>
      </c>
      <c r="F9002" s="5">
        <f>C9002/4040</f>
        <v>4.9504950495049506E-4</v>
      </c>
    </row>
    <row r="9003" spans="1:6" x14ac:dyDescent="0.25">
      <c r="A9003" t="s">
        <v>8421</v>
      </c>
      <c r="B9003">
        <v>0</v>
      </c>
      <c r="C9003">
        <v>1</v>
      </c>
      <c r="D9003" s="5">
        <f>IF(C9003=0,0,B9003/(B9003+C9003))</f>
        <v>0</v>
      </c>
      <c r="E9003" s="5">
        <f>B9003/4040</f>
        <v>0</v>
      </c>
      <c r="F9003" s="5">
        <f>C9003/4040</f>
        <v>2.4752475247524753E-4</v>
      </c>
    </row>
    <row r="9004" spans="1:6" x14ac:dyDescent="0.25">
      <c r="A9004" t="s">
        <v>9127</v>
      </c>
      <c r="B9004">
        <v>0</v>
      </c>
      <c r="C9004">
        <v>1</v>
      </c>
      <c r="D9004" s="5">
        <f>IF(C9004=0,0,B9004/(B9004+C9004))</f>
        <v>0</v>
      </c>
      <c r="E9004" s="5">
        <f>B9004/4040</f>
        <v>0</v>
      </c>
      <c r="F9004" s="5">
        <f>C9004/4040</f>
        <v>2.4752475247524753E-4</v>
      </c>
    </row>
    <row r="9005" spans="1:6" x14ac:dyDescent="0.25">
      <c r="A9005" t="s">
        <v>9305</v>
      </c>
      <c r="B9005">
        <v>0</v>
      </c>
      <c r="C9005">
        <v>1</v>
      </c>
      <c r="D9005" s="5">
        <f>IF(C9005=0,0,B9005/(B9005+C9005))</f>
        <v>0</v>
      </c>
      <c r="E9005" s="5">
        <f>B9005/4040</f>
        <v>0</v>
      </c>
      <c r="F9005" s="5">
        <f>C9005/4040</f>
        <v>2.4752475247524753E-4</v>
      </c>
    </row>
    <row r="9006" spans="1:6" x14ac:dyDescent="0.25">
      <c r="A9006" t="s">
        <v>4061</v>
      </c>
      <c r="B9006">
        <v>0</v>
      </c>
      <c r="C9006">
        <v>1</v>
      </c>
      <c r="D9006" s="5">
        <f>IF(C9006=0,0,B9006/(B9006+C9006))</f>
        <v>0</v>
      </c>
      <c r="E9006" s="5">
        <f>B9006/4040</f>
        <v>0</v>
      </c>
      <c r="F9006" s="5">
        <f>C9006/4040</f>
        <v>2.4752475247524753E-4</v>
      </c>
    </row>
    <row r="9007" spans="1:6" x14ac:dyDescent="0.25">
      <c r="A9007" t="s">
        <v>10083</v>
      </c>
      <c r="B9007">
        <v>0</v>
      </c>
      <c r="C9007">
        <v>1</v>
      </c>
      <c r="D9007" s="5">
        <f>IF(C9007=0,0,B9007/(B9007+C9007))</f>
        <v>0</v>
      </c>
      <c r="E9007" s="5">
        <f>B9007/4040</f>
        <v>0</v>
      </c>
      <c r="F9007" s="5">
        <f>C9007/4040</f>
        <v>2.4752475247524753E-4</v>
      </c>
    </row>
    <row r="9008" spans="1:6" x14ac:dyDescent="0.25">
      <c r="A9008" t="s">
        <v>11302</v>
      </c>
      <c r="B9008">
        <v>0</v>
      </c>
      <c r="C9008">
        <v>1</v>
      </c>
      <c r="D9008" s="5">
        <f>IF(C9008=0,0,B9008/(B9008+C9008))</f>
        <v>0</v>
      </c>
      <c r="E9008" s="5">
        <f>B9008/4040</f>
        <v>0</v>
      </c>
      <c r="F9008" s="5">
        <f>C9008/4040</f>
        <v>2.4752475247524753E-4</v>
      </c>
    </row>
    <row r="9009" spans="1:6" x14ac:dyDescent="0.25">
      <c r="A9009" t="s">
        <v>3426</v>
      </c>
      <c r="B9009">
        <v>0</v>
      </c>
      <c r="C9009">
        <v>1</v>
      </c>
      <c r="D9009" s="5">
        <f>IF(C9009=0,0,B9009/(B9009+C9009))</f>
        <v>0</v>
      </c>
      <c r="E9009" s="5">
        <f>B9009/4040</f>
        <v>0</v>
      </c>
      <c r="F9009" s="5">
        <f>C9009/4040</f>
        <v>2.4752475247524753E-4</v>
      </c>
    </row>
    <row r="9010" spans="1:6" x14ac:dyDescent="0.25">
      <c r="A9010" t="s">
        <v>5734</v>
      </c>
      <c r="B9010">
        <v>0</v>
      </c>
      <c r="C9010">
        <v>1</v>
      </c>
      <c r="D9010" s="5">
        <f>IF(C9010=0,0,B9010/(B9010+C9010))</f>
        <v>0</v>
      </c>
      <c r="E9010" s="5">
        <f>B9010/4040</f>
        <v>0</v>
      </c>
      <c r="F9010" s="5">
        <f>C9010/4040</f>
        <v>2.4752475247524753E-4</v>
      </c>
    </row>
    <row r="9011" spans="1:6" x14ac:dyDescent="0.25">
      <c r="A9011" t="s">
        <v>9133</v>
      </c>
      <c r="B9011">
        <v>0</v>
      </c>
      <c r="C9011">
        <v>1</v>
      </c>
      <c r="D9011" s="5">
        <f>IF(C9011=0,0,B9011/(B9011+C9011))</f>
        <v>0</v>
      </c>
      <c r="E9011" s="5">
        <f>B9011/4040</f>
        <v>0</v>
      </c>
      <c r="F9011" s="5">
        <f>C9011/4040</f>
        <v>2.4752475247524753E-4</v>
      </c>
    </row>
    <row r="9012" spans="1:6" x14ac:dyDescent="0.25">
      <c r="A9012" t="s">
        <v>1637</v>
      </c>
      <c r="B9012">
        <v>0</v>
      </c>
      <c r="C9012">
        <v>1</v>
      </c>
      <c r="D9012" s="5">
        <f>IF(C9012=0,0,B9012/(B9012+C9012))</f>
        <v>0</v>
      </c>
      <c r="E9012" s="5">
        <f>B9012/4040</f>
        <v>0</v>
      </c>
      <c r="F9012" s="5">
        <f>C9012/4040</f>
        <v>2.4752475247524753E-4</v>
      </c>
    </row>
    <row r="9013" spans="1:6" x14ac:dyDescent="0.25">
      <c r="A9013" t="s">
        <v>5175</v>
      </c>
      <c r="B9013">
        <v>0</v>
      </c>
      <c r="C9013">
        <v>2</v>
      </c>
      <c r="D9013" s="5">
        <f>IF(C9013=0,0,B9013/(B9013+C9013))</f>
        <v>0</v>
      </c>
      <c r="E9013" s="5">
        <f>B9013/4040</f>
        <v>0</v>
      </c>
      <c r="F9013" s="5">
        <f>C9013/4040</f>
        <v>4.9504950495049506E-4</v>
      </c>
    </row>
    <row r="9014" spans="1:6" x14ac:dyDescent="0.25">
      <c r="A9014" t="s">
        <v>12197</v>
      </c>
      <c r="B9014">
        <v>0</v>
      </c>
      <c r="C9014">
        <v>4</v>
      </c>
      <c r="D9014" s="5">
        <f>IF(C9014=0,0,B9014/(B9014+C9014))</f>
        <v>0</v>
      </c>
      <c r="E9014" s="5">
        <f>B9014/4040</f>
        <v>0</v>
      </c>
      <c r="F9014" s="5">
        <f>C9014/4040</f>
        <v>9.9009900990099011E-4</v>
      </c>
    </row>
    <row r="9015" spans="1:6" x14ac:dyDescent="0.25">
      <c r="A9015" t="s">
        <v>12145</v>
      </c>
      <c r="B9015">
        <v>0</v>
      </c>
      <c r="C9015">
        <v>1</v>
      </c>
      <c r="D9015" s="5">
        <f>IF(C9015=0,0,B9015/(B9015+C9015))</f>
        <v>0</v>
      </c>
      <c r="E9015" s="5">
        <f>B9015/4040</f>
        <v>0</v>
      </c>
      <c r="F9015" s="5">
        <f>C9015/4040</f>
        <v>2.4752475247524753E-4</v>
      </c>
    </row>
    <row r="9016" spans="1:6" x14ac:dyDescent="0.25">
      <c r="A9016" t="s">
        <v>5856</v>
      </c>
      <c r="B9016">
        <v>0</v>
      </c>
      <c r="C9016">
        <v>1</v>
      </c>
      <c r="D9016" s="5">
        <f>IF(C9016=0,0,B9016/(B9016+C9016))</f>
        <v>0</v>
      </c>
      <c r="E9016" s="5">
        <f>B9016/4040</f>
        <v>0</v>
      </c>
      <c r="F9016" s="5">
        <f>C9016/4040</f>
        <v>2.4752475247524753E-4</v>
      </c>
    </row>
    <row r="9017" spans="1:6" x14ac:dyDescent="0.25">
      <c r="A9017" t="s">
        <v>4266</v>
      </c>
      <c r="B9017">
        <v>0</v>
      </c>
      <c r="C9017">
        <v>1</v>
      </c>
      <c r="D9017" s="5">
        <f>IF(C9017=0,0,B9017/(B9017+C9017))</f>
        <v>0</v>
      </c>
      <c r="E9017" s="5">
        <f>B9017/4040</f>
        <v>0</v>
      </c>
      <c r="F9017" s="5">
        <f>C9017/4040</f>
        <v>2.4752475247524753E-4</v>
      </c>
    </row>
    <row r="9018" spans="1:6" x14ac:dyDescent="0.25">
      <c r="A9018" t="s">
        <v>2510</v>
      </c>
      <c r="B9018">
        <v>0</v>
      </c>
      <c r="C9018">
        <v>1</v>
      </c>
      <c r="D9018" s="5">
        <f>IF(C9018=0,0,B9018/(B9018+C9018))</f>
        <v>0</v>
      </c>
      <c r="E9018" s="5">
        <f>B9018/4040</f>
        <v>0</v>
      </c>
      <c r="F9018" s="5">
        <f>C9018/4040</f>
        <v>2.4752475247524753E-4</v>
      </c>
    </row>
    <row r="9019" spans="1:6" x14ac:dyDescent="0.25">
      <c r="A9019" t="s">
        <v>10573</v>
      </c>
      <c r="B9019">
        <v>0</v>
      </c>
      <c r="C9019">
        <v>1</v>
      </c>
      <c r="D9019" s="5">
        <f>IF(C9019=0,0,B9019/(B9019+C9019))</f>
        <v>0</v>
      </c>
      <c r="E9019" s="5">
        <f>B9019/4040</f>
        <v>0</v>
      </c>
      <c r="F9019" s="5">
        <f>C9019/4040</f>
        <v>2.4752475247524753E-4</v>
      </c>
    </row>
    <row r="9020" spans="1:6" x14ac:dyDescent="0.25">
      <c r="A9020" t="s">
        <v>5399</v>
      </c>
      <c r="B9020">
        <v>0</v>
      </c>
      <c r="C9020">
        <v>2</v>
      </c>
      <c r="D9020" s="5">
        <f>IF(C9020=0,0,B9020/(B9020+C9020))</f>
        <v>0</v>
      </c>
      <c r="E9020" s="5">
        <f>B9020/4040</f>
        <v>0</v>
      </c>
      <c r="F9020" s="5">
        <f>C9020/4040</f>
        <v>4.9504950495049506E-4</v>
      </c>
    </row>
    <row r="9021" spans="1:6" x14ac:dyDescent="0.25">
      <c r="A9021" t="s">
        <v>1680</v>
      </c>
      <c r="B9021">
        <v>0</v>
      </c>
      <c r="C9021">
        <v>1</v>
      </c>
      <c r="D9021" s="5">
        <f>IF(C9021=0,0,B9021/(B9021+C9021))</f>
        <v>0</v>
      </c>
      <c r="E9021" s="5">
        <f>B9021/4040</f>
        <v>0</v>
      </c>
      <c r="F9021" s="5">
        <f>C9021/4040</f>
        <v>2.4752475247524753E-4</v>
      </c>
    </row>
    <row r="9022" spans="1:6" x14ac:dyDescent="0.25">
      <c r="A9022" t="s">
        <v>9020</v>
      </c>
      <c r="B9022">
        <v>0</v>
      </c>
      <c r="C9022">
        <v>1</v>
      </c>
      <c r="D9022" s="5">
        <f>IF(C9022=0,0,B9022/(B9022+C9022))</f>
        <v>0</v>
      </c>
      <c r="E9022" s="5">
        <f>B9022/4040</f>
        <v>0</v>
      </c>
      <c r="F9022" s="5">
        <f>C9022/4040</f>
        <v>2.4752475247524753E-4</v>
      </c>
    </row>
    <row r="9023" spans="1:6" x14ac:dyDescent="0.25">
      <c r="A9023" t="s">
        <v>3325</v>
      </c>
      <c r="B9023">
        <v>0</v>
      </c>
      <c r="C9023">
        <v>1</v>
      </c>
      <c r="D9023" s="5">
        <f>IF(C9023=0,0,B9023/(B9023+C9023))</f>
        <v>0</v>
      </c>
      <c r="E9023" s="5">
        <f>B9023/4040</f>
        <v>0</v>
      </c>
      <c r="F9023" s="5">
        <f>C9023/4040</f>
        <v>2.4752475247524753E-4</v>
      </c>
    </row>
    <row r="9024" spans="1:6" x14ac:dyDescent="0.25">
      <c r="A9024" t="s">
        <v>6931</v>
      </c>
      <c r="B9024">
        <v>0</v>
      </c>
      <c r="C9024">
        <v>1</v>
      </c>
      <c r="D9024" s="5">
        <f>IF(C9024=0,0,B9024/(B9024+C9024))</f>
        <v>0</v>
      </c>
      <c r="E9024" s="5">
        <f>B9024/4040</f>
        <v>0</v>
      </c>
      <c r="F9024" s="5">
        <f>C9024/4040</f>
        <v>2.4752475247524753E-4</v>
      </c>
    </row>
    <row r="9025" spans="1:6" x14ac:dyDescent="0.25">
      <c r="A9025" t="s">
        <v>3563</v>
      </c>
      <c r="B9025">
        <v>0</v>
      </c>
      <c r="C9025">
        <v>1</v>
      </c>
      <c r="D9025" s="5">
        <f>IF(C9025=0,0,B9025/(B9025+C9025))</f>
        <v>0</v>
      </c>
      <c r="E9025" s="5">
        <f>B9025/4040</f>
        <v>0</v>
      </c>
      <c r="F9025" s="5">
        <f>C9025/4040</f>
        <v>2.4752475247524753E-4</v>
      </c>
    </row>
    <row r="9026" spans="1:6" x14ac:dyDescent="0.25">
      <c r="A9026" t="s">
        <v>6949</v>
      </c>
      <c r="B9026">
        <v>0</v>
      </c>
      <c r="C9026">
        <v>1</v>
      </c>
      <c r="D9026" s="5">
        <f>IF(C9026=0,0,B9026/(B9026+C9026))</f>
        <v>0</v>
      </c>
      <c r="E9026" s="5">
        <f>B9026/4040</f>
        <v>0</v>
      </c>
      <c r="F9026" s="5">
        <f>C9026/4040</f>
        <v>2.4752475247524753E-4</v>
      </c>
    </row>
    <row r="9027" spans="1:6" x14ac:dyDescent="0.25">
      <c r="A9027" t="s">
        <v>7769</v>
      </c>
      <c r="B9027">
        <v>0</v>
      </c>
      <c r="C9027">
        <v>1</v>
      </c>
      <c r="D9027" s="5">
        <f>IF(C9027=0,0,B9027/(B9027+C9027))</f>
        <v>0</v>
      </c>
      <c r="E9027" s="5">
        <f>B9027/4040</f>
        <v>0</v>
      </c>
      <c r="F9027" s="5">
        <f>C9027/4040</f>
        <v>2.4752475247524753E-4</v>
      </c>
    </row>
    <row r="9028" spans="1:6" x14ac:dyDescent="0.25">
      <c r="A9028" t="s">
        <v>1278</v>
      </c>
      <c r="B9028">
        <v>0</v>
      </c>
      <c r="C9028">
        <v>2</v>
      </c>
      <c r="D9028" s="5">
        <f>IF(C9028=0,0,B9028/(B9028+C9028))</f>
        <v>0</v>
      </c>
      <c r="E9028" s="5">
        <f>B9028/4040</f>
        <v>0</v>
      </c>
      <c r="F9028" s="5">
        <f>C9028/4040</f>
        <v>4.9504950495049506E-4</v>
      </c>
    </row>
    <row r="9029" spans="1:6" x14ac:dyDescent="0.25">
      <c r="A9029" t="s">
        <v>10605</v>
      </c>
      <c r="B9029">
        <v>0</v>
      </c>
      <c r="C9029">
        <v>2</v>
      </c>
      <c r="D9029" s="5">
        <f>IF(C9029=0,0,B9029/(B9029+C9029))</f>
        <v>0</v>
      </c>
      <c r="E9029" s="5">
        <f>B9029/4040</f>
        <v>0</v>
      </c>
      <c r="F9029" s="5">
        <f>C9029/4040</f>
        <v>4.9504950495049506E-4</v>
      </c>
    </row>
    <row r="9030" spans="1:6" x14ac:dyDescent="0.25">
      <c r="A9030" t="s">
        <v>2774</v>
      </c>
      <c r="B9030">
        <v>0</v>
      </c>
      <c r="C9030">
        <v>1</v>
      </c>
      <c r="D9030" s="5">
        <f>IF(C9030=0,0,B9030/(B9030+C9030))</f>
        <v>0</v>
      </c>
      <c r="E9030" s="5">
        <f>B9030/4040</f>
        <v>0</v>
      </c>
      <c r="F9030" s="5">
        <f>C9030/4040</f>
        <v>2.4752475247524753E-4</v>
      </c>
    </row>
    <row r="9031" spans="1:6" x14ac:dyDescent="0.25">
      <c r="A9031" t="s">
        <v>1465</v>
      </c>
      <c r="B9031">
        <v>0</v>
      </c>
      <c r="C9031">
        <v>1</v>
      </c>
      <c r="D9031" s="5">
        <f>IF(C9031=0,0,B9031/(B9031+C9031))</f>
        <v>0</v>
      </c>
      <c r="E9031" s="5">
        <f>B9031/4040</f>
        <v>0</v>
      </c>
      <c r="F9031" s="5">
        <f>C9031/4040</f>
        <v>2.4752475247524753E-4</v>
      </c>
    </row>
    <row r="9032" spans="1:6" x14ac:dyDescent="0.25">
      <c r="A9032" t="s">
        <v>9712</v>
      </c>
      <c r="B9032">
        <v>0</v>
      </c>
      <c r="C9032">
        <v>1</v>
      </c>
      <c r="D9032" s="5">
        <f>IF(C9032=0,0,B9032/(B9032+C9032))</f>
        <v>0</v>
      </c>
      <c r="E9032" s="5">
        <f>B9032/4040</f>
        <v>0</v>
      </c>
      <c r="F9032" s="5">
        <f>C9032/4040</f>
        <v>2.4752475247524753E-4</v>
      </c>
    </row>
    <row r="9033" spans="1:6" x14ac:dyDescent="0.25">
      <c r="A9033" t="s">
        <v>5604</v>
      </c>
      <c r="B9033">
        <v>0</v>
      </c>
      <c r="C9033">
        <v>1</v>
      </c>
      <c r="D9033" s="5">
        <f>IF(C9033=0,0,B9033/(B9033+C9033))</f>
        <v>0</v>
      </c>
      <c r="E9033" s="5">
        <f>B9033/4040</f>
        <v>0</v>
      </c>
      <c r="F9033" s="5">
        <f>C9033/4040</f>
        <v>2.4752475247524753E-4</v>
      </c>
    </row>
    <row r="9034" spans="1:6" x14ac:dyDescent="0.25">
      <c r="A9034" t="s">
        <v>6942</v>
      </c>
      <c r="B9034">
        <v>0</v>
      </c>
      <c r="C9034">
        <v>1</v>
      </c>
      <c r="D9034" s="5">
        <f>IF(C9034=0,0,B9034/(B9034+C9034))</f>
        <v>0</v>
      </c>
      <c r="E9034" s="5">
        <f>B9034/4040</f>
        <v>0</v>
      </c>
      <c r="F9034" s="5">
        <f>C9034/4040</f>
        <v>2.4752475247524753E-4</v>
      </c>
    </row>
    <row r="9035" spans="1:6" x14ac:dyDescent="0.25">
      <c r="A9035" t="s">
        <v>11557</v>
      </c>
      <c r="B9035">
        <v>0</v>
      </c>
      <c r="C9035">
        <v>1</v>
      </c>
      <c r="D9035" s="5">
        <f>IF(C9035=0,0,B9035/(B9035+C9035))</f>
        <v>0</v>
      </c>
      <c r="E9035" s="5">
        <f>B9035/4040</f>
        <v>0</v>
      </c>
      <c r="F9035" s="5">
        <f>C9035/4040</f>
        <v>2.4752475247524753E-4</v>
      </c>
    </row>
    <row r="9036" spans="1:6" x14ac:dyDescent="0.25">
      <c r="A9036" t="s">
        <v>9192</v>
      </c>
      <c r="B9036">
        <v>0</v>
      </c>
      <c r="C9036">
        <v>2</v>
      </c>
      <c r="D9036" s="5">
        <f>IF(C9036=0,0,B9036/(B9036+C9036))</f>
        <v>0</v>
      </c>
      <c r="E9036" s="5">
        <f>B9036/4040</f>
        <v>0</v>
      </c>
      <c r="F9036" s="5">
        <f>C9036/4040</f>
        <v>4.9504950495049506E-4</v>
      </c>
    </row>
    <row r="9037" spans="1:6" x14ac:dyDescent="0.25">
      <c r="A9037" t="s">
        <v>5603</v>
      </c>
      <c r="B9037">
        <v>0</v>
      </c>
      <c r="C9037">
        <v>1</v>
      </c>
      <c r="D9037" s="5">
        <f>IF(C9037=0,0,B9037/(B9037+C9037))</f>
        <v>0</v>
      </c>
      <c r="E9037" s="5">
        <f>B9037/4040</f>
        <v>0</v>
      </c>
      <c r="F9037" s="5">
        <f>C9037/4040</f>
        <v>2.4752475247524753E-4</v>
      </c>
    </row>
    <row r="9038" spans="1:6" x14ac:dyDescent="0.25">
      <c r="A9038" t="s">
        <v>11048</v>
      </c>
      <c r="B9038">
        <v>0</v>
      </c>
      <c r="C9038">
        <v>1</v>
      </c>
      <c r="D9038" s="5">
        <f>IF(C9038=0,0,B9038/(B9038+C9038))</f>
        <v>0</v>
      </c>
      <c r="E9038" s="5">
        <f>B9038/4040</f>
        <v>0</v>
      </c>
      <c r="F9038" s="5">
        <f>C9038/4040</f>
        <v>2.4752475247524753E-4</v>
      </c>
    </row>
    <row r="9039" spans="1:6" x14ac:dyDescent="0.25">
      <c r="A9039" t="s">
        <v>2021</v>
      </c>
      <c r="B9039">
        <v>0</v>
      </c>
      <c r="C9039">
        <v>1</v>
      </c>
      <c r="D9039" s="5">
        <f>IF(C9039=0,0,B9039/(B9039+C9039))</f>
        <v>0</v>
      </c>
      <c r="E9039" s="5">
        <f>B9039/4040</f>
        <v>0</v>
      </c>
      <c r="F9039" s="5">
        <f>C9039/4040</f>
        <v>2.4752475247524753E-4</v>
      </c>
    </row>
    <row r="9040" spans="1:6" x14ac:dyDescent="0.25">
      <c r="A9040" t="s">
        <v>6253</v>
      </c>
      <c r="B9040">
        <v>0</v>
      </c>
      <c r="C9040">
        <v>4</v>
      </c>
      <c r="D9040" s="5">
        <f>IF(C9040=0,0,B9040/(B9040+C9040))</f>
        <v>0</v>
      </c>
      <c r="E9040" s="5">
        <f>B9040/4040</f>
        <v>0</v>
      </c>
      <c r="F9040" s="5">
        <f>C9040/4040</f>
        <v>9.9009900990099011E-4</v>
      </c>
    </row>
    <row r="9041" spans="1:6" x14ac:dyDescent="0.25">
      <c r="A9041" t="s">
        <v>11640</v>
      </c>
      <c r="B9041">
        <v>0</v>
      </c>
      <c r="C9041">
        <v>1</v>
      </c>
      <c r="D9041" s="5">
        <f>IF(C9041=0,0,B9041/(B9041+C9041))</f>
        <v>0</v>
      </c>
      <c r="E9041" s="5">
        <f>B9041/4040</f>
        <v>0</v>
      </c>
      <c r="F9041" s="5">
        <f>C9041/4040</f>
        <v>2.4752475247524753E-4</v>
      </c>
    </row>
    <row r="9042" spans="1:6" x14ac:dyDescent="0.25">
      <c r="A9042" t="s">
        <v>11694</v>
      </c>
      <c r="B9042">
        <v>0</v>
      </c>
      <c r="C9042">
        <v>1</v>
      </c>
      <c r="D9042" s="5">
        <f>IF(C9042=0,0,B9042/(B9042+C9042))</f>
        <v>0</v>
      </c>
      <c r="E9042" s="5">
        <f>B9042/4040</f>
        <v>0</v>
      </c>
      <c r="F9042" s="5">
        <f>C9042/4040</f>
        <v>2.4752475247524753E-4</v>
      </c>
    </row>
    <row r="9043" spans="1:6" x14ac:dyDescent="0.25">
      <c r="A9043" t="s">
        <v>11913</v>
      </c>
      <c r="B9043">
        <v>0</v>
      </c>
      <c r="C9043">
        <v>1</v>
      </c>
      <c r="D9043" s="5">
        <f>IF(C9043=0,0,B9043/(B9043+C9043))</f>
        <v>0</v>
      </c>
      <c r="E9043" s="5">
        <f>B9043/4040</f>
        <v>0</v>
      </c>
      <c r="F9043" s="5">
        <f>C9043/4040</f>
        <v>2.4752475247524753E-4</v>
      </c>
    </row>
    <row r="9044" spans="1:6" x14ac:dyDescent="0.25">
      <c r="A9044" t="s">
        <v>7369</v>
      </c>
      <c r="B9044">
        <v>0</v>
      </c>
      <c r="C9044">
        <v>1</v>
      </c>
      <c r="D9044" s="5">
        <f>IF(C9044=0,0,B9044/(B9044+C9044))</f>
        <v>0</v>
      </c>
      <c r="E9044" s="5">
        <f>B9044/4040</f>
        <v>0</v>
      </c>
      <c r="F9044" s="5">
        <f>C9044/4040</f>
        <v>2.4752475247524753E-4</v>
      </c>
    </row>
    <row r="9045" spans="1:6" x14ac:dyDescent="0.25">
      <c r="A9045" t="s">
        <v>8696</v>
      </c>
      <c r="B9045">
        <v>0</v>
      </c>
      <c r="C9045">
        <v>1</v>
      </c>
      <c r="D9045" s="5">
        <f>IF(C9045=0,0,B9045/(B9045+C9045))</f>
        <v>0</v>
      </c>
      <c r="E9045" s="5">
        <f>B9045/4040</f>
        <v>0</v>
      </c>
      <c r="F9045" s="5">
        <f>C9045/4040</f>
        <v>2.4752475247524753E-4</v>
      </c>
    </row>
    <row r="9046" spans="1:6" x14ac:dyDescent="0.25">
      <c r="A9046" t="s">
        <v>12209</v>
      </c>
      <c r="B9046">
        <v>0</v>
      </c>
      <c r="C9046">
        <v>1</v>
      </c>
      <c r="D9046" s="5">
        <f>IF(C9046=0,0,B9046/(B9046+C9046))</f>
        <v>0</v>
      </c>
      <c r="E9046" s="5">
        <f>B9046/4040</f>
        <v>0</v>
      </c>
      <c r="F9046" s="5">
        <f>C9046/4040</f>
        <v>2.4752475247524753E-4</v>
      </c>
    </row>
    <row r="9047" spans="1:6" x14ac:dyDescent="0.25">
      <c r="A9047" t="s">
        <v>7973</v>
      </c>
      <c r="B9047">
        <v>0</v>
      </c>
      <c r="C9047">
        <v>2</v>
      </c>
      <c r="D9047" s="5">
        <f>IF(C9047=0,0,B9047/(B9047+C9047))</f>
        <v>0</v>
      </c>
      <c r="E9047" s="5">
        <f>B9047/4040</f>
        <v>0</v>
      </c>
      <c r="F9047" s="5">
        <f>C9047/4040</f>
        <v>4.9504950495049506E-4</v>
      </c>
    </row>
    <row r="9048" spans="1:6" x14ac:dyDescent="0.25">
      <c r="A9048" t="s">
        <v>2571</v>
      </c>
      <c r="B9048">
        <v>0</v>
      </c>
      <c r="C9048">
        <v>1</v>
      </c>
      <c r="D9048" s="5">
        <f>IF(C9048=0,0,B9048/(B9048+C9048))</f>
        <v>0</v>
      </c>
      <c r="E9048" s="5">
        <f>B9048/4040</f>
        <v>0</v>
      </c>
      <c r="F9048" s="5">
        <f>C9048/4040</f>
        <v>2.4752475247524753E-4</v>
      </c>
    </row>
    <row r="9049" spans="1:6" x14ac:dyDescent="0.25">
      <c r="A9049" t="s">
        <v>10634</v>
      </c>
      <c r="B9049">
        <v>0</v>
      </c>
      <c r="C9049">
        <v>1</v>
      </c>
      <c r="D9049" s="5">
        <f>IF(C9049=0,0,B9049/(B9049+C9049))</f>
        <v>0</v>
      </c>
      <c r="E9049" s="5">
        <f>B9049/4040</f>
        <v>0</v>
      </c>
      <c r="F9049" s="5">
        <f>C9049/4040</f>
        <v>2.4752475247524753E-4</v>
      </c>
    </row>
    <row r="9050" spans="1:6" x14ac:dyDescent="0.25">
      <c r="A9050" t="s">
        <v>857</v>
      </c>
      <c r="B9050">
        <v>0</v>
      </c>
      <c r="C9050">
        <v>1</v>
      </c>
      <c r="D9050" s="5">
        <f>IF(C9050=0,0,B9050/(B9050+C9050))</f>
        <v>0</v>
      </c>
      <c r="E9050" s="5">
        <f>B9050/4040</f>
        <v>0</v>
      </c>
      <c r="F9050" s="5">
        <f>C9050/4040</f>
        <v>2.4752475247524753E-4</v>
      </c>
    </row>
    <row r="9051" spans="1:6" x14ac:dyDescent="0.25">
      <c r="A9051" t="s">
        <v>7318</v>
      </c>
      <c r="B9051">
        <v>0</v>
      </c>
      <c r="C9051">
        <v>2</v>
      </c>
      <c r="D9051" s="5">
        <f>IF(C9051=0,0,B9051/(B9051+C9051))</f>
        <v>0</v>
      </c>
      <c r="E9051" s="5">
        <f>B9051/4040</f>
        <v>0</v>
      </c>
      <c r="F9051" s="5">
        <f>C9051/4040</f>
        <v>4.9504950495049506E-4</v>
      </c>
    </row>
    <row r="9052" spans="1:6" x14ac:dyDescent="0.25">
      <c r="A9052" t="s">
        <v>2358</v>
      </c>
      <c r="B9052">
        <v>0</v>
      </c>
      <c r="C9052">
        <v>1</v>
      </c>
      <c r="D9052" s="5">
        <f>IF(C9052=0,0,B9052/(B9052+C9052))</f>
        <v>0</v>
      </c>
      <c r="E9052" s="5">
        <f>B9052/4040</f>
        <v>0</v>
      </c>
      <c r="F9052" s="5">
        <f>C9052/4040</f>
        <v>2.4752475247524753E-4</v>
      </c>
    </row>
    <row r="9053" spans="1:6" x14ac:dyDescent="0.25">
      <c r="A9053" t="s">
        <v>1661</v>
      </c>
      <c r="B9053">
        <v>0</v>
      </c>
      <c r="C9053">
        <v>1</v>
      </c>
      <c r="D9053" s="5">
        <f>IF(C9053=0,0,B9053/(B9053+C9053))</f>
        <v>0</v>
      </c>
      <c r="E9053" s="5">
        <f>B9053/4040</f>
        <v>0</v>
      </c>
      <c r="F9053" s="5">
        <f>C9053/4040</f>
        <v>2.4752475247524753E-4</v>
      </c>
    </row>
    <row r="9054" spans="1:6" x14ac:dyDescent="0.25">
      <c r="A9054" t="s">
        <v>3619</v>
      </c>
      <c r="B9054">
        <v>0</v>
      </c>
      <c r="C9054">
        <v>3</v>
      </c>
      <c r="D9054" s="5">
        <f>IF(C9054=0,0,B9054/(B9054+C9054))</f>
        <v>0</v>
      </c>
      <c r="E9054" s="5">
        <f>B9054/4040</f>
        <v>0</v>
      </c>
      <c r="F9054" s="5">
        <f>C9054/4040</f>
        <v>7.4257425742574258E-4</v>
      </c>
    </row>
    <row r="9055" spans="1:6" x14ac:dyDescent="0.25">
      <c r="A9055" t="s">
        <v>5193</v>
      </c>
      <c r="B9055">
        <v>0</v>
      </c>
      <c r="C9055">
        <v>2</v>
      </c>
      <c r="D9055" s="5">
        <f>IF(C9055=0,0,B9055/(B9055+C9055))</f>
        <v>0</v>
      </c>
      <c r="E9055" s="5">
        <f>B9055/4040</f>
        <v>0</v>
      </c>
      <c r="F9055" s="5">
        <f>C9055/4040</f>
        <v>4.9504950495049506E-4</v>
      </c>
    </row>
    <row r="9056" spans="1:6" x14ac:dyDescent="0.25">
      <c r="A9056" t="s">
        <v>4449</v>
      </c>
      <c r="B9056">
        <v>0</v>
      </c>
      <c r="C9056">
        <v>1</v>
      </c>
      <c r="D9056" s="5">
        <f>IF(C9056=0,0,B9056/(B9056+C9056))</f>
        <v>0</v>
      </c>
      <c r="E9056" s="5">
        <f>B9056/4040</f>
        <v>0</v>
      </c>
      <c r="F9056" s="5">
        <f>C9056/4040</f>
        <v>2.4752475247524753E-4</v>
      </c>
    </row>
    <row r="9057" spans="1:6" x14ac:dyDescent="0.25">
      <c r="A9057" t="s">
        <v>4327</v>
      </c>
      <c r="B9057">
        <v>0</v>
      </c>
      <c r="C9057">
        <v>1</v>
      </c>
      <c r="D9057" s="5">
        <f>IF(C9057=0,0,B9057/(B9057+C9057))</f>
        <v>0</v>
      </c>
      <c r="E9057" s="5">
        <f>B9057/4040</f>
        <v>0</v>
      </c>
      <c r="F9057" s="5">
        <f>C9057/4040</f>
        <v>2.4752475247524753E-4</v>
      </c>
    </row>
    <row r="9058" spans="1:6" x14ac:dyDescent="0.25">
      <c r="A9058" t="s">
        <v>3933</v>
      </c>
      <c r="B9058">
        <v>0</v>
      </c>
      <c r="C9058">
        <v>1</v>
      </c>
      <c r="D9058" s="5">
        <f>IF(C9058=0,0,B9058/(B9058+C9058))</f>
        <v>0</v>
      </c>
      <c r="E9058" s="5">
        <f>B9058/4040</f>
        <v>0</v>
      </c>
      <c r="F9058" s="5">
        <f>C9058/4040</f>
        <v>2.4752475247524753E-4</v>
      </c>
    </row>
    <row r="9059" spans="1:6" x14ac:dyDescent="0.25">
      <c r="A9059" t="s">
        <v>11064</v>
      </c>
      <c r="B9059">
        <v>0</v>
      </c>
      <c r="C9059">
        <v>3</v>
      </c>
      <c r="D9059" s="5">
        <f>IF(C9059=0,0,B9059/(B9059+C9059))</f>
        <v>0</v>
      </c>
      <c r="E9059" s="5">
        <f>B9059/4040</f>
        <v>0</v>
      </c>
      <c r="F9059" s="5">
        <f>C9059/4040</f>
        <v>7.4257425742574258E-4</v>
      </c>
    </row>
    <row r="9060" spans="1:6" x14ac:dyDescent="0.25">
      <c r="A9060" t="s">
        <v>2528</v>
      </c>
      <c r="B9060">
        <v>0</v>
      </c>
      <c r="C9060">
        <v>2</v>
      </c>
      <c r="D9060" s="5">
        <f>IF(C9060=0,0,B9060/(B9060+C9060))</f>
        <v>0</v>
      </c>
      <c r="E9060" s="5">
        <f>B9060/4040</f>
        <v>0</v>
      </c>
      <c r="F9060" s="5">
        <f>C9060/4040</f>
        <v>4.9504950495049506E-4</v>
      </c>
    </row>
    <row r="9061" spans="1:6" x14ac:dyDescent="0.25">
      <c r="A9061" t="s">
        <v>8032</v>
      </c>
      <c r="B9061">
        <v>0</v>
      </c>
      <c r="C9061">
        <v>1</v>
      </c>
      <c r="D9061" s="5">
        <f>IF(C9061=0,0,B9061/(B9061+C9061))</f>
        <v>0</v>
      </c>
      <c r="E9061" s="5">
        <f>B9061/4040</f>
        <v>0</v>
      </c>
      <c r="F9061" s="5">
        <f>C9061/4040</f>
        <v>2.4752475247524753E-4</v>
      </c>
    </row>
    <row r="9062" spans="1:6" x14ac:dyDescent="0.25">
      <c r="A9062" t="s">
        <v>2936</v>
      </c>
      <c r="B9062">
        <v>0</v>
      </c>
      <c r="C9062">
        <v>1</v>
      </c>
      <c r="D9062" s="5">
        <f>IF(C9062=0,0,B9062/(B9062+C9062))</f>
        <v>0</v>
      </c>
      <c r="E9062" s="5">
        <f>B9062/4040</f>
        <v>0</v>
      </c>
      <c r="F9062" s="5">
        <f>C9062/4040</f>
        <v>2.4752475247524753E-4</v>
      </c>
    </row>
    <row r="9063" spans="1:6" x14ac:dyDescent="0.25">
      <c r="A9063" t="s">
        <v>5351</v>
      </c>
      <c r="B9063">
        <v>0</v>
      </c>
      <c r="C9063">
        <v>1</v>
      </c>
      <c r="D9063" s="5">
        <f>IF(C9063=0,0,B9063/(B9063+C9063))</f>
        <v>0</v>
      </c>
      <c r="E9063" s="5">
        <f>B9063/4040</f>
        <v>0</v>
      </c>
      <c r="F9063" s="5">
        <f>C9063/4040</f>
        <v>2.4752475247524753E-4</v>
      </c>
    </row>
    <row r="9064" spans="1:6" x14ac:dyDescent="0.25">
      <c r="A9064" t="s">
        <v>1045</v>
      </c>
      <c r="B9064">
        <v>0</v>
      </c>
      <c r="C9064">
        <v>1</v>
      </c>
      <c r="D9064" s="5">
        <f>IF(C9064=0,0,B9064/(B9064+C9064))</f>
        <v>0</v>
      </c>
      <c r="E9064" s="5">
        <f>B9064/4040</f>
        <v>0</v>
      </c>
      <c r="F9064" s="5">
        <f>C9064/4040</f>
        <v>2.4752475247524753E-4</v>
      </c>
    </row>
    <row r="9065" spans="1:6" x14ac:dyDescent="0.25">
      <c r="A9065" t="s">
        <v>1050</v>
      </c>
      <c r="B9065">
        <v>0</v>
      </c>
      <c r="C9065">
        <v>1</v>
      </c>
      <c r="D9065" s="5">
        <f>IF(C9065=0,0,B9065/(B9065+C9065))</f>
        <v>0</v>
      </c>
      <c r="E9065" s="5">
        <f>B9065/4040</f>
        <v>0</v>
      </c>
      <c r="F9065" s="5">
        <f>C9065/4040</f>
        <v>2.4752475247524753E-4</v>
      </c>
    </row>
    <row r="9066" spans="1:6" x14ac:dyDescent="0.25">
      <c r="A9066" t="s">
        <v>10974</v>
      </c>
      <c r="B9066">
        <v>0</v>
      </c>
      <c r="C9066">
        <v>1</v>
      </c>
      <c r="D9066" s="5">
        <f>IF(C9066=0,0,B9066/(B9066+C9066))</f>
        <v>0</v>
      </c>
      <c r="E9066" s="5">
        <f>B9066/4040</f>
        <v>0</v>
      </c>
      <c r="F9066" s="5">
        <f>C9066/4040</f>
        <v>2.4752475247524753E-4</v>
      </c>
    </row>
    <row r="9067" spans="1:6" x14ac:dyDescent="0.25">
      <c r="A9067" t="s">
        <v>920</v>
      </c>
      <c r="B9067">
        <v>0</v>
      </c>
      <c r="C9067">
        <v>1</v>
      </c>
      <c r="D9067" s="5">
        <f>IF(C9067=0,0,B9067/(B9067+C9067))</f>
        <v>0</v>
      </c>
      <c r="E9067" s="5">
        <f>B9067/4040</f>
        <v>0</v>
      </c>
      <c r="F9067" s="5">
        <f>C9067/4040</f>
        <v>2.4752475247524753E-4</v>
      </c>
    </row>
    <row r="9068" spans="1:6" x14ac:dyDescent="0.25">
      <c r="A9068" t="s">
        <v>11153</v>
      </c>
      <c r="B9068">
        <v>0</v>
      </c>
      <c r="C9068">
        <v>1</v>
      </c>
      <c r="D9068" s="5">
        <f>IF(C9068=0,0,B9068/(B9068+C9068))</f>
        <v>0</v>
      </c>
      <c r="E9068" s="5">
        <f>B9068/4040</f>
        <v>0</v>
      </c>
      <c r="F9068" s="5">
        <f>C9068/4040</f>
        <v>2.4752475247524753E-4</v>
      </c>
    </row>
    <row r="9069" spans="1:6" x14ac:dyDescent="0.25">
      <c r="A9069" t="s">
        <v>5107</v>
      </c>
      <c r="B9069">
        <v>0</v>
      </c>
      <c r="C9069">
        <v>1</v>
      </c>
      <c r="D9069" s="5">
        <f>IF(C9069=0,0,B9069/(B9069+C9069))</f>
        <v>0</v>
      </c>
      <c r="E9069" s="5">
        <f>B9069/4040</f>
        <v>0</v>
      </c>
      <c r="F9069" s="5">
        <f>C9069/4040</f>
        <v>2.4752475247524753E-4</v>
      </c>
    </row>
    <row r="9070" spans="1:6" x14ac:dyDescent="0.25">
      <c r="A9070" t="s">
        <v>7036</v>
      </c>
      <c r="B9070">
        <v>0</v>
      </c>
      <c r="C9070">
        <v>1</v>
      </c>
      <c r="D9070" s="5">
        <f>IF(C9070=0,0,B9070/(B9070+C9070))</f>
        <v>0</v>
      </c>
      <c r="E9070" s="5">
        <f>B9070/4040</f>
        <v>0</v>
      </c>
      <c r="F9070" s="5">
        <f>C9070/4040</f>
        <v>2.4752475247524753E-4</v>
      </c>
    </row>
    <row r="9071" spans="1:6" x14ac:dyDescent="0.25">
      <c r="A9071" t="s">
        <v>1868</v>
      </c>
      <c r="B9071">
        <v>0</v>
      </c>
      <c r="C9071">
        <v>1</v>
      </c>
      <c r="D9071" s="5">
        <f>IF(C9071=0,0,B9071/(B9071+C9071))</f>
        <v>0</v>
      </c>
      <c r="E9071" s="5">
        <f>B9071/4040</f>
        <v>0</v>
      </c>
      <c r="F9071" s="5">
        <f>C9071/4040</f>
        <v>2.4752475247524753E-4</v>
      </c>
    </row>
    <row r="9072" spans="1:6" x14ac:dyDescent="0.25">
      <c r="A9072" t="s">
        <v>827</v>
      </c>
      <c r="B9072">
        <v>0</v>
      </c>
      <c r="C9072">
        <v>1</v>
      </c>
      <c r="D9072" s="5">
        <f>IF(C9072=0,0,B9072/(B9072+C9072))</f>
        <v>0</v>
      </c>
      <c r="E9072" s="5">
        <f>B9072/4040</f>
        <v>0</v>
      </c>
      <c r="F9072" s="5">
        <f>C9072/4040</f>
        <v>2.4752475247524753E-4</v>
      </c>
    </row>
    <row r="9073" spans="1:6" x14ac:dyDescent="0.25">
      <c r="A9073" t="s">
        <v>11385</v>
      </c>
      <c r="B9073">
        <v>0</v>
      </c>
      <c r="C9073">
        <v>1</v>
      </c>
      <c r="D9073" s="5">
        <f>IF(C9073=0,0,B9073/(B9073+C9073))</f>
        <v>0</v>
      </c>
      <c r="E9073" s="5">
        <f>B9073/4040</f>
        <v>0</v>
      </c>
      <c r="F9073" s="5">
        <f>C9073/4040</f>
        <v>2.4752475247524753E-4</v>
      </c>
    </row>
    <row r="9074" spans="1:6" x14ac:dyDescent="0.25">
      <c r="A9074" t="s">
        <v>9948</v>
      </c>
      <c r="B9074">
        <v>0</v>
      </c>
      <c r="C9074">
        <v>3</v>
      </c>
      <c r="D9074" s="5">
        <f>IF(C9074=0,0,B9074/(B9074+C9074))</f>
        <v>0</v>
      </c>
      <c r="E9074" s="5">
        <f>B9074/4040</f>
        <v>0</v>
      </c>
      <c r="F9074" s="5">
        <f>C9074/4040</f>
        <v>7.4257425742574258E-4</v>
      </c>
    </row>
    <row r="9075" spans="1:6" x14ac:dyDescent="0.25">
      <c r="A9075" t="s">
        <v>1640</v>
      </c>
      <c r="B9075">
        <v>0</v>
      </c>
      <c r="C9075">
        <v>1</v>
      </c>
      <c r="D9075" s="5">
        <f>IF(C9075=0,0,B9075/(B9075+C9075))</f>
        <v>0</v>
      </c>
      <c r="E9075" s="5">
        <f>B9075/4040</f>
        <v>0</v>
      </c>
      <c r="F9075" s="5">
        <f>C9075/4040</f>
        <v>2.4752475247524753E-4</v>
      </c>
    </row>
    <row r="9076" spans="1:6" x14ac:dyDescent="0.25">
      <c r="A9076" t="s">
        <v>221</v>
      </c>
      <c r="B9076">
        <v>0</v>
      </c>
      <c r="C9076">
        <v>1</v>
      </c>
      <c r="D9076" s="5">
        <f>IF(C9076=0,0,B9076/(B9076+C9076))</f>
        <v>0</v>
      </c>
      <c r="E9076" s="5">
        <f>B9076/4040</f>
        <v>0</v>
      </c>
      <c r="F9076" s="5">
        <f>C9076/4040</f>
        <v>2.4752475247524753E-4</v>
      </c>
    </row>
    <row r="9077" spans="1:6" x14ac:dyDescent="0.25">
      <c r="A9077" t="s">
        <v>3850</v>
      </c>
      <c r="B9077">
        <v>0</v>
      </c>
      <c r="C9077">
        <v>1</v>
      </c>
      <c r="D9077" s="5">
        <f>IF(C9077=0,0,B9077/(B9077+C9077))</f>
        <v>0</v>
      </c>
      <c r="E9077" s="5">
        <f>B9077/4040</f>
        <v>0</v>
      </c>
      <c r="F9077" s="5">
        <f>C9077/4040</f>
        <v>2.4752475247524753E-4</v>
      </c>
    </row>
    <row r="9078" spans="1:6" x14ac:dyDescent="0.25">
      <c r="A9078" t="s">
        <v>10112</v>
      </c>
      <c r="B9078">
        <v>0</v>
      </c>
      <c r="C9078">
        <v>1</v>
      </c>
      <c r="D9078" s="5">
        <f>IF(C9078=0,0,B9078/(B9078+C9078))</f>
        <v>0</v>
      </c>
      <c r="E9078" s="5">
        <f>B9078/4040</f>
        <v>0</v>
      </c>
      <c r="F9078" s="5">
        <f>C9078/4040</f>
        <v>2.4752475247524753E-4</v>
      </c>
    </row>
    <row r="9079" spans="1:6" x14ac:dyDescent="0.25">
      <c r="A9079" t="s">
        <v>3767</v>
      </c>
      <c r="B9079">
        <v>0</v>
      </c>
      <c r="C9079">
        <v>1</v>
      </c>
      <c r="D9079" s="5">
        <f>IF(C9079=0,0,B9079/(B9079+C9079))</f>
        <v>0</v>
      </c>
      <c r="E9079" s="5">
        <f>B9079/4040</f>
        <v>0</v>
      </c>
      <c r="F9079" s="5">
        <f>C9079/4040</f>
        <v>2.4752475247524753E-4</v>
      </c>
    </row>
    <row r="9080" spans="1:6" x14ac:dyDescent="0.25">
      <c r="A9080" t="s">
        <v>4724</v>
      </c>
      <c r="B9080">
        <v>0</v>
      </c>
      <c r="C9080">
        <v>1</v>
      </c>
      <c r="D9080" s="5">
        <f>IF(C9080=0,0,B9080/(B9080+C9080))</f>
        <v>0</v>
      </c>
      <c r="E9080" s="5">
        <f>B9080/4040</f>
        <v>0</v>
      </c>
      <c r="F9080" s="5">
        <f>C9080/4040</f>
        <v>2.4752475247524753E-4</v>
      </c>
    </row>
    <row r="9081" spans="1:6" x14ac:dyDescent="0.25">
      <c r="A9081" t="s">
        <v>11892</v>
      </c>
      <c r="B9081">
        <v>0</v>
      </c>
      <c r="C9081">
        <v>1</v>
      </c>
      <c r="D9081" s="5">
        <f>IF(C9081=0,0,B9081/(B9081+C9081))</f>
        <v>0</v>
      </c>
      <c r="E9081" s="5">
        <f>B9081/4040</f>
        <v>0</v>
      </c>
      <c r="F9081" s="5">
        <f>C9081/4040</f>
        <v>2.4752475247524753E-4</v>
      </c>
    </row>
    <row r="9082" spans="1:6" x14ac:dyDescent="0.25">
      <c r="A9082" t="s">
        <v>3814</v>
      </c>
      <c r="B9082">
        <v>0</v>
      </c>
      <c r="C9082">
        <v>1</v>
      </c>
      <c r="D9082" s="5">
        <f>IF(C9082=0,0,B9082/(B9082+C9082))</f>
        <v>0</v>
      </c>
      <c r="E9082" s="5">
        <f>B9082/4040</f>
        <v>0</v>
      </c>
      <c r="F9082" s="5">
        <f>C9082/4040</f>
        <v>2.4752475247524753E-4</v>
      </c>
    </row>
    <row r="9083" spans="1:6" x14ac:dyDescent="0.25">
      <c r="A9083" t="s">
        <v>4144</v>
      </c>
      <c r="B9083">
        <v>0</v>
      </c>
      <c r="C9083">
        <v>1</v>
      </c>
      <c r="D9083" s="5">
        <f>IF(C9083=0,0,B9083/(B9083+C9083))</f>
        <v>0</v>
      </c>
      <c r="E9083" s="5">
        <f>B9083/4040</f>
        <v>0</v>
      </c>
      <c r="F9083" s="5">
        <f>C9083/4040</f>
        <v>2.4752475247524753E-4</v>
      </c>
    </row>
    <row r="9084" spans="1:6" x14ac:dyDescent="0.25">
      <c r="A9084" t="s">
        <v>3745</v>
      </c>
      <c r="B9084">
        <v>0</v>
      </c>
      <c r="C9084">
        <v>1</v>
      </c>
      <c r="D9084" s="5">
        <f>IF(C9084=0,0,B9084/(B9084+C9084))</f>
        <v>0</v>
      </c>
      <c r="E9084" s="5">
        <f>B9084/4040</f>
        <v>0</v>
      </c>
      <c r="F9084" s="5">
        <f>C9084/4040</f>
        <v>2.4752475247524753E-4</v>
      </c>
    </row>
    <row r="9085" spans="1:6" x14ac:dyDescent="0.25">
      <c r="A9085" t="s">
        <v>12188</v>
      </c>
      <c r="B9085">
        <v>0</v>
      </c>
      <c r="C9085">
        <v>3</v>
      </c>
      <c r="D9085" s="5">
        <f>IF(C9085=0,0,B9085/(B9085+C9085))</f>
        <v>0</v>
      </c>
      <c r="E9085" s="5">
        <f>B9085/4040</f>
        <v>0</v>
      </c>
      <c r="F9085" s="5">
        <f>C9085/4040</f>
        <v>7.4257425742574258E-4</v>
      </c>
    </row>
    <row r="9086" spans="1:6" x14ac:dyDescent="0.25">
      <c r="A9086" t="s">
        <v>4529</v>
      </c>
      <c r="B9086">
        <v>0</v>
      </c>
      <c r="C9086">
        <v>3</v>
      </c>
      <c r="D9086" s="5">
        <f>IF(C9086=0,0,B9086/(B9086+C9086))</f>
        <v>0</v>
      </c>
      <c r="E9086" s="5">
        <f>B9086/4040</f>
        <v>0</v>
      </c>
      <c r="F9086" s="5">
        <f>C9086/4040</f>
        <v>7.4257425742574258E-4</v>
      </c>
    </row>
    <row r="9087" spans="1:6" x14ac:dyDescent="0.25">
      <c r="A9087" t="s">
        <v>7270</v>
      </c>
      <c r="B9087">
        <v>0</v>
      </c>
      <c r="C9087">
        <v>4</v>
      </c>
      <c r="D9087" s="5">
        <f>IF(C9087=0,0,B9087/(B9087+C9087))</f>
        <v>0</v>
      </c>
      <c r="E9087" s="5">
        <f>B9087/4040</f>
        <v>0</v>
      </c>
      <c r="F9087" s="5">
        <f>C9087/4040</f>
        <v>9.9009900990099011E-4</v>
      </c>
    </row>
    <row r="9088" spans="1:6" x14ac:dyDescent="0.25">
      <c r="A9088" t="s">
        <v>6658</v>
      </c>
      <c r="B9088">
        <v>0</v>
      </c>
      <c r="C9088">
        <v>2</v>
      </c>
      <c r="D9088" s="5">
        <f>IF(C9088=0,0,B9088/(B9088+C9088))</f>
        <v>0</v>
      </c>
      <c r="E9088" s="5">
        <f>B9088/4040</f>
        <v>0</v>
      </c>
      <c r="F9088" s="5">
        <f>C9088/4040</f>
        <v>4.9504950495049506E-4</v>
      </c>
    </row>
    <row r="9089" spans="1:6" x14ac:dyDescent="0.25">
      <c r="A9089" t="s">
        <v>1631</v>
      </c>
      <c r="B9089">
        <v>0</v>
      </c>
      <c r="C9089">
        <v>1</v>
      </c>
      <c r="D9089" s="5">
        <f>IF(C9089=0,0,B9089/(B9089+C9089))</f>
        <v>0</v>
      </c>
      <c r="E9089" s="5">
        <f>B9089/4040</f>
        <v>0</v>
      </c>
      <c r="F9089" s="5">
        <f>C9089/4040</f>
        <v>2.4752475247524753E-4</v>
      </c>
    </row>
    <row r="9090" spans="1:6" x14ac:dyDescent="0.25">
      <c r="A9090" t="s">
        <v>4826</v>
      </c>
      <c r="B9090">
        <v>0</v>
      </c>
      <c r="C9090">
        <v>1</v>
      </c>
      <c r="D9090" s="5">
        <f>IF(C9090=0,0,B9090/(B9090+C9090))</f>
        <v>0</v>
      </c>
      <c r="E9090" s="5">
        <f>B9090/4040</f>
        <v>0</v>
      </c>
      <c r="F9090" s="5">
        <f>C9090/4040</f>
        <v>2.4752475247524753E-4</v>
      </c>
    </row>
    <row r="9091" spans="1:6" x14ac:dyDescent="0.25">
      <c r="A9091" t="s">
        <v>11655</v>
      </c>
      <c r="B9091">
        <v>0</v>
      </c>
      <c r="C9091">
        <v>1</v>
      </c>
      <c r="D9091" s="5">
        <f>IF(C9091=0,0,B9091/(B9091+C9091))</f>
        <v>0</v>
      </c>
      <c r="E9091" s="5">
        <f>B9091/4040</f>
        <v>0</v>
      </c>
      <c r="F9091" s="5">
        <f>C9091/4040</f>
        <v>2.4752475247524753E-4</v>
      </c>
    </row>
    <row r="9092" spans="1:6" x14ac:dyDescent="0.25">
      <c r="A9092" t="s">
        <v>1791</v>
      </c>
      <c r="B9092">
        <v>0</v>
      </c>
      <c r="C9092">
        <v>1</v>
      </c>
      <c r="D9092" s="5">
        <f>IF(C9092=0,0,B9092/(B9092+C9092))</f>
        <v>0</v>
      </c>
      <c r="E9092" s="5">
        <f>B9092/4040</f>
        <v>0</v>
      </c>
      <c r="F9092" s="5">
        <f>C9092/4040</f>
        <v>2.4752475247524753E-4</v>
      </c>
    </row>
    <row r="9093" spans="1:6" x14ac:dyDescent="0.25">
      <c r="A9093" t="s">
        <v>10572</v>
      </c>
      <c r="B9093">
        <v>0</v>
      </c>
      <c r="C9093">
        <v>2</v>
      </c>
      <c r="D9093" s="5">
        <f>IF(C9093=0,0,B9093/(B9093+C9093))</f>
        <v>0</v>
      </c>
      <c r="E9093" s="5">
        <f>B9093/4040</f>
        <v>0</v>
      </c>
      <c r="F9093" s="5">
        <f>C9093/4040</f>
        <v>4.9504950495049506E-4</v>
      </c>
    </row>
    <row r="9094" spans="1:6" x14ac:dyDescent="0.25">
      <c r="A9094" t="s">
        <v>2471</v>
      </c>
      <c r="B9094">
        <v>0</v>
      </c>
      <c r="C9094">
        <v>1</v>
      </c>
      <c r="D9094" s="5">
        <f>IF(C9094=0,0,B9094/(B9094+C9094))</f>
        <v>0</v>
      </c>
      <c r="E9094" s="5">
        <f>B9094/4040</f>
        <v>0</v>
      </c>
      <c r="F9094" s="5">
        <f>C9094/4040</f>
        <v>2.4752475247524753E-4</v>
      </c>
    </row>
    <row r="9095" spans="1:6" x14ac:dyDescent="0.25">
      <c r="A9095" t="s">
        <v>6691</v>
      </c>
      <c r="B9095">
        <v>0</v>
      </c>
      <c r="C9095">
        <v>1</v>
      </c>
      <c r="D9095" s="5">
        <f>IF(C9095=0,0,B9095/(B9095+C9095))</f>
        <v>0</v>
      </c>
      <c r="E9095" s="5">
        <f>B9095/4040</f>
        <v>0</v>
      </c>
      <c r="F9095" s="5">
        <f>C9095/4040</f>
        <v>2.4752475247524753E-4</v>
      </c>
    </row>
    <row r="9096" spans="1:6" x14ac:dyDescent="0.25">
      <c r="A9096" t="s">
        <v>7124</v>
      </c>
      <c r="B9096">
        <v>0</v>
      </c>
      <c r="C9096">
        <v>1</v>
      </c>
      <c r="D9096" s="5">
        <f>IF(C9096=0,0,B9096/(B9096+C9096))</f>
        <v>0</v>
      </c>
      <c r="E9096" s="5">
        <f>B9096/4040</f>
        <v>0</v>
      </c>
      <c r="F9096" s="5">
        <f>C9096/4040</f>
        <v>2.4752475247524753E-4</v>
      </c>
    </row>
    <row r="9097" spans="1:6" x14ac:dyDescent="0.25">
      <c r="A9097" t="s">
        <v>9641</v>
      </c>
      <c r="B9097">
        <v>0</v>
      </c>
      <c r="C9097">
        <v>1</v>
      </c>
      <c r="D9097" s="5">
        <f>IF(C9097=0,0,B9097/(B9097+C9097))</f>
        <v>0</v>
      </c>
      <c r="E9097" s="5">
        <f>B9097/4040</f>
        <v>0</v>
      </c>
      <c r="F9097" s="5">
        <f>C9097/4040</f>
        <v>2.4752475247524753E-4</v>
      </c>
    </row>
    <row r="9098" spans="1:6" x14ac:dyDescent="0.25">
      <c r="A9098" t="s">
        <v>9034</v>
      </c>
      <c r="B9098">
        <v>0</v>
      </c>
      <c r="C9098">
        <v>2</v>
      </c>
      <c r="D9098" s="5">
        <f>IF(C9098=0,0,B9098/(B9098+C9098))</f>
        <v>0</v>
      </c>
      <c r="E9098" s="5">
        <f>B9098/4040</f>
        <v>0</v>
      </c>
      <c r="F9098" s="5">
        <f>C9098/4040</f>
        <v>4.9504950495049506E-4</v>
      </c>
    </row>
    <row r="9099" spans="1:6" x14ac:dyDescent="0.25">
      <c r="A9099" t="s">
        <v>9032</v>
      </c>
      <c r="B9099">
        <v>0</v>
      </c>
      <c r="C9099">
        <v>6</v>
      </c>
      <c r="D9099" s="5">
        <f>IF(C9099=0,0,B9099/(B9099+C9099))</f>
        <v>0</v>
      </c>
      <c r="E9099" s="5">
        <f>B9099/4040</f>
        <v>0</v>
      </c>
      <c r="F9099" s="5">
        <f>C9099/4040</f>
        <v>1.4851485148514852E-3</v>
      </c>
    </row>
    <row r="9100" spans="1:6" x14ac:dyDescent="0.25">
      <c r="A9100" t="s">
        <v>3218</v>
      </c>
      <c r="B9100">
        <v>0</v>
      </c>
      <c r="C9100">
        <v>1</v>
      </c>
      <c r="D9100" s="5">
        <f>IF(C9100=0,0,B9100/(B9100+C9100))</f>
        <v>0</v>
      </c>
      <c r="E9100" s="5">
        <f>B9100/4040</f>
        <v>0</v>
      </c>
      <c r="F9100" s="5">
        <f>C9100/4040</f>
        <v>2.4752475247524753E-4</v>
      </c>
    </row>
    <row r="9101" spans="1:6" x14ac:dyDescent="0.25">
      <c r="A9101" t="s">
        <v>12211</v>
      </c>
      <c r="B9101">
        <v>0</v>
      </c>
      <c r="C9101">
        <v>3</v>
      </c>
      <c r="D9101" s="5">
        <f>IF(C9101=0,0,B9101/(B9101+C9101))</f>
        <v>0</v>
      </c>
      <c r="E9101" s="5">
        <f>B9101/4040</f>
        <v>0</v>
      </c>
      <c r="F9101" s="5">
        <f>C9101/4040</f>
        <v>7.4257425742574258E-4</v>
      </c>
    </row>
    <row r="9102" spans="1:6" x14ac:dyDescent="0.25">
      <c r="A9102" t="s">
        <v>1987</v>
      </c>
      <c r="B9102">
        <v>0</v>
      </c>
      <c r="C9102">
        <v>1</v>
      </c>
      <c r="D9102" s="5">
        <f>IF(C9102=0,0,B9102/(B9102+C9102))</f>
        <v>0</v>
      </c>
      <c r="E9102" s="5">
        <f>B9102/4040</f>
        <v>0</v>
      </c>
      <c r="F9102" s="5">
        <f>C9102/4040</f>
        <v>2.4752475247524753E-4</v>
      </c>
    </row>
    <row r="9103" spans="1:6" x14ac:dyDescent="0.25">
      <c r="A9103" t="s">
        <v>8523</v>
      </c>
      <c r="B9103">
        <v>0</v>
      </c>
      <c r="C9103">
        <v>5</v>
      </c>
      <c r="D9103" s="5">
        <f>IF(C9103=0,0,B9103/(B9103+C9103))</f>
        <v>0</v>
      </c>
      <c r="E9103" s="5">
        <f>B9103/4040</f>
        <v>0</v>
      </c>
      <c r="F9103" s="5">
        <f>C9103/4040</f>
        <v>1.2376237623762376E-3</v>
      </c>
    </row>
    <row r="9104" spans="1:6" x14ac:dyDescent="0.25">
      <c r="A9104" t="s">
        <v>4526</v>
      </c>
      <c r="B9104">
        <v>0</v>
      </c>
      <c r="C9104">
        <v>1</v>
      </c>
      <c r="D9104" s="5">
        <f>IF(C9104=0,0,B9104/(B9104+C9104))</f>
        <v>0</v>
      </c>
      <c r="E9104" s="5">
        <f>B9104/4040</f>
        <v>0</v>
      </c>
      <c r="F9104" s="5">
        <f>C9104/4040</f>
        <v>2.4752475247524753E-4</v>
      </c>
    </row>
    <row r="9105" spans="1:6" x14ac:dyDescent="0.25">
      <c r="A9105" t="s">
        <v>8778</v>
      </c>
      <c r="B9105">
        <v>0</v>
      </c>
      <c r="C9105">
        <v>1</v>
      </c>
      <c r="D9105" s="5">
        <f>IF(C9105=0,0,B9105/(B9105+C9105))</f>
        <v>0</v>
      </c>
      <c r="E9105" s="5">
        <f>B9105/4040</f>
        <v>0</v>
      </c>
      <c r="F9105" s="5">
        <f>C9105/4040</f>
        <v>2.4752475247524753E-4</v>
      </c>
    </row>
    <row r="9106" spans="1:6" x14ac:dyDescent="0.25">
      <c r="A9106" t="s">
        <v>10053</v>
      </c>
      <c r="B9106">
        <v>0</v>
      </c>
      <c r="C9106">
        <v>2</v>
      </c>
      <c r="D9106" s="5">
        <f>IF(C9106=0,0,B9106/(B9106+C9106))</f>
        <v>0</v>
      </c>
      <c r="E9106" s="5">
        <f>B9106/4040</f>
        <v>0</v>
      </c>
      <c r="F9106" s="5">
        <f>C9106/4040</f>
        <v>4.9504950495049506E-4</v>
      </c>
    </row>
    <row r="9107" spans="1:6" x14ac:dyDescent="0.25">
      <c r="A9107" t="s">
        <v>894</v>
      </c>
      <c r="B9107">
        <v>0</v>
      </c>
      <c r="C9107">
        <v>1</v>
      </c>
      <c r="D9107" s="5">
        <f>IF(C9107=0,0,B9107/(B9107+C9107))</f>
        <v>0</v>
      </c>
      <c r="E9107" s="5">
        <f>B9107/4040</f>
        <v>0</v>
      </c>
      <c r="F9107" s="5">
        <f>C9107/4040</f>
        <v>2.4752475247524753E-4</v>
      </c>
    </row>
    <row r="9108" spans="1:6" x14ac:dyDescent="0.25">
      <c r="A9108" t="s">
        <v>822</v>
      </c>
      <c r="B9108">
        <v>0</v>
      </c>
      <c r="C9108">
        <v>1</v>
      </c>
      <c r="D9108" s="5">
        <f>IF(C9108=0,0,B9108/(B9108+C9108))</f>
        <v>0</v>
      </c>
      <c r="E9108" s="5">
        <f>B9108/4040</f>
        <v>0</v>
      </c>
      <c r="F9108" s="5">
        <f>C9108/4040</f>
        <v>2.4752475247524753E-4</v>
      </c>
    </row>
    <row r="9109" spans="1:6" x14ac:dyDescent="0.25">
      <c r="A9109" t="s">
        <v>1479</v>
      </c>
      <c r="B9109">
        <v>0</v>
      </c>
      <c r="C9109">
        <v>1</v>
      </c>
      <c r="D9109" s="5">
        <f>IF(C9109=0,0,B9109/(B9109+C9109))</f>
        <v>0</v>
      </c>
      <c r="E9109" s="5">
        <f>B9109/4040</f>
        <v>0</v>
      </c>
      <c r="F9109" s="5">
        <f>C9109/4040</f>
        <v>2.4752475247524753E-4</v>
      </c>
    </row>
    <row r="9110" spans="1:6" x14ac:dyDescent="0.25">
      <c r="A9110" t="s">
        <v>61</v>
      </c>
      <c r="B9110">
        <v>0</v>
      </c>
      <c r="C9110">
        <v>1</v>
      </c>
      <c r="D9110" s="5">
        <f>IF(C9110=0,0,B9110/(B9110+C9110))</f>
        <v>0</v>
      </c>
      <c r="E9110" s="5">
        <f>B9110/4040</f>
        <v>0</v>
      </c>
      <c r="F9110" s="5">
        <f>C9110/4040</f>
        <v>2.4752475247524753E-4</v>
      </c>
    </row>
    <row r="9111" spans="1:6" x14ac:dyDescent="0.25">
      <c r="A9111" t="s">
        <v>4340</v>
      </c>
      <c r="B9111">
        <v>0</v>
      </c>
      <c r="C9111">
        <v>1</v>
      </c>
      <c r="D9111" s="5">
        <f>IF(C9111=0,0,B9111/(B9111+C9111))</f>
        <v>0</v>
      </c>
      <c r="E9111" s="5">
        <f>B9111/4040</f>
        <v>0</v>
      </c>
      <c r="F9111" s="5">
        <f>C9111/4040</f>
        <v>2.4752475247524753E-4</v>
      </c>
    </row>
    <row r="9112" spans="1:6" x14ac:dyDescent="0.25">
      <c r="A9112" t="s">
        <v>9746</v>
      </c>
      <c r="B9112">
        <v>0</v>
      </c>
      <c r="C9112">
        <v>1</v>
      </c>
      <c r="D9112" s="5">
        <f>IF(C9112=0,0,B9112/(B9112+C9112))</f>
        <v>0</v>
      </c>
      <c r="E9112" s="5">
        <f>B9112/4040</f>
        <v>0</v>
      </c>
      <c r="F9112" s="5">
        <f>C9112/4040</f>
        <v>2.4752475247524753E-4</v>
      </c>
    </row>
    <row r="9113" spans="1:6" x14ac:dyDescent="0.25">
      <c r="A9113" t="s">
        <v>6399</v>
      </c>
      <c r="B9113">
        <v>0</v>
      </c>
      <c r="C9113">
        <v>1</v>
      </c>
      <c r="D9113" s="5">
        <f>IF(C9113=0,0,B9113/(B9113+C9113))</f>
        <v>0</v>
      </c>
      <c r="E9113" s="5">
        <f>B9113/4040</f>
        <v>0</v>
      </c>
      <c r="F9113" s="5">
        <f>C9113/4040</f>
        <v>2.4752475247524753E-4</v>
      </c>
    </row>
    <row r="9114" spans="1:6" x14ac:dyDescent="0.25">
      <c r="A9114" t="s">
        <v>2875</v>
      </c>
      <c r="B9114">
        <v>0</v>
      </c>
      <c r="C9114">
        <v>1</v>
      </c>
      <c r="D9114" s="5">
        <f>IF(C9114=0,0,B9114/(B9114+C9114))</f>
        <v>0</v>
      </c>
      <c r="E9114" s="5">
        <f>B9114/4040</f>
        <v>0</v>
      </c>
      <c r="F9114" s="5">
        <f>C9114/4040</f>
        <v>2.4752475247524753E-4</v>
      </c>
    </row>
    <row r="9115" spans="1:6" x14ac:dyDescent="0.25">
      <c r="A9115" t="s">
        <v>8247</v>
      </c>
      <c r="B9115">
        <v>0</v>
      </c>
      <c r="C9115">
        <v>1</v>
      </c>
      <c r="D9115" s="5">
        <f>IF(C9115=0,0,B9115/(B9115+C9115))</f>
        <v>0</v>
      </c>
      <c r="E9115" s="5">
        <f>B9115/4040</f>
        <v>0</v>
      </c>
      <c r="F9115" s="5">
        <f>C9115/4040</f>
        <v>2.4752475247524753E-4</v>
      </c>
    </row>
    <row r="9116" spans="1:6" x14ac:dyDescent="0.25">
      <c r="A9116" t="s">
        <v>3956</v>
      </c>
      <c r="B9116">
        <v>0</v>
      </c>
      <c r="C9116">
        <v>1</v>
      </c>
      <c r="D9116" s="5">
        <f>IF(C9116=0,0,B9116/(B9116+C9116))</f>
        <v>0</v>
      </c>
      <c r="E9116" s="5">
        <f>B9116/4040</f>
        <v>0</v>
      </c>
      <c r="F9116" s="5">
        <f>C9116/4040</f>
        <v>2.4752475247524753E-4</v>
      </c>
    </row>
    <row r="9117" spans="1:6" x14ac:dyDescent="0.25">
      <c r="A9117" t="s">
        <v>5700</v>
      </c>
      <c r="B9117">
        <v>0</v>
      </c>
      <c r="C9117">
        <v>1</v>
      </c>
      <c r="D9117" s="5">
        <f>IF(C9117=0,0,B9117/(B9117+C9117))</f>
        <v>0</v>
      </c>
      <c r="E9117" s="5">
        <f>B9117/4040</f>
        <v>0</v>
      </c>
      <c r="F9117" s="5">
        <f>C9117/4040</f>
        <v>2.4752475247524753E-4</v>
      </c>
    </row>
    <row r="9118" spans="1:6" x14ac:dyDescent="0.25">
      <c r="A9118" t="s">
        <v>5640</v>
      </c>
      <c r="B9118">
        <v>0</v>
      </c>
      <c r="C9118">
        <v>1</v>
      </c>
      <c r="D9118" s="5">
        <f>IF(C9118=0,0,B9118/(B9118+C9118))</f>
        <v>0</v>
      </c>
      <c r="E9118" s="5">
        <f>B9118/4040</f>
        <v>0</v>
      </c>
      <c r="F9118" s="5">
        <f>C9118/4040</f>
        <v>2.4752475247524753E-4</v>
      </c>
    </row>
    <row r="9119" spans="1:6" x14ac:dyDescent="0.25">
      <c r="A9119" t="s">
        <v>3627</v>
      </c>
      <c r="B9119">
        <v>0</v>
      </c>
      <c r="C9119">
        <v>1</v>
      </c>
      <c r="D9119" s="5">
        <f>IF(C9119=0,0,B9119/(B9119+C9119))</f>
        <v>0</v>
      </c>
      <c r="E9119" s="5">
        <f>B9119/4040</f>
        <v>0</v>
      </c>
      <c r="F9119" s="5">
        <f>C9119/4040</f>
        <v>2.4752475247524753E-4</v>
      </c>
    </row>
    <row r="9120" spans="1:6" x14ac:dyDescent="0.25">
      <c r="A9120" t="s">
        <v>10964</v>
      </c>
      <c r="B9120">
        <v>0</v>
      </c>
      <c r="C9120">
        <v>1</v>
      </c>
      <c r="D9120" s="5">
        <f>IF(C9120=0,0,B9120/(B9120+C9120))</f>
        <v>0</v>
      </c>
      <c r="E9120" s="5">
        <f>B9120/4040</f>
        <v>0</v>
      </c>
      <c r="F9120" s="5">
        <f>C9120/4040</f>
        <v>2.4752475247524753E-4</v>
      </c>
    </row>
    <row r="9121" spans="1:6" x14ac:dyDescent="0.25">
      <c r="A9121" t="s">
        <v>9589</v>
      </c>
      <c r="B9121">
        <v>0</v>
      </c>
      <c r="C9121">
        <v>1</v>
      </c>
      <c r="D9121" s="5">
        <f>IF(C9121=0,0,B9121/(B9121+C9121))</f>
        <v>0</v>
      </c>
      <c r="E9121" s="5">
        <f>B9121/4040</f>
        <v>0</v>
      </c>
      <c r="F9121" s="5">
        <f>C9121/4040</f>
        <v>2.4752475247524753E-4</v>
      </c>
    </row>
    <row r="9122" spans="1:6" x14ac:dyDescent="0.25">
      <c r="A9122" t="s">
        <v>7681</v>
      </c>
      <c r="B9122">
        <v>0</v>
      </c>
      <c r="C9122">
        <v>1</v>
      </c>
      <c r="D9122" s="5">
        <f>IF(C9122=0,0,B9122/(B9122+C9122))</f>
        <v>0</v>
      </c>
      <c r="E9122" s="5">
        <f>B9122/4040</f>
        <v>0</v>
      </c>
      <c r="F9122" s="5">
        <f>C9122/4040</f>
        <v>2.4752475247524753E-4</v>
      </c>
    </row>
    <row r="9123" spans="1:6" x14ac:dyDescent="0.25">
      <c r="A9123" t="s">
        <v>10259</v>
      </c>
      <c r="B9123">
        <v>0</v>
      </c>
      <c r="C9123">
        <v>1</v>
      </c>
      <c r="D9123" s="5">
        <f>IF(C9123=0,0,B9123/(B9123+C9123))</f>
        <v>0</v>
      </c>
      <c r="E9123" s="5">
        <f>B9123/4040</f>
        <v>0</v>
      </c>
      <c r="F9123" s="5">
        <f>C9123/4040</f>
        <v>2.4752475247524753E-4</v>
      </c>
    </row>
    <row r="9124" spans="1:6" x14ac:dyDescent="0.25">
      <c r="A9124" t="s">
        <v>1647</v>
      </c>
      <c r="B9124">
        <v>0</v>
      </c>
      <c r="C9124">
        <v>1</v>
      </c>
      <c r="D9124" s="5">
        <f>IF(C9124=0,0,B9124/(B9124+C9124))</f>
        <v>0</v>
      </c>
      <c r="E9124" s="5">
        <f>B9124/4040</f>
        <v>0</v>
      </c>
      <c r="F9124" s="5">
        <f>C9124/4040</f>
        <v>2.4752475247524753E-4</v>
      </c>
    </row>
    <row r="9125" spans="1:6" x14ac:dyDescent="0.25">
      <c r="A9125" t="s">
        <v>1030</v>
      </c>
      <c r="B9125">
        <v>0</v>
      </c>
      <c r="C9125">
        <v>1</v>
      </c>
      <c r="D9125" s="5">
        <f>IF(C9125=0,0,B9125/(B9125+C9125))</f>
        <v>0</v>
      </c>
      <c r="E9125" s="5">
        <f>B9125/4040</f>
        <v>0</v>
      </c>
      <c r="F9125" s="5">
        <f>C9125/4040</f>
        <v>2.4752475247524753E-4</v>
      </c>
    </row>
    <row r="9126" spans="1:6" x14ac:dyDescent="0.25">
      <c r="A9126" t="s">
        <v>891</v>
      </c>
      <c r="B9126">
        <v>0</v>
      </c>
      <c r="C9126">
        <v>1</v>
      </c>
      <c r="D9126" s="5">
        <f>IF(C9126=0,0,B9126/(B9126+C9126))</f>
        <v>0</v>
      </c>
      <c r="E9126" s="5">
        <f>B9126/4040</f>
        <v>0</v>
      </c>
      <c r="F9126" s="5">
        <f>C9126/4040</f>
        <v>2.4752475247524753E-4</v>
      </c>
    </row>
    <row r="9127" spans="1:6" x14ac:dyDescent="0.25">
      <c r="A9127" t="s">
        <v>6415</v>
      </c>
      <c r="B9127">
        <v>0</v>
      </c>
      <c r="C9127">
        <v>4</v>
      </c>
      <c r="D9127" s="5">
        <f>IF(C9127=0,0,B9127/(B9127+C9127))</f>
        <v>0</v>
      </c>
      <c r="E9127" s="5">
        <f>B9127/4040</f>
        <v>0</v>
      </c>
      <c r="F9127" s="5">
        <f>C9127/4040</f>
        <v>9.9009900990099011E-4</v>
      </c>
    </row>
    <row r="9128" spans="1:6" x14ac:dyDescent="0.25">
      <c r="A9128" t="s">
        <v>9763</v>
      </c>
      <c r="B9128">
        <v>0</v>
      </c>
      <c r="C9128">
        <v>1</v>
      </c>
      <c r="D9128" s="5">
        <f>IF(C9128=0,0,B9128/(B9128+C9128))</f>
        <v>0</v>
      </c>
      <c r="E9128" s="5">
        <f>B9128/4040</f>
        <v>0</v>
      </c>
      <c r="F9128" s="5">
        <f>C9128/4040</f>
        <v>2.4752475247524753E-4</v>
      </c>
    </row>
    <row r="9129" spans="1:6" x14ac:dyDescent="0.25">
      <c r="A9129" t="s">
        <v>8980</v>
      </c>
      <c r="B9129">
        <v>0</v>
      </c>
      <c r="C9129">
        <v>1</v>
      </c>
      <c r="D9129" s="5">
        <f>IF(C9129=0,0,B9129/(B9129+C9129))</f>
        <v>0</v>
      </c>
      <c r="E9129" s="5">
        <f>B9129/4040</f>
        <v>0</v>
      </c>
      <c r="F9129" s="5">
        <f>C9129/4040</f>
        <v>2.4752475247524753E-4</v>
      </c>
    </row>
    <row r="9130" spans="1:6" x14ac:dyDescent="0.25">
      <c r="A9130" t="s">
        <v>8425</v>
      </c>
      <c r="B9130">
        <v>0</v>
      </c>
      <c r="C9130">
        <v>1</v>
      </c>
      <c r="D9130" s="5">
        <f>IF(C9130=0,0,B9130/(B9130+C9130))</f>
        <v>0</v>
      </c>
      <c r="E9130" s="5">
        <f>B9130/4040</f>
        <v>0</v>
      </c>
      <c r="F9130" s="5">
        <f>C9130/4040</f>
        <v>2.4752475247524753E-4</v>
      </c>
    </row>
    <row r="9131" spans="1:6" x14ac:dyDescent="0.25">
      <c r="A9131" t="s">
        <v>9307</v>
      </c>
      <c r="B9131">
        <v>0</v>
      </c>
      <c r="C9131">
        <v>1</v>
      </c>
      <c r="D9131" s="5">
        <f>IF(C9131=0,0,B9131/(B9131+C9131))</f>
        <v>0</v>
      </c>
      <c r="E9131" s="5">
        <f>B9131/4040</f>
        <v>0</v>
      </c>
      <c r="F9131" s="5">
        <f>C9131/4040</f>
        <v>2.4752475247524753E-4</v>
      </c>
    </row>
    <row r="9132" spans="1:6" x14ac:dyDescent="0.25">
      <c r="A9132" t="s">
        <v>1837</v>
      </c>
      <c r="B9132">
        <v>0</v>
      </c>
      <c r="C9132">
        <v>4</v>
      </c>
      <c r="D9132" s="5">
        <f>IF(C9132=0,0,B9132/(B9132+C9132))</f>
        <v>0</v>
      </c>
      <c r="E9132" s="5">
        <f>B9132/4040</f>
        <v>0</v>
      </c>
      <c r="F9132" s="5">
        <f>C9132/4040</f>
        <v>9.9009900990099011E-4</v>
      </c>
    </row>
    <row r="9133" spans="1:6" x14ac:dyDescent="0.25">
      <c r="A9133" t="s">
        <v>3428</v>
      </c>
      <c r="B9133">
        <v>0</v>
      </c>
      <c r="C9133">
        <v>3</v>
      </c>
      <c r="D9133" s="5">
        <f>IF(C9133=0,0,B9133/(B9133+C9133))</f>
        <v>0</v>
      </c>
      <c r="E9133" s="5">
        <f>B9133/4040</f>
        <v>0</v>
      </c>
      <c r="F9133" s="5">
        <f>C9133/4040</f>
        <v>7.4257425742574258E-4</v>
      </c>
    </row>
    <row r="9134" spans="1:6" x14ac:dyDescent="0.25">
      <c r="A9134" t="s">
        <v>3553</v>
      </c>
      <c r="B9134">
        <v>0</v>
      </c>
      <c r="C9134">
        <v>1</v>
      </c>
      <c r="D9134" s="5">
        <f>IF(C9134=0,0,B9134/(B9134+C9134))</f>
        <v>0</v>
      </c>
      <c r="E9134" s="5">
        <f>B9134/4040</f>
        <v>0</v>
      </c>
      <c r="F9134" s="5">
        <f>C9134/4040</f>
        <v>2.4752475247524753E-4</v>
      </c>
    </row>
    <row r="9135" spans="1:6" x14ac:dyDescent="0.25">
      <c r="A9135" t="s">
        <v>7336</v>
      </c>
      <c r="B9135">
        <v>0</v>
      </c>
      <c r="C9135">
        <v>2</v>
      </c>
      <c r="D9135" s="5">
        <f>IF(C9135=0,0,B9135/(B9135+C9135))</f>
        <v>0</v>
      </c>
      <c r="E9135" s="5">
        <f>B9135/4040</f>
        <v>0</v>
      </c>
      <c r="F9135" s="5">
        <f>C9135/4040</f>
        <v>4.9504950495049506E-4</v>
      </c>
    </row>
    <row r="9136" spans="1:6" x14ac:dyDescent="0.25">
      <c r="A9136" t="s">
        <v>9482</v>
      </c>
      <c r="B9136">
        <v>0</v>
      </c>
      <c r="C9136">
        <v>1</v>
      </c>
      <c r="D9136" s="5">
        <f>IF(C9136=0,0,B9136/(B9136+C9136))</f>
        <v>0</v>
      </c>
      <c r="E9136" s="5">
        <f>B9136/4040</f>
        <v>0</v>
      </c>
      <c r="F9136" s="5">
        <f>C9136/4040</f>
        <v>2.4752475247524753E-4</v>
      </c>
    </row>
    <row r="9137" spans="1:6" x14ac:dyDescent="0.25">
      <c r="A9137" t="s">
        <v>1947</v>
      </c>
      <c r="B9137">
        <v>0</v>
      </c>
      <c r="C9137">
        <v>1</v>
      </c>
      <c r="D9137" s="5">
        <f>IF(C9137=0,0,B9137/(B9137+C9137))</f>
        <v>0</v>
      </c>
      <c r="E9137" s="5">
        <f>B9137/4040</f>
        <v>0</v>
      </c>
      <c r="F9137" s="5">
        <f>C9137/4040</f>
        <v>2.4752475247524753E-4</v>
      </c>
    </row>
    <row r="9138" spans="1:6" x14ac:dyDescent="0.25">
      <c r="A9138" t="s">
        <v>7139</v>
      </c>
      <c r="B9138">
        <v>0</v>
      </c>
      <c r="C9138">
        <v>1</v>
      </c>
      <c r="D9138" s="5">
        <f>IF(C9138=0,0,B9138/(B9138+C9138))</f>
        <v>0</v>
      </c>
      <c r="E9138" s="5">
        <f>B9138/4040</f>
        <v>0</v>
      </c>
      <c r="F9138" s="5">
        <f>C9138/4040</f>
        <v>2.4752475247524753E-4</v>
      </c>
    </row>
    <row r="9139" spans="1:6" x14ac:dyDescent="0.25">
      <c r="A9139" t="s">
        <v>10701</v>
      </c>
      <c r="B9139">
        <v>0</v>
      </c>
      <c r="C9139">
        <v>1</v>
      </c>
      <c r="D9139" s="5">
        <f>IF(C9139=0,0,B9139/(B9139+C9139))</f>
        <v>0</v>
      </c>
      <c r="E9139" s="5">
        <f>B9139/4040</f>
        <v>0</v>
      </c>
      <c r="F9139" s="5">
        <f>C9139/4040</f>
        <v>2.4752475247524753E-4</v>
      </c>
    </row>
    <row r="9140" spans="1:6" x14ac:dyDescent="0.25">
      <c r="A9140" t="s">
        <v>11249</v>
      </c>
      <c r="B9140">
        <v>0</v>
      </c>
      <c r="C9140">
        <v>1</v>
      </c>
      <c r="D9140" s="5">
        <f>IF(C9140=0,0,B9140/(B9140+C9140))</f>
        <v>0</v>
      </c>
      <c r="E9140" s="5">
        <f>B9140/4040</f>
        <v>0</v>
      </c>
      <c r="F9140" s="5">
        <f>C9140/4040</f>
        <v>2.4752475247524753E-4</v>
      </c>
    </row>
    <row r="9141" spans="1:6" x14ac:dyDescent="0.25">
      <c r="A9141" t="s">
        <v>9965</v>
      </c>
      <c r="B9141">
        <v>0</v>
      </c>
      <c r="C9141">
        <v>1</v>
      </c>
      <c r="D9141" s="5">
        <f>IF(C9141=0,0,B9141/(B9141+C9141))</f>
        <v>0</v>
      </c>
      <c r="E9141" s="5">
        <f>B9141/4040</f>
        <v>0</v>
      </c>
      <c r="F9141" s="5">
        <f>C9141/4040</f>
        <v>2.4752475247524753E-4</v>
      </c>
    </row>
    <row r="9142" spans="1:6" x14ac:dyDescent="0.25">
      <c r="A9142" t="s">
        <v>2094</v>
      </c>
      <c r="B9142">
        <v>0</v>
      </c>
      <c r="C9142">
        <v>1</v>
      </c>
      <c r="D9142" s="5">
        <f>IF(C9142=0,0,B9142/(B9142+C9142))</f>
        <v>0</v>
      </c>
      <c r="E9142" s="5">
        <f>B9142/4040</f>
        <v>0</v>
      </c>
      <c r="F9142" s="5">
        <f>C9142/4040</f>
        <v>2.4752475247524753E-4</v>
      </c>
    </row>
    <row r="9143" spans="1:6" x14ac:dyDescent="0.25">
      <c r="A9143" t="s">
        <v>4766</v>
      </c>
      <c r="B9143">
        <v>0</v>
      </c>
      <c r="C9143">
        <v>1</v>
      </c>
      <c r="D9143" s="5">
        <f>IF(C9143=0,0,B9143/(B9143+C9143))</f>
        <v>0</v>
      </c>
      <c r="E9143" s="5">
        <f>B9143/4040</f>
        <v>0</v>
      </c>
      <c r="F9143" s="5">
        <f>C9143/4040</f>
        <v>2.4752475247524753E-4</v>
      </c>
    </row>
    <row r="9144" spans="1:6" x14ac:dyDescent="0.25">
      <c r="A9144" t="s">
        <v>1473</v>
      </c>
      <c r="B9144">
        <v>0</v>
      </c>
      <c r="C9144">
        <v>1</v>
      </c>
      <c r="D9144" s="5">
        <f>IF(C9144=0,0,B9144/(B9144+C9144))</f>
        <v>0</v>
      </c>
      <c r="E9144" s="5">
        <f>B9144/4040</f>
        <v>0</v>
      </c>
      <c r="F9144" s="5">
        <f>C9144/4040</f>
        <v>2.4752475247524753E-4</v>
      </c>
    </row>
    <row r="9145" spans="1:6" x14ac:dyDescent="0.25">
      <c r="A9145" t="s">
        <v>305</v>
      </c>
      <c r="B9145">
        <v>0</v>
      </c>
      <c r="C9145">
        <v>5</v>
      </c>
      <c r="D9145" s="5">
        <f>IF(C9145=0,0,B9145/(B9145+C9145))</f>
        <v>0</v>
      </c>
      <c r="E9145" s="5">
        <f>B9145/4040</f>
        <v>0</v>
      </c>
      <c r="F9145" s="5">
        <f>C9145/4040</f>
        <v>1.2376237623762376E-3</v>
      </c>
    </row>
    <row r="9146" spans="1:6" x14ac:dyDescent="0.25">
      <c r="A9146" t="s">
        <v>4032</v>
      </c>
      <c r="B9146">
        <v>0</v>
      </c>
      <c r="C9146">
        <v>1</v>
      </c>
      <c r="D9146" s="5">
        <f>IF(C9146=0,0,B9146/(B9146+C9146))</f>
        <v>0</v>
      </c>
      <c r="E9146" s="5">
        <f>B9146/4040</f>
        <v>0</v>
      </c>
      <c r="F9146" s="5">
        <f>C9146/4040</f>
        <v>2.4752475247524753E-4</v>
      </c>
    </row>
    <row r="9147" spans="1:6" x14ac:dyDescent="0.25">
      <c r="A9147" t="s">
        <v>6398</v>
      </c>
      <c r="B9147">
        <v>0</v>
      </c>
      <c r="C9147">
        <v>2</v>
      </c>
      <c r="D9147" s="5">
        <f>IF(C9147=0,0,B9147/(B9147+C9147))</f>
        <v>0</v>
      </c>
      <c r="E9147" s="5">
        <f>B9147/4040</f>
        <v>0</v>
      </c>
      <c r="F9147" s="5">
        <f>C9147/4040</f>
        <v>4.9504950495049506E-4</v>
      </c>
    </row>
    <row r="9148" spans="1:6" x14ac:dyDescent="0.25">
      <c r="A9148" t="s">
        <v>5376</v>
      </c>
      <c r="B9148">
        <v>0</v>
      </c>
      <c r="C9148">
        <v>2</v>
      </c>
      <c r="D9148" s="5">
        <f>IF(C9148=0,0,B9148/(B9148+C9148))</f>
        <v>0</v>
      </c>
      <c r="E9148" s="5">
        <f>B9148/4040</f>
        <v>0</v>
      </c>
      <c r="F9148" s="5">
        <f>C9148/4040</f>
        <v>4.9504950495049506E-4</v>
      </c>
    </row>
    <row r="9149" spans="1:6" x14ac:dyDescent="0.25">
      <c r="A9149" t="s">
        <v>4810</v>
      </c>
      <c r="B9149">
        <v>0</v>
      </c>
      <c r="C9149">
        <v>1</v>
      </c>
      <c r="D9149" s="5">
        <f>IF(C9149=0,0,B9149/(B9149+C9149))</f>
        <v>0</v>
      </c>
      <c r="E9149" s="5">
        <f>B9149/4040</f>
        <v>0</v>
      </c>
      <c r="F9149" s="5">
        <f>C9149/4040</f>
        <v>2.4752475247524753E-4</v>
      </c>
    </row>
    <row r="9150" spans="1:6" x14ac:dyDescent="0.25">
      <c r="A9150" t="s">
        <v>7472</v>
      </c>
      <c r="B9150">
        <v>0</v>
      </c>
      <c r="C9150">
        <v>1</v>
      </c>
      <c r="D9150" s="5">
        <f>IF(C9150=0,0,B9150/(B9150+C9150))</f>
        <v>0</v>
      </c>
      <c r="E9150" s="5">
        <f>B9150/4040</f>
        <v>0</v>
      </c>
      <c r="F9150" s="5">
        <f>C9150/4040</f>
        <v>2.4752475247524753E-4</v>
      </c>
    </row>
    <row r="9151" spans="1:6" x14ac:dyDescent="0.25">
      <c r="A9151" t="s">
        <v>9338</v>
      </c>
      <c r="B9151">
        <v>0</v>
      </c>
      <c r="C9151">
        <v>1</v>
      </c>
      <c r="D9151" s="5">
        <f>IF(C9151=0,0,B9151/(B9151+C9151))</f>
        <v>0</v>
      </c>
      <c r="E9151" s="5">
        <f>B9151/4040</f>
        <v>0</v>
      </c>
      <c r="F9151" s="5">
        <f>C9151/4040</f>
        <v>2.4752475247524753E-4</v>
      </c>
    </row>
    <row r="9152" spans="1:6" x14ac:dyDescent="0.25">
      <c r="A9152" t="s">
        <v>7904</v>
      </c>
      <c r="B9152">
        <v>0</v>
      </c>
      <c r="C9152">
        <v>1</v>
      </c>
      <c r="D9152" s="5">
        <f>IF(C9152=0,0,B9152/(B9152+C9152))</f>
        <v>0</v>
      </c>
      <c r="E9152" s="5">
        <f>B9152/4040</f>
        <v>0</v>
      </c>
      <c r="F9152" s="5">
        <f>C9152/4040</f>
        <v>2.4752475247524753E-4</v>
      </c>
    </row>
    <row r="9153" spans="1:6" x14ac:dyDescent="0.25">
      <c r="A9153" t="s">
        <v>6928</v>
      </c>
      <c r="B9153">
        <v>0</v>
      </c>
      <c r="C9153">
        <v>1</v>
      </c>
      <c r="D9153" s="5">
        <f>IF(C9153=0,0,B9153/(B9153+C9153))</f>
        <v>0</v>
      </c>
      <c r="E9153" s="5">
        <f>B9153/4040</f>
        <v>0</v>
      </c>
      <c r="F9153" s="5">
        <f>C9153/4040</f>
        <v>2.4752475247524753E-4</v>
      </c>
    </row>
    <row r="9154" spans="1:6" x14ac:dyDescent="0.25">
      <c r="A9154" t="s">
        <v>11552</v>
      </c>
      <c r="B9154">
        <v>0</v>
      </c>
      <c r="C9154">
        <v>2</v>
      </c>
      <c r="D9154" s="5">
        <f>IF(C9154=0,0,B9154/(B9154+C9154))</f>
        <v>0</v>
      </c>
      <c r="E9154" s="5">
        <f>B9154/4040</f>
        <v>0</v>
      </c>
      <c r="F9154" s="5">
        <f>C9154/4040</f>
        <v>4.9504950495049506E-4</v>
      </c>
    </row>
    <row r="9155" spans="1:6" x14ac:dyDescent="0.25">
      <c r="A9155" t="s">
        <v>6934</v>
      </c>
      <c r="B9155">
        <v>0</v>
      </c>
      <c r="C9155">
        <v>2</v>
      </c>
      <c r="D9155" s="5">
        <f>IF(C9155=0,0,B9155/(B9155+C9155))</f>
        <v>0</v>
      </c>
      <c r="E9155" s="5">
        <f>B9155/4040</f>
        <v>0</v>
      </c>
      <c r="F9155" s="5">
        <f>C9155/4040</f>
        <v>4.9504950495049506E-4</v>
      </c>
    </row>
    <row r="9156" spans="1:6" x14ac:dyDescent="0.25">
      <c r="A9156" t="s">
        <v>4787</v>
      </c>
      <c r="B9156">
        <v>0</v>
      </c>
      <c r="C9156">
        <v>1</v>
      </c>
      <c r="D9156" s="5">
        <f>IF(C9156=0,0,B9156/(B9156+C9156))</f>
        <v>0</v>
      </c>
      <c r="E9156" s="5">
        <f>B9156/4040</f>
        <v>0</v>
      </c>
      <c r="F9156" s="5">
        <f>C9156/4040</f>
        <v>2.4752475247524753E-4</v>
      </c>
    </row>
    <row r="9157" spans="1:6" x14ac:dyDescent="0.25">
      <c r="A9157" t="s">
        <v>11399</v>
      </c>
      <c r="B9157">
        <v>0</v>
      </c>
      <c r="C9157">
        <v>1</v>
      </c>
      <c r="D9157" s="5">
        <f>IF(C9157=0,0,B9157/(B9157+C9157))</f>
        <v>0</v>
      </c>
      <c r="E9157" s="5">
        <f>B9157/4040</f>
        <v>0</v>
      </c>
      <c r="F9157" s="5">
        <f>C9157/4040</f>
        <v>2.4752475247524753E-4</v>
      </c>
    </row>
    <row r="9158" spans="1:6" x14ac:dyDescent="0.25">
      <c r="A9158" t="s">
        <v>1005</v>
      </c>
      <c r="B9158">
        <v>0</v>
      </c>
      <c r="C9158">
        <v>1</v>
      </c>
      <c r="D9158" s="5">
        <f>IF(C9158=0,0,B9158/(B9158+C9158))</f>
        <v>0</v>
      </c>
      <c r="E9158" s="5">
        <f>B9158/4040</f>
        <v>0</v>
      </c>
      <c r="F9158" s="5">
        <f>C9158/4040</f>
        <v>2.4752475247524753E-4</v>
      </c>
    </row>
    <row r="9159" spans="1:6" x14ac:dyDescent="0.25">
      <c r="A9159" t="s">
        <v>11110</v>
      </c>
      <c r="B9159">
        <v>0</v>
      </c>
      <c r="C9159">
        <v>1</v>
      </c>
      <c r="D9159" s="5">
        <f>IF(C9159=0,0,B9159/(B9159+C9159))</f>
        <v>0</v>
      </c>
      <c r="E9159" s="5">
        <f>B9159/4040</f>
        <v>0</v>
      </c>
      <c r="F9159" s="5">
        <f>C9159/4040</f>
        <v>2.4752475247524753E-4</v>
      </c>
    </row>
    <row r="9160" spans="1:6" x14ac:dyDescent="0.25">
      <c r="A9160" t="s">
        <v>11955</v>
      </c>
      <c r="B9160">
        <v>0</v>
      </c>
      <c r="C9160">
        <v>1</v>
      </c>
      <c r="D9160" s="5">
        <f>IF(C9160=0,0,B9160/(B9160+C9160))</f>
        <v>0</v>
      </c>
      <c r="E9160" s="5">
        <f>B9160/4040</f>
        <v>0</v>
      </c>
      <c r="F9160" s="5">
        <f>C9160/4040</f>
        <v>2.4752475247524753E-4</v>
      </c>
    </row>
    <row r="9161" spans="1:6" x14ac:dyDescent="0.25">
      <c r="A9161" t="s">
        <v>11444</v>
      </c>
      <c r="B9161">
        <v>0</v>
      </c>
      <c r="C9161">
        <v>2</v>
      </c>
      <c r="D9161" s="5">
        <f>IF(C9161=0,0,B9161/(B9161+C9161))</f>
        <v>0</v>
      </c>
      <c r="E9161" s="5">
        <f>B9161/4040</f>
        <v>0</v>
      </c>
      <c r="F9161" s="5">
        <f>C9161/4040</f>
        <v>4.9504950495049506E-4</v>
      </c>
    </row>
    <row r="9162" spans="1:6" x14ac:dyDescent="0.25">
      <c r="A9162" t="s">
        <v>897</v>
      </c>
      <c r="B9162">
        <v>0</v>
      </c>
      <c r="C9162">
        <v>2</v>
      </c>
      <c r="D9162" s="5">
        <f>IF(C9162=0,0,B9162/(B9162+C9162))</f>
        <v>0</v>
      </c>
      <c r="E9162" s="5">
        <f>B9162/4040</f>
        <v>0</v>
      </c>
      <c r="F9162" s="5">
        <f>C9162/4040</f>
        <v>4.9504950495049506E-4</v>
      </c>
    </row>
    <row r="9163" spans="1:6" x14ac:dyDescent="0.25">
      <c r="A9163" t="s">
        <v>10456</v>
      </c>
      <c r="B9163">
        <v>0</v>
      </c>
      <c r="C9163">
        <v>1</v>
      </c>
      <c r="D9163" s="5">
        <f>IF(C9163=0,0,B9163/(B9163+C9163))</f>
        <v>0</v>
      </c>
      <c r="E9163" s="5">
        <f>B9163/4040</f>
        <v>0</v>
      </c>
      <c r="F9163" s="5">
        <f>C9163/4040</f>
        <v>2.4752475247524753E-4</v>
      </c>
    </row>
    <row r="9164" spans="1:6" x14ac:dyDescent="0.25">
      <c r="A9164" t="s">
        <v>3725</v>
      </c>
      <c r="B9164">
        <v>0</v>
      </c>
      <c r="C9164">
        <v>1</v>
      </c>
      <c r="D9164" s="5">
        <f>IF(C9164=0,0,B9164/(B9164+C9164))</f>
        <v>0</v>
      </c>
      <c r="E9164" s="5">
        <f>B9164/4040</f>
        <v>0</v>
      </c>
      <c r="F9164" s="5">
        <f>C9164/4040</f>
        <v>2.4752475247524753E-4</v>
      </c>
    </row>
    <row r="9165" spans="1:6" x14ac:dyDescent="0.25">
      <c r="A9165" t="s">
        <v>11489</v>
      </c>
      <c r="B9165">
        <v>0</v>
      </c>
      <c r="C9165">
        <v>1</v>
      </c>
      <c r="D9165" s="5">
        <f>IF(C9165=0,0,B9165/(B9165+C9165))</f>
        <v>0</v>
      </c>
      <c r="E9165" s="5">
        <f>B9165/4040</f>
        <v>0</v>
      </c>
      <c r="F9165" s="5">
        <f>C9165/4040</f>
        <v>2.4752475247524753E-4</v>
      </c>
    </row>
    <row r="9166" spans="1:6" x14ac:dyDescent="0.25">
      <c r="A9166" t="s">
        <v>5171</v>
      </c>
      <c r="B9166">
        <v>0</v>
      </c>
      <c r="C9166">
        <v>1</v>
      </c>
      <c r="D9166" s="5">
        <f>IF(C9166=0,0,B9166/(B9166+C9166))</f>
        <v>0</v>
      </c>
      <c r="E9166" s="5">
        <f>B9166/4040</f>
        <v>0</v>
      </c>
      <c r="F9166" s="5">
        <f>C9166/4040</f>
        <v>2.4752475247524753E-4</v>
      </c>
    </row>
    <row r="9167" spans="1:6" x14ac:dyDescent="0.25">
      <c r="A9167" t="s">
        <v>11791</v>
      </c>
      <c r="B9167">
        <v>0</v>
      </c>
      <c r="C9167">
        <v>1</v>
      </c>
      <c r="D9167" s="5">
        <f>IF(C9167=0,0,B9167/(B9167+C9167))</f>
        <v>0</v>
      </c>
      <c r="E9167" s="5">
        <f>B9167/4040</f>
        <v>0</v>
      </c>
      <c r="F9167" s="5">
        <f>C9167/4040</f>
        <v>2.4752475247524753E-4</v>
      </c>
    </row>
    <row r="9168" spans="1:6" x14ac:dyDescent="0.25">
      <c r="A9168" t="s">
        <v>6328</v>
      </c>
      <c r="B9168">
        <v>0</v>
      </c>
      <c r="C9168">
        <v>2</v>
      </c>
      <c r="D9168" s="5">
        <f>IF(C9168=0,0,B9168/(B9168+C9168))</f>
        <v>0</v>
      </c>
      <c r="E9168" s="5">
        <f>B9168/4040</f>
        <v>0</v>
      </c>
      <c r="F9168" s="5">
        <f>C9168/4040</f>
        <v>4.9504950495049506E-4</v>
      </c>
    </row>
    <row r="9169" spans="1:6" x14ac:dyDescent="0.25">
      <c r="A9169" t="s">
        <v>8107</v>
      </c>
      <c r="B9169">
        <v>0</v>
      </c>
      <c r="C9169">
        <v>3</v>
      </c>
      <c r="D9169" s="5">
        <f>IF(C9169=0,0,B9169/(B9169+C9169))</f>
        <v>0</v>
      </c>
      <c r="E9169" s="5">
        <f>B9169/4040</f>
        <v>0</v>
      </c>
      <c r="F9169" s="5">
        <f>C9169/4040</f>
        <v>7.4257425742574258E-4</v>
      </c>
    </row>
    <row r="9170" spans="1:6" x14ac:dyDescent="0.25">
      <c r="A9170" t="s">
        <v>1511</v>
      </c>
      <c r="B9170">
        <v>0</v>
      </c>
      <c r="C9170">
        <v>1</v>
      </c>
      <c r="D9170" s="5">
        <f>IF(C9170=0,0,B9170/(B9170+C9170))</f>
        <v>0</v>
      </c>
      <c r="E9170" s="5">
        <f>B9170/4040</f>
        <v>0</v>
      </c>
      <c r="F9170" s="5">
        <f>C9170/4040</f>
        <v>2.4752475247524753E-4</v>
      </c>
    </row>
    <row r="9171" spans="1:6" x14ac:dyDescent="0.25">
      <c r="A9171" t="s">
        <v>6468</v>
      </c>
      <c r="B9171">
        <v>0</v>
      </c>
      <c r="C9171">
        <v>1</v>
      </c>
      <c r="D9171" s="5">
        <f>IF(C9171=0,0,B9171/(B9171+C9171))</f>
        <v>0</v>
      </c>
      <c r="E9171" s="5">
        <f>B9171/4040</f>
        <v>0</v>
      </c>
      <c r="F9171" s="5">
        <f>C9171/4040</f>
        <v>2.4752475247524753E-4</v>
      </c>
    </row>
    <row r="9172" spans="1:6" x14ac:dyDescent="0.25">
      <c r="A9172" t="s">
        <v>7015</v>
      </c>
      <c r="B9172">
        <v>0</v>
      </c>
      <c r="C9172">
        <v>1</v>
      </c>
      <c r="D9172" s="5">
        <f>IF(C9172=0,0,B9172/(B9172+C9172))</f>
        <v>0</v>
      </c>
      <c r="E9172" s="5">
        <f>B9172/4040</f>
        <v>0</v>
      </c>
      <c r="F9172" s="5">
        <f>C9172/4040</f>
        <v>2.4752475247524753E-4</v>
      </c>
    </row>
    <row r="9173" spans="1:6" x14ac:dyDescent="0.25">
      <c r="A9173" t="s">
        <v>2730</v>
      </c>
      <c r="B9173">
        <v>0</v>
      </c>
      <c r="C9173">
        <v>1</v>
      </c>
      <c r="D9173" s="5">
        <f>IF(C9173=0,0,B9173/(B9173+C9173))</f>
        <v>0</v>
      </c>
      <c r="E9173" s="5">
        <f>B9173/4040</f>
        <v>0</v>
      </c>
      <c r="F9173" s="5">
        <f>C9173/4040</f>
        <v>2.4752475247524753E-4</v>
      </c>
    </row>
    <row r="9174" spans="1:6" x14ac:dyDescent="0.25">
      <c r="A9174" t="s">
        <v>144</v>
      </c>
      <c r="B9174">
        <v>0</v>
      </c>
      <c r="C9174">
        <v>3</v>
      </c>
      <c r="D9174" s="5">
        <f>IF(C9174=0,0,B9174/(B9174+C9174))</f>
        <v>0</v>
      </c>
      <c r="E9174" s="5">
        <f>B9174/4040</f>
        <v>0</v>
      </c>
      <c r="F9174" s="5">
        <f>C9174/4040</f>
        <v>7.4257425742574258E-4</v>
      </c>
    </row>
    <row r="9175" spans="1:6" x14ac:dyDescent="0.25">
      <c r="A9175" t="s">
        <v>9558</v>
      </c>
      <c r="B9175">
        <v>0</v>
      </c>
      <c r="C9175">
        <v>3</v>
      </c>
      <c r="D9175" s="5">
        <f>IF(C9175=0,0,B9175/(B9175+C9175))</f>
        <v>0</v>
      </c>
      <c r="E9175" s="5">
        <f>B9175/4040</f>
        <v>0</v>
      </c>
      <c r="F9175" s="5">
        <f>C9175/4040</f>
        <v>7.4257425742574258E-4</v>
      </c>
    </row>
    <row r="9176" spans="1:6" x14ac:dyDescent="0.25">
      <c r="A9176" t="s">
        <v>4283</v>
      </c>
      <c r="B9176">
        <v>0</v>
      </c>
      <c r="C9176">
        <v>1</v>
      </c>
      <c r="D9176" s="5">
        <f>IF(C9176=0,0,B9176/(B9176+C9176))</f>
        <v>0</v>
      </c>
      <c r="E9176" s="5">
        <f>B9176/4040</f>
        <v>0</v>
      </c>
      <c r="F9176" s="5">
        <f>C9176/4040</f>
        <v>2.4752475247524753E-4</v>
      </c>
    </row>
    <row r="9177" spans="1:6" x14ac:dyDescent="0.25">
      <c r="A9177" t="s">
        <v>2625</v>
      </c>
      <c r="B9177">
        <v>0</v>
      </c>
      <c r="C9177">
        <v>1</v>
      </c>
      <c r="D9177" s="5">
        <f>IF(C9177=0,0,B9177/(B9177+C9177))</f>
        <v>0</v>
      </c>
      <c r="E9177" s="5">
        <f>B9177/4040</f>
        <v>0</v>
      </c>
      <c r="F9177" s="5">
        <f>C9177/4040</f>
        <v>2.4752475247524753E-4</v>
      </c>
    </row>
    <row r="9178" spans="1:6" x14ac:dyDescent="0.25">
      <c r="A9178" t="s">
        <v>5059</v>
      </c>
      <c r="B9178">
        <v>0</v>
      </c>
      <c r="C9178">
        <v>1</v>
      </c>
      <c r="D9178" s="5">
        <f>IF(C9178=0,0,B9178/(B9178+C9178))</f>
        <v>0</v>
      </c>
      <c r="E9178" s="5">
        <f>B9178/4040</f>
        <v>0</v>
      </c>
      <c r="F9178" s="5">
        <f>C9178/4040</f>
        <v>2.4752475247524753E-4</v>
      </c>
    </row>
    <row r="9179" spans="1:6" x14ac:dyDescent="0.25">
      <c r="A9179" t="s">
        <v>5061</v>
      </c>
      <c r="B9179">
        <v>0</v>
      </c>
      <c r="C9179">
        <v>1</v>
      </c>
      <c r="D9179" s="5">
        <f>IF(C9179=0,0,B9179/(B9179+C9179))</f>
        <v>0</v>
      </c>
      <c r="E9179" s="5">
        <f>B9179/4040</f>
        <v>0</v>
      </c>
      <c r="F9179" s="5">
        <f>C9179/4040</f>
        <v>2.4752475247524753E-4</v>
      </c>
    </row>
    <row r="9180" spans="1:6" x14ac:dyDescent="0.25">
      <c r="A9180" t="s">
        <v>4669</v>
      </c>
      <c r="B9180">
        <v>0</v>
      </c>
      <c r="C9180">
        <v>4</v>
      </c>
      <c r="D9180" s="5">
        <f>IF(C9180=0,0,B9180/(B9180+C9180))</f>
        <v>0</v>
      </c>
      <c r="E9180" s="5">
        <f>B9180/4040</f>
        <v>0</v>
      </c>
      <c r="F9180" s="5">
        <f>C9180/4040</f>
        <v>9.9009900990099011E-4</v>
      </c>
    </row>
    <row r="9181" spans="1:6" x14ac:dyDescent="0.25">
      <c r="A9181" t="s">
        <v>4931</v>
      </c>
      <c r="B9181">
        <v>0</v>
      </c>
      <c r="C9181">
        <v>1</v>
      </c>
      <c r="D9181" s="5">
        <f>IF(C9181=0,0,B9181/(B9181+C9181))</f>
        <v>0</v>
      </c>
      <c r="E9181" s="5">
        <f>B9181/4040</f>
        <v>0</v>
      </c>
      <c r="F9181" s="5">
        <f>C9181/4040</f>
        <v>2.4752475247524753E-4</v>
      </c>
    </row>
    <row r="9182" spans="1:6" x14ac:dyDescent="0.25">
      <c r="A9182" t="s">
        <v>380</v>
      </c>
      <c r="B9182">
        <v>0</v>
      </c>
      <c r="C9182">
        <v>1</v>
      </c>
      <c r="D9182" s="5">
        <f>IF(C9182=0,0,B9182/(B9182+C9182))</f>
        <v>0</v>
      </c>
      <c r="E9182" s="5">
        <f>B9182/4040</f>
        <v>0</v>
      </c>
      <c r="F9182" s="5">
        <f>C9182/4040</f>
        <v>2.4752475247524753E-4</v>
      </c>
    </row>
    <row r="9183" spans="1:6" x14ac:dyDescent="0.25">
      <c r="A9183" t="s">
        <v>7321</v>
      </c>
      <c r="B9183">
        <v>0</v>
      </c>
      <c r="C9183">
        <v>1</v>
      </c>
      <c r="D9183" s="5">
        <f>IF(C9183=0,0,B9183/(B9183+C9183))</f>
        <v>0</v>
      </c>
      <c r="E9183" s="5">
        <f>B9183/4040</f>
        <v>0</v>
      </c>
      <c r="F9183" s="5">
        <f>C9183/4040</f>
        <v>2.4752475247524753E-4</v>
      </c>
    </row>
    <row r="9184" spans="1:6" x14ac:dyDescent="0.25">
      <c r="A9184" t="s">
        <v>10118</v>
      </c>
      <c r="B9184">
        <v>0</v>
      </c>
      <c r="C9184">
        <v>1</v>
      </c>
      <c r="D9184" s="5">
        <f>IF(C9184=0,0,B9184/(B9184+C9184))</f>
        <v>0</v>
      </c>
      <c r="E9184" s="5">
        <f>B9184/4040</f>
        <v>0</v>
      </c>
      <c r="F9184" s="5">
        <f>C9184/4040</f>
        <v>2.4752475247524753E-4</v>
      </c>
    </row>
    <row r="9185" spans="1:6" x14ac:dyDescent="0.25">
      <c r="A9185" t="s">
        <v>3077</v>
      </c>
      <c r="B9185">
        <v>0</v>
      </c>
      <c r="C9185">
        <v>1</v>
      </c>
      <c r="D9185" s="5">
        <f>IF(C9185=0,0,B9185/(B9185+C9185))</f>
        <v>0</v>
      </c>
      <c r="E9185" s="5">
        <f>B9185/4040</f>
        <v>0</v>
      </c>
      <c r="F9185" s="5">
        <f>C9185/4040</f>
        <v>2.4752475247524753E-4</v>
      </c>
    </row>
    <row r="9186" spans="1:6" x14ac:dyDescent="0.25">
      <c r="A9186" t="s">
        <v>4608</v>
      </c>
      <c r="B9186">
        <v>0</v>
      </c>
      <c r="C9186">
        <v>1</v>
      </c>
      <c r="D9186" s="5">
        <f>IF(C9186=0,0,B9186/(B9186+C9186))</f>
        <v>0</v>
      </c>
      <c r="E9186" s="5">
        <f>B9186/4040</f>
        <v>0</v>
      </c>
      <c r="F9186" s="5">
        <f>C9186/4040</f>
        <v>2.4752475247524753E-4</v>
      </c>
    </row>
    <row r="9187" spans="1:6" x14ac:dyDescent="0.25">
      <c r="A9187" t="s">
        <v>8767</v>
      </c>
      <c r="B9187">
        <v>0</v>
      </c>
      <c r="C9187">
        <v>1</v>
      </c>
      <c r="D9187" s="5">
        <f>IF(C9187=0,0,B9187/(B9187+C9187))</f>
        <v>0</v>
      </c>
      <c r="E9187" s="5">
        <f>B9187/4040</f>
        <v>0</v>
      </c>
      <c r="F9187" s="5">
        <f>C9187/4040</f>
        <v>2.4752475247524753E-4</v>
      </c>
    </row>
    <row r="9188" spans="1:6" x14ac:dyDescent="0.25">
      <c r="A9188" t="s">
        <v>3358</v>
      </c>
      <c r="B9188">
        <v>0</v>
      </c>
      <c r="C9188">
        <v>3</v>
      </c>
      <c r="D9188" s="5">
        <f>IF(C9188=0,0,B9188/(B9188+C9188))</f>
        <v>0</v>
      </c>
      <c r="E9188" s="5">
        <f>B9188/4040</f>
        <v>0</v>
      </c>
      <c r="F9188" s="5">
        <f>C9188/4040</f>
        <v>7.4257425742574258E-4</v>
      </c>
    </row>
    <row r="9189" spans="1:6" x14ac:dyDescent="0.25">
      <c r="A9189" t="s">
        <v>4317</v>
      </c>
      <c r="B9189">
        <v>0</v>
      </c>
      <c r="C9189">
        <v>1</v>
      </c>
      <c r="D9189" s="5">
        <f>IF(C9189=0,0,B9189/(B9189+C9189))</f>
        <v>0</v>
      </c>
      <c r="E9189" s="5">
        <f>B9189/4040</f>
        <v>0</v>
      </c>
      <c r="F9189" s="5">
        <f>C9189/4040</f>
        <v>2.4752475247524753E-4</v>
      </c>
    </row>
    <row r="9190" spans="1:6" x14ac:dyDescent="0.25">
      <c r="A9190" t="s">
        <v>5015</v>
      </c>
      <c r="B9190">
        <v>0</v>
      </c>
      <c r="C9190">
        <v>1</v>
      </c>
      <c r="D9190" s="5">
        <f>IF(C9190=0,0,B9190/(B9190+C9190))</f>
        <v>0</v>
      </c>
      <c r="E9190" s="5">
        <f>B9190/4040</f>
        <v>0</v>
      </c>
      <c r="F9190" s="5">
        <f>C9190/4040</f>
        <v>2.4752475247524753E-4</v>
      </c>
    </row>
    <row r="9191" spans="1:6" x14ac:dyDescent="0.25">
      <c r="A9191" t="s">
        <v>5693</v>
      </c>
      <c r="B9191">
        <v>0</v>
      </c>
      <c r="C9191">
        <v>1</v>
      </c>
      <c r="D9191" s="5">
        <f>IF(C9191=0,0,B9191/(B9191+C9191))</f>
        <v>0</v>
      </c>
      <c r="E9191" s="5">
        <f>B9191/4040</f>
        <v>0</v>
      </c>
      <c r="F9191" s="5">
        <f>C9191/4040</f>
        <v>2.4752475247524753E-4</v>
      </c>
    </row>
    <row r="9192" spans="1:6" x14ac:dyDescent="0.25">
      <c r="A9192" t="s">
        <v>60</v>
      </c>
      <c r="B9192">
        <v>0</v>
      </c>
      <c r="C9192">
        <v>1</v>
      </c>
      <c r="D9192" s="5">
        <f>IF(C9192=0,0,B9192/(B9192+C9192))</f>
        <v>0</v>
      </c>
      <c r="E9192" s="5">
        <f>B9192/4040</f>
        <v>0</v>
      </c>
      <c r="F9192" s="5">
        <f>C9192/4040</f>
        <v>2.4752475247524753E-4</v>
      </c>
    </row>
    <row r="9193" spans="1:6" x14ac:dyDescent="0.25">
      <c r="A9193" t="s">
        <v>9057</v>
      </c>
      <c r="B9193">
        <v>0</v>
      </c>
      <c r="C9193">
        <v>1</v>
      </c>
      <c r="D9193" s="5">
        <f>IF(C9193=0,0,B9193/(B9193+C9193))</f>
        <v>0</v>
      </c>
      <c r="E9193" s="5">
        <f>B9193/4040</f>
        <v>0</v>
      </c>
      <c r="F9193" s="5">
        <f>C9193/4040</f>
        <v>2.4752475247524753E-4</v>
      </c>
    </row>
    <row r="9194" spans="1:6" x14ac:dyDescent="0.25">
      <c r="A9194" t="s">
        <v>2837</v>
      </c>
      <c r="B9194">
        <v>0</v>
      </c>
      <c r="C9194">
        <v>1</v>
      </c>
      <c r="D9194" s="5">
        <f>IF(C9194=0,0,B9194/(B9194+C9194))</f>
        <v>0</v>
      </c>
      <c r="E9194" s="5">
        <f>B9194/4040</f>
        <v>0</v>
      </c>
      <c r="F9194" s="5">
        <f>C9194/4040</f>
        <v>2.4752475247524753E-4</v>
      </c>
    </row>
    <row r="9195" spans="1:6" x14ac:dyDescent="0.25">
      <c r="A9195" t="s">
        <v>11364</v>
      </c>
      <c r="B9195">
        <v>0</v>
      </c>
      <c r="C9195">
        <v>1</v>
      </c>
      <c r="D9195" s="5">
        <f>IF(C9195=0,0,B9195/(B9195+C9195))</f>
        <v>0</v>
      </c>
      <c r="E9195" s="5">
        <f>B9195/4040</f>
        <v>0</v>
      </c>
      <c r="F9195" s="5">
        <f>C9195/4040</f>
        <v>2.4752475247524753E-4</v>
      </c>
    </row>
    <row r="9196" spans="1:6" x14ac:dyDescent="0.25">
      <c r="A9196" t="s">
        <v>7706</v>
      </c>
      <c r="B9196">
        <v>0</v>
      </c>
      <c r="C9196">
        <v>1</v>
      </c>
      <c r="D9196" s="5">
        <f>IF(C9196=0,0,B9196/(B9196+C9196))</f>
        <v>0</v>
      </c>
      <c r="E9196" s="5">
        <f>B9196/4040</f>
        <v>0</v>
      </c>
      <c r="F9196" s="5">
        <f>C9196/4040</f>
        <v>2.4752475247524753E-4</v>
      </c>
    </row>
    <row r="9197" spans="1:6" x14ac:dyDescent="0.25">
      <c r="A9197" t="s">
        <v>11184</v>
      </c>
      <c r="B9197">
        <v>0</v>
      </c>
      <c r="C9197">
        <v>1</v>
      </c>
      <c r="D9197" s="5">
        <f>IF(C9197=0,0,B9197/(B9197+C9197))</f>
        <v>0</v>
      </c>
      <c r="E9197" s="5">
        <f>B9197/4040</f>
        <v>0</v>
      </c>
      <c r="F9197" s="5">
        <f>C9197/4040</f>
        <v>2.4752475247524753E-4</v>
      </c>
    </row>
    <row r="9198" spans="1:6" x14ac:dyDescent="0.25">
      <c r="A9198" t="s">
        <v>6932</v>
      </c>
      <c r="B9198">
        <v>0</v>
      </c>
      <c r="C9198">
        <v>1</v>
      </c>
      <c r="D9198" s="5">
        <f>IF(C9198=0,0,B9198/(B9198+C9198))</f>
        <v>0</v>
      </c>
      <c r="E9198" s="5">
        <f>B9198/4040</f>
        <v>0</v>
      </c>
      <c r="F9198" s="5">
        <f>C9198/4040</f>
        <v>2.4752475247524753E-4</v>
      </c>
    </row>
    <row r="9199" spans="1:6" x14ac:dyDescent="0.25">
      <c r="A9199" t="s">
        <v>11135</v>
      </c>
      <c r="B9199">
        <v>0</v>
      </c>
      <c r="C9199">
        <v>1</v>
      </c>
      <c r="D9199" s="5">
        <f>IF(C9199=0,0,B9199/(B9199+C9199))</f>
        <v>0</v>
      </c>
      <c r="E9199" s="5">
        <f>B9199/4040</f>
        <v>0</v>
      </c>
      <c r="F9199" s="5">
        <f>C9199/4040</f>
        <v>2.4752475247524753E-4</v>
      </c>
    </row>
    <row r="9200" spans="1:6" x14ac:dyDescent="0.25">
      <c r="A9200" t="s">
        <v>2261</v>
      </c>
      <c r="B9200">
        <v>0</v>
      </c>
      <c r="C9200">
        <v>1</v>
      </c>
      <c r="D9200" s="5">
        <f>IF(C9200=0,0,B9200/(B9200+C9200))</f>
        <v>0</v>
      </c>
      <c r="E9200" s="5">
        <f>B9200/4040</f>
        <v>0</v>
      </c>
      <c r="F9200" s="5">
        <f>C9200/4040</f>
        <v>2.4752475247524753E-4</v>
      </c>
    </row>
    <row r="9201" spans="1:6" x14ac:dyDescent="0.25">
      <c r="A9201" t="s">
        <v>5085</v>
      </c>
      <c r="B9201">
        <v>0</v>
      </c>
      <c r="C9201">
        <v>1</v>
      </c>
      <c r="D9201" s="5">
        <f>IF(C9201=0,0,B9201/(B9201+C9201))</f>
        <v>0</v>
      </c>
      <c r="E9201" s="5">
        <f>B9201/4040</f>
        <v>0</v>
      </c>
      <c r="F9201" s="5">
        <f>C9201/4040</f>
        <v>2.4752475247524753E-4</v>
      </c>
    </row>
    <row r="9202" spans="1:6" x14ac:dyDescent="0.25">
      <c r="A9202" t="s">
        <v>8355</v>
      </c>
      <c r="B9202">
        <v>0</v>
      </c>
      <c r="C9202">
        <v>1</v>
      </c>
      <c r="D9202" s="5">
        <f>IF(C9202=0,0,B9202/(B9202+C9202))</f>
        <v>0</v>
      </c>
      <c r="E9202" s="5">
        <f>B9202/4040</f>
        <v>0</v>
      </c>
      <c r="F9202" s="5">
        <f>C9202/4040</f>
        <v>2.4752475247524753E-4</v>
      </c>
    </row>
    <row r="9203" spans="1:6" x14ac:dyDescent="0.25">
      <c r="A9203" t="s">
        <v>5243</v>
      </c>
      <c r="B9203">
        <v>0</v>
      </c>
      <c r="C9203">
        <v>1</v>
      </c>
      <c r="D9203" s="5">
        <f>IF(C9203=0,0,B9203/(B9203+C9203))</f>
        <v>0</v>
      </c>
      <c r="E9203" s="5">
        <f>B9203/4040</f>
        <v>0</v>
      </c>
      <c r="F9203" s="5">
        <f>C9203/4040</f>
        <v>2.4752475247524753E-4</v>
      </c>
    </row>
    <row r="9204" spans="1:6" x14ac:dyDescent="0.25">
      <c r="A9204" t="s">
        <v>3031</v>
      </c>
      <c r="B9204">
        <v>0</v>
      </c>
      <c r="C9204">
        <v>1</v>
      </c>
      <c r="D9204" s="5">
        <f>IF(C9204=0,0,B9204/(B9204+C9204))</f>
        <v>0</v>
      </c>
      <c r="E9204" s="5">
        <f>B9204/4040</f>
        <v>0</v>
      </c>
      <c r="F9204" s="5">
        <f>C9204/4040</f>
        <v>2.4752475247524753E-4</v>
      </c>
    </row>
    <row r="9205" spans="1:6" x14ac:dyDescent="0.25">
      <c r="A9205" t="s">
        <v>879</v>
      </c>
      <c r="B9205">
        <v>0</v>
      </c>
      <c r="C9205">
        <v>1</v>
      </c>
      <c r="D9205" s="5">
        <f>IF(C9205=0,0,B9205/(B9205+C9205))</f>
        <v>0</v>
      </c>
      <c r="E9205" s="5">
        <f>B9205/4040</f>
        <v>0</v>
      </c>
      <c r="F9205" s="5">
        <f>C9205/4040</f>
        <v>2.4752475247524753E-4</v>
      </c>
    </row>
    <row r="9206" spans="1:6" x14ac:dyDescent="0.25">
      <c r="A9206" t="s">
        <v>7575</v>
      </c>
      <c r="B9206">
        <v>0</v>
      </c>
      <c r="C9206">
        <v>1</v>
      </c>
      <c r="D9206" s="5">
        <f>IF(C9206=0,0,B9206/(B9206+C9206))</f>
        <v>0</v>
      </c>
      <c r="E9206" s="5">
        <f>B9206/4040</f>
        <v>0</v>
      </c>
      <c r="F9206" s="5">
        <f>C9206/4040</f>
        <v>2.4752475247524753E-4</v>
      </c>
    </row>
    <row r="9207" spans="1:6" x14ac:dyDescent="0.25">
      <c r="A9207" t="s">
        <v>2333</v>
      </c>
      <c r="B9207">
        <v>0</v>
      </c>
      <c r="C9207">
        <v>1</v>
      </c>
      <c r="D9207" s="5">
        <f>IF(C9207=0,0,B9207/(B9207+C9207))</f>
        <v>0</v>
      </c>
      <c r="E9207" s="5">
        <f>B9207/4040</f>
        <v>0</v>
      </c>
      <c r="F9207" s="5">
        <f>C9207/4040</f>
        <v>2.4752475247524753E-4</v>
      </c>
    </row>
    <row r="9208" spans="1:6" x14ac:dyDescent="0.25">
      <c r="A9208" t="s">
        <v>2675</v>
      </c>
      <c r="B9208">
        <v>0</v>
      </c>
      <c r="C9208">
        <v>1</v>
      </c>
      <c r="D9208" s="5">
        <f>IF(C9208=0,0,B9208/(B9208+C9208))</f>
        <v>0</v>
      </c>
      <c r="E9208" s="5">
        <f>B9208/4040</f>
        <v>0</v>
      </c>
      <c r="F9208" s="5">
        <f>C9208/4040</f>
        <v>2.4752475247524753E-4</v>
      </c>
    </row>
    <row r="9209" spans="1:6" x14ac:dyDescent="0.25">
      <c r="A9209" t="s">
        <v>2938</v>
      </c>
      <c r="B9209">
        <v>0</v>
      </c>
      <c r="C9209">
        <v>2</v>
      </c>
      <c r="D9209" s="5">
        <f>IF(C9209=0,0,B9209/(B9209+C9209))</f>
        <v>0</v>
      </c>
      <c r="E9209" s="5">
        <f>B9209/4040</f>
        <v>0</v>
      </c>
      <c r="F9209" s="5">
        <f>C9209/4040</f>
        <v>4.9504950495049506E-4</v>
      </c>
    </row>
    <row r="9210" spans="1:6" x14ac:dyDescent="0.25">
      <c r="A9210" t="s">
        <v>1031</v>
      </c>
      <c r="B9210">
        <v>0</v>
      </c>
      <c r="C9210">
        <v>1</v>
      </c>
      <c r="D9210" s="5">
        <f>IF(C9210=0,0,B9210/(B9210+C9210))</f>
        <v>0</v>
      </c>
      <c r="E9210" s="5">
        <f>B9210/4040</f>
        <v>0</v>
      </c>
      <c r="F9210" s="5">
        <f>C9210/4040</f>
        <v>2.4752475247524753E-4</v>
      </c>
    </row>
    <row r="9211" spans="1:6" x14ac:dyDescent="0.25">
      <c r="A9211" t="s">
        <v>6093</v>
      </c>
      <c r="B9211">
        <v>0</v>
      </c>
      <c r="C9211">
        <v>4</v>
      </c>
      <c r="D9211" s="5">
        <f>IF(C9211=0,0,B9211/(B9211+C9211))</f>
        <v>0</v>
      </c>
      <c r="E9211" s="5">
        <f>B9211/4040</f>
        <v>0</v>
      </c>
      <c r="F9211" s="5">
        <f>C9211/4040</f>
        <v>9.9009900990099011E-4</v>
      </c>
    </row>
    <row r="9212" spans="1:6" x14ac:dyDescent="0.25">
      <c r="A9212" t="s">
        <v>3501</v>
      </c>
      <c r="B9212">
        <v>0</v>
      </c>
      <c r="C9212">
        <v>1</v>
      </c>
      <c r="D9212" s="5">
        <f>IF(C9212=0,0,B9212/(B9212+C9212))</f>
        <v>0</v>
      </c>
      <c r="E9212" s="5">
        <f>B9212/4040</f>
        <v>0</v>
      </c>
      <c r="F9212" s="5">
        <f>C9212/4040</f>
        <v>2.4752475247524753E-4</v>
      </c>
    </row>
    <row r="9213" spans="1:6" x14ac:dyDescent="0.25">
      <c r="A9213" t="s">
        <v>6092</v>
      </c>
      <c r="B9213">
        <v>0</v>
      </c>
      <c r="C9213">
        <v>1</v>
      </c>
      <c r="D9213" s="5">
        <f>IF(C9213=0,0,B9213/(B9213+C9213))</f>
        <v>0</v>
      </c>
      <c r="E9213" s="5">
        <f>B9213/4040</f>
        <v>0</v>
      </c>
      <c r="F9213" s="5">
        <f>C9213/4040</f>
        <v>2.4752475247524753E-4</v>
      </c>
    </row>
    <row r="9214" spans="1:6" x14ac:dyDescent="0.25">
      <c r="A9214" t="s">
        <v>9897</v>
      </c>
      <c r="B9214">
        <v>0</v>
      </c>
      <c r="C9214">
        <v>1</v>
      </c>
      <c r="D9214" s="5">
        <f>IF(C9214=0,0,B9214/(B9214+C9214))</f>
        <v>0</v>
      </c>
      <c r="E9214" s="5">
        <f>B9214/4040</f>
        <v>0</v>
      </c>
      <c r="F9214" s="5">
        <f>C9214/4040</f>
        <v>2.4752475247524753E-4</v>
      </c>
    </row>
    <row r="9215" spans="1:6" x14ac:dyDescent="0.25">
      <c r="A9215" t="s">
        <v>3918</v>
      </c>
      <c r="B9215">
        <v>0</v>
      </c>
      <c r="C9215">
        <v>1</v>
      </c>
      <c r="D9215" s="5">
        <f>IF(C9215=0,0,B9215/(B9215+C9215))</f>
        <v>0</v>
      </c>
      <c r="E9215" s="5">
        <f>B9215/4040</f>
        <v>0</v>
      </c>
      <c r="F9215" s="5">
        <f>C9215/4040</f>
        <v>2.4752475247524753E-4</v>
      </c>
    </row>
    <row r="9216" spans="1:6" x14ac:dyDescent="0.25">
      <c r="A9216" t="s">
        <v>2962</v>
      </c>
      <c r="B9216">
        <v>0</v>
      </c>
      <c r="C9216">
        <v>1</v>
      </c>
      <c r="D9216" s="5">
        <f>IF(C9216=0,0,B9216/(B9216+C9216))</f>
        <v>0</v>
      </c>
      <c r="E9216" s="5">
        <f>B9216/4040</f>
        <v>0</v>
      </c>
      <c r="F9216" s="5">
        <f>C9216/4040</f>
        <v>2.4752475247524753E-4</v>
      </c>
    </row>
    <row r="9217" spans="1:6" x14ac:dyDescent="0.25">
      <c r="A9217" t="s">
        <v>10338</v>
      </c>
      <c r="B9217">
        <v>0</v>
      </c>
      <c r="C9217">
        <v>1</v>
      </c>
      <c r="D9217" s="5">
        <f>IF(C9217=0,0,B9217/(B9217+C9217))</f>
        <v>0</v>
      </c>
      <c r="E9217" s="5">
        <f>B9217/4040</f>
        <v>0</v>
      </c>
      <c r="F9217" s="5">
        <f>C9217/4040</f>
        <v>2.4752475247524753E-4</v>
      </c>
    </row>
    <row r="9218" spans="1:6" x14ac:dyDescent="0.25">
      <c r="A9218" t="s">
        <v>7758</v>
      </c>
      <c r="B9218">
        <v>0</v>
      </c>
      <c r="C9218">
        <v>1</v>
      </c>
      <c r="D9218" s="5">
        <f>IF(C9218=0,0,B9218/(B9218+C9218))</f>
        <v>0</v>
      </c>
      <c r="E9218" s="5">
        <f>B9218/4040</f>
        <v>0</v>
      </c>
      <c r="F9218" s="5">
        <f>C9218/4040</f>
        <v>2.4752475247524753E-4</v>
      </c>
    </row>
    <row r="9219" spans="1:6" x14ac:dyDescent="0.25">
      <c r="A9219" t="s">
        <v>5813</v>
      </c>
      <c r="B9219">
        <v>0</v>
      </c>
      <c r="C9219">
        <v>1</v>
      </c>
      <c r="D9219" s="5">
        <f>IF(C9219=0,0,B9219/(B9219+C9219))</f>
        <v>0</v>
      </c>
      <c r="E9219" s="5">
        <f>B9219/4040</f>
        <v>0</v>
      </c>
      <c r="F9219" s="5">
        <f>C9219/4040</f>
        <v>2.4752475247524753E-4</v>
      </c>
    </row>
    <row r="9220" spans="1:6" x14ac:dyDescent="0.25">
      <c r="A9220" t="s">
        <v>38</v>
      </c>
      <c r="B9220">
        <v>0</v>
      </c>
      <c r="C9220">
        <v>1</v>
      </c>
      <c r="D9220" s="5">
        <f>IF(C9220=0,0,B9220/(B9220+C9220))</f>
        <v>0</v>
      </c>
      <c r="E9220" s="5">
        <f>B9220/4040</f>
        <v>0</v>
      </c>
      <c r="F9220" s="5">
        <f>C9220/4040</f>
        <v>2.4752475247524753E-4</v>
      </c>
    </row>
    <row r="9221" spans="1:6" x14ac:dyDescent="0.25">
      <c r="A9221" t="s">
        <v>1746</v>
      </c>
      <c r="B9221">
        <v>0</v>
      </c>
      <c r="C9221">
        <v>1</v>
      </c>
      <c r="D9221" s="5">
        <f>IF(C9221=0,0,B9221/(B9221+C9221))</f>
        <v>0</v>
      </c>
      <c r="E9221" s="5">
        <f>B9221/4040</f>
        <v>0</v>
      </c>
      <c r="F9221" s="5">
        <f>C9221/4040</f>
        <v>2.4752475247524753E-4</v>
      </c>
    </row>
    <row r="9222" spans="1:6" x14ac:dyDescent="0.25">
      <c r="A9222" t="s">
        <v>10284</v>
      </c>
      <c r="B9222">
        <v>0</v>
      </c>
      <c r="C9222">
        <v>1</v>
      </c>
      <c r="D9222" s="5">
        <f>IF(C9222=0,0,B9222/(B9222+C9222))</f>
        <v>0</v>
      </c>
      <c r="E9222" s="5">
        <f>B9222/4040</f>
        <v>0</v>
      </c>
      <c r="F9222" s="5">
        <f>C9222/4040</f>
        <v>2.4752475247524753E-4</v>
      </c>
    </row>
    <row r="9223" spans="1:6" x14ac:dyDescent="0.25">
      <c r="A9223" t="s">
        <v>54</v>
      </c>
      <c r="B9223">
        <v>0</v>
      </c>
      <c r="C9223">
        <v>1</v>
      </c>
      <c r="D9223" s="5">
        <f>IF(C9223=0,0,B9223/(B9223+C9223))</f>
        <v>0</v>
      </c>
      <c r="E9223" s="5">
        <f>B9223/4040</f>
        <v>0</v>
      </c>
      <c r="F9223" s="5">
        <f>C9223/4040</f>
        <v>2.4752475247524753E-4</v>
      </c>
    </row>
    <row r="9224" spans="1:6" x14ac:dyDescent="0.25">
      <c r="A9224" t="s">
        <v>10344</v>
      </c>
      <c r="B9224">
        <v>0</v>
      </c>
      <c r="C9224">
        <v>1</v>
      </c>
      <c r="D9224" s="5">
        <f>IF(C9224=0,0,B9224/(B9224+C9224))</f>
        <v>0</v>
      </c>
      <c r="E9224" s="5">
        <f>B9224/4040</f>
        <v>0</v>
      </c>
      <c r="F9224" s="5">
        <f>C9224/4040</f>
        <v>2.4752475247524753E-4</v>
      </c>
    </row>
    <row r="9225" spans="1:6" x14ac:dyDescent="0.25">
      <c r="A9225" t="s">
        <v>3888</v>
      </c>
      <c r="B9225">
        <v>0</v>
      </c>
      <c r="C9225">
        <v>1</v>
      </c>
      <c r="D9225" s="5">
        <f>IF(C9225=0,0,B9225/(B9225+C9225))</f>
        <v>0</v>
      </c>
      <c r="E9225" s="5">
        <f>B9225/4040</f>
        <v>0</v>
      </c>
      <c r="F9225" s="5">
        <f>C9225/4040</f>
        <v>2.4752475247524753E-4</v>
      </c>
    </row>
    <row r="9226" spans="1:6" x14ac:dyDescent="0.25">
      <c r="A9226" t="s">
        <v>5858</v>
      </c>
      <c r="B9226">
        <v>0</v>
      </c>
      <c r="C9226">
        <v>1</v>
      </c>
      <c r="D9226" s="5">
        <f>IF(C9226=0,0,B9226/(B9226+C9226))</f>
        <v>0</v>
      </c>
      <c r="E9226" s="5">
        <f>B9226/4040</f>
        <v>0</v>
      </c>
      <c r="F9226" s="5">
        <f>C9226/4040</f>
        <v>2.4752475247524753E-4</v>
      </c>
    </row>
    <row r="9227" spans="1:6" x14ac:dyDescent="0.25">
      <c r="A9227" t="s">
        <v>4396</v>
      </c>
      <c r="B9227">
        <v>0</v>
      </c>
      <c r="C9227">
        <v>1</v>
      </c>
      <c r="D9227" s="5">
        <f>IF(C9227=0,0,B9227/(B9227+C9227))</f>
        <v>0</v>
      </c>
      <c r="E9227" s="5">
        <f>B9227/4040</f>
        <v>0</v>
      </c>
      <c r="F9227" s="5">
        <f>C9227/4040</f>
        <v>2.4752475247524753E-4</v>
      </c>
    </row>
    <row r="9228" spans="1:6" x14ac:dyDescent="0.25">
      <c r="A9228" t="s">
        <v>5013</v>
      </c>
      <c r="B9228">
        <v>0</v>
      </c>
      <c r="C9228">
        <v>2</v>
      </c>
      <c r="D9228" s="5">
        <f>IF(C9228=0,0,B9228/(B9228+C9228))</f>
        <v>0</v>
      </c>
      <c r="E9228" s="5">
        <f>B9228/4040</f>
        <v>0</v>
      </c>
      <c r="F9228" s="5">
        <f>C9228/4040</f>
        <v>4.9504950495049506E-4</v>
      </c>
    </row>
    <row r="9229" spans="1:6" x14ac:dyDescent="0.25">
      <c r="A9229" t="s">
        <v>3138</v>
      </c>
      <c r="B9229">
        <v>0</v>
      </c>
      <c r="C9229">
        <v>1</v>
      </c>
      <c r="D9229" s="5">
        <f>IF(C9229=0,0,B9229/(B9229+C9229))</f>
        <v>0</v>
      </c>
      <c r="E9229" s="5">
        <f>B9229/4040</f>
        <v>0</v>
      </c>
      <c r="F9229" s="5">
        <f>C9229/4040</f>
        <v>2.4752475247524753E-4</v>
      </c>
    </row>
    <row r="9230" spans="1:6" x14ac:dyDescent="0.25">
      <c r="A9230" t="s">
        <v>10846</v>
      </c>
      <c r="B9230">
        <v>0</v>
      </c>
      <c r="C9230">
        <v>1</v>
      </c>
      <c r="D9230" s="5">
        <f>IF(C9230=0,0,B9230/(B9230+C9230))</f>
        <v>0</v>
      </c>
      <c r="E9230" s="5">
        <f>B9230/4040</f>
        <v>0</v>
      </c>
      <c r="F9230" s="5">
        <f>C9230/4040</f>
        <v>2.4752475247524753E-4</v>
      </c>
    </row>
    <row r="9231" spans="1:6" x14ac:dyDescent="0.25">
      <c r="A9231" t="s">
        <v>6586</v>
      </c>
      <c r="B9231">
        <v>0</v>
      </c>
      <c r="C9231">
        <v>1</v>
      </c>
      <c r="D9231" s="5">
        <f>IF(C9231=0,0,B9231/(B9231+C9231))</f>
        <v>0</v>
      </c>
      <c r="E9231" s="5">
        <f>B9231/4040</f>
        <v>0</v>
      </c>
      <c r="F9231" s="5">
        <f>C9231/4040</f>
        <v>2.4752475247524753E-4</v>
      </c>
    </row>
    <row r="9232" spans="1:6" x14ac:dyDescent="0.25">
      <c r="A9232" t="s">
        <v>3879</v>
      </c>
      <c r="B9232">
        <v>0</v>
      </c>
      <c r="C9232">
        <v>1</v>
      </c>
      <c r="D9232" s="5">
        <f>IF(C9232=0,0,B9232/(B9232+C9232))</f>
        <v>0</v>
      </c>
      <c r="E9232" s="5">
        <f>B9232/4040</f>
        <v>0</v>
      </c>
      <c r="F9232" s="5">
        <f>C9232/4040</f>
        <v>2.4752475247524753E-4</v>
      </c>
    </row>
    <row r="9233" spans="1:6" x14ac:dyDescent="0.25">
      <c r="A9233" t="s">
        <v>4948</v>
      </c>
      <c r="B9233">
        <v>0</v>
      </c>
      <c r="C9233">
        <v>1</v>
      </c>
      <c r="D9233" s="5">
        <f>IF(C9233=0,0,B9233/(B9233+C9233))</f>
        <v>0</v>
      </c>
      <c r="E9233" s="5">
        <f>B9233/4040</f>
        <v>0</v>
      </c>
      <c r="F9233" s="5">
        <f>C9233/4040</f>
        <v>2.4752475247524753E-4</v>
      </c>
    </row>
    <row r="9234" spans="1:6" x14ac:dyDescent="0.25">
      <c r="A9234" t="s">
        <v>1246</v>
      </c>
      <c r="B9234">
        <v>0</v>
      </c>
      <c r="C9234">
        <v>1</v>
      </c>
      <c r="D9234" s="5">
        <f>IF(C9234=0,0,B9234/(B9234+C9234))</f>
        <v>0</v>
      </c>
      <c r="E9234" s="5">
        <f>B9234/4040</f>
        <v>0</v>
      </c>
      <c r="F9234" s="5">
        <f>C9234/4040</f>
        <v>2.4752475247524753E-4</v>
      </c>
    </row>
    <row r="9235" spans="1:6" x14ac:dyDescent="0.25">
      <c r="A9235" t="s">
        <v>7187</v>
      </c>
      <c r="B9235">
        <v>0</v>
      </c>
      <c r="C9235">
        <v>2</v>
      </c>
      <c r="D9235" s="5">
        <f>IF(C9235=0,0,B9235/(B9235+C9235))</f>
        <v>0</v>
      </c>
      <c r="E9235" s="5">
        <f>B9235/4040</f>
        <v>0</v>
      </c>
      <c r="F9235" s="5">
        <f>C9235/4040</f>
        <v>4.9504950495049506E-4</v>
      </c>
    </row>
    <row r="9236" spans="1:6" x14ac:dyDescent="0.25">
      <c r="A9236" t="s">
        <v>2896</v>
      </c>
      <c r="B9236">
        <v>0</v>
      </c>
      <c r="C9236">
        <v>1</v>
      </c>
      <c r="D9236" s="5">
        <f>IF(C9236=0,0,B9236/(B9236+C9236))</f>
        <v>0</v>
      </c>
      <c r="E9236" s="5">
        <f>B9236/4040</f>
        <v>0</v>
      </c>
      <c r="F9236" s="5">
        <f>C9236/4040</f>
        <v>2.4752475247524753E-4</v>
      </c>
    </row>
    <row r="9237" spans="1:6" x14ac:dyDescent="0.25">
      <c r="A9237" t="s">
        <v>10918</v>
      </c>
      <c r="B9237">
        <v>0</v>
      </c>
      <c r="C9237">
        <v>1</v>
      </c>
      <c r="D9237" s="5">
        <f>IF(C9237=0,0,B9237/(B9237+C9237))</f>
        <v>0</v>
      </c>
      <c r="E9237" s="5">
        <f>B9237/4040</f>
        <v>0</v>
      </c>
      <c r="F9237" s="5">
        <f>C9237/4040</f>
        <v>2.4752475247524753E-4</v>
      </c>
    </row>
    <row r="9238" spans="1:6" x14ac:dyDescent="0.25">
      <c r="A9238" t="s">
        <v>11971</v>
      </c>
      <c r="B9238">
        <v>0</v>
      </c>
      <c r="C9238">
        <v>1</v>
      </c>
      <c r="D9238" s="5">
        <f>IF(C9238=0,0,B9238/(B9238+C9238))</f>
        <v>0</v>
      </c>
      <c r="E9238" s="5">
        <f>B9238/4040</f>
        <v>0</v>
      </c>
      <c r="F9238" s="5">
        <f>C9238/4040</f>
        <v>2.4752475247524753E-4</v>
      </c>
    </row>
    <row r="9239" spans="1:6" x14ac:dyDescent="0.25">
      <c r="A9239" t="s">
        <v>6476</v>
      </c>
      <c r="B9239">
        <v>0</v>
      </c>
      <c r="C9239">
        <v>1</v>
      </c>
      <c r="D9239" s="5">
        <f>IF(C9239=0,0,B9239/(B9239+C9239))</f>
        <v>0</v>
      </c>
      <c r="E9239" s="5">
        <f>B9239/4040</f>
        <v>0</v>
      </c>
      <c r="F9239" s="5">
        <f>C9239/4040</f>
        <v>2.4752475247524753E-4</v>
      </c>
    </row>
    <row r="9240" spans="1:6" x14ac:dyDescent="0.25">
      <c r="A9240" t="s">
        <v>10976</v>
      </c>
      <c r="B9240">
        <v>0</v>
      </c>
      <c r="C9240">
        <v>1</v>
      </c>
      <c r="D9240" s="5">
        <f>IF(C9240=0,0,B9240/(B9240+C9240))</f>
        <v>0</v>
      </c>
      <c r="E9240" s="5">
        <f>B9240/4040</f>
        <v>0</v>
      </c>
      <c r="F9240" s="5">
        <f>C9240/4040</f>
        <v>2.4752475247524753E-4</v>
      </c>
    </row>
    <row r="9241" spans="1:6" x14ac:dyDescent="0.25">
      <c r="A9241" t="s">
        <v>9559</v>
      </c>
      <c r="B9241">
        <v>0</v>
      </c>
      <c r="C9241">
        <v>1</v>
      </c>
      <c r="D9241" s="5">
        <f>IF(C9241=0,0,B9241/(B9241+C9241))</f>
        <v>0</v>
      </c>
      <c r="E9241" s="5">
        <f>B9241/4040</f>
        <v>0</v>
      </c>
      <c r="F9241" s="5">
        <f>C9241/4040</f>
        <v>2.4752475247524753E-4</v>
      </c>
    </row>
    <row r="9242" spans="1:6" x14ac:dyDescent="0.25">
      <c r="A9242" t="s">
        <v>5897</v>
      </c>
      <c r="B9242">
        <v>0</v>
      </c>
      <c r="C9242">
        <v>1</v>
      </c>
      <c r="D9242" s="5">
        <f>IF(C9242=0,0,B9242/(B9242+C9242))</f>
        <v>0</v>
      </c>
      <c r="E9242" s="5">
        <f>B9242/4040</f>
        <v>0</v>
      </c>
      <c r="F9242" s="5">
        <f>C9242/4040</f>
        <v>2.4752475247524753E-4</v>
      </c>
    </row>
    <row r="9243" spans="1:6" x14ac:dyDescent="0.25">
      <c r="A9243" t="s">
        <v>2893</v>
      </c>
      <c r="B9243">
        <v>0</v>
      </c>
      <c r="C9243">
        <v>1</v>
      </c>
      <c r="D9243" s="5">
        <f>IF(C9243=0,0,B9243/(B9243+C9243))</f>
        <v>0</v>
      </c>
      <c r="E9243" s="5">
        <f>B9243/4040</f>
        <v>0</v>
      </c>
      <c r="F9243" s="5">
        <f>C9243/4040</f>
        <v>2.4752475247524753E-4</v>
      </c>
    </row>
    <row r="9244" spans="1:6" x14ac:dyDescent="0.25">
      <c r="A9244" t="s">
        <v>2489</v>
      </c>
      <c r="B9244">
        <v>0</v>
      </c>
      <c r="C9244">
        <v>1</v>
      </c>
      <c r="D9244" s="5">
        <f>IF(C9244=0,0,B9244/(B9244+C9244))</f>
        <v>0</v>
      </c>
      <c r="E9244" s="5">
        <f>B9244/4040</f>
        <v>0</v>
      </c>
      <c r="F9244" s="5">
        <f>C9244/4040</f>
        <v>2.4752475247524753E-4</v>
      </c>
    </row>
    <row r="9245" spans="1:6" x14ac:dyDescent="0.25">
      <c r="A9245" t="s">
        <v>8591</v>
      </c>
      <c r="B9245">
        <v>0</v>
      </c>
      <c r="C9245">
        <v>1</v>
      </c>
      <c r="D9245" s="5">
        <f>IF(C9245=0,0,B9245/(B9245+C9245))</f>
        <v>0</v>
      </c>
      <c r="E9245" s="5">
        <f>B9245/4040</f>
        <v>0</v>
      </c>
      <c r="F9245" s="5">
        <f>C9245/4040</f>
        <v>2.4752475247524753E-4</v>
      </c>
    </row>
    <row r="9246" spans="1:6" x14ac:dyDescent="0.25">
      <c r="A9246" t="s">
        <v>8098</v>
      </c>
      <c r="B9246">
        <v>0</v>
      </c>
      <c r="C9246">
        <v>1</v>
      </c>
      <c r="D9246" s="5">
        <f>IF(C9246=0,0,B9246/(B9246+C9246))</f>
        <v>0</v>
      </c>
      <c r="E9246" s="5">
        <f>B9246/4040</f>
        <v>0</v>
      </c>
      <c r="F9246" s="5">
        <f>C9246/4040</f>
        <v>2.4752475247524753E-4</v>
      </c>
    </row>
    <row r="9247" spans="1:6" x14ac:dyDescent="0.25">
      <c r="A9247" t="s">
        <v>587</v>
      </c>
      <c r="B9247">
        <v>0</v>
      </c>
      <c r="C9247">
        <v>1</v>
      </c>
      <c r="D9247" s="5">
        <f>IF(C9247=0,0,B9247/(B9247+C9247))</f>
        <v>0</v>
      </c>
      <c r="E9247" s="5">
        <f>B9247/4040</f>
        <v>0</v>
      </c>
      <c r="F9247" s="5">
        <f>C9247/4040</f>
        <v>2.4752475247524753E-4</v>
      </c>
    </row>
    <row r="9248" spans="1:6" x14ac:dyDescent="0.25">
      <c r="A9248" t="s">
        <v>459</v>
      </c>
      <c r="B9248">
        <v>0</v>
      </c>
      <c r="C9248">
        <v>1</v>
      </c>
      <c r="D9248" s="5">
        <f>IF(C9248=0,0,B9248/(B9248+C9248))</f>
        <v>0</v>
      </c>
      <c r="E9248" s="5">
        <f>B9248/4040</f>
        <v>0</v>
      </c>
      <c r="F9248" s="5">
        <f>C9248/4040</f>
        <v>2.4752475247524753E-4</v>
      </c>
    </row>
    <row r="9249" spans="1:6" x14ac:dyDescent="0.25">
      <c r="A9249" t="s">
        <v>5470</v>
      </c>
      <c r="B9249">
        <v>0</v>
      </c>
      <c r="C9249">
        <v>1</v>
      </c>
      <c r="D9249" s="5">
        <f>IF(C9249=0,0,B9249/(B9249+C9249))</f>
        <v>0</v>
      </c>
      <c r="E9249" s="5">
        <f>B9249/4040</f>
        <v>0</v>
      </c>
      <c r="F9249" s="5">
        <f>C9249/4040</f>
        <v>2.4752475247524753E-4</v>
      </c>
    </row>
    <row r="9250" spans="1:6" x14ac:dyDescent="0.25">
      <c r="A9250" t="s">
        <v>5942</v>
      </c>
      <c r="B9250">
        <v>0</v>
      </c>
      <c r="C9250">
        <v>1</v>
      </c>
      <c r="D9250" s="5">
        <f>IF(C9250=0,0,B9250/(B9250+C9250))</f>
        <v>0</v>
      </c>
      <c r="E9250" s="5">
        <f>B9250/4040</f>
        <v>0</v>
      </c>
      <c r="F9250" s="5">
        <f>C9250/4040</f>
        <v>2.4752475247524753E-4</v>
      </c>
    </row>
    <row r="9251" spans="1:6" x14ac:dyDescent="0.25">
      <c r="A9251" t="s">
        <v>8404</v>
      </c>
      <c r="B9251">
        <v>0</v>
      </c>
      <c r="C9251">
        <v>2</v>
      </c>
      <c r="D9251" s="5">
        <f>IF(C9251=0,0,B9251/(B9251+C9251))</f>
        <v>0</v>
      </c>
      <c r="E9251" s="5">
        <f>B9251/4040</f>
        <v>0</v>
      </c>
      <c r="F9251" s="5">
        <f>C9251/4040</f>
        <v>4.9504950495049506E-4</v>
      </c>
    </row>
    <row r="9252" spans="1:6" x14ac:dyDescent="0.25">
      <c r="A9252" t="s">
        <v>4751</v>
      </c>
      <c r="B9252">
        <v>0</v>
      </c>
      <c r="C9252">
        <v>1</v>
      </c>
      <c r="D9252" s="5">
        <f>IF(C9252=0,0,B9252/(B9252+C9252))</f>
        <v>0</v>
      </c>
      <c r="E9252" s="5">
        <f>B9252/4040</f>
        <v>0</v>
      </c>
      <c r="F9252" s="5">
        <f>C9252/4040</f>
        <v>2.4752475247524753E-4</v>
      </c>
    </row>
    <row r="9253" spans="1:6" x14ac:dyDescent="0.25">
      <c r="A9253" t="s">
        <v>3941</v>
      </c>
      <c r="B9253">
        <v>0</v>
      </c>
      <c r="C9253">
        <v>1</v>
      </c>
      <c r="D9253" s="5">
        <f>IF(C9253=0,0,B9253/(B9253+C9253))</f>
        <v>0</v>
      </c>
      <c r="E9253" s="5">
        <f>B9253/4040</f>
        <v>0</v>
      </c>
      <c r="F9253" s="5">
        <f>C9253/4040</f>
        <v>2.4752475247524753E-4</v>
      </c>
    </row>
    <row r="9254" spans="1:6" x14ac:dyDescent="0.25">
      <c r="A9254" t="s">
        <v>7730</v>
      </c>
      <c r="B9254">
        <v>0</v>
      </c>
      <c r="C9254">
        <v>1</v>
      </c>
      <c r="D9254" s="5">
        <f>IF(C9254=0,0,B9254/(B9254+C9254))</f>
        <v>0</v>
      </c>
      <c r="E9254" s="5">
        <f>B9254/4040</f>
        <v>0</v>
      </c>
      <c r="F9254" s="5">
        <f>C9254/4040</f>
        <v>2.4752475247524753E-4</v>
      </c>
    </row>
    <row r="9255" spans="1:6" x14ac:dyDescent="0.25">
      <c r="A9255" t="s">
        <v>10615</v>
      </c>
      <c r="B9255">
        <v>0</v>
      </c>
      <c r="C9255">
        <v>1</v>
      </c>
      <c r="D9255" s="5">
        <f>IF(C9255=0,0,B9255/(B9255+C9255))</f>
        <v>0</v>
      </c>
      <c r="E9255" s="5">
        <f>B9255/4040</f>
        <v>0</v>
      </c>
      <c r="F9255" s="5">
        <f>C9255/4040</f>
        <v>2.4752475247524753E-4</v>
      </c>
    </row>
    <row r="9256" spans="1:6" x14ac:dyDescent="0.25">
      <c r="A9256" t="s">
        <v>4368</v>
      </c>
      <c r="B9256">
        <v>0</v>
      </c>
      <c r="C9256">
        <v>1</v>
      </c>
      <c r="D9256" s="5">
        <f>IF(C9256=0,0,B9256/(B9256+C9256))</f>
        <v>0</v>
      </c>
      <c r="E9256" s="5">
        <f>B9256/4040</f>
        <v>0</v>
      </c>
      <c r="F9256" s="5">
        <f>C9256/4040</f>
        <v>2.4752475247524753E-4</v>
      </c>
    </row>
    <row r="9257" spans="1:6" x14ac:dyDescent="0.25">
      <c r="A9257" t="s">
        <v>6094</v>
      </c>
      <c r="B9257">
        <v>0</v>
      </c>
      <c r="C9257">
        <v>2</v>
      </c>
      <c r="D9257" s="5">
        <f>IF(C9257=0,0,B9257/(B9257+C9257))</f>
        <v>0</v>
      </c>
      <c r="E9257" s="5">
        <f>B9257/4040</f>
        <v>0</v>
      </c>
      <c r="F9257" s="5">
        <f>C9257/4040</f>
        <v>4.9504950495049506E-4</v>
      </c>
    </row>
    <row r="9258" spans="1:6" x14ac:dyDescent="0.25">
      <c r="A9258" t="s">
        <v>1859</v>
      </c>
      <c r="B9258">
        <v>0</v>
      </c>
      <c r="C9258">
        <v>1</v>
      </c>
      <c r="D9258" s="5">
        <f>IF(C9258=0,0,B9258/(B9258+C9258))</f>
        <v>0</v>
      </c>
      <c r="E9258" s="5">
        <f>B9258/4040</f>
        <v>0</v>
      </c>
      <c r="F9258" s="5">
        <f>C9258/4040</f>
        <v>2.4752475247524753E-4</v>
      </c>
    </row>
    <row r="9259" spans="1:6" x14ac:dyDescent="0.25">
      <c r="A9259" t="s">
        <v>5049</v>
      </c>
      <c r="B9259">
        <v>0</v>
      </c>
      <c r="C9259">
        <v>1</v>
      </c>
      <c r="D9259" s="5">
        <f>IF(C9259=0,0,B9259/(B9259+C9259))</f>
        <v>0</v>
      </c>
      <c r="E9259" s="5">
        <f>B9259/4040</f>
        <v>0</v>
      </c>
      <c r="F9259" s="5">
        <f>C9259/4040</f>
        <v>2.4752475247524753E-4</v>
      </c>
    </row>
    <row r="9260" spans="1:6" x14ac:dyDescent="0.25">
      <c r="A9260" t="s">
        <v>5628</v>
      </c>
      <c r="B9260">
        <v>0</v>
      </c>
      <c r="C9260">
        <v>1</v>
      </c>
      <c r="D9260" s="5">
        <f>IF(C9260=0,0,B9260/(B9260+C9260))</f>
        <v>0</v>
      </c>
      <c r="E9260" s="5">
        <f>B9260/4040</f>
        <v>0</v>
      </c>
      <c r="F9260" s="5">
        <f>C9260/4040</f>
        <v>2.4752475247524753E-4</v>
      </c>
    </row>
    <row r="9261" spans="1:6" x14ac:dyDescent="0.25">
      <c r="A9261" t="s">
        <v>5002</v>
      </c>
      <c r="B9261">
        <v>0</v>
      </c>
      <c r="C9261">
        <v>1</v>
      </c>
      <c r="D9261" s="5">
        <f>IF(C9261=0,0,B9261/(B9261+C9261))</f>
        <v>0</v>
      </c>
      <c r="E9261" s="5">
        <f>B9261/4040</f>
        <v>0</v>
      </c>
      <c r="F9261" s="5">
        <f>C9261/4040</f>
        <v>2.4752475247524753E-4</v>
      </c>
    </row>
    <row r="9262" spans="1:6" x14ac:dyDescent="0.25">
      <c r="A9262" t="s">
        <v>11890</v>
      </c>
      <c r="B9262">
        <v>0</v>
      </c>
      <c r="C9262">
        <v>1</v>
      </c>
      <c r="D9262" s="5">
        <f>IF(C9262=0,0,B9262/(B9262+C9262))</f>
        <v>0</v>
      </c>
      <c r="E9262" s="5">
        <f>B9262/4040</f>
        <v>0</v>
      </c>
      <c r="F9262" s="5">
        <f>C9262/4040</f>
        <v>2.4752475247524753E-4</v>
      </c>
    </row>
    <row r="9263" spans="1:6" x14ac:dyDescent="0.25">
      <c r="A9263" t="s">
        <v>10320</v>
      </c>
      <c r="B9263">
        <v>0</v>
      </c>
      <c r="C9263">
        <v>1</v>
      </c>
      <c r="D9263" s="5">
        <f>IF(C9263=0,0,B9263/(B9263+C9263))</f>
        <v>0</v>
      </c>
      <c r="E9263" s="5">
        <f>B9263/4040</f>
        <v>0</v>
      </c>
      <c r="F9263" s="5">
        <f>C9263/4040</f>
        <v>2.4752475247524753E-4</v>
      </c>
    </row>
    <row r="9264" spans="1:6" x14ac:dyDescent="0.25">
      <c r="A9264" t="s">
        <v>7231</v>
      </c>
      <c r="B9264">
        <v>0</v>
      </c>
      <c r="C9264">
        <v>1</v>
      </c>
      <c r="D9264" s="5">
        <f>IF(C9264=0,0,B9264/(B9264+C9264))</f>
        <v>0</v>
      </c>
      <c r="E9264" s="5">
        <f>B9264/4040</f>
        <v>0</v>
      </c>
      <c r="F9264" s="5">
        <f>C9264/4040</f>
        <v>2.4752475247524753E-4</v>
      </c>
    </row>
    <row r="9265" spans="1:6" x14ac:dyDescent="0.25">
      <c r="A9265" t="s">
        <v>776</v>
      </c>
      <c r="B9265">
        <v>0</v>
      </c>
      <c r="C9265">
        <v>1</v>
      </c>
      <c r="D9265" s="5">
        <f>IF(C9265=0,0,B9265/(B9265+C9265))</f>
        <v>0</v>
      </c>
      <c r="E9265" s="5">
        <f>B9265/4040</f>
        <v>0</v>
      </c>
      <c r="F9265" s="5">
        <f>C9265/4040</f>
        <v>2.4752475247524753E-4</v>
      </c>
    </row>
    <row r="9266" spans="1:6" x14ac:dyDescent="0.25">
      <c r="A9266" t="s">
        <v>3458</v>
      </c>
      <c r="B9266">
        <v>0</v>
      </c>
      <c r="C9266">
        <v>1</v>
      </c>
      <c r="D9266" s="5">
        <f>IF(C9266=0,0,B9266/(B9266+C9266))</f>
        <v>0</v>
      </c>
      <c r="E9266" s="5">
        <f>B9266/4040</f>
        <v>0</v>
      </c>
      <c r="F9266" s="5">
        <f>C9266/4040</f>
        <v>2.4752475247524753E-4</v>
      </c>
    </row>
    <row r="9267" spans="1:6" x14ac:dyDescent="0.25">
      <c r="A9267" t="s">
        <v>7647</v>
      </c>
      <c r="B9267">
        <v>0</v>
      </c>
      <c r="C9267">
        <v>1</v>
      </c>
      <c r="D9267" s="5">
        <f>IF(C9267=0,0,B9267/(B9267+C9267))</f>
        <v>0</v>
      </c>
      <c r="E9267" s="5">
        <f>B9267/4040</f>
        <v>0</v>
      </c>
      <c r="F9267" s="5">
        <f>C9267/4040</f>
        <v>2.4752475247524753E-4</v>
      </c>
    </row>
    <row r="9268" spans="1:6" x14ac:dyDescent="0.25">
      <c r="A9268" t="s">
        <v>3945</v>
      </c>
      <c r="B9268">
        <v>0</v>
      </c>
      <c r="C9268">
        <v>1</v>
      </c>
      <c r="D9268" s="5">
        <f>IF(C9268=0,0,B9268/(B9268+C9268))</f>
        <v>0</v>
      </c>
      <c r="E9268" s="5">
        <f>B9268/4040</f>
        <v>0</v>
      </c>
      <c r="F9268" s="5">
        <f>C9268/4040</f>
        <v>2.4752475247524753E-4</v>
      </c>
    </row>
    <row r="9269" spans="1:6" x14ac:dyDescent="0.25">
      <c r="A9269" t="s">
        <v>8499</v>
      </c>
      <c r="B9269">
        <v>0</v>
      </c>
      <c r="C9269">
        <v>1</v>
      </c>
      <c r="D9269" s="5">
        <f>IF(C9269=0,0,B9269/(B9269+C9269))</f>
        <v>0</v>
      </c>
      <c r="E9269" s="5">
        <f>B9269/4040</f>
        <v>0</v>
      </c>
      <c r="F9269" s="5">
        <f>C9269/4040</f>
        <v>2.4752475247524753E-4</v>
      </c>
    </row>
    <row r="9270" spans="1:6" x14ac:dyDescent="0.25">
      <c r="A9270" t="s">
        <v>11148</v>
      </c>
      <c r="B9270">
        <v>0</v>
      </c>
      <c r="C9270">
        <v>1</v>
      </c>
      <c r="D9270" s="5">
        <f>IF(C9270=0,0,B9270/(B9270+C9270))</f>
        <v>0</v>
      </c>
      <c r="E9270" s="5">
        <f>B9270/4040</f>
        <v>0</v>
      </c>
      <c r="F9270" s="5">
        <f>C9270/4040</f>
        <v>2.4752475247524753E-4</v>
      </c>
    </row>
    <row r="9271" spans="1:6" x14ac:dyDescent="0.25">
      <c r="A9271" t="s">
        <v>1616</v>
      </c>
      <c r="B9271">
        <v>0</v>
      </c>
      <c r="C9271">
        <v>2</v>
      </c>
      <c r="D9271" s="5">
        <f>IF(C9271=0,0,B9271/(B9271+C9271))</f>
        <v>0</v>
      </c>
      <c r="E9271" s="5">
        <f>B9271/4040</f>
        <v>0</v>
      </c>
      <c r="F9271" s="5">
        <f>C9271/4040</f>
        <v>4.9504950495049506E-4</v>
      </c>
    </row>
    <row r="9272" spans="1:6" x14ac:dyDescent="0.25">
      <c r="A9272" t="s">
        <v>10325</v>
      </c>
      <c r="B9272">
        <v>0</v>
      </c>
      <c r="C9272">
        <v>1</v>
      </c>
      <c r="D9272" s="5">
        <f>IF(C9272=0,0,B9272/(B9272+C9272))</f>
        <v>0</v>
      </c>
      <c r="E9272" s="5">
        <f>B9272/4040</f>
        <v>0</v>
      </c>
      <c r="F9272" s="5">
        <f>C9272/4040</f>
        <v>2.4752475247524753E-4</v>
      </c>
    </row>
    <row r="9273" spans="1:6" x14ac:dyDescent="0.25">
      <c r="A9273" t="s">
        <v>10861</v>
      </c>
      <c r="B9273">
        <v>0</v>
      </c>
      <c r="C9273">
        <v>1</v>
      </c>
      <c r="D9273" s="5">
        <f>IF(C9273=0,0,B9273/(B9273+C9273))</f>
        <v>0</v>
      </c>
      <c r="E9273" s="5">
        <f>B9273/4040</f>
        <v>0</v>
      </c>
      <c r="F9273" s="5">
        <f>C9273/4040</f>
        <v>2.4752475247524753E-4</v>
      </c>
    </row>
    <row r="9274" spans="1:6" x14ac:dyDescent="0.25">
      <c r="A9274" t="s">
        <v>8949</v>
      </c>
      <c r="B9274">
        <v>0</v>
      </c>
      <c r="C9274">
        <v>1</v>
      </c>
      <c r="D9274" s="5">
        <f>IF(C9274=0,0,B9274/(B9274+C9274))</f>
        <v>0</v>
      </c>
      <c r="E9274" s="5">
        <f>B9274/4040</f>
        <v>0</v>
      </c>
      <c r="F9274" s="5">
        <f>C9274/4040</f>
        <v>2.4752475247524753E-4</v>
      </c>
    </row>
    <row r="9275" spans="1:6" x14ac:dyDescent="0.25">
      <c r="A9275" t="s">
        <v>11105</v>
      </c>
      <c r="B9275">
        <v>0</v>
      </c>
      <c r="C9275">
        <v>1</v>
      </c>
      <c r="D9275" s="5">
        <f>IF(C9275=0,0,B9275/(B9275+C9275))</f>
        <v>0</v>
      </c>
      <c r="E9275" s="5">
        <f>B9275/4040</f>
        <v>0</v>
      </c>
      <c r="F9275" s="5">
        <f>C9275/4040</f>
        <v>2.4752475247524753E-4</v>
      </c>
    </row>
    <row r="9276" spans="1:6" x14ac:dyDescent="0.25">
      <c r="A9276" t="s">
        <v>3592</v>
      </c>
      <c r="B9276">
        <v>0</v>
      </c>
      <c r="C9276">
        <v>1</v>
      </c>
      <c r="D9276" s="5">
        <f>IF(C9276=0,0,B9276/(B9276+C9276))</f>
        <v>0</v>
      </c>
      <c r="E9276" s="5">
        <f>B9276/4040</f>
        <v>0</v>
      </c>
      <c r="F9276" s="5">
        <f>C9276/4040</f>
        <v>2.4752475247524753E-4</v>
      </c>
    </row>
    <row r="9277" spans="1:6" x14ac:dyDescent="0.25">
      <c r="A9277" t="s">
        <v>6774</v>
      </c>
      <c r="B9277">
        <v>0</v>
      </c>
      <c r="C9277">
        <v>3</v>
      </c>
      <c r="D9277" s="5">
        <f>IF(C9277=0,0,B9277/(B9277+C9277))</f>
        <v>0</v>
      </c>
      <c r="E9277" s="5">
        <f>B9277/4040</f>
        <v>0</v>
      </c>
      <c r="F9277" s="5">
        <f>C9277/4040</f>
        <v>7.4257425742574258E-4</v>
      </c>
    </row>
    <row r="9278" spans="1:6" x14ac:dyDescent="0.25">
      <c r="A9278" t="s">
        <v>10932</v>
      </c>
      <c r="B9278">
        <v>0</v>
      </c>
      <c r="C9278">
        <v>1</v>
      </c>
      <c r="D9278" s="5">
        <f>IF(C9278=0,0,B9278/(B9278+C9278))</f>
        <v>0</v>
      </c>
      <c r="E9278" s="5">
        <f>B9278/4040</f>
        <v>0</v>
      </c>
      <c r="F9278" s="5">
        <f>C9278/4040</f>
        <v>2.4752475247524753E-4</v>
      </c>
    </row>
    <row r="9279" spans="1:6" x14ac:dyDescent="0.25">
      <c r="A9279" t="s">
        <v>4790</v>
      </c>
      <c r="B9279">
        <v>0</v>
      </c>
      <c r="C9279">
        <v>1</v>
      </c>
      <c r="D9279" s="5">
        <f>IF(C9279=0,0,B9279/(B9279+C9279))</f>
        <v>0</v>
      </c>
      <c r="E9279" s="5">
        <f>B9279/4040</f>
        <v>0</v>
      </c>
      <c r="F9279" s="5">
        <f>C9279/4040</f>
        <v>2.4752475247524753E-4</v>
      </c>
    </row>
    <row r="9280" spans="1:6" x14ac:dyDescent="0.25">
      <c r="A9280" t="s">
        <v>2040</v>
      </c>
      <c r="B9280">
        <v>0</v>
      </c>
      <c r="C9280">
        <v>1</v>
      </c>
      <c r="D9280" s="5">
        <f>IF(C9280=0,0,B9280/(B9280+C9280))</f>
        <v>0</v>
      </c>
      <c r="E9280" s="5">
        <f>B9280/4040</f>
        <v>0</v>
      </c>
      <c r="F9280" s="5">
        <f>C9280/4040</f>
        <v>2.4752475247524753E-4</v>
      </c>
    </row>
    <row r="9281" spans="1:6" x14ac:dyDescent="0.25">
      <c r="A9281" t="s">
        <v>6978</v>
      </c>
      <c r="B9281">
        <v>0</v>
      </c>
      <c r="C9281">
        <v>8</v>
      </c>
      <c r="D9281" s="5">
        <f>IF(C9281=0,0,B9281/(B9281+C9281))</f>
        <v>0</v>
      </c>
      <c r="E9281" s="5">
        <f>B9281/4040</f>
        <v>0</v>
      </c>
      <c r="F9281" s="5">
        <f>C9281/4040</f>
        <v>1.9801980198019802E-3</v>
      </c>
    </row>
    <row r="9282" spans="1:6" x14ac:dyDescent="0.25">
      <c r="A9282" t="s">
        <v>8620</v>
      </c>
      <c r="B9282">
        <v>0</v>
      </c>
      <c r="C9282">
        <v>1</v>
      </c>
      <c r="D9282" s="5">
        <f>IF(C9282=0,0,B9282/(B9282+C9282))</f>
        <v>0</v>
      </c>
      <c r="E9282" s="5">
        <f>B9282/4040</f>
        <v>0</v>
      </c>
      <c r="F9282" s="5">
        <f>C9282/4040</f>
        <v>2.4752475247524753E-4</v>
      </c>
    </row>
    <row r="9283" spans="1:6" x14ac:dyDescent="0.25">
      <c r="A9283" t="s">
        <v>4385</v>
      </c>
      <c r="B9283">
        <v>0</v>
      </c>
      <c r="C9283">
        <v>1</v>
      </c>
      <c r="D9283" s="5">
        <f>IF(C9283=0,0,B9283/(B9283+C9283))</f>
        <v>0</v>
      </c>
      <c r="E9283" s="5">
        <f>B9283/4040</f>
        <v>0</v>
      </c>
      <c r="F9283" s="5">
        <f>C9283/4040</f>
        <v>2.4752475247524753E-4</v>
      </c>
    </row>
    <row r="9284" spans="1:6" x14ac:dyDescent="0.25">
      <c r="A9284" t="s">
        <v>9613</v>
      </c>
      <c r="B9284">
        <v>0</v>
      </c>
      <c r="C9284">
        <v>1</v>
      </c>
      <c r="D9284" s="5">
        <f>IF(C9284=0,0,B9284/(B9284+C9284))</f>
        <v>0</v>
      </c>
      <c r="E9284" s="5">
        <f>B9284/4040</f>
        <v>0</v>
      </c>
      <c r="F9284" s="5">
        <f>C9284/4040</f>
        <v>2.4752475247524753E-4</v>
      </c>
    </row>
    <row r="9285" spans="1:6" x14ac:dyDescent="0.25">
      <c r="A9285" t="s">
        <v>8187</v>
      </c>
      <c r="B9285">
        <v>0</v>
      </c>
      <c r="C9285">
        <v>1</v>
      </c>
      <c r="D9285" s="5">
        <f>IF(C9285=0,0,B9285/(B9285+C9285))</f>
        <v>0</v>
      </c>
      <c r="E9285" s="5">
        <f>B9285/4040</f>
        <v>0</v>
      </c>
      <c r="F9285" s="5">
        <f>C9285/4040</f>
        <v>2.4752475247524753E-4</v>
      </c>
    </row>
    <row r="9286" spans="1:6" x14ac:dyDescent="0.25">
      <c r="A9286" t="s">
        <v>1018</v>
      </c>
      <c r="B9286">
        <v>0</v>
      </c>
      <c r="C9286">
        <v>1</v>
      </c>
      <c r="D9286" s="5">
        <f>IF(C9286=0,0,B9286/(B9286+C9286))</f>
        <v>0</v>
      </c>
      <c r="E9286" s="5">
        <f>B9286/4040</f>
        <v>0</v>
      </c>
      <c r="F9286" s="5">
        <f>C9286/4040</f>
        <v>2.4752475247524753E-4</v>
      </c>
    </row>
    <row r="9287" spans="1:6" x14ac:dyDescent="0.25">
      <c r="A9287" t="s">
        <v>1880</v>
      </c>
      <c r="B9287">
        <v>0</v>
      </c>
      <c r="C9287">
        <v>3</v>
      </c>
      <c r="D9287" s="5">
        <f>IF(C9287=0,0,B9287/(B9287+C9287))</f>
        <v>0</v>
      </c>
      <c r="E9287" s="5">
        <f>B9287/4040</f>
        <v>0</v>
      </c>
      <c r="F9287" s="5">
        <f>C9287/4040</f>
        <v>7.4257425742574258E-4</v>
      </c>
    </row>
    <row r="9288" spans="1:6" x14ac:dyDescent="0.25">
      <c r="A9288" t="s">
        <v>2454</v>
      </c>
      <c r="B9288">
        <v>0</v>
      </c>
      <c r="C9288">
        <v>1</v>
      </c>
      <c r="D9288" s="5">
        <f>IF(C9288=0,0,B9288/(B9288+C9288))</f>
        <v>0</v>
      </c>
      <c r="E9288" s="5">
        <f>B9288/4040</f>
        <v>0</v>
      </c>
      <c r="F9288" s="5">
        <f>C9288/4040</f>
        <v>2.4752475247524753E-4</v>
      </c>
    </row>
    <row r="9289" spans="1:6" x14ac:dyDescent="0.25">
      <c r="A9289" t="s">
        <v>12326</v>
      </c>
      <c r="B9289">
        <v>0</v>
      </c>
      <c r="C9289">
        <v>3</v>
      </c>
      <c r="D9289" s="5">
        <f>IF(C9289=0,0,B9289/(B9289+C9289))</f>
        <v>0</v>
      </c>
      <c r="E9289" s="5">
        <f>B9289/4040</f>
        <v>0</v>
      </c>
      <c r="F9289" s="5">
        <f>C9289/4040</f>
        <v>7.4257425742574258E-4</v>
      </c>
    </row>
    <row r="9290" spans="1:6" x14ac:dyDescent="0.25">
      <c r="A9290" t="s">
        <v>7263</v>
      </c>
      <c r="B9290">
        <v>0</v>
      </c>
      <c r="C9290">
        <v>1</v>
      </c>
      <c r="D9290" s="5">
        <f>IF(C9290=0,0,B9290/(B9290+C9290))</f>
        <v>0</v>
      </c>
      <c r="E9290" s="5">
        <f>B9290/4040</f>
        <v>0</v>
      </c>
      <c r="F9290" s="5">
        <f>C9290/4040</f>
        <v>2.4752475247524753E-4</v>
      </c>
    </row>
    <row r="9291" spans="1:6" x14ac:dyDescent="0.25">
      <c r="A9291" t="s">
        <v>9484</v>
      </c>
      <c r="B9291">
        <v>0</v>
      </c>
      <c r="C9291">
        <v>1</v>
      </c>
      <c r="D9291" s="5">
        <f>IF(C9291=0,0,B9291/(B9291+C9291))</f>
        <v>0</v>
      </c>
      <c r="E9291" s="5">
        <f>B9291/4040</f>
        <v>0</v>
      </c>
      <c r="F9291" s="5">
        <f>C9291/4040</f>
        <v>2.4752475247524753E-4</v>
      </c>
    </row>
    <row r="9292" spans="1:6" x14ac:dyDescent="0.25">
      <c r="A9292" t="s">
        <v>5130</v>
      </c>
      <c r="B9292">
        <v>0</v>
      </c>
      <c r="C9292">
        <v>3</v>
      </c>
      <c r="D9292" s="5">
        <f>IF(C9292=0,0,B9292/(B9292+C9292))</f>
        <v>0</v>
      </c>
      <c r="E9292" s="5">
        <f>B9292/4040</f>
        <v>0</v>
      </c>
      <c r="F9292" s="5">
        <f>C9292/4040</f>
        <v>7.4257425742574258E-4</v>
      </c>
    </row>
    <row r="9293" spans="1:6" x14ac:dyDescent="0.25">
      <c r="A9293" t="s">
        <v>3446</v>
      </c>
      <c r="B9293">
        <v>0</v>
      </c>
      <c r="C9293">
        <v>1</v>
      </c>
      <c r="D9293" s="5">
        <f>IF(C9293=0,0,B9293/(B9293+C9293))</f>
        <v>0</v>
      </c>
      <c r="E9293" s="5">
        <f>B9293/4040</f>
        <v>0</v>
      </c>
      <c r="F9293" s="5">
        <f>C9293/4040</f>
        <v>2.4752475247524753E-4</v>
      </c>
    </row>
    <row r="9294" spans="1:6" x14ac:dyDescent="0.25">
      <c r="A9294" t="s">
        <v>7541</v>
      </c>
      <c r="B9294">
        <v>0</v>
      </c>
      <c r="C9294">
        <v>1</v>
      </c>
      <c r="D9294" s="5">
        <f>IF(C9294=0,0,B9294/(B9294+C9294))</f>
        <v>0</v>
      </c>
      <c r="E9294" s="5">
        <f>B9294/4040</f>
        <v>0</v>
      </c>
      <c r="F9294" s="5">
        <f>C9294/4040</f>
        <v>2.4752475247524753E-4</v>
      </c>
    </row>
    <row r="9295" spans="1:6" x14ac:dyDescent="0.25">
      <c r="A9295" t="s">
        <v>1865</v>
      </c>
      <c r="B9295">
        <v>0</v>
      </c>
      <c r="C9295">
        <v>1</v>
      </c>
      <c r="D9295" s="5">
        <f>IF(C9295=0,0,B9295/(B9295+C9295))</f>
        <v>0</v>
      </c>
      <c r="E9295" s="5">
        <f>B9295/4040</f>
        <v>0</v>
      </c>
      <c r="F9295" s="5">
        <f>C9295/4040</f>
        <v>2.4752475247524753E-4</v>
      </c>
    </row>
    <row r="9296" spans="1:6" x14ac:dyDescent="0.25">
      <c r="A9296" t="s">
        <v>8846</v>
      </c>
      <c r="B9296">
        <v>0</v>
      </c>
      <c r="C9296">
        <v>3</v>
      </c>
      <c r="D9296" s="5">
        <f>IF(C9296=0,0,B9296/(B9296+C9296))</f>
        <v>0</v>
      </c>
      <c r="E9296" s="5">
        <f>B9296/4040</f>
        <v>0</v>
      </c>
      <c r="F9296" s="5">
        <f>C9296/4040</f>
        <v>7.4257425742574258E-4</v>
      </c>
    </row>
    <row r="9297" spans="1:6" x14ac:dyDescent="0.25">
      <c r="A9297" t="s">
        <v>8451</v>
      </c>
      <c r="B9297">
        <v>0</v>
      </c>
      <c r="C9297">
        <v>1</v>
      </c>
      <c r="D9297" s="5">
        <f>IF(C9297=0,0,B9297/(B9297+C9297))</f>
        <v>0</v>
      </c>
      <c r="E9297" s="5">
        <f>B9297/4040</f>
        <v>0</v>
      </c>
      <c r="F9297" s="5">
        <f>C9297/4040</f>
        <v>2.4752475247524753E-4</v>
      </c>
    </row>
    <row r="9298" spans="1:6" x14ac:dyDescent="0.25">
      <c r="A9298" t="s">
        <v>6266</v>
      </c>
      <c r="B9298">
        <v>0</v>
      </c>
      <c r="C9298">
        <v>1</v>
      </c>
      <c r="D9298" s="5">
        <f>IF(C9298=0,0,B9298/(B9298+C9298))</f>
        <v>0</v>
      </c>
      <c r="E9298" s="5">
        <f>B9298/4040</f>
        <v>0</v>
      </c>
      <c r="F9298" s="5">
        <f>C9298/4040</f>
        <v>2.4752475247524753E-4</v>
      </c>
    </row>
    <row r="9299" spans="1:6" x14ac:dyDescent="0.25">
      <c r="A9299" t="s">
        <v>10709</v>
      </c>
      <c r="B9299">
        <v>0</v>
      </c>
      <c r="C9299">
        <v>2</v>
      </c>
      <c r="D9299" s="5">
        <f>IF(C9299=0,0,B9299/(B9299+C9299))</f>
        <v>0</v>
      </c>
      <c r="E9299" s="5">
        <f>B9299/4040</f>
        <v>0</v>
      </c>
      <c r="F9299" s="5">
        <f>C9299/4040</f>
        <v>4.9504950495049506E-4</v>
      </c>
    </row>
    <row r="9300" spans="1:6" x14ac:dyDescent="0.25">
      <c r="A9300" t="s">
        <v>11860</v>
      </c>
      <c r="B9300">
        <v>0</v>
      </c>
      <c r="C9300">
        <v>1</v>
      </c>
      <c r="D9300" s="5">
        <f>IF(C9300=0,0,B9300/(B9300+C9300))</f>
        <v>0</v>
      </c>
      <c r="E9300" s="5">
        <f>B9300/4040</f>
        <v>0</v>
      </c>
      <c r="F9300" s="5">
        <f>C9300/4040</f>
        <v>2.4752475247524753E-4</v>
      </c>
    </row>
    <row r="9301" spans="1:6" x14ac:dyDescent="0.25">
      <c r="A9301" t="s">
        <v>1787</v>
      </c>
      <c r="B9301">
        <v>0</v>
      </c>
      <c r="C9301">
        <v>1</v>
      </c>
      <c r="D9301" s="5">
        <f>IF(C9301=0,0,B9301/(B9301+C9301))</f>
        <v>0</v>
      </c>
      <c r="E9301" s="5">
        <f>B9301/4040</f>
        <v>0</v>
      </c>
      <c r="F9301" s="5">
        <f>C9301/4040</f>
        <v>2.4752475247524753E-4</v>
      </c>
    </row>
    <row r="9302" spans="1:6" x14ac:dyDescent="0.25">
      <c r="A9302" t="s">
        <v>4236</v>
      </c>
      <c r="B9302">
        <v>0</v>
      </c>
      <c r="C9302">
        <v>1</v>
      </c>
      <c r="D9302" s="5">
        <f>IF(C9302=0,0,B9302/(B9302+C9302))</f>
        <v>0</v>
      </c>
      <c r="E9302" s="5">
        <f>B9302/4040</f>
        <v>0</v>
      </c>
      <c r="F9302" s="5">
        <f>C9302/4040</f>
        <v>2.4752475247524753E-4</v>
      </c>
    </row>
    <row r="9303" spans="1:6" x14ac:dyDescent="0.25">
      <c r="A9303" t="s">
        <v>4250</v>
      </c>
      <c r="B9303">
        <v>0</v>
      </c>
      <c r="C9303">
        <v>4</v>
      </c>
      <c r="D9303" s="5">
        <f>IF(C9303=0,0,B9303/(B9303+C9303))</f>
        <v>0</v>
      </c>
      <c r="E9303" s="5">
        <f>B9303/4040</f>
        <v>0</v>
      </c>
      <c r="F9303" s="5">
        <f>C9303/4040</f>
        <v>9.9009900990099011E-4</v>
      </c>
    </row>
    <row r="9304" spans="1:6" x14ac:dyDescent="0.25">
      <c r="A9304" t="s">
        <v>1591</v>
      </c>
      <c r="B9304">
        <v>0</v>
      </c>
      <c r="C9304">
        <v>1</v>
      </c>
      <c r="D9304" s="5">
        <f>IF(C9304=0,0,B9304/(B9304+C9304))</f>
        <v>0</v>
      </c>
      <c r="E9304" s="5">
        <f>B9304/4040</f>
        <v>0</v>
      </c>
      <c r="F9304" s="5">
        <f>C9304/4040</f>
        <v>2.4752475247524753E-4</v>
      </c>
    </row>
    <row r="9305" spans="1:6" x14ac:dyDescent="0.25">
      <c r="A9305" t="s">
        <v>9727</v>
      </c>
      <c r="B9305">
        <v>0</v>
      </c>
      <c r="C9305">
        <v>1</v>
      </c>
      <c r="D9305" s="5">
        <f>IF(C9305=0,0,B9305/(B9305+C9305))</f>
        <v>0</v>
      </c>
      <c r="E9305" s="5">
        <f>B9305/4040</f>
        <v>0</v>
      </c>
      <c r="F9305" s="5">
        <f>C9305/4040</f>
        <v>2.4752475247524753E-4</v>
      </c>
    </row>
    <row r="9306" spans="1:6" x14ac:dyDescent="0.25">
      <c r="A9306" t="s">
        <v>1083</v>
      </c>
      <c r="B9306">
        <v>0</v>
      </c>
      <c r="C9306">
        <v>1</v>
      </c>
      <c r="D9306" s="5">
        <f>IF(C9306=0,0,B9306/(B9306+C9306))</f>
        <v>0</v>
      </c>
      <c r="E9306" s="5">
        <f>B9306/4040</f>
        <v>0</v>
      </c>
      <c r="F9306" s="5">
        <f>C9306/4040</f>
        <v>2.4752475247524753E-4</v>
      </c>
    </row>
    <row r="9307" spans="1:6" x14ac:dyDescent="0.25">
      <c r="A9307" t="s">
        <v>7212</v>
      </c>
      <c r="B9307">
        <v>0</v>
      </c>
      <c r="C9307">
        <v>1</v>
      </c>
      <c r="D9307" s="5">
        <f>IF(C9307=0,0,B9307/(B9307+C9307))</f>
        <v>0</v>
      </c>
      <c r="E9307" s="5">
        <f>B9307/4040</f>
        <v>0</v>
      </c>
      <c r="F9307" s="5">
        <f>C9307/4040</f>
        <v>2.4752475247524753E-4</v>
      </c>
    </row>
    <row r="9308" spans="1:6" x14ac:dyDescent="0.25">
      <c r="A9308" t="s">
        <v>78</v>
      </c>
      <c r="B9308">
        <v>0</v>
      </c>
      <c r="C9308">
        <v>1</v>
      </c>
      <c r="D9308" s="5">
        <f>IF(C9308=0,0,B9308/(B9308+C9308))</f>
        <v>0</v>
      </c>
      <c r="E9308" s="5">
        <f>B9308/4040</f>
        <v>0</v>
      </c>
      <c r="F9308" s="5">
        <f>C9308/4040</f>
        <v>2.4752475247524753E-4</v>
      </c>
    </row>
    <row r="9309" spans="1:6" x14ac:dyDescent="0.25">
      <c r="A9309" t="s">
        <v>3090</v>
      </c>
      <c r="B9309">
        <v>0</v>
      </c>
      <c r="C9309">
        <v>1</v>
      </c>
      <c r="D9309" s="5">
        <f>IF(C9309=0,0,B9309/(B9309+C9309))</f>
        <v>0</v>
      </c>
      <c r="E9309" s="5">
        <f>B9309/4040</f>
        <v>0</v>
      </c>
      <c r="F9309" s="5">
        <f>C9309/4040</f>
        <v>2.4752475247524753E-4</v>
      </c>
    </row>
    <row r="9310" spans="1:6" x14ac:dyDescent="0.25">
      <c r="A9310" t="s">
        <v>2650</v>
      </c>
      <c r="B9310">
        <v>0</v>
      </c>
      <c r="C9310">
        <v>1</v>
      </c>
      <c r="D9310" s="5">
        <f>IF(C9310=0,0,B9310/(B9310+C9310))</f>
        <v>0</v>
      </c>
      <c r="E9310" s="5">
        <f>B9310/4040</f>
        <v>0</v>
      </c>
      <c r="F9310" s="5">
        <f>C9310/4040</f>
        <v>2.4752475247524753E-4</v>
      </c>
    </row>
    <row r="9311" spans="1:6" x14ac:dyDescent="0.25">
      <c r="A9311" t="s">
        <v>2300</v>
      </c>
      <c r="B9311">
        <v>0</v>
      </c>
      <c r="C9311">
        <v>1</v>
      </c>
      <c r="D9311" s="5">
        <f>IF(C9311=0,0,B9311/(B9311+C9311))</f>
        <v>0</v>
      </c>
      <c r="E9311" s="5">
        <f>B9311/4040</f>
        <v>0</v>
      </c>
      <c r="F9311" s="5">
        <f>C9311/4040</f>
        <v>2.4752475247524753E-4</v>
      </c>
    </row>
    <row r="9312" spans="1:6" x14ac:dyDescent="0.25">
      <c r="A9312" t="s">
        <v>3089</v>
      </c>
      <c r="B9312">
        <v>0</v>
      </c>
      <c r="C9312">
        <v>1</v>
      </c>
      <c r="D9312" s="5">
        <f>IF(C9312=0,0,B9312/(B9312+C9312))</f>
        <v>0</v>
      </c>
      <c r="E9312" s="5">
        <f>B9312/4040</f>
        <v>0</v>
      </c>
      <c r="F9312" s="5">
        <f>C9312/4040</f>
        <v>2.4752475247524753E-4</v>
      </c>
    </row>
    <row r="9313" spans="1:6" x14ac:dyDescent="0.25">
      <c r="A9313" t="s">
        <v>10167</v>
      </c>
      <c r="B9313">
        <v>0</v>
      </c>
      <c r="C9313">
        <v>1</v>
      </c>
      <c r="D9313" s="5">
        <f>IF(C9313=0,0,B9313/(B9313+C9313))</f>
        <v>0</v>
      </c>
      <c r="E9313" s="5">
        <f>B9313/4040</f>
        <v>0</v>
      </c>
      <c r="F9313" s="5">
        <f>C9313/4040</f>
        <v>2.4752475247524753E-4</v>
      </c>
    </row>
    <row r="9314" spans="1:6" x14ac:dyDescent="0.25">
      <c r="A9314" t="s">
        <v>2712</v>
      </c>
      <c r="B9314">
        <v>0</v>
      </c>
      <c r="C9314">
        <v>1</v>
      </c>
      <c r="D9314" s="5">
        <f>IF(C9314=0,0,B9314/(B9314+C9314))</f>
        <v>0</v>
      </c>
      <c r="E9314" s="5">
        <f>B9314/4040</f>
        <v>0</v>
      </c>
      <c r="F9314" s="5">
        <f>C9314/4040</f>
        <v>2.4752475247524753E-4</v>
      </c>
    </row>
    <row r="9315" spans="1:6" x14ac:dyDescent="0.25">
      <c r="A9315" t="s">
        <v>9239</v>
      </c>
      <c r="B9315">
        <v>0</v>
      </c>
      <c r="C9315">
        <v>1</v>
      </c>
      <c r="D9315" s="5">
        <f>IF(C9315=0,0,B9315/(B9315+C9315))</f>
        <v>0</v>
      </c>
      <c r="E9315" s="5">
        <f>B9315/4040</f>
        <v>0</v>
      </c>
      <c r="F9315" s="5">
        <f>C9315/4040</f>
        <v>2.4752475247524753E-4</v>
      </c>
    </row>
    <row r="9316" spans="1:6" x14ac:dyDescent="0.25">
      <c r="A9316" t="s">
        <v>29</v>
      </c>
      <c r="B9316">
        <v>0</v>
      </c>
      <c r="C9316">
        <v>1</v>
      </c>
      <c r="D9316" s="5">
        <f>IF(C9316=0,0,B9316/(B9316+C9316))</f>
        <v>0</v>
      </c>
      <c r="E9316" s="5">
        <f>B9316/4040</f>
        <v>0</v>
      </c>
      <c r="F9316" s="5">
        <f>C9316/4040</f>
        <v>2.4752475247524753E-4</v>
      </c>
    </row>
    <row r="9317" spans="1:6" x14ac:dyDescent="0.25">
      <c r="A9317" t="s">
        <v>1597</v>
      </c>
      <c r="B9317">
        <v>0</v>
      </c>
      <c r="C9317">
        <v>1</v>
      </c>
      <c r="D9317" s="5">
        <f>IF(C9317=0,0,B9317/(B9317+C9317))</f>
        <v>0</v>
      </c>
      <c r="E9317" s="5">
        <f>B9317/4040</f>
        <v>0</v>
      </c>
      <c r="F9317" s="5">
        <f>C9317/4040</f>
        <v>2.4752475247524753E-4</v>
      </c>
    </row>
    <row r="9318" spans="1:6" x14ac:dyDescent="0.25">
      <c r="A9318" t="s">
        <v>2969</v>
      </c>
      <c r="B9318">
        <v>0</v>
      </c>
      <c r="C9318">
        <v>3</v>
      </c>
      <c r="D9318" s="5">
        <f>IF(C9318=0,0,B9318/(B9318+C9318))</f>
        <v>0</v>
      </c>
      <c r="E9318" s="5">
        <f>B9318/4040</f>
        <v>0</v>
      </c>
      <c r="F9318" s="5">
        <f>C9318/4040</f>
        <v>7.4257425742574258E-4</v>
      </c>
    </row>
    <row r="9319" spans="1:6" x14ac:dyDescent="0.25">
      <c r="A9319" t="s">
        <v>1784</v>
      </c>
      <c r="B9319">
        <v>0</v>
      </c>
      <c r="C9319">
        <v>1</v>
      </c>
      <c r="D9319" s="5">
        <f>IF(C9319=0,0,B9319/(B9319+C9319))</f>
        <v>0</v>
      </c>
      <c r="E9319" s="5">
        <f>B9319/4040</f>
        <v>0</v>
      </c>
      <c r="F9319" s="5">
        <f>C9319/4040</f>
        <v>2.4752475247524753E-4</v>
      </c>
    </row>
    <row r="9320" spans="1:6" x14ac:dyDescent="0.25">
      <c r="A9320" t="s">
        <v>2028</v>
      </c>
      <c r="B9320">
        <v>0</v>
      </c>
      <c r="C9320">
        <v>1</v>
      </c>
      <c r="D9320" s="5">
        <f>IF(C9320=0,0,B9320/(B9320+C9320))</f>
        <v>0</v>
      </c>
      <c r="E9320" s="5">
        <f>B9320/4040</f>
        <v>0</v>
      </c>
      <c r="F9320" s="5">
        <f>C9320/4040</f>
        <v>2.4752475247524753E-4</v>
      </c>
    </row>
    <row r="9321" spans="1:6" x14ac:dyDescent="0.25">
      <c r="A9321" t="s">
        <v>2400</v>
      </c>
      <c r="B9321">
        <v>0</v>
      </c>
      <c r="C9321">
        <v>1</v>
      </c>
      <c r="D9321" s="5">
        <f>IF(C9321=0,0,B9321/(B9321+C9321))</f>
        <v>0</v>
      </c>
      <c r="E9321" s="5">
        <f>B9321/4040</f>
        <v>0</v>
      </c>
      <c r="F9321" s="5">
        <f>C9321/4040</f>
        <v>2.4752475247524753E-4</v>
      </c>
    </row>
    <row r="9322" spans="1:6" x14ac:dyDescent="0.25">
      <c r="A9322" t="s">
        <v>3303</v>
      </c>
      <c r="B9322">
        <v>0</v>
      </c>
      <c r="C9322">
        <v>2</v>
      </c>
      <c r="D9322" s="5">
        <f>IF(C9322=0,0,B9322/(B9322+C9322))</f>
        <v>0</v>
      </c>
      <c r="E9322" s="5">
        <f>B9322/4040</f>
        <v>0</v>
      </c>
      <c r="F9322" s="5">
        <f>C9322/4040</f>
        <v>4.9504950495049506E-4</v>
      </c>
    </row>
    <row r="9323" spans="1:6" x14ac:dyDescent="0.25">
      <c r="A9323" t="s">
        <v>8051</v>
      </c>
      <c r="B9323">
        <v>0</v>
      </c>
      <c r="C9323">
        <v>1</v>
      </c>
      <c r="D9323" s="5">
        <f>IF(C9323=0,0,B9323/(B9323+C9323))</f>
        <v>0</v>
      </c>
      <c r="E9323" s="5">
        <f>B9323/4040</f>
        <v>0</v>
      </c>
      <c r="F9323" s="5">
        <f>C9323/4040</f>
        <v>2.4752475247524753E-4</v>
      </c>
    </row>
    <row r="9324" spans="1:6" x14ac:dyDescent="0.25">
      <c r="A9324" t="s">
        <v>10810</v>
      </c>
      <c r="B9324">
        <v>0</v>
      </c>
      <c r="C9324">
        <v>2</v>
      </c>
      <c r="D9324" s="5">
        <f>IF(C9324=0,0,B9324/(B9324+C9324))</f>
        <v>0</v>
      </c>
      <c r="E9324" s="5">
        <f>B9324/4040</f>
        <v>0</v>
      </c>
      <c r="F9324" s="5">
        <f>C9324/4040</f>
        <v>4.9504950495049506E-4</v>
      </c>
    </row>
    <row r="9325" spans="1:6" x14ac:dyDescent="0.25">
      <c r="A9325" t="s">
        <v>11376</v>
      </c>
      <c r="B9325">
        <v>0</v>
      </c>
      <c r="C9325">
        <v>1</v>
      </c>
      <c r="D9325" s="5">
        <f>IF(C9325=0,0,B9325/(B9325+C9325))</f>
        <v>0</v>
      </c>
      <c r="E9325" s="5">
        <f>B9325/4040</f>
        <v>0</v>
      </c>
      <c r="F9325" s="5">
        <f>C9325/4040</f>
        <v>2.4752475247524753E-4</v>
      </c>
    </row>
    <row r="9326" spans="1:6" x14ac:dyDescent="0.25">
      <c r="A9326" t="s">
        <v>7198</v>
      </c>
      <c r="B9326">
        <v>0</v>
      </c>
      <c r="C9326">
        <v>1</v>
      </c>
      <c r="D9326" s="5">
        <f>IF(C9326=0,0,B9326/(B9326+C9326))</f>
        <v>0</v>
      </c>
      <c r="E9326" s="5">
        <f>B9326/4040</f>
        <v>0</v>
      </c>
      <c r="F9326" s="5">
        <f>C9326/4040</f>
        <v>2.4752475247524753E-4</v>
      </c>
    </row>
    <row r="9327" spans="1:6" x14ac:dyDescent="0.25">
      <c r="A9327" t="s">
        <v>11282</v>
      </c>
      <c r="B9327">
        <v>0</v>
      </c>
      <c r="C9327">
        <v>1</v>
      </c>
      <c r="D9327" s="5">
        <f>IF(C9327=0,0,B9327/(B9327+C9327))</f>
        <v>0</v>
      </c>
      <c r="E9327" s="5">
        <f>B9327/4040</f>
        <v>0</v>
      </c>
      <c r="F9327" s="5">
        <f>C9327/4040</f>
        <v>2.4752475247524753E-4</v>
      </c>
    </row>
    <row r="9328" spans="1:6" x14ac:dyDescent="0.25">
      <c r="A9328" t="s">
        <v>3656</v>
      </c>
      <c r="B9328">
        <v>0</v>
      </c>
      <c r="C9328">
        <v>1</v>
      </c>
      <c r="D9328" s="5">
        <f>IF(C9328=0,0,B9328/(B9328+C9328))</f>
        <v>0</v>
      </c>
      <c r="E9328" s="5">
        <f>B9328/4040</f>
        <v>0</v>
      </c>
      <c r="F9328" s="5">
        <f>C9328/4040</f>
        <v>2.4752475247524753E-4</v>
      </c>
    </row>
    <row r="9329" spans="1:6" x14ac:dyDescent="0.25">
      <c r="A9329" t="s">
        <v>1960</v>
      </c>
      <c r="B9329">
        <v>0</v>
      </c>
      <c r="C9329">
        <v>1</v>
      </c>
      <c r="D9329" s="5">
        <f>IF(C9329=0,0,B9329/(B9329+C9329))</f>
        <v>0</v>
      </c>
      <c r="E9329" s="5">
        <f>B9329/4040</f>
        <v>0</v>
      </c>
      <c r="F9329" s="5">
        <f>C9329/4040</f>
        <v>2.4752475247524753E-4</v>
      </c>
    </row>
    <row r="9330" spans="1:6" x14ac:dyDescent="0.25">
      <c r="A9330" t="s">
        <v>11995</v>
      </c>
      <c r="B9330">
        <v>0</v>
      </c>
      <c r="C9330">
        <v>1</v>
      </c>
      <c r="D9330" s="5">
        <f>IF(C9330=0,0,B9330/(B9330+C9330))</f>
        <v>0</v>
      </c>
      <c r="E9330" s="5">
        <f>B9330/4040</f>
        <v>0</v>
      </c>
      <c r="F9330" s="5">
        <f>C9330/4040</f>
        <v>2.4752475247524753E-4</v>
      </c>
    </row>
    <row r="9331" spans="1:6" x14ac:dyDescent="0.25">
      <c r="A9331" t="s">
        <v>7787</v>
      </c>
      <c r="B9331">
        <v>0</v>
      </c>
      <c r="C9331">
        <v>1</v>
      </c>
      <c r="D9331" s="5">
        <f>IF(C9331=0,0,B9331/(B9331+C9331))</f>
        <v>0</v>
      </c>
      <c r="E9331" s="5">
        <f>B9331/4040</f>
        <v>0</v>
      </c>
      <c r="F9331" s="5">
        <f>C9331/4040</f>
        <v>2.4752475247524753E-4</v>
      </c>
    </row>
    <row r="9332" spans="1:6" x14ac:dyDescent="0.25">
      <c r="A9332" t="s">
        <v>3250</v>
      </c>
      <c r="B9332">
        <v>0</v>
      </c>
      <c r="C9332">
        <v>1</v>
      </c>
      <c r="D9332" s="5">
        <f>IF(C9332=0,0,B9332/(B9332+C9332))</f>
        <v>0</v>
      </c>
      <c r="E9332" s="5">
        <f>B9332/4040</f>
        <v>0</v>
      </c>
      <c r="F9332" s="5">
        <f>C9332/4040</f>
        <v>2.4752475247524753E-4</v>
      </c>
    </row>
    <row r="9333" spans="1:6" x14ac:dyDescent="0.25">
      <c r="A9333" t="s">
        <v>7910</v>
      </c>
      <c r="B9333">
        <v>0</v>
      </c>
      <c r="C9333">
        <v>1</v>
      </c>
      <c r="D9333" s="5">
        <f>IF(C9333=0,0,B9333/(B9333+C9333))</f>
        <v>0</v>
      </c>
      <c r="E9333" s="5">
        <f>B9333/4040</f>
        <v>0</v>
      </c>
      <c r="F9333" s="5">
        <f>C9333/4040</f>
        <v>2.4752475247524753E-4</v>
      </c>
    </row>
    <row r="9334" spans="1:6" x14ac:dyDescent="0.25">
      <c r="A9334" t="s">
        <v>4558</v>
      </c>
      <c r="B9334">
        <v>0</v>
      </c>
      <c r="C9334">
        <v>1</v>
      </c>
      <c r="D9334" s="5">
        <f>IF(C9334=0,0,B9334/(B9334+C9334))</f>
        <v>0</v>
      </c>
      <c r="E9334" s="5">
        <f>B9334/4040</f>
        <v>0</v>
      </c>
      <c r="F9334" s="5">
        <f>C9334/4040</f>
        <v>2.4752475247524753E-4</v>
      </c>
    </row>
    <row r="9335" spans="1:6" x14ac:dyDescent="0.25">
      <c r="A9335" t="s">
        <v>8215</v>
      </c>
      <c r="B9335">
        <v>0</v>
      </c>
      <c r="C9335">
        <v>1</v>
      </c>
      <c r="D9335" s="5">
        <f>IF(C9335=0,0,B9335/(B9335+C9335))</f>
        <v>0</v>
      </c>
      <c r="E9335" s="5">
        <f>B9335/4040</f>
        <v>0</v>
      </c>
      <c r="F9335" s="5">
        <f>C9335/4040</f>
        <v>2.4752475247524753E-4</v>
      </c>
    </row>
    <row r="9336" spans="1:6" x14ac:dyDescent="0.25">
      <c r="A9336" t="s">
        <v>4515</v>
      </c>
      <c r="B9336">
        <v>0</v>
      </c>
      <c r="C9336">
        <v>1</v>
      </c>
      <c r="D9336" s="5">
        <f>IF(C9336=0,0,B9336/(B9336+C9336))</f>
        <v>0</v>
      </c>
      <c r="E9336" s="5">
        <f>B9336/4040</f>
        <v>0</v>
      </c>
      <c r="F9336" s="5">
        <f>C9336/4040</f>
        <v>2.4752475247524753E-4</v>
      </c>
    </row>
    <row r="9337" spans="1:6" x14ac:dyDescent="0.25">
      <c r="A9337" t="s">
        <v>10600</v>
      </c>
      <c r="B9337">
        <v>0</v>
      </c>
      <c r="C9337">
        <v>1</v>
      </c>
      <c r="D9337" s="5">
        <f>IF(C9337=0,0,B9337/(B9337+C9337))</f>
        <v>0</v>
      </c>
      <c r="E9337" s="5">
        <f>B9337/4040</f>
        <v>0</v>
      </c>
      <c r="F9337" s="5">
        <f>C9337/4040</f>
        <v>2.4752475247524753E-4</v>
      </c>
    </row>
    <row r="9338" spans="1:6" x14ac:dyDescent="0.25">
      <c r="A9338" t="s">
        <v>8162</v>
      </c>
      <c r="B9338">
        <v>0</v>
      </c>
      <c r="C9338">
        <v>1</v>
      </c>
      <c r="D9338" s="5">
        <f>IF(C9338=0,0,B9338/(B9338+C9338))</f>
        <v>0</v>
      </c>
      <c r="E9338" s="5">
        <f>B9338/4040</f>
        <v>0</v>
      </c>
      <c r="F9338" s="5">
        <f>C9338/4040</f>
        <v>2.4752475247524753E-4</v>
      </c>
    </row>
    <row r="9339" spans="1:6" x14ac:dyDescent="0.25">
      <c r="A9339" t="s">
        <v>11515</v>
      </c>
      <c r="B9339">
        <v>0</v>
      </c>
      <c r="C9339">
        <v>1</v>
      </c>
      <c r="D9339" s="5">
        <f>IF(C9339=0,0,B9339/(B9339+C9339))</f>
        <v>0</v>
      </c>
      <c r="E9339" s="5">
        <f>B9339/4040</f>
        <v>0</v>
      </c>
      <c r="F9339" s="5">
        <f>C9339/4040</f>
        <v>2.4752475247524753E-4</v>
      </c>
    </row>
    <row r="9340" spans="1:6" x14ac:dyDescent="0.25">
      <c r="A9340" t="s">
        <v>1770</v>
      </c>
      <c r="B9340">
        <v>0</v>
      </c>
      <c r="C9340">
        <v>1</v>
      </c>
      <c r="D9340" s="5">
        <f>IF(C9340=0,0,B9340/(B9340+C9340))</f>
        <v>0</v>
      </c>
      <c r="E9340" s="5">
        <f>B9340/4040</f>
        <v>0</v>
      </c>
      <c r="F9340" s="5">
        <f>C9340/4040</f>
        <v>2.4752475247524753E-4</v>
      </c>
    </row>
    <row r="9341" spans="1:6" x14ac:dyDescent="0.25">
      <c r="A9341" t="s">
        <v>10870</v>
      </c>
      <c r="B9341">
        <v>0</v>
      </c>
      <c r="C9341">
        <v>1</v>
      </c>
      <c r="D9341" s="5">
        <f>IF(C9341=0,0,B9341/(B9341+C9341))</f>
        <v>0</v>
      </c>
      <c r="E9341" s="5">
        <f>B9341/4040</f>
        <v>0</v>
      </c>
      <c r="F9341" s="5">
        <f>C9341/4040</f>
        <v>2.4752475247524753E-4</v>
      </c>
    </row>
    <row r="9342" spans="1:6" x14ac:dyDescent="0.25">
      <c r="A9342" t="s">
        <v>8324</v>
      </c>
      <c r="B9342">
        <v>0</v>
      </c>
      <c r="C9342">
        <v>1</v>
      </c>
      <c r="D9342" s="5">
        <f>IF(C9342=0,0,B9342/(B9342+C9342))</f>
        <v>0</v>
      </c>
      <c r="E9342" s="5">
        <f>B9342/4040</f>
        <v>0</v>
      </c>
      <c r="F9342" s="5">
        <f>C9342/4040</f>
        <v>2.4752475247524753E-4</v>
      </c>
    </row>
    <row r="9343" spans="1:6" x14ac:dyDescent="0.25">
      <c r="A9343" t="s">
        <v>4641</v>
      </c>
      <c r="B9343">
        <v>0</v>
      </c>
      <c r="C9343">
        <v>2</v>
      </c>
      <c r="D9343" s="5">
        <f>IF(C9343=0,0,B9343/(B9343+C9343))</f>
        <v>0</v>
      </c>
      <c r="E9343" s="5">
        <f>B9343/4040</f>
        <v>0</v>
      </c>
      <c r="F9343" s="5">
        <f>C9343/4040</f>
        <v>4.9504950495049506E-4</v>
      </c>
    </row>
    <row r="9344" spans="1:6" x14ac:dyDescent="0.25">
      <c r="A9344" t="s">
        <v>8504</v>
      </c>
      <c r="B9344">
        <v>0</v>
      </c>
      <c r="C9344">
        <v>1</v>
      </c>
      <c r="D9344" s="5">
        <f>IF(C9344=0,0,B9344/(B9344+C9344))</f>
        <v>0</v>
      </c>
      <c r="E9344" s="5">
        <f>B9344/4040</f>
        <v>0</v>
      </c>
      <c r="F9344" s="5">
        <f>C9344/4040</f>
        <v>2.4752475247524753E-4</v>
      </c>
    </row>
    <row r="9345" spans="1:6" x14ac:dyDescent="0.25">
      <c r="A9345" t="s">
        <v>6854</v>
      </c>
      <c r="B9345">
        <v>0</v>
      </c>
      <c r="C9345">
        <v>1</v>
      </c>
      <c r="D9345" s="5">
        <f>IF(C9345=0,0,B9345/(B9345+C9345))</f>
        <v>0</v>
      </c>
      <c r="E9345" s="5">
        <f>B9345/4040</f>
        <v>0</v>
      </c>
      <c r="F9345" s="5">
        <f>C9345/4040</f>
        <v>2.4752475247524753E-4</v>
      </c>
    </row>
    <row r="9346" spans="1:6" x14ac:dyDescent="0.25">
      <c r="A9346" t="s">
        <v>9533</v>
      </c>
      <c r="B9346">
        <v>0</v>
      </c>
      <c r="C9346">
        <v>1</v>
      </c>
      <c r="D9346" s="5">
        <f>IF(C9346=0,0,B9346/(B9346+C9346))</f>
        <v>0</v>
      </c>
      <c r="E9346" s="5">
        <f>B9346/4040</f>
        <v>0</v>
      </c>
      <c r="F9346" s="5">
        <f>C9346/4040</f>
        <v>2.4752475247524753E-4</v>
      </c>
    </row>
    <row r="9347" spans="1:6" x14ac:dyDescent="0.25">
      <c r="A9347" t="s">
        <v>10665</v>
      </c>
      <c r="B9347">
        <v>0</v>
      </c>
      <c r="C9347">
        <v>1</v>
      </c>
      <c r="D9347" s="5">
        <f>IF(C9347=0,0,B9347/(B9347+C9347))</f>
        <v>0</v>
      </c>
      <c r="E9347" s="5">
        <f>B9347/4040</f>
        <v>0</v>
      </c>
      <c r="F9347" s="5">
        <f>C9347/4040</f>
        <v>2.4752475247524753E-4</v>
      </c>
    </row>
    <row r="9348" spans="1:6" x14ac:dyDescent="0.25">
      <c r="A9348" t="s">
        <v>5342</v>
      </c>
      <c r="B9348">
        <v>0</v>
      </c>
      <c r="C9348">
        <v>1</v>
      </c>
      <c r="D9348" s="5">
        <f>IF(C9348=0,0,B9348/(B9348+C9348))</f>
        <v>0</v>
      </c>
      <c r="E9348" s="5">
        <f>B9348/4040</f>
        <v>0</v>
      </c>
      <c r="F9348" s="5">
        <f>C9348/4040</f>
        <v>2.4752475247524753E-4</v>
      </c>
    </row>
    <row r="9349" spans="1:6" x14ac:dyDescent="0.25">
      <c r="A9349" t="s">
        <v>5633</v>
      </c>
      <c r="B9349">
        <v>0</v>
      </c>
      <c r="C9349">
        <v>1</v>
      </c>
      <c r="D9349" s="5">
        <f>IF(C9349=0,0,B9349/(B9349+C9349))</f>
        <v>0</v>
      </c>
      <c r="E9349" s="5">
        <f>B9349/4040</f>
        <v>0</v>
      </c>
      <c r="F9349" s="5">
        <f>C9349/4040</f>
        <v>2.4752475247524753E-4</v>
      </c>
    </row>
    <row r="9350" spans="1:6" x14ac:dyDescent="0.25">
      <c r="A9350" t="s">
        <v>877</v>
      </c>
      <c r="B9350">
        <v>0</v>
      </c>
      <c r="C9350">
        <v>1</v>
      </c>
      <c r="D9350" s="5">
        <f>IF(C9350=0,0,B9350/(B9350+C9350))</f>
        <v>0</v>
      </c>
      <c r="E9350" s="5">
        <f>B9350/4040</f>
        <v>0</v>
      </c>
      <c r="F9350" s="5">
        <f>C9350/4040</f>
        <v>2.4752475247524753E-4</v>
      </c>
    </row>
    <row r="9351" spans="1:6" x14ac:dyDescent="0.25">
      <c r="A9351" t="s">
        <v>2690</v>
      </c>
      <c r="B9351">
        <v>0</v>
      </c>
      <c r="C9351">
        <v>1</v>
      </c>
      <c r="D9351" s="5">
        <f>IF(C9351=0,0,B9351/(B9351+C9351))</f>
        <v>0</v>
      </c>
      <c r="E9351" s="5">
        <f>B9351/4040</f>
        <v>0</v>
      </c>
      <c r="F9351" s="5">
        <f>C9351/4040</f>
        <v>2.4752475247524753E-4</v>
      </c>
    </row>
    <row r="9352" spans="1:6" x14ac:dyDescent="0.25">
      <c r="A9352" t="s">
        <v>7682</v>
      </c>
      <c r="B9352">
        <v>0</v>
      </c>
      <c r="C9352">
        <v>1</v>
      </c>
      <c r="D9352" s="5">
        <f>IF(C9352=0,0,B9352/(B9352+C9352))</f>
        <v>0</v>
      </c>
      <c r="E9352" s="5">
        <f>B9352/4040</f>
        <v>0</v>
      </c>
      <c r="F9352" s="5">
        <f>C9352/4040</f>
        <v>2.4752475247524753E-4</v>
      </c>
    </row>
    <row r="9353" spans="1:6" x14ac:dyDescent="0.25">
      <c r="A9353" t="s">
        <v>3068</v>
      </c>
      <c r="B9353">
        <v>0</v>
      </c>
      <c r="C9353">
        <v>2</v>
      </c>
      <c r="D9353" s="5">
        <f>IF(C9353=0,0,B9353/(B9353+C9353))</f>
        <v>0</v>
      </c>
      <c r="E9353" s="5">
        <f>B9353/4040</f>
        <v>0</v>
      </c>
      <c r="F9353" s="5">
        <f>C9353/4040</f>
        <v>4.9504950495049506E-4</v>
      </c>
    </row>
    <row r="9354" spans="1:6" x14ac:dyDescent="0.25">
      <c r="A9354" t="s">
        <v>658</v>
      </c>
      <c r="B9354">
        <v>0</v>
      </c>
      <c r="C9354">
        <v>1</v>
      </c>
      <c r="D9354" s="5">
        <f>IF(C9354=0,0,B9354/(B9354+C9354))</f>
        <v>0</v>
      </c>
      <c r="E9354" s="5">
        <f>B9354/4040</f>
        <v>0</v>
      </c>
      <c r="F9354" s="5">
        <f>C9354/4040</f>
        <v>2.4752475247524753E-4</v>
      </c>
    </row>
    <row r="9355" spans="1:6" x14ac:dyDescent="0.25">
      <c r="A9355" t="s">
        <v>49</v>
      </c>
      <c r="B9355">
        <v>0</v>
      </c>
      <c r="C9355">
        <v>1</v>
      </c>
      <c r="D9355" s="5">
        <f>IF(C9355=0,0,B9355/(B9355+C9355))</f>
        <v>0</v>
      </c>
      <c r="E9355" s="5">
        <f>B9355/4040</f>
        <v>0</v>
      </c>
      <c r="F9355" s="5">
        <f>C9355/4040</f>
        <v>2.4752475247524753E-4</v>
      </c>
    </row>
    <row r="9356" spans="1:6" x14ac:dyDescent="0.25">
      <c r="A9356" t="s">
        <v>11997</v>
      </c>
      <c r="B9356">
        <v>0</v>
      </c>
      <c r="C9356">
        <v>2</v>
      </c>
      <c r="D9356" s="5">
        <f>IF(C9356=0,0,B9356/(B9356+C9356))</f>
        <v>0</v>
      </c>
      <c r="E9356" s="5">
        <f>B9356/4040</f>
        <v>0</v>
      </c>
      <c r="F9356" s="5">
        <f>C9356/4040</f>
        <v>4.9504950495049506E-4</v>
      </c>
    </row>
    <row r="9357" spans="1:6" x14ac:dyDescent="0.25">
      <c r="A9357" t="s">
        <v>2520</v>
      </c>
      <c r="B9357">
        <v>0</v>
      </c>
      <c r="C9357">
        <v>1</v>
      </c>
      <c r="D9357" s="5">
        <f>IF(C9357=0,0,B9357/(B9357+C9357))</f>
        <v>0</v>
      </c>
      <c r="E9357" s="5">
        <f>B9357/4040</f>
        <v>0</v>
      </c>
      <c r="F9357" s="5">
        <f>C9357/4040</f>
        <v>2.4752475247524753E-4</v>
      </c>
    </row>
    <row r="9358" spans="1:6" x14ac:dyDescent="0.25">
      <c r="A9358" t="s">
        <v>11817</v>
      </c>
      <c r="B9358">
        <v>0</v>
      </c>
      <c r="C9358">
        <v>1</v>
      </c>
      <c r="D9358" s="5">
        <f>IF(C9358=0,0,B9358/(B9358+C9358))</f>
        <v>0</v>
      </c>
      <c r="E9358" s="5">
        <f>B9358/4040</f>
        <v>0</v>
      </c>
      <c r="F9358" s="5">
        <f>C9358/4040</f>
        <v>2.4752475247524753E-4</v>
      </c>
    </row>
    <row r="9359" spans="1:6" x14ac:dyDescent="0.25">
      <c r="A9359" t="s">
        <v>7415</v>
      </c>
      <c r="B9359">
        <v>0</v>
      </c>
      <c r="C9359">
        <v>1</v>
      </c>
      <c r="D9359" s="5">
        <f>IF(C9359=0,0,B9359/(B9359+C9359))</f>
        <v>0</v>
      </c>
      <c r="E9359" s="5">
        <f>B9359/4040</f>
        <v>0</v>
      </c>
      <c r="F9359" s="5">
        <f>C9359/4040</f>
        <v>2.4752475247524753E-4</v>
      </c>
    </row>
    <row r="9360" spans="1:6" x14ac:dyDescent="0.25">
      <c r="A9360" t="s">
        <v>3810</v>
      </c>
      <c r="B9360">
        <v>0</v>
      </c>
      <c r="C9360">
        <v>2</v>
      </c>
      <c r="D9360" s="5">
        <f>IF(C9360=0,0,B9360/(B9360+C9360))</f>
        <v>0</v>
      </c>
      <c r="E9360" s="5">
        <f>B9360/4040</f>
        <v>0</v>
      </c>
      <c r="F9360" s="5">
        <f>C9360/4040</f>
        <v>4.9504950495049506E-4</v>
      </c>
    </row>
    <row r="9361" spans="1:6" x14ac:dyDescent="0.25">
      <c r="A9361" t="s">
        <v>3066</v>
      </c>
      <c r="B9361">
        <v>0</v>
      </c>
      <c r="C9361">
        <v>1</v>
      </c>
      <c r="D9361" s="5">
        <f>IF(C9361=0,0,B9361/(B9361+C9361))</f>
        <v>0</v>
      </c>
      <c r="E9361" s="5">
        <f>B9361/4040</f>
        <v>0</v>
      </c>
      <c r="F9361" s="5">
        <f>C9361/4040</f>
        <v>2.4752475247524753E-4</v>
      </c>
    </row>
    <row r="9362" spans="1:6" x14ac:dyDescent="0.25">
      <c r="A9362" t="s">
        <v>100</v>
      </c>
      <c r="B9362">
        <v>0</v>
      </c>
      <c r="C9362">
        <v>1</v>
      </c>
      <c r="D9362" s="5">
        <f>IF(C9362=0,0,B9362/(B9362+C9362))</f>
        <v>0</v>
      </c>
      <c r="E9362" s="5">
        <f>B9362/4040</f>
        <v>0</v>
      </c>
      <c r="F9362" s="5">
        <f>C9362/4040</f>
        <v>2.4752475247524753E-4</v>
      </c>
    </row>
    <row r="9363" spans="1:6" x14ac:dyDescent="0.25">
      <c r="A9363" t="s">
        <v>10084</v>
      </c>
      <c r="B9363">
        <v>0</v>
      </c>
      <c r="C9363">
        <v>3</v>
      </c>
      <c r="D9363" s="5">
        <f>IF(C9363=0,0,B9363/(B9363+C9363))</f>
        <v>0</v>
      </c>
      <c r="E9363" s="5">
        <f>B9363/4040</f>
        <v>0</v>
      </c>
      <c r="F9363" s="5">
        <f>C9363/4040</f>
        <v>7.4257425742574258E-4</v>
      </c>
    </row>
    <row r="9364" spans="1:6" x14ac:dyDescent="0.25">
      <c r="A9364" t="s">
        <v>8112</v>
      </c>
      <c r="B9364">
        <v>0</v>
      </c>
      <c r="C9364">
        <v>1</v>
      </c>
      <c r="D9364" s="5">
        <f>IF(C9364=0,0,B9364/(B9364+C9364))</f>
        <v>0</v>
      </c>
      <c r="E9364" s="5">
        <f>B9364/4040</f>
        <v>0</v>
      </c>
      <c r="F9364" s="5">
        <f>C9364/4040</f>
        <v>2.4752475247524753E-4</v>
      </c>
    </row>
    <row r="9365" spans="1:6" x14ac:dyDescent="0.25">
      <c r="A9365" t="s">
        <v>8841</v>
      </c>
      <c r="B9365">
        <v>0</v>
      </c>
      <c r="C9365">
        <v>1</v>
      </c>
      <c r="D9365" s="5">
        <f>IF(C9365=0,0,B9365/(B9365+C9365))</f>
        <v>0</v>
      </c>
      <c r="E9365" s="5">
        <f>B9365/4040</f>
        <v>0</v>
      </c>
      <c r="F9365" s="5">
        <f>C9365/4040</f>
        <v>2.4752475247524753E-4</v>
      </c>
    </row>
    <row r="9366" spans="1:6" x14ac:dyDescent="0.25">
      <c r="A9366" t="s">
        <v>8524</v>
      </c>
      <c r="B9366">
        <v>0</v>
      </c>
      <c r="C9366">
        <v>1</v>
      </c>
      <c r="D9366" s="5">
        <f>IF(C9366=0,0,B9366/(B9366+C9366))</f>
        <v>0</v>
      </c>
      <c r="E9366" s="5">
        <f>B9366/4040</f>
        <v>0</v>
      </c>
      <c r="F9366" s="5">
        <f>C9366/4040</f>
        <v>2.4752475247524753E-4</v>
      </c>
    </row>
    <row r="9367" spans="1:6" x14ac:dyDescent="0.25">
      <c r="A9367" t="s">
        <v>6081</v>
      </c>
      <c r="B9367">
        <v>0</v>
      </c>
      <c r="C9367">
        <v>2</v>
      </c>
      <c r="D9367" s="5">
        <f>IF(C9367=0,0,B9367/(B9367+C9367))</f>
        <v>0</v>
      </c>
      <c r="E9367" s="5">
        <f>B9367/4040</f>
        <v>0</v>
      </c>
      <c r="F9367" s="5">
        <f>C9367/4040</f>
        <v>4.9504950495049506E-4</v>
      </c>
    </row>
    <row r="9368" spans="1:6" x14ac:dyDescent="0.25">
      <c r="A9368" t="s">
        <v>7375</v>
      </c>
      <c r="B9368">
        <v>0</v>
      </c>
      <c r="C9368">
        <v>1</v>
      </c>
      <c r="D9368" s="5">
        <f>IF(C9368=0,0,B9368/(B9368+C9368))</f>
        <v>0</v>
      </c>
      <c r="E9368" s="5">
        <f>B9368/4040</f>
        <v>0</v>
      </c>
      <c r="F9368" s="5">
        <f>C9368/4040</f>
        <v>2.4752475247524753E-4</v>
      </c>
    </row>
    <row r="9369" spans="1:6" x14ac:dyDescent="0.25">
      <c r="A9369" t="s">
        <v>9799</v>
      </c>
      <c r="B9369">
        <v>0</v>
      </c>
      <c r="C9369">
        <v>1</v>
      </c>
      <c r="D9369" s="5">
        <f>IF(C9369=0,0,B9369/(B9369+C9369))</f>
        <v>0</v>
      </c>
      <c r="E9369" s="5">
        <f>B9369/4040</f>
        <v>0</v>
      </c>
      <c r="F9369" s="5">
        <f>C9369/4040</f>
        <v>2.4752475247524753E-4</v>
      </c>
    </row>
    <row r="9370" spans="1:6" x14ac:dyDescent="0.25">
      <c r="A9370" t="s">
        <v>1991</v>
      </c>
      <c r="B9370">
        <v>0</v>
      </c>
      <c r="C9370">
        <v>3</v>
      </c>
      <c r="D9370" s="5">
        <f>IF(C9370=0,0,B9370/(B9370+C9370))</f>
        <v>0</v>
      </c>
      <c r="E9370" s="5">
        <f>B9370/4040</f>
        <v>0</v>
      </c>
      <c r="F9370" s="5">
        <f>C9370/4040</f>
        <v>7.4257425742574258E-4</v>
      </c>
    </row>
    <row r="9371" spans="1:6" x14ac:dyDescent="0.25">
      <c r="A9371" t="s">
        <v>6841</v>
      </c>
      <c r="B9371">
        <v>0</v>
      </c>
      <c r="C9371">
        <v>1</v>
      </c>
      <c r="D9371" s="5">
        <f>IF(C9371=0,0,B9371/(B9371+C9371))</f>
        <v>0</v>
      </c>
      <c r="E9371" s="5">
        <f>B9371/4040</f>
        <v>0</v>
      </c>
      <c r="F9371" s="5">
        <f>C9371/4040</f>
        <v>2.4752475247524753E-4</v>
      </c>
    </row>
    <row r="9372" spans="1:6" x14ac:dyDescent="0.25">
      <c r="A9372" t="s">
        <v>2753</v>
      </c>
      <c r="B9372">
        <v>0</v>
      </c>
      <c r="C9372">
        <v>1</v>
      </c>
      <c r="D9372" s="5">
        <f>IF(C9372=0,0,B9372/(B9372+C9372))</f>
        <v>0</v>
      </c>
      <c r="E9372" s="5">
        <f>B9372/4040</f>
        <v>0</v>
      </c>
      <c r="F9372" s="5">
        <f>C9372/4040</f>
        <v>2.4752475247524753E-4</v>
      </c>
    </row>
    <row r="9373" spans="1:6" x14ac:dyDescent="0.25">
      <c r="A9373" t="s">
        <v>7930</v>
      </c>
      <c r="B9373">
        <v>0</v>
      </c>
      <c r="C9373">
        <v>1</v>
      </c>
      <c r="D9373" s="5">
        <f>IF(C9373=0,0,B9373/(B9373+C9373))</f>
        <v>0</v>
      </c>
      <c r="E9373" s="5">
        <f>B9373/4040</f>
        <v>0</v>
      </c>
      <c r="F9373" s="5">
        <f>C9373/4040</f>
        <v>2.4752475247524753E-4</v>
      </c>
    </row>
    <row r="9374" spans="1:6" x14ac:dyDescent="0.25">
      <c r="A9374" t="s">
        <v>10713</v>
      </c>
      <c r="B9374">
        <v>0</v>
      </c>
      <c r="C9374">
        <v>3</v>
      </c>
      <c r="D9374" s="5">
        <f>IF(C9374=0,0,B9374/(B9374+C9374))</f>
        <v>0</v>
      </c>
      <c r="E9374" s="5">
        <f>B9374/4040</f>
        <v>0</v>
      </c>
      <c r="F9374" s="5">
        <f>C9374/4040</f>
        <v>7.4257425742574258E-4</v>
      </c>
    </row>
    <row r="9375" spans="1:6" x14ac:dyDescent="0.25">
      <c r="A9375" t="s">
        <v>6884</v>
      </c>
      <c r="B9375">
        <v>0</v>
      </c>
      <c r="C9375">
        <v>1</v>
      </c>
      <c r="D9375" s="5">
        <f>IF(C9375=0,0,B9375/(B9375+C9375))</f>
        <v>0</v>
      </c>
      <c r="E9375" s="5">
        <f>B9375/4040</f>
        <v>0</v>
      </c>
      <c r="F9375" s="5">
        <f>C9375/4040</f>
        <v>2.4752475247524753E-4</v>
      </c>
    </row>
    <row r="9376" spans="1:6" x14ac:dyDescent="0.25">
      <c r="A9376" t="s">
        <v>6275</v>
      </c>
      <c r="B9376">
        <v>0</v>
      </c>
      <c r="C9376">
        <v>1</v>
      </c>
      <c r="D9376" s="5">
        <f>IF(C9376=0,0,B9376/(B9376+C9376))</f>
        <v>0</v>
      </c>
      <c r="E9376" s="5">
        <f>B9376/4040</f>
        <v>0</v>
      </c>
      <c r="F9376" s="5">
        <f>C9376/4040</f>
        <v>2.4752475247524753E-4</v>
      </c>
    </row>
    <row r="9377" spans="1:6" x14ac:dyDescent="0.25">
      <c r="A9377" t="s">
        <v>1004</v>
      </c>
      <c r="B9377">
        <v>0</v>
      </c>
      <c r="C9377">
        <v>2</v>
      </c>
      <c r="D9377" s="5">
        <f>IF(C9377=0,0,B9377/(B9377+C9377))</f>
        <v>0</v>
      </c>
      <c r="E9377" s="5">
        <f>B9377/4040</f>
        <v>0</v>
      </c>
      <c r="F9377" s="5">
        <f>C9377/4040</f>
        <v>4.9504950495049506E-4</v>
      </c>
    </row>
    <row r="9378" spans="1:6" x14ac:dyDescent="0.25">
      <c r="A9378" t="s">
        <v>1012</v>
      </c>
      <c r="B9378">
        <v>0</v>
      </c>
      <c r="C9378">
        <v>1</v>
      </c>
      <c r="D9378" s="5">
        <f>IF(C9378=0,0,B9378/(B9378+C9378))</f>
        <v>0</v>
      </c>
      <c r="E9378" s="5">
        <f>B9378/4040</f>
        <v>0</v>
      </c>
      <c r="F9378" s="5">
        <f>C9378/4040</f>
        <v>2.4752475247524753E-4</v>
      </c>
    </row>
    <row r="9379" spans="1:6" x14ac:dyDescent="0.25">
      <c r="A9379" t="s">
        <v>6045</v>
      </c>
      <c r="B9379">
        <v>0</v>
      </c>
      <c r="C9379">
        <v>1</v>
      </c>
      <c r="D9379" s="5">
        <f>IF(C9379=0,0,B9379/(B9379+C9379))</f>
        <v>0</v>
      </c>
      <c r="E9379" s="5">
        <f>B9379/4040</f>
        <v>0</v>
      </c>
      <c r="F9379" s="5">
        <f>C9379/4040</f>
        <v>2.4752475247524753E-4</v>
      </c>
    </row>
    <row r="9380" spans="1:6" x14ac:dyDescent="0.25">
      <c r="A9380" t="s">
        <v>5298</v>
      </c>
      <c r="B9380">
        <v>0</v>
      </c>
      <c r="C9380">
        <v>1</v>
      </c>
      <c r="D9380" s="5">
        <f>IF(C9380=0,0,B9380/(B9380+C9380))</f>
        <v>0</v>
      </c>
      <c r="E9380" s="5">
        <f>B9380/4040</f>
        <v>0</v>
      </c>
      <c r="F9380" s="5">
        <f>C9380/4040</f>
        <v>2.4752475247524753E-4</v>
      </c>
    </row>
    <row r="9381" spans="1:6" x14ac:dyDescent="0.25">
      <c r="A9381" t="s">
        <v>11583</v>
      </c>
      <c r="B9381">
        <v>0</v>
      </c>
      <c r="C9381">
        <v>1</v>
      </c>
      <c r="D9381" s="5">
        <f>IF(C9381=0,0,B9381/(B9381+C9381))</f>
        <v>0</v>
      </c>
      <c r="E9381" s="5">
        <f>B9381/4040</f>
        <v>0</v>
      </c>
      <c r="F9381" s="5">
        <f>C9381/4040</f>
        <v>2.4752475247524753E-4</v>
      </c>
    </row>
    <row r="9382" spans="1:6" x14ac:dyDescent="0.25">
      <c r="A9382" t="s">
        <v>287</v>
      </c>
      <c r="B9382">
        <v>0</v>
      </c>
      <c r="C9382">
        <v>2</v>
      </c>
      <c r="D9382" s="5">
        <f>IF(C9382=0,0,B9382/(B9382+C9382))</f>
        <v>0</v>
      </c>
      <c r="E9382" s="5">
        <f>B9382/4040</f>
        <v>0</v>
      </c>
      <c r="F9382" s="5">
        <f>C9382/4040</f>
        <v>4.9504950495049506E-4</v>
      </c>
    </row>
    <row r="9383" spans="1:6" x14ac:dyDescent="0.25">
      <c r="A9383" t="s">
        <v>2834</v>
      </c>
      <c r="B9383">
        <v>0</v>
      </c>
      <c r="C9383">
        <v>3</v>
      </c>
      <c r="D9383" s="5">
        <f>IF(C9383=0,0,B9383/(B9383+C9383))</f>
        <v>0</v>
      </c>
      <c r="E9383" s="5">
        <f>B9383/4040</f>
        <v>0</v>
      </c>
      <c r="F9383" s="5">
        <f>C9383/4040</f>
        <v>7.4257425742574258E-4</v>
      </c>
    </row>
    <row r="9384" spans="1:6" x14ac:dyDescent="0.25">
      <c r="A9384" t="s">
        <v>9644</v>
      </c>
      <c r="B9384">
        <v>0</v>
      </c>
      <c r="C9384">
        <v>1</v>
      </c>
      <c r="D9384" s="5">
        <f>IF(C9384=0,0,B9384/(B9384+C9384))</f>
        <v>0</v>
      </c>
      <c r="E9384" s="5">
        <f>B9384/4040</f>
        <v>0</v>
      </c>
      <c r="F9384" s="5">
        <f>C9384/4040</f>
        <v>2.4752475247524753E-4</v>
      </c>
    </row>
    <row r="9385" spans="1:6" x14ac:dyDescent="0.25">
      <c r="A9385" t="s">
        <v>6874</v>
      </c>
      <c r="B9385">
        <v>0</v>
      </c>
      <c r="C9385">
        <v>2</v>
      </c>
      <c r="D9385" s="5">
        <f>IF(C9385=0,0,B9385/(B9385+C9385))</f>
        <v>0</v>
      </c>
      <c r="E9385" s="5">
        <f>B9385/4040</f>
        <v>0</v>
      </c>
      <c r="F9385" s="5">
        <f>C9385/4040</f>
        <v>4.9504950495049506E-4</v>
      </c>
    </row>
    <row r="9386" spans="1:6" x14ac:dyDescent="0.25">
      <c r="A9386" t="s">
        <v>543</v>
      </c>
      <c r="B9386">
        <v>0</v>
      </c>
      <c r="C9386">
        <v>1</v>
      </c>
      <c r="D9386" s="5">
        <f>IF(C9386=0,0,B9386/(B9386+C9386))</f>
        <v>0</v>
      </c>
      <c r="E9386" s="5">
        <f>B9386/4040</f>
        <v>0</v>
      </c>
      <c r="F9386" s="5">
        <f>C9386/4040</f>
        <v>2.4752475247524753E-4</v>
      </c>
    </row>
    <row r="9387" spans="1:6" x14ac:dyDescent="0.25">
      <c r="A9387" t="s">
        <v>6828</v>
      </c>
      <c r="B9387">
        <v>0</v>
      </c>
      <c r="C9387">
        <v>1</v>
      </c>
      <c r="D9387" s="5">
        <f>IF(C9387=0,0,B9387/(B9387+C9387))</f>
        <v>0</v>
      </c>
      <c r="E9387" s="5">
        <f>B9387/4040</f>
        <v>0</v>
      </c>
      <c r="F9387" s="5">
        <f>C9387/4040</f>
        <v>2.4752475247524753E-4</v>
      </c>
    </row>
    <row r="9388" spans="1:6" x14ac:dyDescent="0.25">
      <c r="A9388" t="s">
        <v>10761</v>
      </c>
      <c r="B9388">
        <v>0</v>
      </c>
      <c r="C9388">
        <v>1</v>
      </c>
      <c r="D9388" s="5">
        <f>IF(C9388=0,0,B9388/(B9388+C9388))</f>
        <v>0</v>
      </c>
      <c r="E9388" s="5">
        <f>B9388/4040</f>
        <v>0</v>
      </c>
      <c r="F9388" s="5">
        <f>C9388/4040</f>
        <v>2.4752475247524753E-4</v>
      </c>
    </row>
    <row r="9389" spans="1:6" x14ac:dyDescent="0.25">
      <c r="A9389" t="s">
        <v>6331</v>
      </c>
      <c r="B9389">
        <v>0</v>
      </c>
      <c r="C9389">
        <v>1</v>
      </c>
      <c r="D9389" s="5">
        <f>IF(C9389=0,0,B9389/(B9389+C9389))</f>
        <v>0</v>
      </c>
      <c r="E9389" s="5">
        <f>B9389/4040</f>
        <v>0</v>
      </c>
      <c r="F9389" s="5">
        <f>C9389/4040</f>
        <v>2.4752475247524753E-4</v>
      </c>
    </row>
    <row r="9390" spans="1:6" x14ac:dyDescent="0.25">
      <c r="A9390" t="s">
        <v>11659</v>
      </c>
      <c r="B9390">
        <v>0</v>
      </c>
      <c r="C9390">
        <v>1</v>
      </c>
      <c r="D9390" s="5">
        <f>IF(C9390=0,0,B9390/(B9390+C9390))</f>
        <v>0</v>
      </c>
      <c r="E9390" s="5">
        <f>B9390/4040</f>
        <v>0</v>
      </c>
      <c r="F9390" s="5">
        <f>C9390/4040</f>
        <v>2.4752475247524753E-4</v>
      </c>
    </row>
    <row r="9391" spans="1:6" x14ac:dyDescent="0.25">
      <c r="A9391" t="s">
        <v>2649</v>
      </c>
      <c r="B9391">
        <v>0</v>
      </c>
      <c r="C9391">
        <v>1</v>
      </c>
      <c r="D9391" s="5">
        <f>IF(C9391=0,0,B9391/(B9391+C9391))</f>
        <v>0</v>
      </c>
      <c r="E9391" s="5">
        <f>B9391/4040</f>
        <v>0</v>
      </c>
      <c r="F9391" s="5">
        <f>C9391/4040</f>
        <v>2.4752475247524753E-4</v>
      </c>
    </row>
    <row r="9392" spans="1:6" x14ac:dyDescent="0.25">
      <c r="A9392" t="s">
        <v>10094</v>
      </c>
      <c r="B9392">
        <v>0</v>
      </c>
      <c r="C9392">
        <v>1</v>
      </c>
      <c r="D9392" s="5">
        <f>IF(C9392=0,0,B9392/(B9392+C9392))</f>
        <v>0</v>
      </c>
      <c r="E9392" s="5">
        <f>B9392/4040</f>
        <v>0</v>
      </c>
      <c r="F9392" s="5">
        <f>C9392/4040</f>
        <v>2.4752475247524753E-4</v>
      </c>
    </row>
    <row r="9393" spans="1:6" x14ac:dyDescent="0.25">
      <c r="A9393" t="s">
        <v>10907</v>
      </c>
      <c r="B9393">
        <v>0</v>
      </c>
      <c r="C9393">
        <v>1</v>
      </c>
      <c r="D9393" s="5">
        <f>IF(C9393=0,0,B9393/(B9393+C9393))</f>
        <v>0</v>
      </c>
      <c r="E9393" s="5">
        <f>B9393/4040</f>
        <v>0</v>
      </c>
      <c r="F9393" s="5">
        <f>C9393/4040</f>
        <v>2.4752475247524753E-4</v>
      </c>
    </row>
    <row r="9394" spans="1:6" x14ac:dyDescent="0.25">
      <c r="A9394" t="s">
        <v>6933</v>
      </c>
      <c r="B9394">
        <v>0</v>
      </c>
      <c r="C9394">
        <v>2</v>
      </c>
      <c r="D9394" s="5">
        <f>IF(C9394=0,0,B9394/(B9394+C9394))</f>
        <v>0</v>
      </c>
      <c r="E9394" s="5">
        <f>B9394/4040</f>
        <v>0</v>
      </c>
      <c r="F9394" s="5">
        <f>C9394/4040</f>
        <v>4.9504950495049506E-4</v>
      </c>
    </row>
    <row r="9395" spans="1:6" x14ac:dyDescent="0.25">
      <c r="A9395" t="s">
        <v>11062</v>
      </c>
      <c r="B9395">
        <v>0</v>
      </c>
      <c r="C9395">
        <v>3</v>
      </c>
      <c r="D9395" s="5">
        <f>IF(C9395=0,0,B9395/(B9395+C9395))</f>
        <v>0</v>
      </c>
      <c r="E9395" s="5">
        <f>B9395/4040</f>
        <v>0</v>
      </c>
      <c r="F9395" s="5">
        <f>C9395/4040</f>
        <v>7.4257425742574258E-4</v>
      </c>
    </row>
    <row r="9396" spans="1:6" x14ac:dyDescent="0.25">
      <c r="A9396" t="s">
        <v>2189</v>
      </c>
      <c r="B9396">
        <v>0</v>
      </c>
      <c r="C9396">
        <v>2</v>
      </c>
      <c r="D9396" s="5">
        <f>IF(C9396=0,0,B9396/(B9396+C9396))</f>
        <v>0</v>
      </c>
      <c r="E9396" s="5">
        <f>B9396/4040</f>
        <v>0</v>
      </c>
      <c r="F9396" s="5">
        <f>C9396/4040</f>
        <v>4.9504950495049506E-4</v>
      </c>
    </row>
    <row r="9397" spans="1:6" x14ac:dyDescent="0.25">
      <c r="A9397" t="s">
        <v>2282</v>
      </c>
      <c r="B9397">
        <v>0</v>
      </c>
      <c r="C9397">
        <v>1</v>
      </c>
      <c r="D9397" s="5">
        <f>IF(C9397=0,0,B9397/(B9397+C9397))</f>
        <v>0</v>
      </c>
      <c r="E9397" s="5">
        <f>B9397/4040</f>
        <v>0</v>
      </c>
      <c r="F9397" s="5">
        <f>C9397/4040</f>
        <v>2.4752475247524753E-4</v>
      </c>
    </row>
    <row r="9398" spans="1:6" x14ac:dyDescent="0.25">
      <c r="A9398" t="s">
        <v>2291</v>
      </c>
      <c r="B9398">
        <v>0</v>
      </c>
      <c r="C9398">
        <v>2</v>
      </c>
      <c r="D9398" s="5">
        <f>IF(C9398=0,0,B9398/(B9398+C9398))</f>
        <v>0</v>
      </c>
      <c r="E9398" s="5">
        <f>B9398/4040</f>
        <v>0</v>
      </c>
      <c r="F9398" s="5">
        <f>C9398/4040</f>
        <v>4.9504950495049506E-4</v>
      </c>
    </row>
    <row r="9399" spans="1:6" x14ac:dyDescent="0.25">
      <c r="A9399" t="s">
        <v>10025</v>
      </c>
      <c r="B9399">
        <v>0</v>
      </c>
      <c r="C9399">
        <v>1</v>
      </c>
      <c r="D9399" s="5">
        <f>IF(C9399=0,0,B9399/(B9399+C9399))</f>
        <v>0</v>
      </c>
      <c r="E9399" s="5">
        <f>B9399/4040</f>
        <v>0</v>
      </c>
      <c r="F9399" s="5">
        <f>C9399/4040</f>
        <v>2.4752475247524753E-4</v>
      </c>
    </row>
    <row r="9400" spans="1:6" x14ac:dyDescent="0.25">
      <c r="A9400" t="s">
        <v>8863</v>
      </c>
      <c r="B9400">
        <v>0</v>
      </c>
      <c r="C9400">
        <v>1</v>
      </c>
      <c r="D9400" s="5">
        <f>IF(C9400=0,0,B9400/(B9400+C9400))</f>
        <v>0</v>
      </c>
      <c r="E9400" s="5">
        <f>B9400/4040</f>
        <v>0</v>
      </c>
      <c r="F9400" s="5">
        <f>C9400/4040</f>
        <v>2.4752475247524753E-4</v>
      </c>
    </row>
    <row r="9401" spans="1:6" x14ac:dyDescent="0.25">
      <c r="A9401" t="s">
        <v>10985</v>
      </c>
      <c r="B9401">
        <v>0</v>
      </c>
      <c r="C9401">
        <v>1</v>
      </c>
      <c r="D9401" s="5">
        <f>IF(C9401=0,0,B9401/(B9401+C9401))</f>
        <v>0</v>
      </c>
      <c r="E9401" s="5">
        <f>B9401/4040</f>
        <v>0</v>
      </c>
      <c r="F9401" s="5">
        <f>C9401/4040</f>
        <v>2.4752475247524753E-4</v>
      </c>
    </row>
    <row r="9402" spans="1:6" x14ac:dyDescent="0.25">
      <c r="A9402" t="s">
        <v>2749</v>
      </c>
      <c r="B9402">
        <v>0</v>
      </c>
      <c r="C9402">
        <v>3</v>
      </c>
      <c r="D9402" s="5">
        <f>IF(C9402=0,0,B9402/(B9402+C9402))</f>
        <v>0</v>
      </c>
      <c r="E9402" s="5">
        <f>B9402/4040</f>
        <v>0</v>
      </c>
      <c r="F9402" s="5">
        <f>C9402/4040</f>
        <v>7.4257425742574258E-4</v>
      </c>
    </row>
    <row r="9403" spans="1:6" x14ac:dyDescent="0.25">
      <c r="A9403" t="s">
        <v>12234</v>
      </c>
      <c r="B9403">
        <v>0</v>
      </c>
      <c r="C9403">
        <v>1</v>
      </c>
      <c r="D9403" s="5">
        <f>IF(C9403=0,0,B9403/(B9403+C9403))</f>
        <v>0</v>
      </c>
      <c r="E9403" s="5">
        <f>B9403/4040</f>
        <v>0</v>
      </c>
      <c r="F9403" s="5">
        <f>C9403/4040</f>
        <v>2.4752475247524753E-4</v>
      </c>
    </row>
    <row r="9404" spans="1:6" x14ac:dyDescent="0.25">
      <c r="A9404" t="s">
        <v>1683</v>
      </c>
      <c r="B9404">
        <v>0</v>
      </c>
      <c r="C9404">
        <v>1</v>
      </c>
      <c r="D9404" s="5">
        <f>IF(C9404=0,0,B9404/(B9404+C9404))</f>
        <v>0</v>
      </c>
      <c r="E9404" s="5">
        <f>B9404/4040</f>
        <v>0</v>
      </c>
      <c r="F9404" s="5">
        <f>C9404/4040</f>
        <v>2.4752475247524753E-4</v>
      </c>
    </row>
    <row r="9405" spans="1:6" x14ac:dyDescent="0.25">
      <c r="A9405" t="s">
        <v>5692</v>
      </c>
      <c r="B9405">
        <v>0</v>
      </c>
      <c r="C9405">
        <v>1</v>
      </c>
      <c r="D9405" s="5">
        <f>IF(C9405=0,0,B9405/(B9405+C9405))</f>
        <v>0</v>
      </c>
      <c r="E9405" s="5">
        <f>B9405/4040</f>
        <v>0</v>
      </c>
      <c r="F9405" s="5">
        <f>C9405/4040</f>
        <v>2.4752475247524753E-4</v>
      </c>
    </row>
    <row r="9406" spans="1:6" x14ac:dyDescent="0.25">
      <c r="A9406" t="s">
        <v>12354</v>
      </c>
      <c r="B9406">
        <v>0</v>
      </c>
      <c r="C9406">
        <v>1</v>
      </c>
      <c r="D9406" s="5">
        <f>IF(C9406=0,0,B9406/(B9406+C9406))</f>
        <v>0</v>
      </c>
      <c r="E9406" s="5">
        <f>B9406/4040</f>
        <v>0</v>
      </c>
      <c r="F9406" s="5">
        <f>C9406/4040</f>
        <v>2.4752475247524753E-4</v>
      </c>
    </row>
    <row r="9407" spans="1:6" x14ac:dyDescent="0.25">
      <c r="A9407" t="s">
        <v>6988</v>
      </c>
      <c r="B9407">
        <v>0</v>
      </c>
      <c r="C9407">
        <v>2</v>
      </c>
      <c r="D9407" s="5">
        <f>IF(C9407=0,0,B9407/(B9407+C9407))</f>
        <v>0</v>
      </c>
      <c r="E9407" s="5">
        <f>B9407/4040</f>
        <v>0</v>
      </c>
      <c r="F9407" s="5">
        <f>C9407/4040</f>
        <v>4.9504950495049506E-4</v>
      </c>
    </row>
    <row r="9408" spans="1:6" x14ac:dyDescent="0.25">
      <c r="A9408" t="s">
        <v>1747</v>
      </c>
      <c r="B9408">
        <v>0</v>
      </c>
      <c r="C9408">
        <v>1</v>
      </c>
      <c r="D9408" s="5">
        <f>IF(C9408=0,0,B9408/(B9408+C9408))</f>
        <v>0</v>
      </c>
      <c r="E9408" s="5">
        <f>B9408/4040</f>
        <v>0</v>
      </c>
      <c r="F9408" s="5">
        <f>C9408/4040</f>
        <v>2.4752475247524753E-4</v>
      </c>
    </row>
    <row r="9409" spans="1:6" x14ac:dyDescent="0.25">
      <c r="A9409" t="s">
        <v>2434</v>
      </c>
      <c r="B9409">
        <v>0</v>
      </c>
      <c r="C9409">
        <v>2</v>
      </c>
      <c r="D9409" s="5">
        <f>IF(C9409=0,0,B9409/(B9409+C9409))</f>
        <v>0</v>
      </c>
      <c r="E9409" s="5">
        <f>B9409/4040</f>
        <v>0</v>
      </c>
      <c r="F9409" s="5">
        <f>C9409/4040</f>
        <v>4.9504950495049506E-4</v>
      </c>
    </row>
    <row r="9410" spans="1:6" x14ac:dyDescent="0.25">
      <c r="A9410" t="s">
        <v>9055</v>
      </c>
      <c r="B9410">
        <v>0</v>
      </c>
      <c r="C9410">
        <v>1</v>
      </c>
      <c r="D9410" s="5">
        <f>IF(C9410=0,0,B9410/(B9410+C9410))</f>
        <v>0</v>
      </c>
      <c r="E9410" s="5">
        <f>B9410/4040</f>
        <v>0</v>
      </c>
      <c r="F9410" s="5">
        <f>C9410/4040</f>
        <v>2.4752475247524753E-4</v>
      </c>
    </row>
    <row r="9411" spans="1:6" x14ac:dyDescent="0.25">
      <c r="A9411" t="s">
        <v>11867</v>
      </c>
      <c r="B9411">
        <v>0</v>
      </c>
      <c r="C9411">
        <v>2</v>
      </c>
      <c r="D9411" s="5">
        <f>IF(C9411=0,0,B9411/(B9411+C9411))</f>
        <v>0</v>
      </c>
      <c r="E9411" s="5">
        <f>B9411/4040</f>
        <v>0</v>
      </c>
      <c r="F9411" s="5">
        <f>C9411/4040</f>
        <v>4.9504950495049506E-4</v>
      </c>
    </row>
    <row r="9412" spans="1:6" x14ac:dyDescent="0.25">
      <c r="A9412" t="s">
        <v>469</v>
      </c>
      <c r="B9412">
        <v>0</v>
      </c>
      <c r="C9412">
        <v>4</v>
      </c>
      <c r="D9412" s="5">
        <f>IF(C9412=0,0,B9412/(B9412+C9412))</f>
        <v>0</v>
      </c>
      <c r="E9412" s="5">
        <f>B9412/4040</f>
        <v>0</v>
      </c>
      <c r="F9412" s="5">
        <f>C9412/4040</f>
        <v>9.9009900990099011E-4</v>
      </c>
    </row>
    <row r="9413" spans="1:6" x14ac:dyDescent="0.25">
      <c r="A9413" t="s">
        <v>7190</v>
      </c>
      <c r="B9413">
        <v>0</v>
      </c>
      <c r="C9413">
        <v>2</v>
      </c>
      <c r="D9413" s="5">
        <f>IF(C9413=0,0,B9413/(B9413+C9413))</f>
        <v>0</v>
      </c>
      <c r="E9413" s="5">
        <f>B9413/4040</f>
        <v>0</v>
      </c>
      <c r="F9413" s="5">
        <f>C9413/4040</f>
        <v>4.9504950495049506E-4</v>
      </c>
    </row>
    <row r="9414" spans="1:6" x14ac:dyDescent="0.25">
      <c r="A9414" t="s">
        <v>3059</v>
      </c>
      <c r="B9414">
        <v>0</v>
      </c>
      <c r="C9414">
        <v>2</v>
      </c>
      <c r="D9414" s="5">
        <f>IF(C9414=0,0,B9414/(B9414+C9414))</f>
        <v>0</v>
      </c>
      <c r="E9414" s="5">
        <f>B9414/4040</f>
        <v>0</v>
      </c>
      <c r="F9414" s="5">
        <f>C9414/4040</f>
        <v>4.9504950495049506E-4</v>
      </c>
    </row>
    <row r="9415" spans="1:6" x14ac:dyDescent="0.25">
      <c r="A9415" t="s">
        <v>2115</v>
      </c>
      <c r="B9415">
        <v>0</v>
      </c>
      <c r="C9415">
        <v>1</v>
      </c>
      <c r="D9415" s="5">
        <f>IF(C9415=0,0,B9415/(B9415+C9415))</f>
        <v>0</v>
      </c>
      <c r="E9415" s="5">
        <f>B9415/4040</f>
        <v>0</v>
      </c>
      <c r="F9415" s="5">
        <f>C9415/4040</f>
        <v>2.4752475247524753E-4</v>
      </c>
    </row>
    <row r="9416" spans="1:6" x14ac:dyDescent="0.25">
      <c r="A9416" t="s">
        <v>7835</v>
      </c>
      <c r="B9416">
        <v>0</v>
      </c>
      <c r="C9416">
        <v>1</v>
      </c>
      <c r="D9416" s="5">
        <f>IF(C9416=0,0,B9416/(B9416+C9416))</f>
        <v>0</v>
      </c>
      <c r="E9416" s="5">
        <f>B9416/4040</f>
        <v>0</v>
      </c>
      <c r="F9416" s="5">
        <f>C9416/4040</f>
        <v>2.4752475247524753E-4</v>
      </c>
    </row>
    <row r="9417" spans="1:6" x14ac:dyDescent="0.25">
      <c r="A9417" t="s">
        <v>460</v>
      </c>
      <c r="B9417">
        <v>0</v>
      </c>
      <c r="C9417">
        <v>1</v>
      </c>
      <c r="D9417" s="5">
        <f>IF(C9417=0,0,B9417/(B9417+C9417))</f>
        <v>0</v>
      </c>
      <c r="E9417" s="5">
        <f>B9417/4040</f>
        <v>0</v>
      </c>
      <c r="F9417" s="5">
        <f>C9417/4040</f>
        <v>2.4752475247524753E-4</v>
      </c>
    </row>
    <row r="9418" spans="1:6" x14ac:dyDescent="0.25">
      <c r="A9418" t="s">
        <v>6435</v>
      </c>
      <c r="B9418">
        <v>0</v>
      </c>
      <c r="C9418">
        <v>1</v>
      </c>
      <c r="D9418" s="5">
        <f>IF(C9418=0,0,B9418/(B9418+C9418))</f>
        <v>0</v>
      </c>
      <c r="E9418" s="5">
        <f>B9418/4040</f>
        <v>0</v>
      </c>
      <c r="F9418" s="5">
        <f>C9418/4040</f>
        <v>2.4752475247524753E-4</v>
      </c>
    </row>
    <row r="9419" spans="1:6" x14ac:dyDescent="0.25">
      <c r="A9419" t="s">
        <v>3836</v>
      </c>
      <c r="B9419">
        <v>0</v>
      </c>
      <c r="C9419">
        <v>1</v>
      </c>
      <c r="D9419" s="5">
        <f>IF(C9419=0,0,B9419/(B9419+C9419))</f>
        <v>0</v>
      </c>
      <c r="E9419" s="5">
        <f>B9419/4040</f>
        <v>0</v>
      </c>
      <c r="F9419" s="5">
        <f>C9419/4040</f>
        <v>2.4752475247524753E-4</v>
      </c>
    </row>
    <row r="9420" spans="1:6" x14ac:dyDescent="0.25">
      <c r="A9420" t="s">
        <v>9810</v>
      </c>
      <c r="B9420">
        <v>0</v>
      </c>
      <c r="C9420">
        <v>1</v>
      </c>
      <c r="D9420" s="5">
        <f>IF(C9420=0,0,B9420/(B9420+C9420))</f>
        <v>0</v>
      </c>
      <c r="E9420" s="5">
        <f>B9420/4040</f>
        <v>0</v>
      </c>
      <c r="F9420" s="5">
        <f>C9420/4040</f>
        <v>2.4752475247524753E-4</v>
      </c>
    </row>
    <row r="9421" spans="1:6" x14ac:dyDescent="0.25">
      <c r="A9421" t="s">
        <v>1797</v>
      </c>
      <c r="B9421">
        <v>0</v>
      </c>
      <c r="C9421">
        <v>1</v>
      </c>
      <c r="D9421" s="5">
        <f>IF(C9421=0,0,B9421/(B9421+C9421))</f>
        <v>0</v>
      </c>
      <c r="E9421" s="5">
        <f>B9421/4040</f>
        <v>0</v>
      </c>
      <c r="F9421" s="5">
        <f>C9421/4040</f>
        <v>2.4752475247524753E-4</v>
      </c>
    </row>
    <row r="9422" spans="1:6" x14ac:dyDescent="0.25">
      <c r="A9422" t="s">
        <v>7652</v>
      </c>
      <c r="B9422">
        <v>0</v>
      </c>
      <c r="C9422">
        <v>11</v>
      </c>
      <c r="D9422" s="5">
        <f>IF(C9422=0,0,B9422/(B9422+C9422))</f>
        <v>0</v>
      </c>
      <c r="E9422" s="5">
        <f>B9422/4040</f>
        <v>0</v>
      </c>
      <c r="F9422" s="5">
        <f>C9422/4040</f>
        <v>2.7227722772277226E-3</v>
      </c>
    </row>
    <row r="9423" spans="1:6" x14ac:dyDescent="0.25">
      <c r="A9423" t="s">
        <v>11620</v>
      </c>
      <c r="B9423">
        <v>0</v>
      </c>
      <c r="C9423">
        <v>6</v>
      </c>
      <c r="D9423" s="5">
        <f>IF(C9423=0,0,B9423/(B9423+C9423))</f>
        <v>0</v>
      </c>
      <c r="E9423" s="5">
        <f>B9423/4040</f>
        <v>0</v>
      </c>
      <c r="F9423" s="5">
        <f>C9423/4040</f>
        <v>1.4851485148514852E-3</v>
      </c>
    </row>
    <row r="9424" spans="1:6" x14ac:dyDescent="0.25">
      <c r="A9424" t="s">
        <v>7191</v>
      </c>
      <c r="B9424">
        <v>0</v>
      </c>
      <c r="C9424">
        <v>1</v>
      </c>
      <c r="D9424" s="5">
        <f>IF(C9424=0,0,B9424/(B9424+C9424))</f>
        <v>0</v>
      </c>
      <c r="E9424" s="5">
        <f>B9424/4040</f>
        <v>0</v>
      </c>
      <c r="F9424" s="5">
        <f>C9424/4040</f>
        <v>2.4752475247524753E-4</v>
      </c>
    </row>
    <row r="9425" spans="1:6" x14ac:dyDescent="0.25">
      <c r="A9425" t="s">
        <v>4316</v>
      </c>
      <c r="B9425">
        <v>0</v>
      </c>
      <c r="C9425">
        <v>1</v>
      </c>
      <c r="D9425" s="5">
        <f>IF(C9425=0,0,B9425/(B9425+C9425))</f>
        <v>0</v>
      </c>
      <c r="E9425" s="5">
        <f>B9425/4040</f>
        <v>0</v>
      </c>
      <c r="F9425" s="5">
        <f>C9425/4040</f>
        <v>2.4752475247524753E-4</v>
      </c>
    </row>
    <row r="9426" spans="1:6" x14ac:dyDescent="0.25">
      <c r="A9426" t="s">
        <v>6456</v>
      </c>
      <c r="B9426">
        <v>0</v>
      </c>
      <c r="C9426">
        <v>1</v>
      </c>
      <c r="D9426" s="5">
        <f>IF(C9426=0,0,B9426/(B9426+C9426))</f>
        <v>0</v>
      </c>
      <c r="E9426" s="5">
        <f>B9426/4040</f>
        <v>0</v>
      </c>
      <c r="F9426" s="5">
        <f>C9426/4040</f>
        <v>2.4752475247524753E-4</v>
      </c>
    </row>
    <row r="9427" spans="1:6" x14ac:dyDescent="0.25">
      <c r="A9427" t="s">
        <v>6851</v>
      </c>
      <c r="B9427">
        <v>0</v>
      </c>
      <c r="C9427">
        <v>1</v>
      </c>
      <c r="D9427" s="5">
        <f>IF(C9427=0,0,B9427/(B9427+C9427))</f>
        <v>0</v>
      </c>
      <c r="E9427" s="5">
        <f>B9427/4040</f>
        <v>0</v>
      </c>
      <c r="F9427" s="5">
        <f>C9427/4040</f>
        <v>2.4752475247524753E-4</v>
      </c>
    </row>
    <row r="9428" spans="1:6" x14ac:dyDescent="0.25">
      <c r="A9428" t="s">
        <v>7076</v>
      </c>
      <c r="B9428">
        <v>0</v>
      </c>
      <c r="C9428">
        <v>1</v>
      </c>
      <c r="D9428" s="5">
        <f>IF(C9428=0,0,B9428/(B9428+C9428))</f>
        <v>0</v>
      </c>
      <c r="E9428" s="5">
        <f>B9428/4040</f>
        <v>0</v>
      </c>
      <c r="F9428" s="5">
        <f>C9428/4040</f>
        <v>2.4752475247524753E-4</v>
      </c>
    </row>
    <row r="9429" spans="1:6" x14ac:dyDescent="0.25">
      <c r="A9429" t="s">
        <v>11402</v>
      </c>
      <c r="B9429">
        <v>0</v>
      </c>
      <c r="C9429">
        <v>1</v>
      </c>
      <c r="D9429" s="5">
        <f>IF(C9429=0,0,B9429/(B9429+C9429))</f>
        <v>0</v>
      </c>
      <c r="E9429" s="5">
        <f>B9429/4040</f>
        <v>0</v>
      </c>
      <c r="F9429" s="5">
        <f>C9429/4040</f>
        <v>2.4752475247524753E-4</v>
      </c>
    </row>
    <row r="9430" spans="1:6" x14ac:dyDescent="0.25">
      <c r="A9430" t="s">
        <v>11792</v>
      </c>
      <c r="B9430">
        <v>0</v>
      </c>
      <c r="C9430">
        <v>1</v>
      </c>
      <c r="D9430" s="5">
        <f>IF(C9430=0,0,B9430/(B9430+C9430))</f>
        <v>0</v>
      </c>
      <c r="E9430" s="5">
        <f>B9430/4040</f>
        <v>0</v>
      </c>
      <c r="F9430" s="5">
        <f>C9430/4040</f>
        <v>2.4752475247524753E-4</v>
      </c>
    </row>
    <row r="9431" spans="1:6" x14ac:dyDescent="0.25">
      <c r="A9431" t="s">
        <v>4973</v>
      </c>
      <c r="B9431">
        <v>0</v>
      </c>
      <c r="C9431">
        <v>1</v>
      </c>
      <c r="D9431" s="5">
        <f>IF(C9431=0,0,B9431/(B9431+C9431))</f>
        <v>0</v>
      </c>
      <c r="E9431" s="5">
        <f>B9431/4040</f>
        <v>0</v>
      </c>
      <c r="F9431" s="5">
        <f>C9431/4040</f>
        <v>2.4752475247524753E-4</v>
      </c>
    </row>
    <row r="9432" spans="1:6" x14ac:dyDescent="0.25">
      <c r="A9432" t="s">
        <v>11598</v>
      </c>
      <c r="B9432">
        <v>0</v>
      </c>
      <c r="C9432">
        <v>1</v>
      </c>
      <c r="D9432" s="5">
        <f>IF(C9432=0,0,B9432/(B9432+C9432))</f>
        <v>0</v>
      </c>
      <c r="E9432" s="5">
        <f>B9432/4040</f>
        <v>0</v>
      </c>
      <c r="F9432" s="5">
        <f>C9432/4040</f>
        <v>2.4752475247524753E-4</v>
      </c>
    </row>
    <row r="9433" spans="1:6" x14ac:dyDescent="0.25">
      <c r="A9433" t="s">
        <v>12349</v>
      </c>
      <c r="B9433">
        <v>0</v>
      </c>
      <c r="C9433">
        <v>1</v>
      </c>
      <c r="D9433" s="5">
        <f>IF(C9433=0,0,B9433/(B9433+C9433))</f>
        <v>0</v>
      </c>
      <c r="E9433" s="5">
        <f>B9433/4040</f>
        <v>0</v>
      </c>
      <c r="F9433" s="5">
        <f>C9433/4040</f>
        <v>2.4752475247524753E-4</v>
      </c>
    </row>
    <row r="9434" spans="1:6" x14ac:dyDescent="0.25">
      <c r="A9434" t="s">
        <v>1359</v>
      </c>
      <c r="B9434">
        <v>0</v>
      </c>
      <c r="C9434">
        <v>1</v>
      </c>
      <c r="D9434" s="5">
        <f>IF(C9434=0,0,B9434/(B9434+C9434))</f>
        <v>0</v>
      </c>
      <c r="E9434" s="5">
        <f>B9434/4040</f>
        <v>0</v>
      </c>
      <c r="F9434" s="5">
        <f>C9434/4040</f>
        <v>2.4752475247524753E-4</v>
      </c>
    </row>
    <row r="9435" spans="1:6" x14ac:dyDescent="0.25">
      <c r="A9435" t="s">
        <v>8044</v>
      </c>
      <c r="B9435">
        <v>0</v>
      </c>
      <c r="C9435">
        <v>1</v>
      </c>
      <c r="D9435" s="5">
        <f>IF(C9435=0,0,B9435/(B9435+C9435))</f>
        <v>0</v>
      </c>
      <c r="E9435" s="5">
        <f>B9435/4040</f>
        <v>0</v>
      </c>
      <c r="F9435" s="5">
        <f>C9435/4040</f>
        <v>2.4752475247524753E-4</v>
      </c>
    </row>
    <row r="9436" spans="1:6" x14ac:dyDescent="0.25">
      <c r="A9436" t="s">
        <v>124</v>
      </c>
      <c r="B9436">
        <v>0</v>
      </c>
      <c r="C9436">
        <v>1</v>
      </c>
      <c r="D9436" s="5">
        <f>IF(C9436=0,0,B9436/(B9436+C9436))</f>
        <v>0</v>
      </c>
      <c r="E9436" s="5">
        <f>B9436/4040</f>
        <v>0</v>
      </c>
      <c r="F9436" s="5">
        <f>C9436/4040</f>
        <v>2.4752475247524753E-4</v>
      </c>
    </row>
    <row r="9437" spans="1:6" x14ac:dyDescent="0.25">
      <c r="A9437" t="s">
        <v>9123</v>
      </c>
      <c r="B9437">
        <v>0</v>
      </c>
      <c r="C9437">
        <v>7</v>
      </c>
      <c r="D9437" s="5">
        <f>IF(C9437=0,0,B9437/(B9437+C9437))</f>
        <v>0</v>
      </c>
      <c r="E9437" s="5">
        <f>B9437/4040</f>
        <v>0</v>
      </c>
      <c r="F9437" s="5">
        <f>C9437/4040</f>
        <v>1.7326732673267327E-3</v>
      </c>
    </row>
    <row r="9438" spans="1:6" x14ac:dyDescent="0.25">
      <c r="A9438" t="s">
        <v>8294</v>
      </c>
      <c r="B9438">
        <v>0</v>
      </c>
      <c r="C9438">
        <v>1</v>
      </c>
      <c r="D9438" s="5">
        <f>IF(C9438=0,0,B9438/(B9438+C9438))</f>
        <v>0</v>
      </c>
      <c r="E9438" s="5">
        <f>B9438/4040</f>
        <v>0</v>
      </c>
      <c r="F9438" s="5">
        <f>C9438/4040</f>
        <v>2.4752475247524753E-4</v>
      </c>
    </row>
    <row r="9439" spans="1:6" x14ac:dyDescent="0.25">
      <c r="A9439" t="s">
        <v>1778</v>
      </c>
      <c r="B9439">
        <v>0</v>
      </c>
      <c r="C9439">
        <v>3</v>
      </c>
      <c r="D9439" s="5">
        <f>IF(C9439=0,0,B9439/(B9439+C9439))</f>
        <v>0</v>
      </c>
      <c r="E9439" s="5">
        <f>B9439/4040</f>
        <v>0</v>
      </c>
      <c r="F9439" s="5">
        <f>C9439/4040</f>
        <v>7.4257425742574258E-4</v>
      </c>
    </row>
    <row r="9440" spans="1:6" x14ac:dyDescent="0.25">
      <c r="A9440" t="s">
        <v>3181</v>
      </c>
      <c r="B9440">
        <v>0</v>
      </c>
      <c r="C9440">
        <v>1</v>
      </c>
      <c r="D9440" s="5">
        <f>IF(C9440=0,0,B9440/(B9440+C9440))</f>
        <v>0</v>
      </c>
      <c r="E9440" s="5">
        <f>B9440/4040</f>
        <v>0</v>
      </c>
      <c r="F9440" s="5">
        <f>C9440/4040</f>
        <v>2.4752475247524753E-4</v>
      </c>
    </row>
    <row r="9441" spans="1:6" x14ac:dyDescent="0.25">
      <c r="A9441" t="s">
        <v>11623</v>
      </c>
      <c r="B9441">
        <v>0</v>
      </c>
      <c r="C9441">
        <v>2</v>
      </c>
      <c r="D9441" s="5">
        <f>IF(C9441=0,0,B9441/(B9441+C9441))</f>
        <v>0</v>
      </c>
      <c r="E9441" s="5">
        <f>B9441/4040</f>
        <v>0</v>
      </c>
      <c r="F9441" s="5">
        <f>C9441/4040</f>
        <v>4.9504950495049506E-4</v>
      </c>
    </row>
    <row r="9442" spans="1:6" x14ac:dyDescent="0.25">
      <c r="A9442" t="s">
        <v>1945</v>
      </c>
      <c r="B9442">
        <v>0</v>
      </c>
      <c r="C9442">
        <v>1</v>
      </c>
      <c r="D9442" s="5">
        <f>IF(C9442=0,0,B9442/(B9442+C9442))</f>
        <v>0</v>
      </c>
      <c r="E9442" s="5">
        <f>B9442/4040</f>
        <v>0</v>
      </c>
      <c r="F9442" s="5">
        <f>C9442/4040</f>
        <v>2.4752475247524753E-4</v>
      </c>
    </row>
    <row r="9443" spans="1:6" x14ac:dyDescent="0.25">
      <c r="A9443" t="s">
        <v>7057</v>
      </c>
      <c r="B9443">
        <v>0</v>
      </c>
      <c r="C9443">
        <v>1</v>
      </c>
      <c r="D9443" s="5">
        <f>IF(C9443=0,0,B9443/(B9443+C9443))</f>
        <v>0</v>
      </c>
      <c r="E9443" s="5">
        <f>B9443/4040</f>
        <v>0</v>
      </c>
      <c r="F9443" s="5">
        <f>C9443/4040</f>
        <v>2.4752475247524753E-4</v>
      </c>
    </row>
    <row r="9444" spans="1:6" x14ac:dyDescent="0.25">
      <c r="A9444" t="s">
        <v>11084</v>
      </c>
      <c r="B9444">
        <v>0</v>
      </c>
      <c r="C9444">
        <v>1</v>
      </c>
      <c r="D9444" s="5">
        <f>IF(C9444=0,0,B9444/(B9444+C9444))</f>
        <v>0</v>
      </c>
      <c r="E9444" s="5">
        <f>B9444/4040</f>
        <v>0</v>
      </c>
      <c r="F9444" s="5">
        <f>C9444/4040</f>
        <v>2.4752475247524753E-4</v>
      </c>
    </row>
    <row r="9445" spans="1:6" x14ac:dyDescent="0.25">
      <c r="A9445" t="s">
        <v>7253</v>
      </c>
      <c r="B9445">
        <v>0</v>
      </c>
      <c r="C9445">
        <v>4</v>
      </c>
      <c r="D9445" s="5">
        <f>IF(C9445=0,0,B9445/(B9445+C9445))</f>
        <v>0</v>
      </c>
      <c r="E9445" s="5">
        <f>B9445/4040</f>
        <v>0</v>
      </c>
      <c r="F9445" s="5">
        <f>C9445/4040</f>
        <v>9.9009900990099011E-4</v>
      </c>
    </row>
    <row r="9446" spans="1:6" x14ac:dyDescent="0.25">
      <c r="A9446" t="s">
        <v>11983</v>
      </c>
      <c r="B9446">
        <v>0</v>
      </c>
      <c r="C9446">
        <v>1</v>
      </c>
      <c r="D9446" s="5">
        <f>IF(C9446=0,0,B9446/(B9446+C9446))</f>
        <v>0</v>
      </c>
      <c r="E9446" s="5">
        <f>B9446/4040</f>
        <v>0</v>
      </c>
      <c r="F9446" s="5">
        <f>C9446/4040</f>
        <v>2.4752475247524753E-4</v>
      </c>
    </row>
    <row r="9447" spans="1:6" x14ac:dyDescent="0.25">
      <c r="A9447" t="s">
        <v>7209</v>
      </c>
      <c r="B9447">
        <v>0</v>
      </c>
      <c r="C9447">
        <v>1</v>
      </c>
      <c r="D9447" s="5">
        <f>IF(C9447=0,0,B9447/(B9447+C9447))</f>
        <v>0</v>
      </c>
      <c r="E9447" s="5">
        <f>B9447/4040</f>
        <v>0</v>
      </c>
      <c r="F9447" s="5">
        <f>C9447/4040</f>
        <v>2.4752475247524753E-4</v>
      </c>
    </row>
    <row r="9448" spans="1:6" x14ac:dyDescent="0.25">
      <c r="A9448" t="s">
        <v>12113</v>
      </c>
      <c r="B9448">
        <v>0</v>
      </c>
      <c r="C9448">
        <v>1</v>
      </c>
      <c r="D9448" s="5">
        <f>IF(C9448=0,0,B9448/(B9448+C9448))</f>
        <v>0</v>
      </c>
      <c r="E9448" s="5">
        <f>B9448/4040</f>
        <v>0</v>
      </c>
      <c r="F9448" s="5">
        <f>C9448/4040</f>
        <v>2.4752475247524753E-4</v>
      </c>
    </row>
    <row r="9449" spans="1:6" x14ac:dyDescent="0.25">
      <c r="A9449" t="s">
        <v>562</v>
      </c>
      <c r="B9449">
        <v>0</v>
      </c>
      <c r="C9449">
        <v>1</v>
      </c>
      <c r="D9449" s="5">
        <f>IF(C9449=0,0,B9449/(B9449+C9449))</f>
        <v>0</v>
      </c>
      <c r="E9449" s="5">
        <f>B9449/4040</f>
        <v>0</v>
      </c>
      <c r="F9449" s="5">
        <f>C9449/4040</f>
        <v>2.4752475247524753E-4</v>
      </c>
    </row>
    <row r="9450" spans="1:6" x14ac:dyDescent="0.25">
      <c r="A9450" t="s">
        <v>9045</v>
      </c>
      <c r="B9450">
        <v>0</v>
      </c>
      <c r="C9450">
        <v>1</v>
      </c>
      <c r="D9450" s="5">
        <f>IF(C9450=0,0,B9450/(B9450+C9450))</f>
        <v>0</v>
      </c>
      <c r="E9450" s="5">
        <f>B9450/4040</f>
        <v>0</v>
      </c>
      <c r="F9450" s="5">
        <f>C9450/4040</f>
        <v>2.4752475247524753E-4</v>
      </c>
    </row>
    <row r="9451" spans="1:6" x14ac:dyDescent="0.25">
      <c r="A9451" t="s">
        <v>11331</v>
      </c>
      <c r="B9451">
        <v>0</v>
      </c>
      <c r="C9451">
        <v>2</v>
      </c>
      <c r="D9451" s="5">
        <f>IF(C9451=0,0,B9451/(B9451+C9451))</f>
        <v>0</v>
      </c>
      <c r="E9451" s="5">
        <f>B9451/4040</f>
        <v>0</v>
      </c>
      <c r="F9451" s="5">
        <f>C9451/4040</f>
        <v>4.9504950495049506E-4</v>
      </c>
    </row>
    <row r="9452" spans="1:6" x14ac:dyDescent="0.25">
      <c r="A9452" t="s">
        <v>5434</v>
      </c>
      <c r="B9452">
        <v>0</v>
      </c>
      <c r="C9452">
        <v>1</v>
      </c>
      <c r="D9452" s="5">
        <f>IF(C9452=0,0,B9452/(B9452+C9452))</f>
        <v>0</v>
      </c>
      <c r="E9452" s="5">
        <f>B9452/4040</f>
        <v>0</v>
      </c>
      <c r="F9452" s="5">
        <f>C9452/4040</f>
        <v>2.4752475247524753E-4</v>
      </c>
    </row>
    <row r="9453" spans="1:6" x14ac:dyDescent="0.25">
      <c r="A9453" t="s">
        <v>2237</v>
      </c>
      <c r="B9453">
        <v>0</v>
      </c>
      <c r="C9453">
        <v>1</v>
      </c>
      <c r="D9453" s="5">
        <f>IF(C9453=0,0,B9453/(B9453+C9453))</f>
        <v>0</v>
      </c>
      <c r="E9453" s="5">
        <f>B9453/4040</f>
        <v>0</v>
      </c>
      <c r="F9453" s="5">
        <f>C9453/4040</f>
        <v>2.4752475247524753E-4</v>
      </c>
    </row>
    <row r="9454" spans="1:6" x14ac:dyDescent="0.25">
      <c r="A9454" t="s">
        <v>4663</v>
      </c>
      <c r="B9454">
        <v>0</v>
      </c>
      <c r="C9454">
        <v>1</v>
      </c>
      <c r="D9454" s="5">
        <f>IF(C9454=0,0,B9454/(B9454+C9454))</f>
        <v>0</v>
      </c>
      <c r="E9454" s="5">
        <f>B9454/4040</f>
        <v>0</v>
      </c>
      <c r="F9454" s="5">
        <f>C9454/4040</f>
        <v>2.4752475247524753E-4</v>
      </c>
    </row>
    <row r="9455" spans="1:6" x14ac:dyDescent="0.25">
      <c r="A9455" t="s">
        <v>2488</v>
      </c>
      <c r="B9455">
        <v>0</v>
      </c>
      <c r="C9455">
        <v>2</v>
      </c>
      <c r="D9455" s="5">
        <f>IF(C9455=0,0,B9455/(B9455+C9455))</f>
        <v>0</v>
      </c>
      <c r="E9455" s="5">
        <f>B9455/4040</f>
        <v>0</v>
      </c>
      <c r="F9455" s="5">
        <f>C9455/4040</f>
        <v>4.9504950495049506E-4</v>
      </c>
    </row>
    <row r="9456" spans="1:6" x14ac:dyDescent="0.25">
      <c r="A9456" t="s">
        <v>1150</v>
      </c>
      <c r="B9456">
        <v>0</v>
      </c>
      <c r="C9456">
        <v>1</v>
      </c>
      <c r="D9456" s="5">
        <f>IF(C9456=0,0,B9456/(B9456+C9456))</f>
        <v>0</v>
      </c>
      <c r="E9456" s="5">
        <f>B9456/4040</f>
        <v>0</v>
      </c>
      <c r="F9456" s="5">
        <f>C9456/4040</f>
        <v>2.4752475247524753E-4</v>
      </c>
    </row>
    <row r="9457" spans="1:6" x14ac:dyDescent="0.25">
      <c r="A9457" t="s">
        <v>10937</v>
      </c>
      <c r="B9457">
        <v>0</v>
      </c>
      <c r="C9457">
        <v>1</v>
      </c>
      <c r="D9457" s="5">
        <f>IF(C9457=0,0,B9457/(B9457+C9457))</f>
        <v>0</v>
      </c>
      <c r="E9457" s="5">
        <f>B9457/4040</f>
        <v>0</v>
      </c>
      <c r="F9457" s="5">
        <f>C9457/4040</f>
        <v>2.4752475247524753E-4</v>
      </c>
    </row>
    <row r="9458" spans="1:6" x14ac:dyDescent="0.25">
      <c r="A9458" t="s">
        <v>9735</v>
      </c>
      <c r="B9458">
        <v>0</v>
      </c>
      <c r="C9458">
        <v>1</v>
      </c>
      <c r="D9458" s="5">
        <f>IF(C9458=0,0,B9458/(B9458+C9458))</f>
        <v>0</v>
      </c>
      <c r="E9458" s="5">
        <f>B9458/4040</f>
        <v>0</v>
      </c>
      <c r="F9458" s="5">
        <f>C9458/4040</f>
        <v>2.4752475247524753E-4</v>
      </c>
    </row>
    <row r="9459" spans="1:6" x14ac:dyDescent="0.25">
      <c r="A9459" t="s">
        <v>257</v>
      </c>
      <c r="B9459">
        <v>0</v>
      </c>
      <c r="C9459">
        <v>1</v>
      </c>
      <c r="D9459" s="5">
        <f>IF(C9459=0,0,B9459/(B9459+C9459))</f>
        <v>0</v>
      </c>
      <c r="E9459" s="5">
        <f>B9459/4040</f>
        <v>0</v>
      </c>
      <c r="F9459" s="5">
        <f>C9459/4040</f>
        <v>2.4752475247524753E-4</v>
      </c>
    </row>
    <row r="9460" spans="1:6" x14ac:dyDescent="0.25">
      <c r="A9460" t="s">
        <v>10983</v>
      </c>
      <c r="B9460">
        <v>0</v>
      </c>
      <c r="C9460">
        <v>1</v>
      </c>
      <c r="D9460" s="5">
        <f>IF(C9460=0,0,B9460/(B9460+C9460))</f>
        <v>0</v>
      </c>
      <c r="E9460" s="5">
        <f>B9460/4040</f>
        <v>0</v>
      </c>
      <c r="F9460" s="5">
        <f>C9460/4040</f>
        <v>2.4752475247524753E-4</v>
      </c>
    </row>
    <row r="9461" spans="1:6" x14ac:dyDescent="0.25">
      <c r="A9461" t="s">
        <v>4802</v>
      </c>
      <c r="B9461">
        <v>0</v>
      </c>
      <c r="C9461">
        <v>1</v>
      </c>
      <c r="D9461" s="5">
        <f>IF(C9461=0,0,B9461/(B9461+C9461))</f>
        <v>0</v>
      </c>
      <c r="E9461" s="5">
        <f>B9461/4040</f>
        <v>0</v>
      </c>
      <c r="F9461" s="5">
        <f>C9461/4040</f>
        <v>2.4752475247524753E-4</v>
      </c>
    </row>
    <row r="9462" spans="1:6" x14ac:dyDescent="0.25">
      <c r="A9462" t="s">
        <v>2056</v>
      </c>
      <c r="B9462">
        <v>0</v>
      </c>
      <c r="C9462">
        <v>1</v>
      </c>
      <c r="D9462" s="5">
        <f>IF(C9462=0,0,B9462/(B9462+C9462))</f>
        <v>0</v>
      </c>
      <c r="E9462" s="5">
        <f>B9462/4040</f>
        <v>0</v>
      </c>
      <c r="F9462" s="5">
        <f>C9462/4040</f>
        <v>2.4752475247524753E-4</v>
      </c>
    </row>
    <row r="9463" spans="1:6" x14ac:dyDescent="0.25">
      <c r="A9463" t="s">
        <v>2737</v>
      </c>
      <c r="B9463">
        <v>0</v>
      </c>
      <c r="C9463">
        <v>1</v>
      </c>
      <c r="D9463" s="5">
        <f>IF(C9463=0,0,B9463/(B9463+C9463))</f>
        <v>0</v>
      </c>
      <c r="E9463" s="5">
        <f>B9463/4040</f>
        <v>0</v>
      </c>
      <c r="F9463" s="5">
        <f>C9463/4040</f>
        <v>2.4752475247524753E-4</v>
      </c>
    </row>
    <row r="9464" spans="1:6" x14ac:dyDescent="0.25">
      <c r="A9464" t="s">
        <v>4379</v>
      </c>
      <c r="B9464">
        <v>0</v>
      </c>
      <c r="C9464">
        <v>2</v>
      </c>
      <c r="D9464" s="5">
        <f>IF(C9464=0,0,B9464/(B9464+C9464))</f>
        <v>0</v>
      </c>
      <c r="E9464" s="5">
        <f>B9464/4040</f>
        <v>0</v>
      </c>
      <c r="F9464" s="5">
        <f>C9464/4040</f>
        <v>4.9504950495049506E-4</v>
      </c>
    </row>
    <row r="9465" spans="1:6" x14ac:dyDescent="0.25">
      <c r="A9465" t="s">
        <v>6844</v>
      </c>
      <c r="B9465">
        <v>0</v>
      </c>
      <c r="C9465">
        <v>1</v>
      </c>
      <c r="D9465" s="5">
        <f>IF(C9465=0,0,B9465/(B9465+C9465))</f>
        <v>0</v>
      </c>
      <c r="E9465" s="5">
        <f>B9465/4040</f>
        <v>0</v>
      </c>
      <c r="F9465" s="5">
        <f>C9465/4040</f>
        <v>2.4752475247524753E-4</v>
      </c>
    </row>
    <row r="9466" spans="1:6" x14ac:dyDescent="0.25">
      <c r="A9466" t="s">
        <v>3249</v>
      </c>
      <c r="B9466">
        <v>0</v>
      </c>
      <c r="C9466">
        <v>1</v>
      </c>
      <c r="D9466" s="5">
        <f>IF(C9466=0,0,B9466/(B9466+C9466))</f>
        <v>0</v>
      </c>
      <c r="E9466" s="5">
        <f>B9466/4040</f>
        <v>0</v>
      </c>
      <c r="F9466" s="5">
        <f>C9466/4040</f>
        <v>2.4752475247524753E-4</v>
      </c>
    </row>
    <row r="9467" spans="1:6" x14ac:dyDescent="0.25">
      <c r="A9467" t="s">
        <v>2634</v>
      </c>
      <c r="B9467">
        <v>0</v>
      </c>
      <c r="C9467">
        <v>1</v>
      </c>
      <c r="D9467" s="5">
        <f>IF(C9467=0,0,B9467/(B9467+C9467))</f>
        <v>0</v>
      </c>
      <c r="E9467" s="5">
        <f>B9467/4040</f>
        <v>0</v>
      </c>
      <c r="F9467" s="5">
        <f>C9467/4040</f>
        <v>2.4752475247524753E-4</v>
      </c>
    </row>
    <row r="9468" spans="1:6" x14ac:dyDescent="0.25">
      <c r="A9468" t="s">
        <v>8286</v>
      </c>
      <c r="B9468">
        <v>0</v>
      </c>
      <c r="C9468">
        <v>1</v>
      </c>
      <c r="D9468" s="5">
        <f>IF(C9468=0,0,B9468/(B9468+C9468))</f>
        <v>0</v>
      </c>
      <c r="E9468" s="5">
        <f>B9468/4040</f>
        <v>0</v>
      </c>
      <c r="F9468" s="5">
        <f>C9468/4040</f>
        <v>2.4752475247524753E-4</v>
      </c>
    </row>
    <row r="9469" spans="1:6" x14ac:dyDescent="0.25">
      <c r="A9469" t="s">
        <v>996</v>
      </c>
      <c r="B9469">
        <v>0</v>
      </c>
      <c r="C9469">
        <v>1</v>
      </c>
      <c r="D9469" s="5">
        <f>IF(C9469=0,0,B9469/(B9469+C9469))</f>
        <v>0</v>
      </c>
      <c r="E9469" s="5">
        <f>B9469/4040</f>
        <v>0</v>
      </c>
      <c r="F9469" s="5">
        <f>C9469/4040</f>
        <v>2.4752475247524753E-4</v>
      </c>
    </row>
    <row r="9470" spans="1:6" x14ac:dyDescent="0.25">
      <c r="A9470" t="s">
        <v>1242</v>
      </c>
      <c r="B9470">
        <v>0</v>
      </c>
      <c r="C9470">
        <v>1</v>
      </c>
      <c r="D9470" s="5">
        <f>IF(C9470=0,0,B9470/(B9470+C9470))</f>
        <v>0</v>
      </c>
      <c r="E9470" s="5">
        <f>B9470/4040</f>
        <v>0</v>
      </c>
      <c r="F9470" s="5">
        <f>C9470/4040</f>
        <v>2.4752475247524753E-4</v>
      </c>
    </row>
    <row r="9471" spans="1:6" x14ac:dyDescent="0.25">
      <c r="A9471" t="s">
        <v>11243</v>
      </c>
      <c r="B9471">
        <v>0</v>
      </c>
      <c r="C9471">
        <v>1</v>
      </c>
      <c r="D9471" s="5">
        <f>IF(C9471=0,0,B9471/(B9471+C9471))</f>
        <v>0</v>
      </c>
      <c r="E9471" s="5">
        <f>B9471/4040</f>
        <v>0</v>
      </c>
      <c r="F9471" s="5">
        <f>C9471/4040</f>
        <v>2.4752475247524753E-4</v>
      </c>
    </row>
    <row r="9472" spans="1:6" x14ac:dyDescent="0.25">
      <c r="A9472" t="s">
        <v>2372</v>
      </c>
      <c r="B9472">
        <v>0</v>
      </c>
      <c r="C9472">
        <v>1</v>
      </c>
      <c r="D9472" s="5">
        <f>IF(C9472=0,0,B9472/(B9472+C9472))</f>
        <v>0</v>
      </c>
      <c r="E9472" s="5">
        <f>B9472/4040</f>
        <v>0</v>
      </c>
      <c r="F9472" s="5">
        <f>C9472/4040</f>
        <v>2.4752475247524753E-4</v>
      </c>
    </row>
    <row r="9473" spans="1:6" x14ac:dyDescent="0.25">
      <c r="A9473" t="s">
        <v>3633</v>
      </c>
      <c r="B9473">
        <v>0</v>
      </c>
      <c r="C9473">
        <v>1</v>
      </c>
      <c r="D9473" s="5">
        <f>IF(C9473=0,0,B9473/(B9473+C9473))</f>
        <v>0</v>
      </c>
      <c r="E9473" s="5">
        <f>B9473/4040</f>
        <v>0</v>
      </c>
      <c r="F9473" s="5">
        <f>C9473/4040</f>
        <v>2.4752475247524753E-4</v>
      </c>
    </row>
    <row r="9474" spans="1:6" x14ac:dyDescent="0.25">
      <c r="A9474" t="s">
        <v>7491</v>
      </c>
      <c r="B9474">
        <v>0</v>
      </c>
      <c r="C9474">
        <v>2</v>
      </c>
      <c r="D9474" s="5">
        <f>IF(C9474=0,0,B9474/(B9474+C9474))</f>
        <v>0</v>
      </c>
      <c r="E9474" s="5">
        <f>B9474/4040</f>
        <v>0</v>
      </c>
      <c r="F9474" s="5">
        <f>C9474/4040</f>
        <v>4.9504950495049506E-4</v>
      </c>
    </row>
    <row r="9475" spans="1:6" x14ac:dyDescent="0.25">
      <c r="A9475" t="s">
        <v>11093</v>
      </c>
      <c r="B9475">
        <v>0</v>
      </c>
      <c r="C9475">
        <v>1</v>
      </c>
      <c r="D9475" s="5">
        <f>IF(C9475=0,0,B9475/(B9475+C9475))</f>
        <v>0</v>
      </c>
      <c r="E9475" s="5">
        <f>B9475/4040</f>
        <v>0</v>
      </c>
      <c r="F9475" s="5">
        <f>C9475/4040</f>
        <v>2.4752475247524753E-4</v>
      </c>
    </row>
    <row r="9476" spans="1:6" x14ac:dyDescent="0.25">
      <c r="A9476" t="s">
        <v>774</v>
      </c>
      <c r="B9476">
        <v>0</v>
      </c>
      <c r="C9476">
        <v>1</v>
      </c>
      <c r="D9476" s="5">
        <f>IF(C9476=0,0,B9476/(B9476+C9476))</f>
        <v>0</v>
      </c>
      <c r="E9476" s="5">
        <f>B9476/4040</f>
        <v>0</v>
      </c>
      <c r="F9476" s="5">
        <f>C9476/4040</f>
        <v>2.4752475247524753E-4</v>
      </c>
    </row>
    <row r="9477" spans="1:6" x14ac:dyDescent="0.25">
      <c r="A9477" t="s">
        <v>10075</v>
      </c>
      <c r="B9477">
        <v>0</v>
      </c>
      <c r="C9477">
        <v>1</v>
      </c>
      <c r="D9477" s="5">
        <f>IF(C9477=0,0,B9477/(B9477+C9477))</f>
        <v>0</v>
      </c>
      <c r="E9477" s="5">
        <f>B9477/4040</f>
        <v>0</v>
      </c>
      <c r="F9477" s="5">
        <f>C9477/4040</f>
        <v>2.4752475247524753E-4</v>
      </c>
    </row>
    <row r="9478" spans="1:6" x14ac:dyDescent="0.25">
      <c r="A9478" t="s">
        <v>7671</v>
      </c>
      <c r="B9478">
        <v>0</v>
      </c>
      <c r="C9478">
        <v>1</v>
      </c>
      <c r="D9478" s="5">
        <f>IF(C9478=0,0,B9478/(B9478+C9478))</f>
        <v>0</v>
      </c>
      <c r="E9478" s="5">
        <f>B9478/4040</f>
        <v>0</v>
      </c>
      <c r="F9478" s="5">
        <f>C9478/4040</f>
        <v>2.4752475247524753E-4</v>
      </c>
    </row>
    <row r="9479" spans="1:6" x14ac:dyDescent="0.25">
      <c r="A9479" t="s">
        <v>5711</v>
      </c>
      <c r="B9479">
        <v>0</v>
      </c>
      <c r="C9479">
        <v>1</v>
      </c>
      <c r="D9479" s="5">
        <f>IF(C9479=0,0,B9479/(B9479+C9479))</f>
        <v>0</v>
      </c>
      <c r="E9479" s="5">
        <f>B9479/4040</f>
        <v>0</v>
      </c>
      <c r="F9479" s="5">
        <f>C9479/4040</f>
        <v>2.4752475247524753E-4</v>
      </c>
    </row>
    <row r="9480" spans="1:6" x14ac:dyDescent="0.25">
      <c r="A9480" t="s">
        <v>12247</v>
      </c>
      <c r="B9480">
        <v>0</v>
      </c>
      <c r="C9480">
        <v>1</v>
      </c>
      <c r="D9480" s="5">
        <f>IF(C9480=0,0,B9480/(B9480+C9480))</f>
        <v>0</v>
      </c>
      <c r="E9480" s="5">
        <f>B9480/4040</f>
        <v>0</v>
      </c>
      <c r="F9480" s="5">
        <f>C9480/4040</f>
        <v>2.4752475247524753E-4</v>
      </c>
    </row>
    <row r="9481" spans="1:6" x14ac:dyDescent="0.25">
      <c r="A9481" t="s">
        <v>6940</v>
      </c>
      <c r="B9481">
        <v>0</v>
      </c>
      <c r="C9481">
        <v>1</v>
      </c>
      <c r="D9481" s="5">
        <f>IF(C9481=0,0,B9481/(B9481+C9481))</f>
        <v>0</v>
      </c>
      <c r="E9481" s="5">
        <f>B9481/4040</f>
        <v>0</v>
      </c>
      <c r="F9481" s="5">
        <f>C9481/4040</f>
        <v>2.4752475247524753E-4</v>
      </c>
    </row>
    <row r="9482" spans="1:6" x14ac:dyDescent="0.25">
      <c r="A9482" t="s">
        <v>10869</v>
      </c>
      <c r="B9482">
        <v>0</v>
      </c>
      <c r="C9482">
        <v>1</v>
      </c>
      <c r="D9482" s="5">
        <f>IF(C9482=0,0,B9482/(B9482+C9482))</f>
        <v>0</v>
      </c>
      <c r="E9482" s="5">
        <f>B9482/4040</f>
        <v>0</v>
      </c>
      <c r="F9482" s="5">
        <f>C9482/4040</f>
        <v>2.4752475247524753E-4</v>
      </c>
    </row>
    <row r="9483" spans="1:6" x14ac:dyDescent="0.25">
      <c r="A9483" t="s">
        <v>12063</v>
      </c>
      <c r="B9483">
        <v>0</v>
      </c>
      <c r="C9483">
        <v>1</v>
      </c>
      <c r="D9483" s="5">
        <f>IF(C9483=0,0,B9483/(B9483+C9483))</f>
        <v>0</v>
      </c>
      <c r="E9483" s="5">
        <f>B9483/4040</f>
        <v>0</v>
      </c>
      <c r="F9483" s="5">
        <f>C9483/4040</f>
        <v>2.4752475247524753E-4</v>
      </c>
    </row>
    <row r="9484" spans="1:6" x14ac:dyDescent="0.25">
      <c r="A9484" t="s">
        <v>2273</v>
      </c>
      <c r="B9484">
        <v>0</v>
      </c>
      <c r="C9484">
        <v>1</v>
      </c>
      <c r="D9484" s="5">
        <f>IF(C9484=0,0,B9484/(B9484+C9484))</f>
        <v>0</v>
      </c>
      <c r="E9484" s="5">
        <f>B9484/4040</f>
        <v>0</v>
      </c>
      <c r="F9484" s="5">
        <f>C9484/4040</f>
        <v>2.4752475247524753E-4</v>
      </c>
    </row>
    <row r="9485" spans="1:6" x14ac:dyDescent="0.25">
      <c r="A9485" t="s">
        <v>7163</v>
      </c>
      <c r="B9485">
        <v>0</v>
      </c>
      <c r="C9485">
        <v>1</v>
      </c>
      <c r="D9485" s="5">
        <f>IF(C9485=0,0,B9485/(B9485+C9485))</f>
        <v>0</v>
      </c>
      <c r="E9485" s="5">
        <f>B9485/4040</f>
        <v>0</v>
      </c>
      <c r="F9485" s="5">
        <f>C9485/4040</f>
        <v>2.4752475247524753E-4</v>
      </c>
    </row>
    <row r="9486" spans="1:6" x14ac:dyDescent="0.25">
      <c r="A9486" t="s">
        <v>10981</v>
      </c>
      <c r="B9486">
        <v>0</v>
      </c>
      <c r="C9486">
        <v>1</v>
      </c>
      <c r="D9486" s="5">
        <f>IF(C9486=0,0,B9486/(B9486+C9486))</f>
        <v>0</v>
      </c>
      <c r="E9486" s="5">
        <f>B9486/4040</f>
        <v>0</v>
      </c>
      <c r="F9486" s="5">
        <f>C9486/4040</f>
        <v>2.4752475247524753E-4</v>
      </c>
    </row>
    <row r="9487" spans="1:6" x14ac:dyDescent="0.25">
      <c r="A9487" t="s">
        <v>890</v>
      </c>
      <c r="B9487">
        <v>0</v>
      </c>
      <c r="C9487">
        <v>1</v>
      </c>
      <c r="D9487" s="5">
        <f>IF(C9487=0,0,B9487/(B9487+C9487))</f>
        <v>0</v>
      </c>
      <c r="E9487" s="5">
        <f>B9487/4040</f>
        <v>0</v>
      </c>
      <c r="F9487" s="5">
        <f>C9487/4040</f>
        <v>2.4752475247524753E-4</v>
      </c>
    </row>
    <row r="9488" spans="1:6" x14ac:dyDescent="0.25">
      <c r="A9488" t="s">
        <v>2068</v>
      </c>
      <c r="B9488">
        <v>0</v>
      </c>
      <c r="C9488">
        <v>1</v>
      </c>
      <c r="D9488" s="5">
        <f>IF(C9488=0,0,B9488/(B9488+C9488))</f>
        <v>0</v>
      </c>
      <c r="E9488" s="5">
        <f>B9488/4040</f>
        <v>0</v>
      </c>
      <c r="F9488" s="5">
        <f>C9488/4040</f>
        <v>2.4752475247524753E-4</v>
      </c>
    </row>
    <row r="9489" spans="1:6" x14ac:dyDescent="0.25">
      <c r="A9489" t="s">
        <v>12067</v>
      </c>
      <c r="B9489">
        <v>0</v>
      </c>
      <c r="C9489">
        <v>1</v>
      </c>
      <c r="D9489" s="5">
        <f>IF(C9489=0,0,B9489/(B9489+C9489))</f>
        <v>0</v>
      </c>
      <c r="E9489" s="5">
        <f>B9489/4040</f>
        <v>0</v>
      </c>
      <c r="F9489" s="5">
        <f>C9489/4040</f>
        <v>2.4752475247524753E-4</v>
      </c>
    </row>
    <row r="9490" spans="1:6" x14ac:dyDescent="0.25">
      <c r="A9490" t="s">
        <v>6968</v>
      </c>
      <c r="B9490">
        <v>0</v>
      </c>
      <c r="C9490">
        <v>4</v>
      </c>
      <c r="D9490" s="5">
        <f>IF(C9490=0,0,B9490/(B9490+C9490))</f>
        <v>0</v>
      </c>
      <c r="E9490" s="5">
        <f>B9490/4040</f>
        <v>0</v>
      </c>
      <c r="F9490" s="5">
        <f>C9490/4040</f>
        <v>9.9009900990099011E-4</v>
      </c>
    </row>
    <row r="9491" spans="1:6" x14ac:dyDescent="0.25">
      <c r="A9491" t="s">
        <v>8356</v>
      </c>
      <c r="B9491">
        <v>0</v>
      </c>
      <c r="C9491">
        <v>1</v>
      </c>
      <c r="D9491" s="5">
        <f>IF(C9491=0,0,B9491/(B9491+C9491))</f>
        <v>0</v>
      </c>
      <c r="E9491" s="5">
        <f>B9491/4040</f>
        <v>0</v>
      </c>
      <c r="F9491" s="5">
        <f>C9491/4040</f>
        <v>2.4752475247524753E-4</v>
      </c>
    </row>
    <row r="9492" spans="1:6" x14ac:dyDescent="0.25">
      <c r="A9492" t="s">
        <v>9117</v>
      </c>
      <c r="B9492">
        <v>0</v>
      </c>
      <c r="C9492">
        <v>1</v>
      </c>
      <c r="D9492" s="5">
        <f>IF(C9492=0,0,B9492/(B9492+C9492))</f>
        <v>0</v>
      </c>
      <c r="E9492" s="5">
        <f>B9492/4040</f>
        <v>0</v>
      </c>
      <c r="F9492" s="5">
        <f>C9492/4040</f>
        <v>2.4752475247524753E-4</v>
      </c>
    </row>
    <row r="9493" spans="1:6" x14ac:dyDescent="0.25">
      <c r="A9493" t="s">
        <v>7447</v>
      </c>
      <c r="B9493">
        <v>0</v>
      </c>
      <c r="C9493">
        <v>1</v>
      </c>
      <c r="D9493" s="5">
        <f>IF(C9493=0,0,B9493/(B9493+C9493))</f>
        <v>0</v>
      </c>
      <c r="E9493" s="5">
        <f>B9493/4040</f>
        <v>0</v>
      </c>
      <c r="F9493" s="5">
        <f>C9493/4040</f>
        <v>2.4752475247524753E-4</v>
      </c>
    </row>
    <row r="9494" spans="1:6" x14ac:dyDescent="0.25">
      <c r="A9494" t="s">
        <v>399</v>
      </c>
      <c r="B9494">
        <v>0</v>
      </c>
      <c r="C9494">
        <v>1</v>
      </c>
      <c r="D9494" s="5">
        <f>IF(C9494=0,0,B9494/(B9494+C9494))</f>
        <v>0</v>
      </c>
      <c r="E9494" s="5">
        <f>B9494/4040</f>
        <v>0</v>
      </c>
      <c r="F9494" s="5">
        <f>C9494/4040</f>
        <v>2.4752475247524753E-4</v>
      </c>
    </row>
    <row r="9495" spans="1:6" x14ac:dyDescent="0.25">
      <c r="A9495" t="s">
        <v>5060</v>
      </c>
      <c r="B9495">
        <v>0</v>
      </c>
      <c r="C9495">
        <v>1</v>
      </c>
      <c r="D9495" s="5">
        <f>IF(C9495=0,0,B9495/(B9495+C9495))</f>
        <v>0</v>
      </c>
      <c r="E9495" s="5">
        <f>B9495/4040</f>
        <v>0</v>
      </c>
      <c r="F9495" s="5">
        <f>C9495/4040</f>
        <v>2.4752475247524753E-4</v>
      </c>
    </row>
    <row r="9496" spans="1:6" x14ac:dyDescent="0.25">
      <c r="A9496" t="s">
        <v>4946</v>
      </c>
      <c r="B9496">
        <v>0</v>
      </c>
      <c r="C9496">
        <v>1</v>
      </c>
      <c r="D9496" s="5">
        <f>IF(C9496=0,0,B9496/(B9496+C9496))</f>
        <v>0</v>
      </c>
      <c r="E9496" s="5">
        <f>B9496/4040</f>
        <v>0</v>
      </c>
      <c r="F9496" s="5">
        <f>C9496/4040</f>
        <v>2.4752475247524753E-4</v>
      </c>
    </row>
    <row r="9497" spans="1:6" x14ac:dyDescent="0.25">
      <c r="A9497" t="s">
        <v>11469</v>
      </c>
      <c r="B9497">
        <v>0</v>
      </c>
      <c r="C9497">
        <v>1</v>
      </c>
      <c r="D9497" s="5">
        <f>IF(C9497=0,0,B9497/(B9497+C9497))</f>
        <v>0</v>
      </c>
      <c r="E9497" s="5">
        <f>B9497/4040</f>
        <v>0</v>
      </c>
      <c r="F9497" s="5">
        <f>C9497/4040</f>
        <v>2.4752475247524753E-4</v>
      </c>
    </row>
    <row r="9498" spans="1:6" x14ac:dyDescent="0.25">
      <c r="A9498" t="s">
        <v>7461</v>
      </c>
      <c r="B9498">
        <v>0</v>
      </c>
      <c r="C9498">
        <v>1</v>
      </c>
      <c r="D9498" s="5">
        <f>IF(C9498=0,0,B9498/(B9498+C9498))</f>
        <v>0</v>
      </c>
      <c r="E9498" s="5">
        <f>B9498/4040</f>
        <v>0</v>
      </c>
      <c r="F9498" s="5">
        <f>C9498/4040</f>
        <v>2.4752475247524753E-4</v>
      </c>
    </row>
    <row r="9499" spans="1:6" x14ac:dyDescent="0.25">
      <c r="A9499" t="s">
        <v>11182</v>
      </c>
      <c r="B9499">
        <v>0</v>
      </c>
      <c r="C9499">
        <v>1</v>
      </c>
      <c r="D9499" s="5">
        <f>IF(C9499=0,0,B9499/(B9499+C9499))</f>
        <v>0</v>
      </c>
      <c r="E9499" s="5">
        <f>B9499/4040</f>
        <v>0</v>
      </c>
      <c r="F9499" s="5">
        <f>C9499/4040</f>
        <v>2.4752475247524753E-4</v>
      </c>
    </row>
    <row r="9500" spans="1:6" x14ac:dyDescent="0.25">
      <c r="A9500" t="s">
        <v>7458</v>
      </c>
      <c r="B9500">
        <v>0</v>
      </c>
      <c r="C9500">
        <v>2</v>
      </c>
      <c r="D9500" s="5">
        <f>IF(C9500=0,0,B9500/(B9500+C9500))</f>
        <v>0</v>
      </c>
      <c r="E9500" s="5">
        <f>B9500/4040</f>
        <v>0</v>
      </c>
      <c r="F9500" s="5">
        <f>C9500/4040</f>
        <v>4.9504950495049506E-4</v>
      </c>
    </row>
    <row r="9501" spans="1:6" x14ac:dyDescent="0.25">
      <c r="A9501" t="s">
        <v>2874</v>
      </c>
      <c r="B9501">
        <v>0</v>
      </c>
      <c r="C9501">
        <v>2</v>
      </c>
      <c r="D9501" s="5">
        <f>IF(C9501=0,0,B9501/(B9501+C9501))</f>
        <v>0</v>
      </c>
      <c r="E9501" s="5">
        <f>B9501/4040</f>
        <v>0</v>
      </c>
      <c r="F9501" s="5">
        <f>C9501/4040</f>
        <v>4.9504950495049506E-4</v>
      </c>
    </row>
    <row r="9502" spans="1:6" x14ac:dyDescent="0.25">
      <c r="A9502" t="s">
        <v>10093</v>
      </c>
      <c r="B9502">
        <v>0</v>
      </c>
      <c r="C9502">
        <v>1</v>
      </c>
      <c r="D9502" s="5">
        <f>IF(C9502=0,0,B9502/(B9502+C9502))</f>
        <v>0</v>
      </c>
      <c r="E9502" s="5">
        <f>B9502/4040</f>
        <v>0</v>
      </c>
      <c r="F9502" s="5">
        <f>C9502/4040</f>
        <v>2.4752475247524753E-4</v>
      </c>
    </row>
    <row r="9503" spans="1:6" x14ac:dyDescent="0.25">
      <c r="A9503" t="s">
        <v>8351</v>
      </c>
      <c r="B9503">
        <v>0</v>
      </c>
      <c r="C9503">
        <v>2</v>
      </c>
      <c r="D9503" s="5">
        <f>IF(C9503=0,0,B9503/(B9503+C9503))</f>
        <v>0</v>
      </c>
      <c r="E9503" s="5">
        <f>B9503/4040</f>
        <v>0</v>
      </c>
      <c r="F9503" s="5">
        <f>C9503/4040</f>
        <v>4.9504950495049506E-4</v>
      </c>
    </row>
    <row r="9504" spans="1:6" x14ac:dyDescent="0.25">
      <c r="A9504" t="s">
        <v>10768</v>
      </c>
      <c r="B9504">
        <v>0</v>
      </c>
      <c r="C9504">
        <v>3</v>
      </c>
      <c r="D9504" s="5">
        <f>IF(C9504=0,0,B9504/(B9504+C9504))</f>
        <v>0</v>
      </c>
      <c r="E9504" s="5">
        <f>B9504/4040</f>
        <v>0</v>
      </c>
      <c r="F9504" s="5">
        <f>C9504/4040</f>
        <v>7.4257425742574258E-4</v>
      </c>
    </row>
    <row r="9505" spans="1:6" x14ac:dyDescent="0.25">
      <c r="A9505" t="s">
        <v>11667</v>
      </c>
      <c r="B9505">
        <v>0</v>
      </c>
      <c r="C9505">
        <v>3</v>
      </c>
      <c r="D9505" s="5">
        <f>IF(C9505=0,0,B9505/(B9505+C9505))</f>
        <v>0</v>
      </c>
      <c r="E9505" s="5">
        <f>B9505/4040</f>
        <v>0</v>
      </c>
      <c r="F9505" s="5">
        <f>C9505/4040</f>
        <v>7.4257425742574258E-4</v>
      </c>
    </row>
    <row r="9506" spans="1:6" x14ac:dyDescent="0.25">
      <c r="A9506" t="s">
        <v>3874</v>
      </c>
      <c r="B9506">
        <v>0</v>
      </c>
      <c r="C9506">
        <v>1</v>
      </c>
      <c r="D9506" s="5">
        <f>IF(C9506=0,0,B9506/(B9506+C9506))</f>
        <v>0</v>
      </c>
      <c r="E9506" s="5">
        <f>B9506/4040</f>
        <v>0</v>
      </c>
      <c r="F9506" s="5">
        <f>C9506/4040</f>
        <v>2.4752475247524753E-4</v>
      </c>
    </row>
    <row r="9507" spans="1:6" x14ac:dyDescent="0.25">
      <c r="A9507" t="s">
        <v>8466</v>
      </c>
      <c r="B9507">
        <v>0</v>
      </c>
      <c r="C9507">
        <v>1</v>
      </c>
      <c r="D9507" s="5">
        <f>IF(C9507=0,0,B9507/(B9507+C9507))</f>
        <v>0</v>
      </c>
      <c r="E9507" s="5">
        <f>B9507/4040</f>
        <v>0</v>
      </c>
      <c r="F9507" s="5">
        <f>C9507/4040</f>
        <v>2.4752475247524753E-4</v>
      </c>
    </row>
    <row r="9508" spans="1:6" x14ac:dyDescent="0.25">
      <c r="A9508" t="s">
        <v>2107</v>
      </c>
      <c r="B9508">
        <v>0</v>
      </c>
      <c r="C9508">
        <v>1</v>
      </c>
      <c r="D9508" s="5">
        <f>IF(C9508=0,0,B9508/(B9508+C9508))</f>
        <v>0</v>
      </c>
      <c r="E9508" s="5">
        <f>B9508/4040</f>
        <v>0</v>
      </c>
      <c r="F9508" s="5">
        <f>C9508/4040</f>
        <v>2.4752475247524753E-4</v>
      </c>
    </row>
    <row r="9509" spans="1:6" x14ac:dyDescent="0.25">
      <c r="A9509" t="s">
        <v>5513</v>
      </c>
      <c r="B9509">
        <v>0</v>
      </c>
      <c r="C9509">
        <v>1</v>
      </c>
      <c r="D9509" s="5">
        <f>IF(C9509=0,0,B9509/(B9509+C9509))</f>
        <v>0</v>
      </c>
      <c r="E9509" s="5">
        <f>B9509/4040</f>
        <v>0</v>
      </c>
      <c r="F9509" s="5">
        <f>C9509/4040</f>
        <v>2.4752475247524753E-4</v>
      </c>
    </row>
    <row r="9510" spans="1:6" x14ac:dyDescent="0.25">
      <c r="A9510" t="s">
        <v>74</v>
      </c>
      <c r="B9510">
        <v>0</v>
      </c>
      <c r="C9510">
        <v>2</v>
      </c>
      <c r="D9510" s="5">
        <f>IF(C9510=0,0,B9510/(B9510+C9510))</f>
        <v>0</v>
      </c>
      <c r="E9510" s="5">
        <f>B9510/4040</f>
        <v>0</v>
      </c>
      <c r="F9510" s="5">
        <f>C9510/4040</f>
        <v>4.9504950495049506E-4</v>
      </c>
    </row>
    <row r="9511" spans="1:6" x14ac:dyDescent="0.25">
      <c r="A9511" t="s">
        <v>11017</v>
      </c>
      <c r="B9511">
        <v>0</v>
      </c>
      <c r="C9511">
        <v>1</v>
      </c>
      <c r="D9511" s="5">
        <f>IF(C9511=0,0,B9511/(B9511+C9511))</f>
        <v>0</v>
      </c>
      <c r="E9511" s="5">
        <f>B9511/4040</f>
        <v>0</v>
      </c>
      <c r="F9511" s="5">
        <f>C9511/4040</f>
        <v>2.4752475247524753E-4</v>
      </c>
    </row>
    <row r="9512" spans="1:6" x14ac:dyDescent="0.25">
      <c r="A9512" t="s">
        <v>5987</v>
      </c>
      <c r="B9512">
        <v>0</v>
      </c>
      <c r="C9512">
        <v>1</v>
      </c>
      <c r="D9512" s="5">
        <f>IF(C9512=0,0,B9512/(B9512+C9512))</f>
        <v>0</v>
      </c>
      <c r="E9512" s="5">
        <f>B9512/4040</f>
        <v>0</v>
      </c>
      <c r="F9512" s="5">
        <f>C9512/4040</f>
        <v>2.4752475247524753E-4</v>
      </c>
    </row>
    <row r="9513" spans="1:6" x14ac:dyDescent="0.25">
      <c r="A9513" t="s">
        <v>4769</v>
      </c>
      <c r="B9513">
        <v>0</v>
      </c>
      <c r="C9513">
        <v>1</v>
      </c>
      <c r="D9513" s="5">
        <f>IF(C9513=0,0,B9513/(B9513+C9513))</f>
        <v>0</v>
      </c>
      <c r="E9513" s="5">
        <f>B9513/4040</f>
        <v>0</v>
      </c>
      <c r="F9513" s="5">
        <f>C9513/4040</f>
        <v>2.4752475247524753E-4</v>
      </c>
    </row>
    <row r="9514" spans="1:6" x14ac:dyDescent="0.25">
      <c r="A9514" t="s">
        <v>11887</v>
      </c>
      <c r="B9514">
        <v>0</v>
      </c>
      <c r="C9514">
        <v>2</v>
      </c>
      <c r="D9514" s="5">
        <f>IF(C9514=0,0,B9514/(B9514+C9514))</f>
        <v>0</v>
      </c>
      <c r="E9514" s="5">
        <f>B9514/4040</f>
        <v>0</v>
      </c>
      <c r="F9514" s="5">
        <f>C9514/4040</f>
        <v>4.9504950495049506E-4</v>
      </c>
    </row>
    <row r="9515" spans="1:6" x14ac:dyDescent="0.25">
      <c r="A9515" t="s">
        <v>5356</v>
      </c>
      <c r="B9515">
        <v>0</v>
      </c>
      <c r="C9515">
        <v>4</v>
      </c>
      <c r="D9515" s="5">
        <f>IF(C9515=0,0,B9515/(B9515+C9515))</f>
        <v>0</v>
      </c>
      <c r="E9515" s="5">
        <f>B9515/4040</f>
        <v>0</v>
      </c>
      <c r="F9515" s="5">
        <f>C9515/4040</f>
        <v>9.9009900990099011E-4</v>
      </c>
    </row>
    <row r="9516" spans="1:6" x14ac:dyDescent="0.25">
      <c r="A9516" t="s">
        <v>12318</v>
      </c>
      <c r="B9516">
        <v>0</v>
      </c>
      <c r="C9516">
        <v>1</v>
      </c>
      <c r="D9516" s="5">
        <f>IF(C9516=0,0,B9516/(B9516+C9516))</f>
        <v>0</v>
      </c>
      <c r="E9516" s="5">
        <f>B9516/4040</f>
        <v>0</v>
      </c>
      <c r="F9516" s="5">
        <f>C9516/4040</f>
        <v>2.4752475247524753E-4</v>
      </c>
    </row>
    <row r="9517" spans="1:6" x14ac:dyDescent="0.25">
      <c r="A9517" t="s">
        <v>1107</v>
      </c>
      <c r="B9517">
        <v>0</v>
      </c>
      <c r="C9517">
        <v>1</v>
      </c>
      <c r="D9517" s="5">
        <f>IF(C9517=0,0,B9517/(B9517+C9517))</f>
        <v>0</v>
      </c>
      <c r="E9517" s="5">
        <f>B9517/4040</f>
        <v>0</v>
      </c>
      <c r="F9517" s="5">
        <f>C9517/4040</f>
        <v>2.4752475247524753E-4</v>
      </c>
    </row>
    <row r="9518" spans="1:6" x14ac:dyDescent="0.25">
      <c r="A9518" t="s">
        <v>9266</v>
      </c>
      <c r="B9518">
        <v>0</v>
      </c>
      <c r="C9518">
        <v>1</v>
      </c>
      <c r="D9518" s="5">
        <f>IF(C9518=0,0,B9518/(B9518+C9518))</f>
        <v>0</v>
      </c>
      <c r="E9518" s="5">
        <f>B9518/4040</f>
        <v>0</v>
      </c>
      <c r="F9518" s="5">
        <f>C9518/4040</f>
        <v>2.4752475247524753E-4</v>
      </c>
    </row>
    <row r="9519" spans="1:6" x14ac:dyDescent="0.25">
      <c r="A9519" t="s">
        <v>9745</v>
      </c>
      <c r="B9519">
        <v>0</v>
      </c>
      <c r="C9519">
        <v>1</v>
      </c>
      <c r="D9519" s="5">
        <f>IF(C9519=0,0,B9519/(B9519+C9519))</f>
        <v>0</v>
      </c>
      <c r="E9519" s="5">
        <f>B9519/4040</f>
        <v>0</v>
      </c>
      <c r="F9519" s="5">
        <f>C9519/4040</f>
        <v>2.4752475247524753E-4</v>
      </c>
    </row>
    <row r="9520" spans="1:6" x14ac:dyDescent="0.25">
      <c r="A9520" t="s">
        <v>6062</v>
      </c>
      <c r="B9520">
        <v>0</v>
      </c>
      <c r="C9520">
        <v>1</v>
      </c>
      <c r="D9520" s="5">
        <f>IF(C9520=0,0,B9520/(B9520+C9520))</f>
        <v>0</v>
      </c>
      <c r="E9520" s="5">
        <f>B9520/4040</f>
        <v>0</v>
      </c>
      <c r="F9520" s="5">
        <f>C9520/4040</f>
        <v>2.4752475247524753E-4</v>
      </c>
    </row>
    <row r="9521" spans="1:6" x14ac:dyDescent="0.25">
      <c r="A9521" t="s">
        <v>4963</v>
      </c>
      <c r="B9521">
        <v>0</v>
      </c>
      <c r="C9521">
        <v>1</v>
      </c>
      <c r="D9521" s="5">
        <f>IF(C9521=0,0,B9521/(B9521+C9521))</f>
        <v>0</v>
      </c>
      <c r="E9521" s="5">
        <f>B9521/4040</f>
        <v>0</v>
      </c>
      <c r="F9521" s="5">
        <f>C9521/4040</f>
        <v>2.4752475247524753E-4</v>
      </c>
    </row>
    <row r="9522" spans="1:6" x14ac:dyDescent="0.25">
      <c r="A9522" t="s">
        <v>11486</v>
      </c>
      <c r="B9522">
        <v>0</v>
      </c>
      <c r="C9522">
        <v>1</v>
      </c>
      <c r="D9522" s="5">
        <f>IF(C9522=0,0,B9522/(B9522+C9522))</f>
        <v>0</v>
      </c>
      <c r="E9522" s="5">
        <f>B9522/4040</f>
        <v>0</v>
      </c>
      <c r="F9522" s="5">
        <f>C9522/4040</f>
        <v>2.4752475247524753E-4</v>
      </c>
    </row>
    <row r="9523" spans="1:6" x14ac:dyDescent="0.25">
      <c r="A9523" t="s">
        <v>8095</v>
      </c>
      <c r="B9523">
        <v>0</v>
      </c>
      <c r="C9523">
        <v>1</v>
      </c>
      <c r="D9523" s="5">
        <f>IF(C9523=0,0,B9523/(B9523+C9523))</f>
        <v>0</v>
      </c>
      <c r="E9523" s="5">
        <f>B9523/4040</f>
        <v>0</v>
      </c>
      <c r="F9523" s="5">
        <f>C9523/4040</f>
        <v>2.4752475247524753E-4</v>
      </c>
    </row>
    <row r="9524" spans="1:6" x14ac:dyDescent="0.25">
      <c r="A9524" t="s">
        <v>5735</v>
      </c>
      <c r="B9524">
        <v>0</v>
      </c>
      <c r="C9524">
        <v>1</v>
      </c>
      <c r="D9524" s="5">
        <f>IF(C9524=0,0,B9524/(B9524+C9524))</f>
        <v>0</v>
      </c>
      <c r="E9524" s="5">
        <f>B9524/4040</f>
        <v>0</v>
      </c>
      <c r="F9524" s="5">
        <f>C9524/4040</f>
        <v>2.4752475247524753E-4</v>
      </c>
    </row>
    <row r="9525" spans="1:6" x14ac:dyDescent="0.25">
      <c r="A9525" t="s">
        <v>9228</v>
      </c>
      <c r="B9525">
        <v>0</v>
      </c>
      <c r="C9525">
        <v>1</v>
      </c>
      <c r="D9525" s="5">
        <f>IF(C9525=0,0,B9525/(B9525+C9525))</f>
        <v>0</v>
      </c>
      <c r="E9525" s="5">
        <f>B9525/4040</f>
        <v>0</v>
      </c>
      <c r="F9525" s="5">
        <f>C9525/4040</f>
        <v>2.4752475247524753E-4</v>
      </c>
    </row>
    <row r="9526" spans="1:6" x14ac:dyDescent="0.25">
      <c r="A9526" t="s">
        <v>2392</v>
      </c>
      <c r="B9526">
        <v>0</v>
      </c>
      <c r="C9526">
        <v>1</v>
      </c>
      <c r="D9526" s="5">
        <f>IF(C9526=0,0,B9526/(B9526+C9526))</f>
        <v>0</v>
      </c>
      <c r="E9526" s="5">
        <f>B9526/4040</f>
        <v>0</v>
      </c>
      <c r="F9526" s="5">
        <f>C9526/4040</f>
        <v>2.4752475247524753E-4</v>
      </c>
    </row>
    <row r="9527" spans="1:6" x14ac:dyDescent="0.25">
      <c r="A9527" t="s">
        <v>2146</v>
      </c>
      <c r="B9527">
        <v>0</v>
      </c>
      <c r="C9527">
        <v>1</v>
      </c>
      <c r="D9527" s="5">
        <f>IF(C9527=0,0,B9527/(B9527+C9527))</f>
        <v>0</v>
      </c>
      <c r="E9527" s="5">
        <f>B9527/4040</f>
        <v>0</v>
      </c>
      <c r="F9527" s="5">
        <f>C9527/4040</f>
        <v>2.4752475247524753E-4</v>
      </c>
    </row>
    <row r="9528" spans="1:6" x14ac:dyDescent="0.25">
      <c r="A9528" t="s">
        <v>2117</v>
      </c>
      <c r="B9528">
        <v>0</v>
      </c>
      <c r="C9528">
        <v>1</v>
      </c>
      <c r="D9528" s="5">
        <f>IF(C9528=0,0,B9528/(B9528+C9528))</f>
        <v>0</v>
      </c>
      <c r="E9528" s="5">
        <f>B9528/4040</f>
        <v>0</v>
      </c>
      <c r="F9528" s="5">
        <f>C9528/4040</f>
        <v>2.4752475247524753E-4</v>
      </c>
    </row>
    <row r="9529" spans="1:6" x14ac:dyDescent="0.25">
      <c r="A9529" t="s">
        <v>1403</v>
      </c>
      <c r="B9529">
        <v>0</v>
      </c>
      <c r="C9529">
        <v>1</v>
      </c>
      <c r="D9529" s="5">
        <f>IF(C9529=0,0,B9529/(B9529+C9529))</f>
        <v>0</v>
      </c>
      <c r="E9529" s="5">
        <f>B9529/4040</f>
        <v>0</v>
      </c>
      <c r="F9529" s="5">
        <f>C9529/4040</f>
        <v>2.4752475247524753E-4</v>
      </c>
    </row>
    <row r="9530" spans="1:6" x14ac:dyDescent="0.25">
      <c r="A9530" t="s">
        <v>1805</v>
      </c>
      <c r="B9530">
        <v>0</v>
      </c>
      <c r="C9530">
        <v>1</v>
      </c>
      <c r="D9530" s="5">
        <f>IF(C9530=0,0,B9530/(B9530+C9530))</f>
        <v>0</v>
      </c>
      <c r="E9530" s="5">
        <f>B9530/4040</f>
        <v>0</v>
      </c>
      <c r="F9530" s="5">
        <f>C9530/4040</f>
        <v>2.4752475247524753E-4</v>
      </c>
    </row>
    <row r="9531" spans="1:6" x14ac:dyDescent="0.25">
      <c r="A9531" t="s">
        <v>7817</v>
      </c>
      <c r="B9531">
        <v>0</v>
      </c>
      <c r="C9531">
        <v>1</v>
      </c>
      <c r="D9531" s="5">
        <f>IF(C9531=0,0,B9531/(B9531+C9531))</f>
        <v>0</v>
      </c>
      <c r="E9531" s="5">
        <f>B9531/4040</f>
        <v>0</v>
      </c>
      <c r="F9531" s="5">
        <f>C9531/4040</f>
        <v>2.4752475247524753E-4</v>
      </c>
    </row>
    <row r="9532" spans="1:6" x14ac:dyDescent="0.25">
      <c r="A9532" t="s">
        <v>10525</v>
      </c>
      <c r="B9532">
        <v>0</v>
      </c>
      <c r="C9532">
        <v>1</v>
      </c>
      <c r="D9532" s="5">
        <f>IF(C9532=0,0,B9532/(B9532+C9532))</f>
        <v>0</v>
      </c>
      <c r="E9532" s="5">
        <f>B9532/4040</f>
        <v>0</v>
      </c>
      <c r="F9532" s="5">
        <f>C9532/4040</f>
        <v>2.4752475247524753E-4</v>
      </c>
    </row>
    <row r="9533" spans="1:6" x14ac:dyDescent="0.25">
      <c r="A9533" t="s">
        <v>9585</v>
      </c>
      <c r="B9533">
        <v>0</v>
      </c>
      <c r="C9533">
        <v>1</v>
      </c>
      <c r="D9533" s="5">
        <f>IF(C9533=0,0,B9533/(B9533+C9533))</f>
        <v>0</v>
      </c>
      <c r="E9533" s="5">
        <f>B9533/4040</f>
        <v>0</v>
      </c>
      <c r="F9533" s="5">
        <f>C9533/4040</f>
        <v>2.4752475247524753E-4</v>
      </c>
    </row>
    <row r="9534" spans="1:6" x14ac:dyDescent="0.25">
      <c r="A9534" t="s">
        <v>6512</v>
      </c>
      <c r="B9534">
        <v>0</v>
      </c>
      <c r="C9534">
        <v>1</v>
      </c>
      <c r="D9534" s="5">
        <f>IF(C9534=0,0,B9534/(B9534+C9534))</f>
        <v>0</v>
      </c>
      <c r="E9534" s="5">
        <f>B9534/4040</f>
        <v>0</v>
      </c>
      <c r="F9534" s="5">
        <f>C9534/4040</f>
        <v>2.4752475247524753E-4</v>
      </c>
    </row>
    <row r="9535" spans="1:6" x14ac:dyDescent="0.25">
      <c r="A9535" t="s">
        <v>5440</v>
      </c>
      <c r="B9535">
        <v>0</v>
      </c>
      <c r="C9535">
        <v>1</v>
      </c>
      <c r="D9535" s="5">
        <f>IF(C9535=0,0,B9535/(B9535+C9535))</f>
        <v>0</v>
      </c>
      <c r="E9535" s="5">
        <f>B9535/4040</f>
        <v>0</v>
      </c>
      <c r="F9535" s="5">
        <f>C9535/4040</f>
        <v>2.4752475247524753E-4</v>
      </c>
    </row>
    <row r="9536" spans="1:6" x14ac:dyDescent="0.25">
      <c r="A9536" t="s">
        <v>6756</v>
      </c>
      <c r="B9536">
        <v>0</v>
      </c>
      <c r="C9536">
        <v>1</v>
      </c>
      <c r="D9536" s="5">
        <f>IF(C9536=0,0,B9536/(B9536+C9536))</f>
        <v>0</v>
      </c>
      <c r="E9536" s="5">
        <f>B9536/4040</f>
        <v>0</v>
      </c>
      <c r="F9536" s="5">
        <f>C9536/4040</f>
        <v>2.4752475247524753E-4</v>
      </c>
    </row>
    <row r="9537" spans="1:6" x14ac:dyDescent="0.25">
      <c r="A9537" t="s">
        <v>6216</v>
      </c>
      <c r="B9537">
        <v>0</v>
      </c>
      <c r="C9537">
        <v>1</v>
      </c>
      <c r="D9537" s="5">
        <f>IF(C9537=0,0,B9537/(B9537+C9537))</f>
        <v>0</v>
      </c>
      <c r="E9537" s="5">
        <f>B9537/4040</f>
        <v>0</v>
      </c>
      <c r="F9537" s="5">
        <f>C9537/4040</f>
        <v>2.4752475247524753E-4</v>
      </c>
    </row>
    <row r="9538" spans="1:6" x14ac:dyDescent="0.25">
      <c r="A9538" t="s">
        <v>8719</v>
      </c>
      <c r="B9538">
        <v>0</v>
      </c>
      <c r="C9538">
        <v>1</v>
      </c>
      <c r="D9538" s="5">
        <f>IF(C9538=0,0,B9538/(B9538+C9538))</f>
        <v>0</v>
      </c>
      <c r="E9538" s="5">
        <f>B9538/4040</f>
        <v>0</v>
      </c>
      <c r="F9538" s="5">
        <f>C9538/4040</f>
        <v>2.4752475247524753E-4</v>
      </c>
    </row>
    <row r="9539" spans="1:6" x14ac:dyDescent="0.25">
      <c r="A9539" t="s">
        <v>582</v>
      </c>
      <c r="B9539">
        <v>0</v>
      </c>
      <c r="C9539">
        <v>1</v>
      </c>
      <c r="D9539" s="5">
        <f>IF(C9539=0,0,B9539/(B9539+C9539))</f>
        <v>0</v>
      </c>
      <c r="E9539" s="5">
        <f>B9539/4040</f>
        <v>0</v>
      </c>
      <c r="F9539" s="5">
        <f>C9539/4040</f>
        <v>2.4752475247524753E-4</v>
      </c>
    </row>
    <row r="9540" spans="1:6" x14ac:dyDescent="0.25">
      <c r="A9540" t="s">
        <v>4047</v>
      </c>
      <c r="B9540">
        <v>0</v>
      </c>
      <c r="C9540">
        <v>1</v>
      </c>
      <c r="D9540" s="5">
        <f>IF(C9540=0,0,B9540/(B9540+C9540))</f>
        <v>0</v>
      </c>
      <c r="E9540" s="5">
        <f>B9540/4040</f>
        <v>0</v>
      </c>
      <c r="F9540" s="5">
        <f>C9540/4040</f>
        <v>2.4752475247524753E-4</v>
      </c>
    </row>
    <row r="9541" spans="1:6" x14ac:dyDescent="0.25">
      <c r="A9541" t="s">
        <v>2798</v>
      </c>
      <c r="B9541">
        <v>0</v>
      </c>
      <c r="C9541">
        <v>1</v>
      </c>
      <c r="D9541" s="5">
        <f>IF(C9541=0,0,B9541/(B9541+C9541))</f>
        <v>0</v>
      </c>
      <c r="E9541" s="5">
        <f>B9541/4040</f>
        <v>0</v>
      </c>
      <c r="F9541" s="5">
        <f>C9541/4040</f>
        <v>2.4752475247524753E-4</v>
      </c>
    </row>
    <row r="9542" spans="1:6" x14ac:dyDescent="0.25">
      <c r="A9542" t="s">
        <v>9580</v>
      </c>
      <c r="B9542">
        <v>0</v>
      </c>
      <c r="C9542">
        <v>1</v>
      </c>
      <c r="D9542" s="5">
        <f>IF(C9542=0,0,B9542/(B9542+C9542))</f>
        <v>0</v>
      </c>
      <c r="E9542" s="5">
        <f>B9542/4040</f>
        <v>0</v>
      </c>
      <c r="F9542" s="5">
        <f>C9542/4040</f>
        <v>2.4752475247524753E-4</v>
      </c>
    </row>
    <row r="9543" spans="1:6" x14ac:dyDescent="0.25">
      <c r="A9543" t="s">
        <v>5413</v>
      </c>
      <c r="B9543">
        <v>0</v>
      </c>
      <c r="C9543">
        <v>1</v>
      </c>
      <c r="D9543" s="5">
        <f>IF(C9543=0,0,B9543/(B9543+C9543))</f>
        <v>0</v>
      </c>
      <c r="E9543" s="5">
        <f>B9543/4040</f>
        <v>0</v>
      </c>
      <c r="F9543" s="5">
        <f>C9543/4040</f>
        <v>2.4752475247524753E-4</v>
      </c>
    </row>
    <row r="9544" spans="1:6" x14ac:dyDescent="0.25">
      <c r="A9544" t="s">
        <v>12343</v>
      </c>
      <c r="B9544">
        <v>0</v>
      </c>
      <c r="C9544">
        <v>1</v>
      </c>
      <c r="D9544" s="5">
        <f>IF(C9544=0,0,B9544/(B9544+C9544))</f>
        <v>0</v>
      </c>
      <c r="E9544" s="5">
        <f>B9544/4040</f>
        <v>0</v>
      </c>
      <c r="F9544" s="5">
        <f>C9544/4040</f>
        <v>2.4752475247524753E-4</v>
      </c>
    </row>
    <row r="9545" spans="1:6" x14ac:dyDescent="0.25">
      <c r="A9545" t="s">
        <v>9030</v>
      </c>
      <c r="B9545">
        <v>0</v>
      </c>
      <c r="C9545">
        <v>1</v>
      </c>
      <c r="D9545" s="5">
        <f>IF(C9545=0,0,B9545/(B9545+C9545))</f>
        <v>0</v>
      </c>
      <c r="E9545" s="5">
        <f>B9545/4040</f>
        <v>0</v>
      </c>
      <c r="F9545" s="5">
        <f>C9545/4040</f>
        <v>2.4752475247524753E-4</v>
      </c>
    </row>
    <row r="9546" spans="1:6" x14ac:dyDescent="0.25">
      <c r="A9546" t="s">
        <v>3349</v>
      </c>
      <c r="B9546">
        <v>0</v>
      </c>
      <c r="C9546">
        <v>1</v>
      </c>
      <c r="D9546" s="5">
        <f>IF(C9546=0,0,B9546/(B9546+C9546))</f>
        <v>0</v>
      </c>
      <c r="E9546" s="5">
        <f>B9546/4040</f>
        <v>0</v>
      </c>
      <c r="F9546" s="5">
        <f>C9546/4040</f>
        <v>2.4752475247524753E-4</v>
      </c>
    </row>
    <row r="9547" spans="1:6" x14ac:dyDescent="0.25">
      <c r="A9547" t="s">
        <v>4518</v>
      </c>
      <c r="B9547">
        <v>0</v>
      </c>
      <c r="C9547">
        <v>2</v>
      </c>
      <c r="D9547" s="5">
        <f>IF(C9547=0,0,B9547/(B9547+C9547))</f>
        <v>0</v>
      </c>
      <c r="E9547" s="5">
        <f>B9547/4040</f>
        <v>0</v>
      </c>
      <c r="F9547" s="5">
        <f>C9547/4040</f>
        <v>4.9504950495049506E-4</v>
      </c>
    </row>
    <row r="9548" spans="1:6" x14ac:dyDescent="0.25">
      <c r="A9548" t="s">
        <v>2573</v>
      </c>
      <c r="B9548">
        <v>0</v>
      </c>
      <c r="C9548">
        <v>3</v>
      </c>
      <c r="D9548" s="5">
        <f>IF(C9548=0,0,B9548/(B9548+C9548))</f>
        <v>0</v>
      </c>
      <c r="E9548" s="5">
        <f>B9548/4040</f>
        <v>0</v>
      </c>
      <c r="F9548" s="5">
        <f>C9548/4040</f>
        <v>7.4257425742574258E-4</v>
      </c>
    </row>
    <row r="9549" spans="1:6" x14ac:dyDescent="0.25">
      <c r="A9549" t="s">
        <v>5548</v>
      </c>
      <c r="B9549">
        <v>0</v>
      </c>
      <c r="C9549">
        <v>1</v>
      </c>
      <c r="D9549" s="5">
        <f>IF(C9549=0,0,B9549/(B9549+C9549))</f>
        <v>0</v>
      </c>
      <c r="E9549" s="5">
        <f>B9549/4040</f>
        <v>0</v>
      </c>
      <c r="F9549" s="5">
        <f>C9549/4040</f>
        <v>2.4752475247524753E-4</v>
      </c>
    </row>
    <row r="9550" spans="1:6" x14ac:dyDescent="0.25">
      <c r="A9550" t="s">
        <v>6006</v>
      </c>
      <c r="B9550">
        <v>0</v>
      </c>
      <c r="C9550">
        <v>1</v>
      </c>
      <c r="D9550" s="5">
        <f>IF(C9550=0,0,B9550/(B9550+C9550))</f>
        <v>0</v>
      </c>
      <c r="E9550" s="5">
        <f>B9550/4040</f>
        <v>0</v>
      </c>
      <c r="F9550" s="5">
        <f>C9550/4040</f>
        <v>2.4752475247524753E-4</v>
      </c>
    </row>
    <row r="9551" spans="1:6" x14ac:dyDescent="0.25">
      <c r="A9551" t="s">
        <v>3894</v>
      </c>
      <c r="B9551">
        <v>0</v>
      </c>
      <c r="C9551">
        <v>1</v>
      </c>
      <c r="D9551" s="5">
        <f>IF(C9551=0,0,B9551/(B9551+C9551))</f>
        <v>0</v>
      </c>
      <c r="E9551" s="5">
        <f>B9551/4040</f>
        <v>0</v>
      </c>
      <c r="F9551" s="5">
        <f>C9551/4040</f>
        <v>2.4752475247524753E-4</v>
      </c>
    </row>
    <row r="9552" spans="1:6" x14ac:dyDescent="0.25">
      <c r="A9552" t="s">
        <v>3411</v>
      </c>
      <c r="B9552">
        <v>0</v>
      </c>
      <c r="C9552">
        <v>1</v>
      </c>
      <c r="D9552" s="5">
        <f>IF(C9552=0,0,B9552/(B9552+C9552))</f>
        <v>0</v>
      </c>
      <c r="E9552" s="5">
        <f>B9552/4040</f>
        <v>0</v>
      </c>
      <c r="F9552" s="5">
        <f>C9552/4040</f>
        <v>2.4752475247524753E-4</v>
      </c>
    </row>
    <row r="9553" spans="1:6" x14ac:dyDescent="0.25">
      <c r="A9553" t="s">
        <v>9450</v>
      </c>
      <c r="B9553">
        <v>0</v>
      </c>
      <c r="C9553">
        <v>1</v>
      </c>
      <c r="D9553" s="5">
        <f>IF(C9553=0,0,B9553/(B9553+C9553))</f>
        <v>0</v>
      </c>
      <c r="E9553" s="5">
        <f>B9553/4040</f>
        <v>0</v>
      </c>
      <c r="F9553" s="5">
        <f>C9553/4040</f>
        <v>2.4752475247524753E-4</v>
      </c>
    </row>
    <row r="9554" spans="1:6" x14ac:dyDescent="0.25">
      <c r="A9554" t="s">
        <v>8097</v>
      </c>
      <c r="B9554">
        <v>0</v>
      </c>
      <c r="C9554">
        <v>1</v>
      </c>
      <c r="D9554" s="5">
        <f>IF(C9554=0,0,B9554/(B9554+C9554))</f>
        <v>0</v>
      </c>
      <c r="E9554" s="5">
        <f>B9554/4040</f>
        <v>0</v>
      </c>
      <c r="F9554" s="5">
        <f>C9554/4040</f>
        <v>2.4752475247524753E-4</v>
      </c>
    </row>
    <row r="9555" spans="1:6" x14ac:dyDescent="0.25">
      <c r="A9555" t="s">
        <v>7633</v>
      </c>
      <c r="B9555">
        <v>0</v>
      </c>
      <c r="C9555">
        <v>2</v>
      </c>
      <c r="D9555" s="5">
        <f>IF(C9555=0,0,B9555/(B9555+C9555))</f>
        <v>0</v>
      </c>
      <c r="E9555" s="5">
        <f>B9555/4040</f>
        <v>0</v>
      </c>
      <c r="F9555" s="5">
        <f>C9555/4040</f>
        <v>4.9504950495049506E-4</v>
      </c>
    </row>
    <row r="9556" spans="1:6" x14ac:dyDescent="0.25">
      <c r="A9556" t="s">
        <v>6473</v>
      </c>
      <c r="B9556">
        <v>0</v>
      </c>
      <c r="C9556">
        <v>2</v>
      </c>
      <c r="D9556" s="5">
        <f>IF(C9556=0,0,B9556/(B9556+C9556))</f>
        <v>0</v>
      </c>
      <c r="E9556" s="5">
        <f>B9556/4040</f>
        <v>0</v>
      </c>
      <c r="F9556" s="5">
        <f>C9556/4040</f>
        <v>4.9504950495049506E-4</v>
      </c>
    </row>
    <row r="9557" spans="1:6" x14ac:dyDescent="0.25">
      <c r="A9557" t="s">
        <v>2141</v>
      </c>
      <c r="B9557">
        <v>0</v>
      </c>
      <c r="C9557">
        <v>2</v>
      </c>
      <c r="D9557" s="5">
        <f>IF(C9557=0,0,B9557/(B9557+C9557))</f>
        <v>0</v>
      </c>
      <c r="E9557" s="5">
        <f>B9557/4040</f>
        <v>0</v>
      </c>
      <c r="F9557" s="5">
        <f>C9557/4040</f>
        <v>4.9504950495049506E-4</v>
      </c>
    </row>
    <row r="9558" spans="1:6" x14ac:dyDescent="0.25">
      <c r="A9558" t="s">
        <v>98</v>
      </c>
      <c r="B9558">
        <v>0</v>
      </c>
      <c r="C9558">
        <v>1</v>
      </c>
      <c r="D9558" s="5">
        <f>IF(C9558=0,0,B9558/(B9558+C9558))</f>
        <v>0</v>
      </c>
      <c r="E9558" s="5">
        <f>B9558/4040</f>
        <v>0</v>
      </c>
      <c r="F9558" s="5">
        <f>C9558/4040</f>
        <v>2.4752475247524753E-4</v>
      </c>
    </row>
    <row r="9559" spans="1:6" x14ac:dyDescent="0.25">
      <c r="A9559" t="s">
        <v>11710</v>
      </c>
      <c r="B9559">
        <v>0</v>
      </c>
      <c r="C9559">
        <v>1</v>
      </c>
      <c r="D9559" s="5">
        <f>IF(C9559=0,0,B9559/(B9559+C9559))</f>
        <v>0</v>
      </c>
      <c r="E9559" s="5">
        <f>B9559/4040</f>
        <v>0</v>
      </c>
      <c r="F9559" s="5">
        <f>C9559/4040</f>
        <v>2.4752475247524753E-4</v>
      </c>
    </row>
    <row r="9560" spans="1:6" x14ac:dyDescent="0.25">
      <c r="A9560" t="s">
        <v>6322</v>
      </c>
      <c r="B9560">
        <v>0</v>
      </c>
      <c r="C9560">
        <v>1</v>
      </c>
      <c r="D9560" s="5">
        <f>IF(C9560=0,0,B9560/(B9560+C9560))</f>
        <v>0</v>
      </c>
      <c r="E9560" s="5">
        <f>B9560/4040</f>
        <v>0</v>
      </c>
      <c r="F9560" s="5">
        <f>C9560/4040</f>
        <v>2.4752475247524753E-4</v>
      </c>
    </row>
    <row r="9561" spans="1:6" x14ac:dyDescent="0.25">
      <c r="A9561" t="s">
        <v>10946</v>
      </c>
      <c r="B9561">
        <v>0</v>
      </c>
      <c r="C9561">
        <v>1</v>
      </c>
      <c r="D9561" s="5">
        <f>IF(C9561=0,0,B9561/(B9561+C9561))</f>
        <v>0</v>
      </c>
      <c r="E9561" s="5">
        <f>B9561/4040</f>
        <v>0</v>
      </c>
      <c r="F9561" s="5">
        <f>C9561/4040</f>
        <v>2.4752475247524753E-4</v>
      </c>
    </row>
    <row r="9562" spans="1:6" x14ac:dyDescent="0.25">
      <c r="A9562" t="s">
        <v>12029</v>
      </c>
      <c r="B9562">
        <v>0</v>
      </c>
      <c r="C9562">
        <v>1</v>
      </c>
      <c r="D9562" s="5">
        <f>IF(C9562=0,0,B9562/(B9562+C9562))</f>
        <v>0</v>
      </c>
      <c r="E9562" s="5">
        <f>B9562/4040</f>
        <v>0</v>
      </c>
      <c r="F9562" s="5">
        <f>C9562/4040</f>
        <v>2.4752475247524753E-4</v>
      </c>
    </row>
    <row r="9563" spans="1:6" x14ac:dyDescent="0.25">
      <c r="A9563" t="s">
        <v>12034</v>
      </c>
      <c r="B9563">
        <v>0</v>
      </c>
      <c r="C9563">
        <v>2</v>
      </c>
      <c r="D9563" s="5">
        <f>IF(C9563=0,0,B9563/(B9563+C9563))</f>
        <v>0</v>
      </c>
      <c r="E9563" s="5">
        <f>B9563/4040</f>
        <v>0</v>
      </c>
      <c r="F9563" s="5">
        <f>C9563/4040</f>
        <v>4.9504950495049506E-4</v>
      </c>
    </row>
    <row r="9564" spans="1:6" x14ac:dyDescent="0.25">
      <c r="A9564" t="s">
        <v>8897</v>
      </c>
      <c r="B9564">
        <v>0</v>
      </c>
      <c r="C9564">
        <v>1</v>
      </c>
      <c r="D9564" s="5">
        <f>IF(C9564=0,0,B9564/(B9564+C9564))</f>
        <v>0</v>
      </c>
      <c r="E9564" s="5">
        <f>B9564/4040</f>
        <v>0</v>
      </c>
      <c r="F9564" s="5">
        <f>C9564/4040</f>
        <v>2.4752475247524753E-4</v>
      </c>
    </row>
    <row r="9565" spans="1:6" x14ac:dyDescent="0.25">
      <c r="A9565" t="s">
        <v>902</v>
      </c>
      <c r="B9565">
        <v>0</v>
      </c>
      <c r="C9565">
        <v>1</v>
      </c>
      <c r="D9565" s="5">
        <f>IF(C9565=0,0,B9565/(B9565+C9565))</f>
        <v>0</v>
      </c>
      <c r="E9565" s="5">
        <f>B9565/4040</f>
        <v>0</v>
      </c>
      <c r="F9565" s="5">
        <f>C9565/4040</f>
        <v>2.4752475247524753E-4</v>
      </c>
    </row>
    <row r="9566" spans="1:6" x14ac:dyDescent="0.25">
      <c r="A9566" t="s">
        <v>9153</v>
      </c>
      <c r="B9566">
        <v>0</v>
      </c>
      <c r="C9566">
        <v>1</v>
      </c>
      <c r="D9566" s="5">
        <f>IF(C9566=0,0,B9566/(B9566+C9566))</f>
        <v>0</v>
      </c>
      <c r="E9566" s="5">
        <f>B9566/4040</f>
        <v>0</v>
      </c>
      <c r="F9566" s="5">
        <f>C9566/4040</f>
        <v>2.4752475247524753E-4</v>
      </c>
    </row>
    <row r="9567" spans="1:6" x14ac:dyDescent="0.25">
      <c r="A9567" t="s">
        <v>8971</v>
      </c>
      <c r="B9567">
        <v>0</v>
      </c>
      <c r="C9567">
        <v>1</v>
      </c>
      <c r="D9567" s="5">
        <f>IF(C9567=0,0,B9567/(B9567+C9567))</f>
        <v>0</v>
      </c>
      <c r="E9567" s="5">
        <f>B9567/4040</f>
        <v>0</v>
      </c>
      <c r="F9567" s="5">
        <f>C9567/4040</f>
        <v>2.4752475247524753E-4</v>
      </c>
    </row>
    <row r="9568" spans="1:6" x14ac:dyDescent="0.25">
      <c r="A9568" t="s">
        <v>9212</v>
      </c>
      <c r="B9568">
        <v>0</v>
      </c>
      <c r="C9568">
        <v>2</v>
      </c>
      <c r="D9568" s="5">
        <f>IF(C9568=0,0,B9568/(B9568+C9568))</f>
        <v>0</v>
      </c>
      <c r="E9568" s="5">
        <f>B9568/4040</f>
        <v>0</v>
      </c>
      <c r="F9568" s="5">
        <f>C9568/4040</f>
        <v>4.9504950495049506E-4</v>
      </c>
    </row>
    <row r="9569" spans="1:6" x14ac:dyDescent="0.25">
      <c r="A9569" t="s">
        <v>133</v>
      </c>
      <c r="B9569">
        <v>0</v>
      </c>
      <c r="C9569">
        <v>1</v>
      </c>
      <c r="D9569" s="5">
        <f>IF(C9569=0,0,B9569/(B9569+C9569))</f>
        <v>0</v>
      </c>
      <c r="E9569" s="5">
        <f>B9569/4040</f>
        <v>0</v>
      </c>
      <c r="F9569" s="5">
        <f>C9569/4040</f>
        <v>2.4752475247524753E-4</v>
      </c>
    </row>
    <row r="9570" spans="1:6" x14ac:dyDescent="0.25">
      <c r="A9570" t="s">
        <v>5156</v>
      </c>
      <c r="B9570">
        <v>0</v>
      </c>
      <c r="C9570">
        <v>2</v>
      </c>
      <c r="D9570" s="5">
        <f>IF(C9570=0,0,B9570/(B9570+C9570))</f>
        <v>0</v>
      </c>
      <c r="E9570" s="5">
        <f>B9570/4040</f>
        <v>0</v>
      </c>
      <c r="F9570" s="5">
        <f>C9570/4040</f>
        <v>4.9504950495049506E-4</v>
      </c>
    </row>
    <row r="9571" spans="1:6" x14ac:dyDescent="0.25">
      <c r="A9571" t="s">
        <v>6573</v>
      </c>
      <c r="B9571">
        <v>0</v>
      </c>
      <c r="C9571">
        <v>1</v>
      </c>
      <c r="D9571" s="5">
        <f>IF(C9571=0,0,B9571/(B9571+C9571))</f>
        <v>0</v>
      </c>
      <c r="E9571" s="5">
        <f>B9571/4040</f>
        <v>0</v>
      </c>
      <c r="F9571" s="5">
        <f>C9571/4040</f>
        <v>2.4752475247524753E-4</v>
      </c>
    </row>
    <row r="9572" spans="1:6" x14ac:dyDescent="0.25">
      <c r="A9572" t="s">
        <v>853</v>
      </c>
      <c r="B9572">
        <v>0</v>
      </c>
      <c r="C9572">
        <v>1</v>
      </c>
      <c r="D9572" s="5">
        <f>IF(C9572=0,0,B9572/(B9572+C9572))</f>
        <v>0</v>
      </c>
      <c r="E9572" s="5">
        <f>B9572/4040</f>
        <v>0</v>
      </c>
      <c r="F9572" s="5">
        <f>C9572/4040</f>
        <v>2.4752475247524753E-4</v>
      </c>
    </row>
    <row r="9573" spans="1:6" x14ac:dyDescent="0.25">
      <c r="A9573" t="s">
        <v>8931</v>
      </c>
      <c r="B9573">
        <v>0</v>
      </c>
      <c r="C9573">
        <v>1</v>
      </c>
      <c r="D9573" s="5">
        <f>IF(C9573=0,0,B9573/(B9573+C9573))</f>
        <v>0</v>
      </c>
      <c r="E9573" s="5">
        <f>B9573/4040</f>
        <v>0</v>
      </c>
      <c r="F9573" s="5">
        <f>C9573/4040</f>
        <v>2.4752475247524753E-4</v>
      </c>
    </row>
    <row r="9574" spans="1:6" x14ac:dyDescent="0.25">
      <c r="A9574" t="s">
        <v>4501</v>
      </c>
      <c r="B9574">
        <v>0</v>
      </c>
      <c r="C9574">
        <v>1</v>
      </c>
      <c r="D9574" s="5">
        <f>IF(C9574=0,0,B9574/(B9574+C9574))</f>
        <v>0</v>
      </c>
      <c r="E9574" s="5">
        <f>B9574/4040</f>
        <v>0</v>
      </c>
      <c r="F9574" s="5">
        <f>C9574/4040</f>
        <v>2.4752475247524753E-4</v>
      </c>
    </row>
    <row r="9575" spans="1:6" x14ac:dyDescent="0.25">
      <c r="A9575" t="s">
        <v>5223</v>
      </c>
      <c r="B9575">
        <v>0</v>
      </c>
      <c r="C9575">
        <v>1</v>
      </c>
      <c r="D9575" s="5">
        <f>IF(C9575=0,0,B9575/(B9575+C9575))</f>
        <v>0</v>
      </c>
      <c r="E9575" s="5">
        <f>B9575/4040</f>
        <v>0</v>
      </c>
      <c r="F9575" s="5">
        <f>C9575/4040</f>
        <v>2.4752475247524753E-4</v>
      </c>
    </row>
    <row r="9576" spans="1:6" x14ac:dyDescent="0.25">
      <c r="A9576" t="s">
        <v>5630</v>
      </c>
      <c r="B9576">
        <v>0</v>
      </c>
      <c r="C9576">
        <v>1</v>
      </c>
      <c r="D9576" s="5">
        <f>IF(C9576=0,0,B9576/(B9576+C9576))</f>
        <v>0</v>
      </c>
      <c r="E9576" s="5">
        <f>B9576/4040</f>
        <v>0</v>
      </c>
      <c r="F9576" s="5">
        <f>C9576/4040</f>
        <v>2.4752475247524753E-4</v>
      </c>
    </row>
    <row r="9577" spans="1:6" x14ac:dyDescent="0.25">
      <c r="A9577" t="s">
        <v>2988</v>
      </c>
      <c r="B9577">
        <v>0</v>
      </c>
      <c r="C9577">
        <v>1</v>
      </c>
      <c r="D9577" s="5">
        <f>IF(C9577=0,0,B9577/(B9577+C9577))</f>
        <v>0</v>
      </c>
      <c r="E9577" s="5">
        <f>B9577/4040</f>
        <v>0</v>
      </c>
      <c r="F9577" s="5">
        <f>C9577/4040</f>
        <v>2.4752475247524753E-4</v>
      </c>
    </row>
    <row r="9578" spans="1:6" x14ac:dyDescent="0.25">
      <c r="A9578" t="s">
        <v>5251</v>
      </c>
      <c r="B9578">
        <v>0</v>
      </c>
      <c r="C9578">
        <v>1</v>
      </c>
      <c r="D9578" s="5">
        <f>IF(C9578=0,0,B9578/(B9578+C9578))</f>
        <v>0</v>
      </c>
      <c r="E9578" s="5">
        <f>B9578/4040</f>
        <v>0</v>
      </c>
      <c r="F9578" s="5">
        <f>C9578/4040</f>
        <v>2.4752475247524753E-4</v>
      </c>
    </row>
    <row r="9579" spans="1:6" x14ac:dyDescent="0.25">
      <c r="A9579" t="s">
        <v>3278</v>
      </c>
      <c r="B9579">
        <v>0</v>
      </c>
      <c r="C9579">
        <v>7</v>
      </c>
      <c r="D9579" s="5">
        <f>IF(C9579=0,0,B9579/(B9579+C9579))</f>
        <v>0</v>
      </c>
      <c r="E9579" s="5">
        <f>B9579/4040</f>
        <v>0</v>
      </c>
      <c r="F9579" s="5">
        <f>C9579/4040</f>
        <v>1.7326732673267327E-3</v>
      </c>
    </row>
    <row r="9580" spans="1:6" x14ac:dyDescent="0.25">
      <c r="A9580" t="s">
        <v>4425</v>
      </c>
      <c r="B9580">
        <v>0</v>
      </c>
      <c r="C9580">
        <v>1</v>
      </c>
      <c r="D9580" s="5">
        <f>IF(C9580=0,0,B9580/(B9580+C9580))</f>
        <v>0</v>
      </c>
      <c r="E9580" s="5">
        <f>B9580/4040</f>
        <v>0</v>
      </c>
      <c r="F9580" s="5">
        <f>C9580/4040</f>
        <v>2.4752475247524753E-4</v>
      </c>
    </row>
    <row r="9581" spans="1:6" x14ac:dyDescent="0.25">
      <c r="A9581" t="s">
        <v>5226</v>
      </c>
      <c r="B9581">
        <v>0</v>
      </c>
      <c r="C9581">
        <v>2</v>
      </c>
      <c r="D9581" s="5">
        <f>IF(C9581=0,0,B9581/(B9581+C9581))</f>
        <v>0</v>
      </c>
      <c r="E9581" s="5">
        <f>B9581/4040</f>
        <v>0</v>
      </c>
      <c r="F9581" s="5">
        <f>C9581/4040</f>
        <v>4.9504950495049506E-4</v>
      </c>
    </row>
    <row r="9582" spans="1:6" x14ac:dyDescent="0.25">
      <c r="A9582" t="s">
        <v>1562</v>
      </c>
      <c r="B9582">
        <v>0</v>
      </c>
      <c r="C9582">
        <v>1</v>
      </c>
      <c r="D9582" s="5">
        <f>IF(C9582=0,0,B9582/(B9582+C9582))</f>
        <v>0</v>
      </c>
      <c r="E9582" s="5">
        <f>B9582/4040</f>
        <v>0</v>
      </c>
      <c r="F9582" s="5">
        <f>C9582/4040</f>
        <v>2.4752475247524753E-4</v>
      </c>
    </row>
    <row r="9583" spans="1:6" x14ac:dyDescent="0.25">
      <c r="A9583" t="s">
        <v>3275</v>
      </c>
      <c r="B9583">
        <v>0</v>
      </c>
      <c r="C9583">
        <v>4</v>
      </c>
      <c r="D9583" s="5">
        <f>IF(C9583=0,0,B9583/(B9583+C9583))</f>
        <v>0</v>
      </c>
      <c r="E9583" s="5">
        <f>B9583/4040</f>
        <v>0</v>
      </c>
      <c r="F9583" s="5">
        <f>C9583/4040</f>
        <v>9.9009900990099011E-4</v>
      </c>
    </row>
    <row r="9584" spans="1:6" x14ac:dyDescent="0.25">
      <c r="A9584" t="s">
        <v>4479</v>
      </c>
      <c r="B9584">
        <v>0</v>
      </c>
      <c r="C9584">
        <v>1</v>
      </c>
      <c r="D9584" s="5">
        <f>IF(C9584=0,0,B9584/(B9584+C9584))</f>
        <v>0</v>
      </c>
      <c r="E9584" s="5">
        <f>B9584/4040</f>
        <v>0</v>
      </c>
      <c r="F9584" s="5">
        <f>C9584/4040</f>
        <v>2.4752475247524753E-4</v>
      </c>
    </row>
    <row r="9585" spans="1:6" x14ac:dyDescent="0.25">
      <c r="A9585" t="s">
        <v>1079</v>
      </c>
      <c r="B9585">
        <v>0</v>
      </c>
      <c r="C9585">
        <v>1</v>
      </c>
      <c r="D9585" s="5">
        <f>IF(C9585=0,0,B9585/(B9585+C9585))</f>
        <v>0</v>
      </c>
      <c r="E9585" s="5">
        <f>B9585/4040</f>
        <v>0</v>
      </c>
      <c r="F9585" s="5">
        <f>C9585/4040</f>
        <v>2.4752475247524753E-4</v>
      </c>
    </row>
    <row r="9586" spans="1:6" x14ac:dyDescent="0.25">
      <c r="A9586" t="s">
        <v>9940</v>
      </c>
      <c r="B9586">
        <v>0</v>
      </c>
      <c r="C9586">
        <v>1</v>
      </c>
      <c r="D9586" s="5">
        <f>IF(C9586=0,0,B9586/(B9586+C9586))</f>
        <v>0</v>
      </c>
      <c r="E9586" s="5">
        <f>B9586/4040</f>
        <v>0</v>
      </c>
      <c r="F9586" s="5">
        <f>C9586/4040</f>
        <v>2.4752475247524753E-4</v>
      </c>
    </row>
    <row r="9587" spans="1:6" x14ac:dyDescent="0.25">
      <c r="A9587" t="s">
        <v>1207</v>
      </c>
      <c r="B9587">
        <v>0</v>
      </c>
      <c r="C9587">
        <v>1</v>
      </c>
      <c r="D9587" s="5">
        <f>IF(C9587=0,0,B9587/(B9587+C9587))</f>
        <v>0</v>
      </c>
      <c r="E9587" s="5">
        <f>B9587/4040</f>
        <v>0</v>
      </c>
      <c r="F9587" s="5">
        <f>C9587/4040</f>
        <v>2.4752475247524753E-4</v>
      </c>
    </row>
    <row r="9588" spans="1:6" x14ac:dyDescent="0.25">
      <c r="A9588" t="s">
        <v>9090</v>
      </c>
      <c r="B9588">
        <v>0</v>
      </c>
      <c r="C9588">
        <v>7</v>
      </c>
      <c r="D9588" s="5">
        <f>IF(C9588=0,0,B9588/(B9588+C9588))</f>
        <v>0</v>
      </c>
      <c r="E9588" s="5">
        <f>B9588/4040</f>
        <v>0</v>
      </c>
      <c r="F9588" s="5">
        <f>C9588/4040</f>
        <v>1.7326732673267327E-3</v>
      </c>
    </row>
    <row r="9589" spans="1:6" x14ac:dyDescent="0.25">
      <c r="A9589" t="s">
        <v>6153</v>
      </c>
      <c r="B9589">
        <v>0</v>
      </c>
      <c r="C9589">
        <v>1</v>
      </c>
      <c r="D9589" s="5">
        <f>IF(C9589=0,0,B9589/(B9589+C9589))</f>
        <v>0</v>
      </c>
      <c r="E9589" s="5">
        <f>B9589/4040</f>
        <v>0</v>
      </c>
      <c r="F9589" s="5">
        <f>C9589/4040</f>
        <v>2.4752475247524753E-4</v>
      </c>
    </row>
    <row r="9590" spans="1:6" x14ac:dyDescent="0.25">
      <c r="A9590" t="s">
        <v>47</v>
      </c>
      <c r="B9590">
        <v>0</v>
      </c>
      <c r="C9590">
        <v>1</v>
      </c>
      <c r="D9590" s="5">
        <f>IF(C9590=0,0,B9590/(B9590+C9590))</f>
        <v>0</v>
      </c>
      <c r="E9590" s="5">
        <f>B9590/4040</f>
        <v>0</v>
      </c>
      <c r="F9590" s="5">
        <f>C9590/4040</f>
        <v>2.4752475247524753E-4</v>
      </c>
    </row>
    <row r="9591" spans="1:6" x14ac:dyDescent="0.25">
      <c r="A9591" t="s">
        <v>8650</v>
      </c>
      <c r="B9591">
        <v>0</v>
      </c>
      <c r="C9591">
        <v>3</v>
      </c>
      <c r="D9591" s="5">
        <f>IF(C9591=0,0,B9591/(B9591+C9591))</f>
        <v>0</v>
      </c>
      <c r="E9591" s="5">
        <f>B9591/4040</f>
        <v>0</v>
      </c>
      <c r="F9591" s="5">
        <f>C9591/4040</f>
        <v>7.4257425742574258E-4</v>
      </c>
    </row>
    <row r="9592" spans="1:6" x14ac:dyDescent="0.25">
      <c r="A9592" t="s">
        <v>4949</v>
      </c>
      <c r="B9592">
        <v>0</v>
      </c>
      <c r="C9592">
        <v>1</v>
      </c>
      <c r="D9592" s="5">
        <f>IF(C9592=0,0,B9592/(B9592+C9592))</f>
        <v>0</v>
      </c>
      <c r="E9592" s="5">
        <f>B9592/4040</f>
        <v>0</v>
      </c>
      <c r="F9592" s="5">
        <f>C9592/4040</f>
        <v>2.4752475247524753E-4</v>
      </c>
    </row>
    <row r="9593" spans="1:6" x14ac:dyDescent="0.25">
      <c r="A9593" t="s">
        <v>3271</v>
      </c>
      <c r="B9593">
        <v>0</v>
      </c>
      <c r="C9593">
        <v>2</v>
      </c>
      <c r="D9593" s="5">
        <f>IF(C9593=0,0,B9593/(B9593+C9593))</f>
        <v>0</v>
      </c>
      <c r="E9593" s="5">
        <f>B9593/4040</f>
        <v>0</v>
      </c>
      <c r="F9593" s="5">
        <f>C9593/4040</f>
        <v>4.9504950495049506E-4</v>
      </c>
    </row>
    <row r="9594" spans="1:6" x14ac:dyDescent="0.25">
      <c r="A9594" t="s">
        <v>2326</v>
      </c>
      <c r="B9594">
        <v>0</v>
      </c>
      <c r="C9594">
        <v>1</v>
      </c>
      <c r="D9594" s="5">
        <f>IF(C9594=0,0,B9594/(B9594+C9594))</f>
        <v>0</v>
      </c>
      <c r="E9594" s="5">
        <f>B9594/4040</f>
        <v>0</v>
      </c>
      <c r="F9594" s="5">
        <f>C9594/4040</f>
        <v>2.4752475247524753E-4</v>
      </c>
    </row>
    <row r="9595" spans="1:6" x14ac:dyDescent="0.25">
      <c r="A9595" t="s">
        <v>4039</v>
      </c>
      <c r="B9595">
        <v>0</v>
      </c>
      <c r="C9595">
        <v>1</v>
      </c>
      <c r="D9595" s="5">
        <f>IF(C9595=0,0,B9595/(B9595+C9595))</f>
        <v>0</v>
      </c>
      <c r="E9595" s="5">
        <f>B9595/4040</f>
        <v>0</v>
      </c>
      <c r="F9595" s="5">
        <f>C9595/4040</f>
        <v>2.4752475247524753E-4</v>
      </c>
    </row>
    <row r="9596" spans="1:6" x14ac:dyDescent="0.25">
      <c r="A9596" t="s">
        <v>5666</v>
      </c>
      <c r="B9596">
        <v>0</v>
      </c>
      <c r="C9596">
        <v>1</v>
      </c>
      <c r="D9596" s="5">
        <f>IF(C9596=0,0,B9596/(B9596+C9596))</f>
        <v>0</v>
      </c>
      <c r="E9596" s="5">
        <f>B9596/4040</f>
        <v>0</v>
      </c>
      <c r="F9596" s="5">
        <f>C9596/4040</f>
        <v>2.4752475247524753E-4</v>
      </c>
    </row>
    <row r="9597" spans="1:6" x14ac:dyDescent="0.25">
      <c r="A9597" t="s">
        <v>1173</v>
      </c>
      <c r="B9597">
        <v>0</v>
      </c>
      <c r="C9597">
        <v>2</v>
      </c>
      <c r="D9597" s="5">
        <f>IF(C9597=0,0,B9597/(B9597+C9597))</f>
        <v>0</v>
      </c>
      <c r="E9597" s="5">
        <f>B9597/4040</f>
        <v>0</v>
      </c>
      <c r="F9597" s="5">
        <f>C9597/4040</f>
        <v>4.9504950495049506E-4</v>
      </c>
    </row>
    <row r="9598" spans="1:6" x14ac:dyDescent="0.25">
      <c r="A9598" t="s">
        <v>4483</v>
      </c>
      <c r="B9598">
        <v>0</v>
      </c>
      <c r="C9598">
        <v>1</v>
      </c>
      <c r="D9598" s="5">
        <f>IF(C9598=0,0,B9598/(B9598+C9598))</f>
        <v>0</v>
      </c>
      <c r="E9598" s="5">
        <f>B9598/4040</f>
        <v>0</v>
      </c>
      <c r="F9598" s="5">
        <f>C9598/4040</f>
        <v>2.4752475247524753E-4</v>
      </c>
    </row>
    <row r="9599" spans="1:6" x14ac:dyDescent="0.25">
      <c r="A9599" t="s">
        <v>5212</v>
      </c>
      <c r="B9599">
        <v>0</v>
      </c>
      <c r="C9599">
        <v>1</v>
      </c>
      <c r="D9599" s="5">
        <f>IF(C9599=0,0,B9599/(B9599+C9599))</f>
        <v>0</v>
      </c>
      <c r="E9599" s="5">
        <f>B9599/4040</f>
        <v>0</v>
      </c>
      <c r="F9599" s="5">
        <f>C9599/4040</f>
        <v>2.4752475247524753E-4</v>
      </c>
    </row>
    <row r="9600" spans="1:6" x14ac:dyDescent="0.25">
      <c r="A9600" t="s">
        <v>5206</v>
      </c>
      <c r="B9600">
        <v>0</v>
      </c>
      <c r="C9600">
        <v>1</v>
      </c>
      <c r="D9600" s="5">
        <f>IF(C9600=0,0,B9600/(B9600+C9600))</f>
        <v>0</v>
      </c>
      <c r="E9600" s="5">
        <f>B9600/4040</f>
        <v>0</v>
      </c>
      <c r="F9600" s="5">
        <f>C9600/4040</f>
        <v>2.4752475247524753E-4</v>
      </c>
    </row>
    <row r="9601" spans="1:6" x14ac:dyDescent="0.25">
      <c r="A9601" t="s">
        <v>2348</v>
      </c>
      <c r="B9601">
        <v>0</v>
      </c>
      <c r="C9601">
        <v>1</v>
      </c>
      <c r="D9601" s="5">
        <f>IF(C9601=0,0,B9601/(B9601+C9601))</f>
        <v>0</v>
      </c>
      <c r="E9601" s="5">
        <f>B9601/4040</f>
        <v>0</v>
      </c>
      <c r="F9601" s="5">
        <f>C9601/4040</f>
        <v>2.4752475247524753E-4</v>
      </c>
    </row>
    <row r="9602" spans="1:6" x14ac:dyDescent="0.25">
      <c r="A9602" t="s">
        <v>10564</v>
      </c>
      <c r="B9602">
        <v>0</v>
      </c>
      <c r="C9602">
        <v>1</v>
      </c>
      <c r="D9602" s="5">
        <f>IF(C9602=0,0,B9602/(B9602+C9602))</f>
        <v>0</v>
      </c>
      <c r="E9602" s="5">
        <f>B9602/4040</f>
        <v>0</v>
      </c>
      <c r="F9602" s="5">
        <f>C9602/4040</f>
        <v>2.4752475247524753E-4</v>
      </c>
    </row>
    <row r="9603" spans="1:6" x14ac:dyDescent="0.25">
      <c r="A9603" t="s">
        <v>7277</v>
      </c>
      <c r="B9603">
        <v>0</v>
      </c>
      <c r="C9603">
        <v>1</v>
      </c>
      <c r="D9603" s="5">
        <f>IF(C9603=0,0,B9603/(B9603+C9603))</f>
        <v>0</v>
      </c>
      <c r="E9603" s="5">
        <f>B9603/4040</f>
        <v>0</v>
      </c>
      <c r="F9603" s="5">
        <f>C9603/4040</f>
        <v>2.4752475247524753E-4</v>
      </c>
    </row>
    <row r="9604" spans="1:6" x14ac:dyDescent="0.25">
      <c r="A9604" t="s">
        <v>4777</v>
      </c>
      <c r="B9604">
        <v>0</v>
      </c>
      <c r="C9604">
        <v>1</v>
      </c>
      <c r="D9604" s="5">
        <f>IF(C9604=0,0,B9604/(B9604+C9604))</f>
        <v>0</v>
      </c>
      <c r="E9604" s="5">
        <f>B9604/4040</f>
        <v>0</v>
      </c>
      <c r="F9604" s="5">
        <f>C9604/4040</f>
        <v>2.4752475247524753E-4</v>
      </c>
    </row>
    <row r="9605" spans="1:6" x14ac:dyDescent="0.25">
      <c r="A9605" t="s">
        <v>8804</v>
      </c>
      <c r="B9605">
        <v>0</v>
      </c>
      <c r="C9605">
        <v>1</v>
      </c>
      <c r="D9605" s="5">
        <f>IF(C9605=0,0,B9605/(B9605+C9605))</f>
        <v>0</v>
      </c>
      <c r="E9605" s="5">
        <f>B9605/4040</f>
        <v>0</v>
      </c>
      <c r="F9605" s="5">
        <f>C9605/4040</f>
        <v>2.4752475247524753E-4</v>
      </c>
    </row>
    <row r="9606" spans="1:6" x14ac:dyDescent="0.25">
      <c r="A9606" t="s">
        <v>12048</v>
      </c>
      <c r="B9606">
        <v>0</v>
      </c>
      <c r="C9606">
        <v>1</v>
      </c>
      <c r="D9606" s="5">
        <f>IF(C9606=0,0,B9606/(B9606+C9606))</f>
        <v>0</v>
      </c>
      <c r="E9606" s="5">
        <f>B9606/4040</f>
        <v>0</v>
      </c>
      <c r="F9606" s="5">
        <f>C9606/4040</f>
        <v>2.4752475247524753E-4</v>
      </c>
    </row>
    <row r="9607" spans="1:6" x14ac:dyDescent="0.25">
      <c r="A9607" t="s">
        <v>7823</v>
      </c>
      <c r="B9607">
        <v>0</v>
      </c>
      <c r="C9607">
        <v>1</v>
      </c>
      <c r="D9607" s="5">
        <f>IF(C9607=0,0,B9607/(B9607+C9607))</f>
        <v>0</v>
      </c>
      <c r="E9607" s="5">
        <f>B9607/4040</f>
        <v>0</v>
      </c>
      <c r="F9607" s="5">
        <f>C9607/4040</f>
        <v>2.4752475247524753E-4</v>
      </c>
    </row>
    <row r="9608" spans="1:6" x14ac:dyDescent="0.25">
      <c r="A9608" t="s">
        <v>2032</v>
      </c>
      <c r="B9608">
        <v>0</v>
      </c>
      <c r="C9608">
        <v>1</v>
      </c>
      <c r="D9608" s="5">
        <f>IF(C9608=0,0,B9608/(B9608+C9608))</f>
        <v>0</v>
      </c>
      <c r="E9608" s="5">
        <f>B9608/4040</f>
        <v>0</v>
      </c>
      <c r="F9608" s="5">
        <f>C9608/4040</f>
        <v>2.4752475247524753E-4</v>
      </c>
    </row>
    <row r="9609" spans="1:6" x14ac:dyDescent="0.25">
      <c r="A9609" t="s">
        <v>10747</v>
      </c>
      <c r="B9609">
        <v>0</v>
      </c>
      <c r="C9609">
        <v>1</v>
      </c>
      <c r="D9609" s="5">
        <f>IF(C9609=0,0,B9609/(B9609+C9609))</f>
        <v>0</v>
      </c>
      <c r="E9609" s="5">
        <f>B9609/4040</f>
        <v>0</v>
      </c>
      <c r="F9609" s="5">
        <f>C9609/4040</f>
        <v>2.4752475247524753E-4</v>
      </c>
    </row>
    <row r="9610" spans="1:6" x14ac:dyDescent="0.25">
      <c r="A9610" t="s">
        <v>2248</v>
      </c>
      <c r="B9610">
        <v>0</v>
      </c>
      <c r="C9610">
        <v>1</v>
      </c>
      <c r="D9610" s="5">
        <f>IF(C9610=0,0,B9610/(B9610+C9610))</f>
        <v>0</v>
      </c>
      <c r="E9610" s="5">
        <f>B9610/4040</f>
        <v>0</v>
      </c>
      <c r="F9610" s="5">
        <f>C9610/4040</f>
        <v>2.4752475247524753E-4</v>
      </c>
    </row>
    <row r="9611" spans="1:6" x14ac:dyDescent="0.25">
      <c r="A9611" t="s">
        <v>3283</v>
      </c>
      <c r="B9611">
        <v>0</v>
      </c>
      <c r="C9611">
        <v>1</v>
      </c>
      <c r="D9611" s="5">
        <f>IF(C9611=0,0,B9611/(B9611+C9611))</f>
        <v>0</v>
      </c>
      <c r="E9611" s="5">
        <f>B9611/4040</f>
        <v>0</v>
      </c>
      <c r="F9611" s="5">
        <f>C9611/4040</f>
        <v>2.4752475247524753E-4</v>
      </c>
    </row>
    <row r="9612" spans="1:6" x14ac:dyDescent="0.25">
      <c r="A9612" t="s">
        <v>7240</v>
      </c>
      <c r="B9612">
        <v>0</v>
      </c>
      <c r="C9612">
        <v>1</v>
      </c>
      <c r="D9612" s="5">
        <f>IF(C9612=0,0,B9612/(B9612+C9612))</f>
        <v>0</v>
      </c>
      <c r="E9612" s="5">
        <f>B9612/4040</f>
        <v>0</v>
      </c>
      <c r="F9612" s="5">
        <f>C9612/4040</f>
        <v>2.4752475247524753E-4</v>
      </c>
    </row>
    <row r="9613" spans="1:6" x14ac:dyDescent="0.25">
      <c r="A9613" t="s">
        <v>7615</v>
      </c>
      <c r="B9613">
        <v>0</v>
      </c>
      <c r="C9613">
        <v>1</v>
      </c>
      <c r="D9613" s="5">
        <f>IF(C9613=0,0,B9613/(B9613+C9613))</f>
        <v>0</v>
      </c>
      <c r="E9613" s="5">
        <f>B9613/4040</f>
        <v>0</v>
      </c>
      <c r="F9613" s="5">
        <f>C9613/4040</f>
        <v>2.4752475247524753E-4</v>
      </c>
    </row>
    <row r="9614" spans="1:6" x14ac:dyDescent="0.25">
      <c r="A9614" t="s">
        <v>11681</v>
      </c>
      <c r="B9614">
        <v>0</v>
      </c>
      <c r="C9614">
        <v>1</v>
      </c>
      <c r="D9614" s="5">
        <f>IF(C9614=0,0,B9614/(B9614+C9614))</f>
        <v>0</v>
      </c>
      <c r="E9614" s="5">
        <f>B9614/4040</f>
        <v>0</v>
      </c>
      <c r="F9614" s="5">
        <f>C9614/4040</f>
        <v>2.4752475247524753E-4</v>
      </c>
    </row>
    <row r="9615" spans="1:6" x14ac:dyDescent="0.25">
      <c r="A9615" t="s">
        <v>4912</v>
      </c>
      <c r="B9615">
        <v>0</v>
      </c>
      <c r="C9615">
        <v>1</v>
      </c>
      <c r="D9615" s="5">
        <f>IF(C9615=0,0,B9615/(B9615+C9615))</f>
        <v>0</v>
      </c>
      <c r="E9615" s="5">
        <f>B9615/4040</f>
        <v>0</v>
      </c>
      <c r="F9615" s="5">
        <f>C9615/4040</f>
        <v>2.4752475247524753E-4</v>
      </c>
    </row>
    <row r="9616" spans="1:6" x14ac:dyDescent="0.25">
      <c r="A9616" t="s">
        <v>954</v>
      </c>
      <c r="B9616">
        <v>0</v>
      </c>
      <c r="C9616">
        <v>3</v>
      </c>
      <c r="D9616" s="5">
        <f>IF(C9616=0,0,B9616/(B9616+C9616))</f>
        <v>0</v>
      </c>
      <c r="E9616" s="5">
        <f>B9616/4040</f>
        <v>0</v>
      </c>
      <c r="F9616" s="5">
        <f>C9616/4040</f>
        <v>7.4257425742574258E-4</v>
      </c>
    </row>
    <row r="9617" spans="1:6" x14ac:dyDescent="0.25">
      <c r="A9617" t="s">
        <v>6989</v>
      </c>
      <c r="B9617">
        <v>0</v>
      </c>
      <c r="C9617">
        <v>1</v>
      </c>
      <c r="D9617" s="5">
        <f>IF(C9617=0,0,B9617/(B9617+C9617))</f>
        <v>0</v>
      </c>
      <c r="E9617" s="5">
        <f>B9617/4040</f>
        <v>0</v>
      </c>
      <c r="F9617" s="5">
        <f>C9617/4040</f>
        <v>2.4752475247524753E-4</v>
      </c>
    </row>
    <row r="9618" spans="1:6" x14ac:dyDescent="0.25">
      <c r="A9618" t="s">
        <v>5981</v>
      </c>
      <c r="B9618">
        <v>0</v>
      </c>
      <c r="C9618">
        <v>1</v>
      </c>
      <c r="D9618" s="5">
        <f>IF(C9618=0,0,B9618/(B9618+C9618))</f>
        <v>0</v>
      </c>
      <c r="E9618" s="5">
        <f>B9618/4040</f>
        <v>0</v>
      </c>
      <c r="F9618" s="5">
        <f>C9618/4040</f>
        <v>2.4752475247524753E-4</v>
      </c>
    </row>
    <row r="9619" spans="1:6" x14ac:dyDescent="0.25">
      <c r="A9619" t="s">
        <v>6897</v>
      </c>
      <c r="B9619">
        <v>0</v>
      </c>
      <c r="C9619">
        <v>3</v>
      </c>
      <c r="D9619" s="5">
        <f>IF(C9619=0,0,B9619/(B9619+C9619))</f>
        <v>0</v>
      </c>
      <c r="E9619" s="5">
        <f>B9619/4040</f>
        <v>0</v>
      </c>
      <c r="F9619" s="5">
        <f>C9619/4040</f>
        <v>7.4257425742574258E-4</v>
      </c>
    </row>
    <row r="9620" spans="1:6" x14ac:dyDescent="0.25">
      <c r="A9620" t="s">
        <v>11488</v>
      </c>
      <c r="B9620">
        <v>0</v>
      </c>
      <c r="C9620">
        <v>1</v>
      </c>
      <c r="D9620" s="5">
        <f>IF(C9620=0,0,B9620/(B9620+C9620))</f>
        <v>0</v>
      </c>
      <c r="E9620" s="5">
        <f>B9620/4040</f>
        <v>0</v>
      </c>
      <c r="F9620" s="5">
        <f>C9620/4040</f>
        <v>2.4752475247524753E-4</v>
      </c>
    </row>
    <row r="9621" spans="1:6" x14ac:dyDescent="0.25">
      <c r="A9621" t="s">
        <v>10542</v>
      </c>
      <c r="B9621">
        <v>0</v>
      </c>
      <c r="C9621">
        <v>1</v>
      </c>
      <c r="D9621" s="5">
        <f>IF(C9621=0,0,B9621/(B9621+C9621))</f>
        <v>0</v>
      </c>
      <c r="E9621" s="5">
        <f>B9621/4040</f>
        <v>0</v>
      </c>
      <c r="F9621" s="5">
        <f>C9621/4040</f>
        <v>2.4752475247524753E-4</v>
      </c>
    </row>
    <row r="9622" spans="1:6" x14ac:dyDescent="0.25">
      <c r="A9622" t="s">
        <v>2801</v>
      </c>
      <c r="B9622">
        <v>0</v>
      </c>
      <c r="C9622">
        <v>1</v>
      </c>
      <c r="D9622" s="5">
        <f>IF(C9622=0,0,B9622/(B9622+C9622))</f>
        <v>0</v>
      </c>
      <c r="E9622" s="5">
        <f>B9622/4040</f>
        <v>0</v>
      </c>
      <c r="F9622" s="5">
        <f>C9622/4040</f>
        <v>2.4752475247524753E-4</v>
      </c>
    </row>
    <row r="9623" spans="1:6" x14ac:dyDescent="0.25">
      <c r="A9623" t="s">
        <v>10973</v>
      </c>
      <c r="B9623">
        <v>0</v>
      </c>
      <c r="C9623">
        <v>1</v>
      </c>
      <c r="D9623" s="5">
        <f>IF(C9623=0,0,B9623/(B9623+C9623))</f>
        <v>0</v>
      </c>
      <c r="E9623" s="5">
        <f>B9623/4040</f>
        <v>0</v>
      </c>
      <c r="F9623" s="5">
        <f>C9623/4040</f>
        <v>2.4752475247524753E-4</v>
      </c>
    </row>
    <row r="9624" spans="1:6" x14ac:dyDescent="0.25">
      <c r="A9624" t="s">
        <v>1176</v>
      </c>
      <c r="B9624">
        <v>0</v>
      </c>
      <c r="C9624">
        <v>1</v>
      </c>
      <c r="D9624" s="5">
        <f>IF(C9624=0,0,B9624/(B9624+C9624))</f>
        <v>0</v>
      </c>
      <c r="E9624" s="5">
        <f>B9624/4040</f>
        <v>0</v>
      </c>
      <c r="F9624" s="5">
        <f>C9624/4040</f>
        <v>2.4752475247524753E-4</v>
      </c>
    </row>
    <row r="9625" spans="1:6" x14ac:dyDescent="0.25">
      <c r="A9625" t="s">
        <v>2780</v>
      </c>
      <c r="B9625">
        <v>0</v>
      </c>
      <c r="C9625">
        <v>2</v>
      </c>
      <c r="D9625" s="5">
        <f>IF(C9625=0,0,B9625/(B9625+C9625))</f>
        <v>0</v>
      </c>
      <c r="E9625" s="5">
        <f>B9625/4040</f>
        <v>0</v>
      </c>
      <c r="F9625" s="5">
        <f>C9625/4040</f>
        <v>4.9504950495049506E-4</v>
      </c>
    </row>
    <row r="9626" spans="1:6" x14ac:dyDescent="0.25">
      <c r="A9626" t="s">
        <v>8695</v>
      </c>
      <c r="B9626">
        <v>0</v>
      </c>
      <c r="C9626">
        <v>3</v>
      </c>
      <c r="D9626" s="5">
        <f>IF(C9626=0,0,B9626/(B9626+C9626))</f>
        <v>0</v>
      </c>
      <c r="E9626" s="5">
        <f>B9626/4040</f>
        <v>0</v>
      </c>
      <c r="F9626" s="5">
        <f>C9626/4040</f>
        <v>7.4257425742574258E-4</v>
      </c>
    </row>
    <row r="9627" spans="1:6" x14ac:dyDescent="0.25">
      <c r="A9627" t="s">
        <v>3131</v>
      </c>
      <c r="B9627">
        <v>0</v>
      </c>
      <c r="C9627">
        <v>1</v>
      </c>
      <c r="D9627" s="5">
        <f>IF(C9627=0,0,B9627/(B9627+C9627))</f>
        <v>0</v>
      </c>
      <c r="E9627" s="5">
        <f>B9627/4040</f>
        <v>0</v>
      </c>
      <c r="F9627" s="5">
        <f>C9627/4040</f>
        <v>2.4752475247524753E-4</v>
      </c>
    </row>
    <row r="9628" spans="1:6" x14ac:dyDescent="0.25">
      <c r="A9628" t="s">
        <v>3708</v>
      </c>
      <c r="B9628">
        <v>0</v>
      </c>
      <c r="C9628">
        <v>2</v>
      </c>
      <c r="D9628" s="5">
        <f>IF(C9628=0,0,B9628/(B9628+C9628))</f>
        <v>0</v>
      </c>
      <c r="E9628" s="5">
        <f>B9628/4040</f>
        <v>0</v>
      </c>
      <c r="F9628" s="5">
        <f>C9628/4040</f>
        <v>4.9504950495049506E-4</v>
      </c>
    </row>
    <row r="9629" spans="1:6" x14ac:dyDescent="0.25">
      <c r="A9629" t="s">
        <v>6571</v>
      </c>
      <c r="B9629">
        <v>0</v>
      </c>
      <c r="C9629">
        <v>1</v>
      </c>
      <c r="D9629" s="5">
        <f>IF(C9629=0,0,B9629/(B9629+C9629))</f>
        <v>0</v>
      </c>
      <c r="E9629" s="5">
        <f>B9629/4040</f>
        <v>0</v>
      </c>
      <c r="F9629" s="5">
        <f>C9629/4040</f>
        <v>2.4752475247524753E-4</v>
      </c>
    </row>
    <row r="9630" spans="1:6" x14ac:dyDescent="0.25">
      <c r="A9630" t="s">
        <v>9591</v>
      </c>
      <c r="B9630">
        <v>0</v>
      </c>
      <c r="C9630">
        <v>1</v>
      </c>
      <c r="D9630" s="5">
        <f>IF(C9630=0,0,B9630/(B9630+C9630))</f>
        <v>0</v>
      </c>
      <c r="E9630" s="5">
        <f>B9630/4040</f>
        <v>0</v>
      </c>
      <c r="F9630" s="5">
        <f>C9630/4040</f>
        <v>2.4752475247524753E-4</v>
      </c>
    </row>
    <row r="9631" spans="1:6" x14ac:dyDescent="0.25">
      <c r="A9631" t="s">
        <v>12237</v>
      </c>
      <c r="B9631">
        <v>0</v>
      </c>
      <c r="C9631">
        <v>1</v>
      </c>
      <c r="D9631" s="5">
        <f>IF(C9631=0,0,B9631/(B9631+C9631))</f>
        <v>0</v>
      </c>
      <c r="E9631" s="5">
        <f>B9631/4040</f>
        <v>0</v>
      </c>
      <c r="F9631" s="5">
        <f>C9631/4040</f>
        <v>2.4752475247524753E-4</v>
      </c>
    </row>
    <row r="9632" spans="1:6" x14ac:dyDescent="0.25">
      <c r="A9632" t="s">
        <v>8031</v>
      </c>
      <c r="B9632">
        <v>0</v>
      </c>
      <c r="C9632">
        <v>1</v>
      </c>
      <c r="D9632" s="5">
        <f>IF(C9632=0,0,B9632/(B9632+C9632))</f>
        <v>0</v>
      </c>
      <c r="E9632" s="5">
        <f>B9632/4040</f>
        <v>0</v>
      </c>
      <c r="F9632" s="5">
        <f>C9632/4040</f>
        <v>2.4752475247524753E-4</v>
      </c>
    </row>
    <row r="9633" spans="1:6" x14ac:dyDescent="0.25">
      <c r="A9633" t="s">
        <v>11683</v>
      </c>
      <c r="B9633">
        <v>0</v>
      </c>
      <c r="C9633">
        <v>1</v>
      </c>
      <c r="D9633" s="5">
        <f>IF(C9633=0,0,B9633/(B9633+C9633))</f>
        <v>0</v>
      </c>
      <c r="E9633" s="5">
        <f>B9633/4040</f>
        <v>0</v>
      </c>
      <c r="F9633" s="5">
        <f>C9633/4040</f>
        <v>2.4752475247524753E-4</v>
      </c>
    </row>
    <row r="9634" spans="1:6" x14ac:dyDescent="0.25">
      <c r="A9634" t="s">
        <v>1418</v>
      </c>
      <c r="B9634">
        <v>0</v>
      </c>
      <c r="C9634">
        <v>1</v>
      </c>
      <c r="D9634" s="5">
        <f>IF(C9634=0,0,B9634/(B9634+C9634))</f>
        <v>0</v>
      </c>
      <c r="E9634" s="5">
        <f>B9634/4040</f>
        <v>0</v>
      </c>
      <c r="F9634" s="5">
        <f>C9634/4040</f>
        <v>2.4752475247524753E-4</v>
      </c>
    </row>
    <row r="9635" spans="1:6" x14ac:dyDescent="0.25">
      <c r="A9635" t="s">
        <v>7513</v>
      </c>
      <c r="B9635">
        <v>0</v>
      </c>
      <c r="C9635">
        <v>1</v>
      </c>
      <c r="D9635" s="5">
        <f>IF(C9635=0,0,B9635/(B9635+C9635))</f>
        <v>0</v>
      </c>
      <c r="E9635" s="5">
        <f>B9635/4040</f>
        <v>0</v>
      </c>
      <c r="F9635" s="5">
        <f>C9635/4040</f>
        <v>2.4752475247524753E-4</v>
      </c>
    </row>
    <row r="9636" spans="1:6" x14ac:dyDescent="0.25">
      <c r="A9636" t="s">
        <v>2417</v>
      </c>
      <c r="B9636">
        <v>0</v>
      </c>
      <c r="C9636">
        <v>1</v>
      </c>
      <c r="D9636" s="5">
        <f>IF(C9636=0,0,B9636/(B9636+C9636))</f>
        <v>0</v>
      </c>
      <c r="E9636" s="5">
        <f>B9636/4040</f>
        <v>0</v>
      </c>
      <c r="F9636" s="5">
        <f>C9636/4040</f>
        <v>2.4752475247524753E-4</v>
      </c>
    </row>
    <row r="9637" spans="1:6" x14ac:dyDescent="0.25">
      <c r="A9637" t="s">
        <v>3604</v>
      </c>
      <c r="B9637">
        <v>0</v>
      </c>
      <c r="C9637">
        <v>1</v>
      </c>
      <c r="D9637" s="5">
        <f>IF(C9637=0,0,B9637/(B9637+C9637))</f>
        <v>0</v>
      </c>
      <c r="E9637" s="5">
        <f>B9637/4040</f>
        <v>0</v>
      </c>
      <c r="F9637" s="5">
        <f>C9637/4040</f>
        <v>2.4752475247524753E-4</v>
      </c>
    </row>
    <row r="9638" spans="1:6" x14ac:dyDescent="0.25">
      <c r="A9638" t="s">
        <v>754</v>
      </c>
      <c r="B9638">
        <v>0</v>
      </c>
      <c r="C9638">
        <v>2</v>
      </c>
      <c r="D9638" s="5">
        <f>IF(C9638=0,0,B9638/(B9638+C9638))</f>
        <v>0</v>
      </c>
      <c r="E9638" s="5">
        <f>B9638/4040</f>
        <v>0</v>
      </c>
      <c r="F9638" s="5">
        <f>C9638/4040</f>
        <v>4.9504950495049506E-4</v>
      </c>
    </row>
    <row r="9639" spans="1:6" x14ac:dyDescent="0.25">
      <c r="A9639" t="s">
        <v>3955</v>
      </c>
      <c r="B9639">
        <v>0</v>
      </c>
      <c r="C9639">
        <v>1</v>
      </c>
      <c r="D9639" s="5">
        <f>IF(C9639=0,0,B9639/(B9639+C9639))</f>
        <v>0</v>
      </c>
      <c r="E9639" s="5">
        <f>B9639/4040</f>
        <v>0</v>
      </c>
      <c r="F9639" s="5">
        <f>C9639/4040</f>
        <v>2.4752475247524753E-4</v>
      </c>
    </row>
    <row r="9640" spans="1:6" x14ac:dyDescent="0.25">
      <c r="A9640" t="s">
        <v>1670</v>
      </c>
      <c r="B9640">
        <v>0</v>
      </c>
      <c r="C9640">
        <v>5</v>
      </c>
      <c r="D9640" s="5">
        <f>IF(C9640=0,0,B9640/(B9640+C9640))</f>
        <v>0</v>
      </c>
      <c r="E9640" s="5">
        <f>B9640/4040</f>
        <v>0</v>
      </c>
      <c r="F9640" s="5">
        <f>C9640/4040</f>
        <v>1.2376237623762376E-3</v>
      </c>
    </row>
    <row r="9641" spans="1:6" x14ac:dyDescent="0.25">
      <c r="A9641" t="s">
        <v>2565</v>
      </c>
      <c r="B9641">
        <v>0</v>
      </c>
      <c r="C9641">
        <v>1</v>
      </c>
      <c r="D9641" s="5">
        <f>IF(C9641=0,0,B9641/(B9641+C9641))</f>
        <v>0</v>
      </c>
      <c r="E9641" s="5">
        <f>B9641/4040</f>
        <v>0</v>
      </c>
      <c r="F9641" s="5">
        <f>C9641/4040</f>
        <v>2.4752475247524753E-4</v>
      </c>
    </row>
    <row r="9642" spans="1:6" x14ac:dyDescent="0.25">
      <c r="A9642" t="s">
        <v>8961</v>
      </c>
      <c r="B9642">
        <v>0</v>
      </c>
      <c r="C9642">
        <v>5</v>
      </c>
      <c r="D9642" s="5">
        <f>IF(C9642=0,0,B9642/(B9642+C9642))</f>
        <v>0</v>
      </c>
      <c r="E9642" s="5">
        <f>B9642/4040</f>
        <v>0</v>
      </c>
      <c r="F9642" s="5">
        <f>C9642/4040</f>
        <v>1.2376237623762376E-3</v>
      </c>
    </row>
    <row r="9643" spans="1:6" x14ac:dyDescent="0.25">
      <c r="A9643" t="s">
        <v>763</v>
      </c>
      <c r="B9643">
        <v>0</v>
      </c>
      <c r="C9643">
        <v>3</v>
      </c>
      <c r="D9643" s="5">
        <f>IF(C9643=0,0,B9643/(B9643+C9643))</f>
        <v>0</v>
      </c>
      <c r="E9643" s="5">
        <f>B9643/4040</f>
        <v>0</v>
      </c>
      <c r="F9643" s="5">
        <f>C9643/4040</f>
        <v>7.4257425742574258E-4</v>
      </c>
    </row>
    <row r="9644" spans="1:6" x14ac:dyDescent="0.25">
      <c r="A9644" t="s">
        <v>6214</v>
      </c>
      <c r="B9644">
        <v>0</v>
      </c>
      <c r="C9644">
        <v>1</v>
      </c>
      <c r="D9644" s="5">
        <f>IF(C9644=0,0,B9644/(B9644+C9644))</f>
        <v>0</v>
      </c>
      <c r="E9644" s="5">
        <f>B9644/4040</f>
        <v>0</v>
      </c>
      <c r="F9644" s="5">
        <f>C9644/4040</f>
        <v>2.4752475247524753E-4</v>
      </c>
    </row>
    <row r="9645" spans="1:6" x14ac:dyDescent="0.25">
      <c r="A9645" t="s">
        <v>5465</v>
      </c>
      <c r="B9645">
        <v>0</v>
      </c>
      <c r="C9645">
        <v>1</v>
      </c>
      <c r="D9645" s="5">
        <f>IF(C9645=0,0,B9645/(B9645+C9645))</f>
        <v>0</v>
      </c>
      <c r="E9645" s="5">
        <f>B9645/4040</f>
        <v>0</v>
      </c>
      <c r="F9645" s="5">
        <f>C9645/4040</f>
        <v>2.4752475247524753E-4</v>
      </c>
    </row>
    <row r="9646" spans="1:6" x14ac:dyDescent="0.25">
      <c r="A9646" t="s">
        <v>7373</v>
      </c>
      <c r="B9646">
        <v>0</v>
      </c>
      <c r="C9646">
        <v>1</v>
      </c>
      <c r="D9646" s="5">
        <f>IF(C9646=0,0,B9646/(B9646+C9646))</f>
        <v>0</v>
      </c>
      <c r="E9646" s="5">
        <f>B9646/4040</f>
        <v>0</v>
      </c>
      <c r="F9646" s="5">
        <f>C9646/4040</f>
        <v>2.4752475247524753E-4</v>
      </c>
    </row>
    <row r="9647" spans="1:6" x14ac:dyDescent="0.25">
      <c r="A9647" t="s">
        <v>7569</v>
      </c>
      <c r="B9647">
        <v>0</v>
      </c>
      <c r="C9647">
        <v>1</v>
      </c>
      <c r="D9647" s="5">
        <f>IF(C9647=0,0,B9647/(B9647+C9647))</f>
        <v>0</v>
      </c>
      <c r="E9647" s="5">
        <f>B9647/4040</f>
        <v>0</v>
      </c>
      <c r="F9647" s="5">
        <f>C9647/4040</f>
        <v>2.4752475247524753E-4</v>
      </c>
    </row>
    <row r="9648" spans="1:6" x14ac:dyDescent="0.25">
      <c r="A9648" t="s">
        <v>1101</v>
      </c>
      <c r="B9648">
        <v>0</v>
      </c>
      <c r="C9648">
        <v>1</v>
      </c>
      <c r="D9648" s="5">
        <f>IF(C9648=0,0,B9648/(B9648+C9648))</f>
        <v>0</v>
      </c>
      <c r="E9648" s="5">
        <f>B9648/4040</f>
        <v>0</v>
      </c>
      <c r="F9648" s="5">
        <f>C9648/4040</f>
        <v>2.4752475247524753E-4</v>
      </c>
    </row>
    <row r="9649" spans="1:6" x14ac:dyDescent="0.25">
      <c r="A9649" t="s">
        <v>8430</v>
      </c>
      <c r="B9649">
        <v>0</v>
      </c>
      <c r="C9649">
        <v>3</v>
      </c>
      <c r="D9649" s="5">
        <f>IF(C9649=0,0,B9649/(B9649+C9649))</f>
        <v>0</v>
      </c>
      <c r="E9649" s="5">
        <f>B9649/4040</f>
        <v>0</v>
      </c>
      <c r="F9649" s="5">
        <f>C9649/4040</f>
        <v>7.4257425742574258E-4</v>
      </c>
    </row>
    <row r="9650" spans="1:6" x14ac:dyDescent="0.25">
      <c r="A9650" t="s">
        <v>400</v>
      </c>
      <c r="B9650">
        <v>0</v>
      </c>
      <c r="C9650">
        <v>1</v>
      </c>
      <c r="D9650" s="5">
        <f>IF(C9650=0,0,B9650/(B9650+C9650))</f>
        <v>0</v>
      </c>
      <c r="E9650" s="5">
        <f>B9650/4040</f>
        <v>0</v>
      </c>
      <c r="F9650" s="5">
        <f>C9650/4040</f>
        <v>2.4752475247524753E-4</v>
      </c>
    </row>
    <row r="9651" spans="1:6" x14ac:dyDescent="0.25">
      <c r="A9651" t="s">
        <v>1679</v>
      </c>
      <c r="B9651">
        <v>0</v>
      </c>
      <c r="C9651">
        <v>1</v>
      </c>
      <c r="D9651" s="5">
        <f>IF(C9651=0,0,B9651/(B9651+C9651))</f>
        <v>0</v>
      </c>
      <c r="E9651" s="5">
        <f>B9651/4040</f>
        <v>0</v>
      </c>
      <c r="F9651" s="5">
        <f>C9651/4040</f>
        <v>2.4752475247524753E-4</v>
      </c>
    </row>
    <row r="9652" spans="1:6" x14ac:dyDescent="0.25">
      <c r="A9652" t="s">
        <v>9188</v>
      </c>
      <c r="B9652">
        <v>0</v>
      </c>
      <c r="C9652">
        <v>1</v>
      </c>
      <c r="D9652" s="5">
        <f>IF(C9652=0,0,B9652/(B9652+C9652))</f>
        <v>0</v>
      </c>
      <c r="E9652" s="5">
        <f>B9652/4040</f>
        <v>0</v>
      </c>
      <c r="F9652" s="5">
        <f>C9652/4040</f>
        <v>2.4752475247524753E-4</v>
      </c>
    </row>
    <row r="9653" spans="1:6" x14ac:dyDescent="0.25">
      <c r="A9653" t="s">
        <v>2428</v>
      </c>
      <c r="B9653">
        <v>0</v>
      </c>
      <c r="C9653">
        <v>1</v>
      </c>
      <c r="D9653" s="5">
        <f>IF(C9653=0,0,B9653/(B9653+C9653))</f>
        <v>0</v>
      </c>
      <c r="E9653" s="5">
        <f>B9653/4040</f>
        <v>0</v>
      </c>
      <c r="F9653" s="5">
        <f>C9653/4040</f>
        <v>2.4752475247524753E-4</v>
      </c>
    </row>
    <row r="9654" spans="1:6" x14ac:dyDescent="0.25">
      <c r="A9654" t="s">
        <v>11530</v>
      </c>
      <c r="B9654">
        <v>0</v>
      </c>
      <c r="C9654">
        <v>1</v>
      </c>
      <c r="D9654" s="5">
        <f>IF(C9654=0,0,B9654/(B9654+C9654))</f>
        <v>0</v>
      </c>
      <c r="E9654" s="5">
        <f>B9654/4040</f>
        <v>0</v>
      </c>
      <c r="F9654" s="5">
        <f>C9654/4040</f>
        <v>2.4752475247524753E-4</v>
      </c>
    </row>
    <row r="9655" spans="1:6" x14ac:dyDescent="0.25">
      <c r="A9655" t="s">
        <v>8693</v>
      </c>
      <c r="B9655">
        <v>0</v>
      </c>
      <c r="C9655">
        <v>1</v>
      </c>
      <c r="D9655" s="5">
        <f>IF(C9655=0,0,B9655/(B9655+C9655))</f>
        <v>0</v>
      </c>
      <c r="E9655" s="5">
        <f>B9655/4040</f>
        <v>0</v>
      </c>
      <c r="F9655" s="5">
        <f>C9655/4040</f>
        <v>2.4752475247524753E-4</v>
      </c>
    </row>
    <row r="9656" spans="1:6" x14ac:dyDescent="0.25">
      <c r="A9656" t="s">
        <v>682</v>
      </c>
      <c r="B9656">
        <v>0</v>
      </c>
      <c r="C9656">
        <v>1</v>
      </c>
      <c r="D9656" s="5">
        <f>IF(C9656=0,0,B9656/(B9656+C9656))</f>
        <v>0</v>
      </c>
      <c r="E9656" s="5">
        <f>B9656/4040</f>
        <v>0</v>
      </c>
      <c r="F9656" s="5">
        <f>C9656/4040</f>
        <v>2.4752475247524753E-4</v>
      </c>
    </row>
    <row r="9657" spans="1:6" x14ac:dyDescent="0.25">
      <c r="A9657" t="s">
        <v>4979</v>
      </c>
      <c r="B9657">
        <v>0</v>
      </c>
      <c r="C9657">
        <v>1</v>
      </c>
      <c r="D9657" s="5">
        <f>IF(C9657=0,0,B9657/(B9657+C9657))</f>
        <v>0</v>
      </c>
      <c r="E9657" s="5">
        <f>B9657/4040</f>
        <v>0</v>
      </c>
      <c r="F9657" s="5">
        <f>C9657/4040</f>
        <v>2.4752475247524753E-4</v>
      </c>
    </row>
    <row r="9658" spans="1:6" x14ac:dyDescent="0.25">
      <c r="A9658" t="s">
        <v>7844</v>
      </c>
      <c r="B9658">
        <v>0</v>
      </c>
      <c r="C9658">
        <v>1</v>
      </c>
      <c r="D9658" s="5">
        <f>IF(C9658=0,0,B9658/(B9658+C9658))</f>
        <v>0</v>
      </c>
      <c r="E9658" s="5">
        <f>B9658/4040</f>
        <v>0</v>
      </c>
      <c r="F9658" s="5">
        <f>C9658/4040</f>
        <v>2.4752475247524753E-4</v>
      </c>
    </row>
    <row r="9659" spans="1:6" x14ac:dyDescent="0.25">
      <c r="A9659" t="s">
        <v>11224</v>
      </c>
      <c r="B9659">
        <v>0</v>
      </c>
      <c r="C9659">
        <v>1</v>
      </c>
      <c r="D9659" s="5">
        <f>IF(C9659=0,0,B9659/(B9659+C9659))</f>
        <v>0</v>
      </c>
      <c r="E9659" s="5">
        <f>B9659/4040</f>
        <v>0</v>
      </c>
      <c r="F9659" s="5">
        <f>C9659/4040</f>
        <v>2.4752475247524753E-4</v>
      </c>
    </row>
    <row r="9660" spans="1:6" x14ac:dyDescent="0.25">
      <c r="A9660" t="s">
        <v>6613</v>
      </c>
      <c r="B9660">
        <v>0</v>
      </c>
      <c r="C9660">
        <v>1</v>
      </c>
      <c r="D9660" s="5">
        <f>IF(C9660=0,0,B9660/(B9660+C9660))</f>
        <v>0</v>
      </c>
      <c r="E9660" s="5">
        <f>B9660/4040</f>
        <v>0</v>
      </c>
      <c r="F9660" s="5">
        <f>C9660/4040</f>
        <v>2.4752475247524753E-4</v>
      </c>
    </row>
    <row r="9661" spans="1:6" x14ac:dyDescent="0.25">
      <c r="A9661" t="s">
        <v>6018</v>
      </c>
      <c r="B9661">
        <v>0</v>
      </c>
      <c r="C9661">
        <v>1</v>
      </c>
      <c r="D9661" s="5">
        <f>IF(C9661=0,0,B9661/(B9661+C9661))</f>
        <v>0</v>
      </c>
      <c r="E9661" s="5">
        <f>B9661/4040</f>
        <v>0</v>
      </c>
      <c r="F9661" s="5">
        <f>C9661/4040</f>
        <v>2.4752475247524753E-4</v>
      </c>
    </row>
    <row r="9662" spans="1:6" x14ac:dyDescent="0.25">
      <c r="A9662" t="s">
        <v>6689</v>
      </c>
      <c r="B9662">
        <v>0</v>
      </c>
      <c r="C9662">
        <v>1</v>
      </c>
      <c r="D9662" s="5">
        <f>IF(C9662=0,0,B9662/(B9662+C9662))</f>
        <v>0</v>
      </c>
      <c r="E9662" s="5">
        <f>B9662/4040</f>
        <v>0</v>
      </c>
      <c r="F9662" s="5">
        <f>C9662/4040</f>
        <v>2.4752475247524753E-4</v>
      </c>
    </row>
    <row r="9663" spans="1:6" x14ac:dyDescent="0.25">
      <c r="A9663" t="s">
        <v>11305</v>
      </c>
      <c r="B9663">
        <v>0</v>
      </c>
      <c r="C9663">
        <v>2</v>
      </c>
      <c r="D9663" s="5">
        <f>IF(C9663=0,0,B9663/(B9663+C9663))</f>
        <v>0</v>
      </c>
      <c r="E9663" s="5">
        <f>B9663/4040</f>
        <v>0</v>
      </c>
      <c r="F9663" s="5">
        <f>C9663/4040</f>
        <v>4.9504950495049506E-4</v>
      </c>
    </row>
    <row r="9664" spans="1:6" x14ac:dyDescent="0.25">
      <c r="A9664" t="s">
        <v>8512</v>
      </c>
      <c r="B9664">
        <v>0</v>
      </c>
      <c r="C9664">
        <v>1</v>
      </c>
      <c r="D9664" s="5">
        <f>IF(C9664=0,0,B9664/(B9664+C9664))</f>
        <v>0</v>
      </c>
      <c r="E9664" s="5">
        <f>B9664/4040</f>
        <v>0</v>
      </c>
      <c r="F9664" s="5">
        <f>C9664/4040</f>
        <v>2.4752475247524753E-4</v>
      </c>
    </row>
    <row r="9665" spans="1:6" x14ac:dyDescent="0.25">
      <c r="A9665" t="s">
        <v>7331</v>
      </c>
      <c r="B9665">
        <v>0</v>
      </c>
      <c r="C9665">
        <v>1</v>
      </c>
      <c r="D9665" s="5">
        <f>IF(C9665=0,0,B9665/(B9665+C9665))</f>
        <v>0</v>
      </c>
      <c r="E9665" s="5">
        <f>B9665/4040</f>
        <v>0</v>
      </c>
      <c r="F9665" s="5">
        <f>C9665/4040</f>
        <v>2.4752475247524753E-4</v>
      </c>
    </row>
    <row r="9666" spans="1:6" x14ac:dyDescent="0.25">
      <c r="A9666" t="s">
        <v>6898</v>
      </c>
      <c r="B9666">
        <v>0</v>
      </c>
      <c r="C9666">
        <v>1</v>
      </c>
      <c r="D9666" s="5">
        <f>IF(C9666=0,0,B9666/(B9666+C9666))</f>
        <v>0</v>
      </c>
      <c r="E9666" s="5">
        <f>B9666/4040</f>
        <v>0</v>
      </c>
      <c r="F9666" s="5">
        <f>C9666/4040</f>
        <v>2.4752475247524753E-4</v>
      </c>
    </row>
    <row r="9667" spans="1:6" x14ac:dyDescent="0.25">
      <c r="A9667" t="s">
        <v>5304</v>
      </c>
      <c r="B9667">
        <v>0</v>
      </c>
      <c r="C9667">
        <v>1</v>
      </c>
      <c r="D9667" s="5">
        <f>IF(C9667=0,0,B9667/(B9667+C9667))</f>
        <v>0</v>
      </c>
      <c r="E9667" s="5">
        <f>B9667/4040</f>
        <v>0</v>
      </c>
      <c r="F9667" s="5">
        <f>C9667/4040</f>
        <v>2.4752475247524753E-4</v>
      </c>
    </row>
    <row r="9668" spans="1:6" x14ac:dyDescent="0.25">
      <c r="A9668" t="s">
        <v>2684</v>
      </c>
      <c r="B9668">
        <v>0</v>
      </c>
      <c r="C9668">
        <v>1</v>
      </c>
      <c r="D9668" s="5">
        <f>IF(C9668=0,0,B9668/(B9668+C9668))</f>
        <v>0</v>
      </c>
      <c r="E9668" s="5">
        <f>B9668/4040</f>
        <v>0</v>
      </c>
      <c r="F9668" s="5">
        <f>C9668/4040</f>
        <v>2.4752475247524753E-4</v>
      </c>
    </row>
    <row r="9669" spans="1:6" x14ac:dyDescent="0.25">
      <c r="A9669" t="s">
        <v>6864</v>
      </c>
      <c r="B9669">
        <v>0</v>
      </c>
      <c r="C9669">
        <v>1</v>
      </c>
      <c r="D9669" s="5">
        <f>IF(C9669=0,0,B9669/(B9669+C9669))</f>
        <v>0</v>
      </c>
      <c r="E9669" s="5">
        <f>B9669/4040</f>
        <v>0</v>
      </c>
      <c r="F9669" s="5">
        <f>C9669/4040</f>
        <v>2.4752475247524753E-4</v>
      </c>
    </row>
    <row r="9670" spans="1:6" x14ac:dyDescent="0.25">
      <c r="A9670" t="s">
        <v>10565</v>
      </c>
      <c r="B9670">
        <v>0</v>
      </c>
      <c r="C9670">
        <v>1</v>
      </c>
      <c r="D9670" s="5">
        <f>IF(C9670=0,0,B9670/(B9670+C9670))</f>
        <v>0</v>
      </c>
      <c r="E9670" s="5">
        <f>B9670/4040</f>
        <v>0</v>
      </c>
      <c r="F9670" s="5">
        <f>C9670/4040</f>
        <v>2.4752475247524753E-4</v>
      </c>
    </row>
    <row r="9671" spans="1:6" x14ac:dyDescent="0.25">
      <c r="A9671" t="s">
        <v>10173</v>
      </c>
      <c r="B9671">
        <v>0</v>
      </c>
      <c r="C9671">
        <v>1</v>
      </c>
      <c r="D9671" s="5">
        <f>IF(C9671=0,0,B9671/(B9671+C9671))</f>
        <v>0</v>
      </c>
      <c r="E9671" s="5">
        <f>B9671/4040</f>
        <v>0</v>
      </c>
      <c r="F9671" s="5">
        <f>C9671/4040</f>
        <v>2.4752475247524753E-4</v>
      </c>
    </row>
    <row r="9672" spans="1:6" x14ac:dyDescent="0.25">
      <c r="A9672" t="s">
        <v>11297</v>
      </c>
      <c r="B9672">
        <v>0</v>
      </c>
      <c r="C9672">
        <v>1</v>
      </c>
      <c r="D9672" s="5">
        <f>IF(C9672=0,0,B9672/(B9672+C9672))</f>
        <v>0</v>
      </c>
      <c r="E9672" s="5">
        <f>B9672/4040</f>
        <v>0</v>
      </c>
      <c r="F9672" s="5">
        <f>C9672/4040</f>
        <v>2.4752475247524753E-4</v>
      </c>
    </row>
    <row r="9673" spans="1:6" x14ac:dyDescent="0.25">
      <c r="A9673" t="s">
        <v>5354</v>
      </c>
      <c r="B9673">
        <v>0</v>
      </c>
      <c r="C9673">
        <v>1</v>
      </c>
      <c r="D9673" s="5">
        <f>IF(C9673=0,0,B9673/(B9673+C9673))</f>
        <v>0</v>
      </c>
      <c r="E9673" s="5">
        <f>B9673/4040</f>
        <v>0</v>
      </c>
      <c r="F9673" s="5">
        <f>C9673/4040</f>
        <v>2.4752475247524753E-4</v>
      </c>
    </row>
    <row r="9674" spans="1:6" x14ac:dyDescent="0.25">
      <c r="A9674" t="s">
        <v>1845</v>
      </c>
      <c r="B9674">
        <v>0</v>
      </c>
      <c r="C9674">
        <v>1</v>
      </c>
      <c r="D9674" s="5">
        <f>IF(C9674=0,0,B9674/(B9674+C9674))</f>
        <v>0</v>
      </c>
      <c r="E9674" s="5">
        <f>B9674/4040</f>
        <v>0</v>
      </c>
      <c r="F9674" s="5">
        <f>C9674/4040</f>
        <v>2.4752475247524753E-4</v>
      </c>
    </row>
    <row r="9675" spans="1:6" x14ac:dyDescent="0.25">
      <c r="A9675" t="s">
        <v>3006</v>
      </c>
      <c r="B9675">
        <v>0</v>
      </c>
      <c r="C9675">
        <v>1</v>
      </c>
      <c r="D9675" s="5">
        <f>IF(C9675=0,0,B9675/(B9675+C9675))</f>
        <v>0</v>
      </c>
      <c r="E9675" s="5">
        <f>B9675/4040</f>
        <v>0</v>
      </c>
      <c r="F9675" s="5">
        <f>C9675/4040</f>
        <v>2.4752475247524753E-4</v>
      </c>
    </row>
    <row r="9676" spans="1:6" x14ac:dyDescent="0.25">
      <c r="A9676" t="s">
        <v>1757</v>
      </c>
      <c r="B9676">
        <v>0</v>
      </c>
      <c r="C9676">
        <v>1</v>
      </c>
      <c r="D9676" s="5">
        <f>IF(C9676=0,0,B9676/(B9676+C9676))</f>
        <v>0</v>
      </c>
      <c r="E9676" s="5">
        <f>B9676/4040</f>
        <v>0</v>
      </c>
      <c r="F9676" s="5">
        <f>C9676/4040</f>
        <v>2.4752475247524753E-4</v>
      </c>
    </row>
    <row r="9677" spans="1:6" x14ac:dyDescent="0.25">
      <c r="A9677" t="s">
        <v>268</v>
      </c>
      <c r="B9677">
        <v>0</v>
      </c>
      <c r="C9677">
        <v>1</v>
      </c>
      <c r="D9677" s="5">
        <f>IF(C9677=0,0,B9677/(B9677+C9677))</f>
        <v>0</v>
      </c>
      <c r="E9677" s="5">
        <f>B9677/4040</f>
        <v>0</v>
      </c>
      <c r="F9677" s="5">
        <f>C9677/4040</f>
        <v>2.4752475247524753E-4</v>
      </c>
    </row>
    <row r="9678" spans="1:6" x14ac:dyDescent="0.25">
      <c r="A9678" t="s">
        <v>1115</v>
      </c>
      <c r="B9678">
        <v>0</v>
      </c>
      <c r="C9678">
        <v>1</v>
      </c>
      <c r="D9678" s="5">
        <f>IF(C9678=0,0,B9678/(B9678+C9678))</f>
        <v>0</v>
      </c>
      <c r="E9678" s="5">
        <f>B9678/4040</f>
        <v>0</v>
      </c>
      <c r="F9678" s="5">
        <f>C9678/4040</f>
        <v>2.4752475247524753E-4</v>
      </c>
    </row>
    <row r="9679" spans="1:6" x14ac:dyDescent="0.25">
      <c r="A9679" t="s">
        <v>3213</v>
      </c>
      <c r="B9679">
        <v>0</v>
      </c>
      <c r="C9679">
        <v>1</v>
      </c>
      <c r="D9679" s="5">
        <f>IF(C9679=0,0,B9679/(B9679+C9679))</f>
        <v>0</v>
      </c>
      <c r="E9679" s="5">
        <f>B9679/4040</f>
        <v>0</v>
      </c>
      <c r="F9679" s="5">
        <f>C9679/4040</f>
        <v>2.4752475247524753E-4</v>
      </c>
    </row>
    <row r="9680" spans="1:6" x14ac:dyDescent="0.25">
      <c r="A9680" t="s">
        <v>6014</v>
      </c>
      <c r="B9680">
        <v>0</v>
      </c>
      <c r="C9680">
        <v>1</v>
      </c>
      <c r="D9680" s="5">
        <f>IF(C9680=0,0,B9680/(B9680+C9680))</f>
        <v>0</v>
      </c>
      <c r="E9680" s="5">
        <f>B9680/4040</f>
        <v>0</v>
      </c>
      <c r="F9680" s="5">
        <f>C9680/4040</f>
        <v>2.4752475247524753E-4</v>
      </c>
    </row>
    <row r="9681" spans="1:6" x14ac:dyDescent="0.25">
      <c r="A9681" t="s">
        <v>7266</v>
      </c>
      <c r="B9681">
        <v>0</v>
      </c>
      <c r="C9681">
        <v>1</v>
      </c>
      <c r="D9681" s="5">
        <f>IF(C9681=0,0,B9681/(B9681+C9681))</f>
        <v>0</v>
      </c>
      <c r="E9681" s="5">
        <f>B9681/4040</f>
        <v>0</v>
      </c>
      <c r="F9681" s="5">
        <f>C9681/4040</f>
        <v>2.4752475247524753E-4</v>
      </c>
    </row>
    <row r="9682" spans="1:6" x14ac:dyDescent="0.25">
      <c r="A9682" t="s">
        <v>8599</v>
      </c>
      <c r="B9682">
        <v>0</v>
      </c>
      <c r="C9682">
        <v>1</v>
      </c>
      <c r="D9682" s="5">
        <f>IF(C9682=0,0,B9682/(B9682+C9682))</f>
        <v>0</v>
      </c>
      <c r="E9682" s="5">
        <f>B9682/4040</f>
        <v>0</v>
      </c>
      <c r="F9682" s="5">
        <f>C9682/4040</f>
        <v>2.4752475247524753E-4</v>
      </c>
    </row>
    <row r="9683" spans="1:6" x14ac:dyDescent="0.25">
      <c r="A9683" t="s">
        <v>8601</v>
      </c>
      <c r="B9683">
        <v>0</v>
      </c>
      <c r="C9683">
        <v>1</v>
      </c>
      <c r="D9683" s="5">
        <f>IF(C9683=0,0,B9683/(B9683+C9683))</f>
        <v>0</v>
      </c>
      <c r="E9683" s="5">
        <f>B9683/4040</f>
        <v>0</v>
      </c>
      <c r="F9683" s="5">
        <f>C9683/4040</f>
        <v>2.4752475247524753E-4</v>
      </c>
    </row>
    <row r="9684" spans="1:6" x14ac:dyDescent="0.25">
      <c r="A9684" t="s">
        <v>1862</v>
      </c>
      <c r="B9684">
        <v>0</v>
      </c>
      <c r="C9684">
        <v>1</v>
      </c>
      <c r="D9684" s="5">
        <f>IF(C9684=0,0,B9684/(B9684+C9684))</f>
        <v>0</v>
      </c>
      <c r="E9684" s="5">
        <f>B9684/4040</f>
        <v>0</v>
      </c>
      <c r="F9684" s="5">
        <f>C9684/4040</f>
        <v>2.4752475247524753E-4</v>
      </c>
    </row>
    <row r="9685" spans="1:6" x14ac:dyDescent="0.25">
      <c r="A9685" t="s">
        <v>2693</v>
      </c>
      <c r="B9685">
        <v>0</v>
      </c>
      <c r="C9685">
        <v>1</v>
      </c>
      <c r="D9685" s="5">
        <f>IF(C9685=0,0,B9685/(B9685+C9685))</f>
        <v>0</v>
      </c>
      <c r="E9685" s="5">
        <f>B9685/4040</f>
        <v>0</v>
      </c>
      <c r="F9685" s="5">
        <f>C9685/4040</f>
        <v>2.4752475247524753E-4</v>
      </c>
    </row>
    <row r="9686" spans="1:6" x14ac:dyDescent="0.25">
      <c r="A9686" t="s">
        <v>6446</v>
      </c>
      <c r="B9686">
        <v>0</v>
      </c>
      <c r="C9686">
        <v>1</v>
      </c>
      <c r="D9686" s="5">
        <f>IF(C9686=0,0,B9686/(B9686+C9686))</f>
        <v>0</v>
      </c>
      <c r="E9686" s="5">
        <f>B9686/4040</f>
        <v>0</v>
      </c>
      <c r="F9686" s="5">
        <f>C9686/4040</f>
        <v>2.4752475247524753E-4</v>
      </c>
    </row>
    <row r="9687" spans="1:6" x14ac:dyDescent="0.25">
      <c r="A9687" t="s">
        <v>3862</v>
      </c>
      <c r="B9687">
        <v>0</v>
      </c>
      <c r="C9687">
        <v>1</v>
      </c>
      <c r="D9687" s="5">
        <f>IF(C9687=0,0,B9687/(B9687+C9687))</f>
        <v>0</v>
      </c>
      <c r="E9687" s="5">
        <f>B9687/4040</f>
        <v>0</v>
      </c>
      <c r="F9687" s="5">
        <f>C9687/4040</f>
        <v>2.4752475247524753E-4</v>
      </c>
    </row>
    <row r="9688" spans="1:6" x14ac:dyDescent="0.25">
      <c r="A9688" t="s">
        <v>5535</v>
      </c>
      <c r="B9688">
        <v>0</v>
      </c>
      <c r="C9688">
        <v>1</v>
      </c>
      <c r="D9688" s="5">
        <f>IF(C9688=0,0,B9688/(B9688+C9688))</f>
        <v>0</v>
      </c>
      <c r="E9688" s="5">
        <f>B9688/4040</f>
        <v>0</v>
      </c>
      <c r="F9688" s="5">
        <f>C9688/4040</f>
        <v>2.4752475247524753E-4</v>
      </c>
    </row>
    <row r="9689" spans="1:6" x14ac:dyDescent="0.25">
      <c r="A9689" t="s">
        <v>2144</v>
      </c>
      <c r="B9689">
        <v>0</v>
      </c>
      <c r="C9689">
        <v>1</v>
      </c>
      <c r="D9689" s="5">
        <f>IF(C9689=0,0,B9689/(B9689+C9689))</f>
        <v>0</v>
      </c>
      <c r="E9689" s="5">
        <f>B9689/4040</f>
        <v>0</v>
      </c>
      <c r="F9689" s="5">
        <f>C9689/4040</f>
        <v>2.4752475247524753E-4</v>
      </c>
    </row>
    <row r="9690" spans="1:6" x14ac:dyDescent="0.25">
      <c r="A9690" t="s">
        <v>8161</v>
      </c>
      <c r="B9690">
        <v>0</v>
      </c>
      <c r="C9690">
        <v>1</v>
      </c>
      <c r="D9690" s="5">
        <f>IF(C9690=0,0,B9690/(B9690+C9690))</f>
        <v>0</v>
      </c>
      <c r="E9690" s="5">
        <f>B9690/4040</f>
        <v>0</v>
      </c>
      <c r="F9690" s="5">
        <f>C9690/4040</f>
        <v>2.4752475247524753E-4</v>
      </c>
    </row>
    <row r="9691" spans="1:6" x14ac:dyDescent="0.25">
      <c r="A9691" t="s">
        <v>2694</v>
      </c>
      <c r="B9691">
        <v>0</v>
      </c>
      <c r="C9691">
        <v>1</v>
      </c>
      <c r="D9691" s="5">
        <f>IF(C9691=0,0,B9691/(B9691+C9691))</f>
        <v>0</v>
      </c>
      <c r="E9691" s="5">
        <f>B9691/4040</f>
        <v>0</v>
      </c>
      <c r="F9691" s="5">
        <f>C9691/4040</f>
        <v>2.4752475247524753E-4</v>
      </c>
    </row>
    <row r="9692" spans="1:6" x14ac:dyDescent="0.25">
      <c r="A9692" t="s">
        <v>8809</v>
      </c>
      <c r="B9692">
        <v>0</v>
      </c>
      <c r="C9692">
        <v>1</v>
      </c>
      <c r="D9692" s="5">
        <f>IF(C9692=0,0,B9692/(B9692+C9692))</f>
        <v>0</v>
      </c>
      <c r="E9692" s="5">
        <f>B9692/4040</f>
        <v>0</v>
      </c>
      <c r="F9692" s="5">
        <f>C9692/4040</f>
        <v>2.4752475247524753E-4</v>
      </c>
    </row>
    <row r="9693" spans="1:6" x14ac:dyDescent="0.25">
      <c r="A9693" t="s">
        <v>2757</v>
      </c>
      <c r="B9693">
        <v>0</v>
      </c>
      <c r="C9693">
        <v>1</v>
      </c>
      <c r="D9693" s="5">
        <f>IF(C9693=0,0,B9693/(B9693+C9693))</f>
        <v>0</v>
      </c>
      <c r="E9693" s="5">
        <f>B9693/4040</f>
        <v>0</v>
      </c>
      <c r="F9693" s="5">
        <f>C9693/4040</f>
        <v>2.4752475247524753E-4</v>
      </c>
    </row>
    <row r="9694" spans="1:6" x14ac:dyDescent="0.25">
      <c r="A9694" t="s">
        <v>10708</v>
      </c>
      <c r="B9694">
        <v>0</v>
      </c>
      <c r="C9694">
        <v>1</v>
      </c>
      <c r="D9694" s="5">
        <f>IF(C9694=0,0,B9694/(B9694+C9694))</f>
        <v>0</v>
      </c>
      <c r="E9694" s="5">
        <f>B9694/4040</f>
        <v>0</v>
      </c>
      <c r="F9694" s="5">
        <f>C9694/4040</f>
        <v>2.4752475247524753E-4</v>
      </c>
    </row>
    <row r="9695" spans="1:6" x14ac:dyDescent="0.25">
      <c r="A9695" t="s">
        <v>8516</v>
      </c>
      <c r="B9695">
        <v>0</v>
      </c>
      <c r="C9695">
        <v>1</v>
      </c>
      <c r="D9695" s="5">
        <f>IF(C9695=0,0,B9695/(B9695+C9695))</f>
        <v>0</v>
      </c>
      <c r="E9695" s="5">
        <f>B9695/4040</f>
        <v>0</v>
      </c>
      <c r="F9695" s="5">
        <f>C9695/4040</f>
        <v>2.4752475247524753E-4</v>
      </c>
    </row>
    <row r="9696" spans="1:6" x14ac:dyDescent="0.25">
      <c r="A9696" t="s">
        <v>3772</v>
      </c>
      <c r="B9696">
        <v>0</v>
      </c>
      <c r="C9696">
        <v>1</v>
      </c>
      <c r="D9696" s="5">
        <f>IF(C9696=0,0,B9696/(B9696+C9696))</f>
        <v>0</v>
      </c>
      <c r="E9696" s="5">
        <f>B9696/4040</f>
        <v>0</v>
      </c>
      <c r="F9696" s="5">
        <f>C9696/4040</f>
        <v>2.4752475247524753E-4</v>
      </c>
    </row>
    <row r="9697" spans="1:6" x14ac:dyDescent="0.25">
      <c r="A9697" t="s">
        <v>7303</v>
      </c>
      <c r="B9697">
        <v>0</v>
      </c>
      <c r="C9697">
        <v>2</v>
      </c>
      <c r="D9697" s="5">
        <f>IF(C9697=0,0,B9697/(B9697+C9697))</f>
        <v>0</v>
      </c>
      <c r="E9697" s="5">
        <f>B9697/4040</f>
        <v>0</v>
      </c>
      <c r="F9697" s="5">
        <f>C9697/4040</f>
        <v>4.9504950495049506E-4</v>
      </c>
    </row>
    <row r="9698" spans="1:6" x14ac:dyDescent="0.25">
      <c r="A9698" t="s">
        <v>11030</v>
      </c>
      <c r="B9698">
        <v>0</v>
      </c>
      <c r="C9698">
        <v>1</v>
      </c>
      <c r="D9698" s="5">
        <f>IF(C9698=0,0,B9698/(B9698+C9698))</f>
        <v>0</v>
      </c>
      <c r="E9698" s="5">
        <f>B9698/4040</f>
        <v>0</v>
      </c>
      <c r="F9698" s="5">
        <f>C9698/4040</f>
        <v>2.4752475247524753E-4</v>
      </c>
    </row>
    <row r="9699" spans="1:6" x14ac:dyDescent="0.25">
      <c r="A9699" t="s">
        <v>5801</v>
      </c>
      <c r="B9699">
        <v>0</v>
      </c>
      <c r="C9699">
        <v>1</v>
      </c>
      <c r="D9699" s="5">
        <f>IF(C9699=0,0,B9699/(B9699+C9699))</f>
        <v>0</v>
      </c>
      <c r="E9699" s="5">
        <f>B9699/4040</f>
        <v>0</v>
      </c>
      <c r="F9699" s="5">
        <f>C9699/4040</f>
        <v>2.4752475247524753E-4</v>
      </c>
    </row>
    <row r="9700" spans="1:6" x14ac:dyDescent="0.25">
      <c r="A9700" t="s">
        <v>6134</v>
      </c>
      <c r="B9700">
        <v>0</v>
      </c>
      <c r="C9700">
        <v>1</v>
      </c>
      <c r="D9700" s="5">
        <f>IF(C9700=0,0,B9700/(B9700+C9700))</f>
        <v>0</v>
      </c>
      <c r="E9700" s="5">
        <f>B9700/4040</f>
        <v>0</v>
      </c>
      <c r="F9700" s="5">
        <f>C9700/4040</f>
        <v>2.4752475247524753E-4</v>
      </c>
    </row>
    <row r="9701" spans="1:6" x14ac:dyDescent="0.25">
      <c r="A9701" t="s">
        <v>5136</v>
      </c>
      <c r="B9701">
        <v>0</v>
      </c>
      <c r="C9701">
        <v>6</v>
      </c>
      <c r="D9701" s="5">
        <f>IF(C9701=0,0,B9701/(B9701+C9701))</f>
        <v>0</v>
      </c>
      <c r="E9701" s="5">
        <f>B9701/4040</f>
        <v>0</v>
      </c>
      <c r="F9701" s="5">
        <f>C9701/4040</f>
        <v>1.4851485148514852E-3</v>
      </c>
    </row>
    <row r="9702" spans="1:6" x14ac:dyDescent="0.25">
      <c r="A9702" t="s">
        <v>12104</v>
      </c>
      <c r="B9702">
        <v>0</v>
      </c>
      <c r="C9702">
        <v>1</v>
      </c>
      <c r="D9702" s="5">
        <f>IF(C9702=0,0,B9702/(B9702+C9702))</f>
        <v>0</v>
      </c>
      <c r="E9702" s="5">
        <f>B9702/4040</f>
        <v>0</v>
      </c>
      <c r="F9702" s="5">
        <f>C9702/4040</f>
        <v>2.4752475247524753E-4</v>
      </c>
    </row>
    <row r="9703" spans="1:6" x14ac:dyDescent="0.25">
      <c r="A9703" t="s">
        <v>5135</v>
      </c>
      <c r="B9703">
        <v>0</v>
      </c>
      <c r="C9703">
        <v>2</v>
      </c>
      <c r="D9703" s="5">
        <f>IF(C9703=0,0,B9703/(B9703+C9703))</f>
        <v>0</v>
      </c>
      <c r="E9703" s="5">
        <f>B9703/4040</f>
        <v>0</v>
      </c>
      <c r="F9703" s="5">
        <f>C9703/4040</f>
        <v>4.9504950495049506E-4</v>
      </c>
    </row>
    <row r="9704" spans="1:6" x14ac:dyDescent="0.25">
      <c r="A9704" t="s">
        <v>12167</v>
      </c>
      <c r="B9704">
        <v>0</v>
      </c>
      <c r="C9704">
        <v>1</v>
      </c>
      <c r="D9704" s="5">
        <f>IF(C9704=0,0,B9704/(B9704+C9704))</f>
        <v>0</v>
      </c>
      <c r="E9704" s="5">
        <f>B9704/4040</f>
        <v>0</v>
      </c>
      <c r="F9704" s="5">
        <f>C9704/4040</f>
        <v>2.4752475247524753E-4</v>
      </c>
    </row>
    <row r="9705" spans="1:6" x14ac:dyDescent="0.25">
      <c r="A9705" t="s">
        <v>10663</v>
      </c>
      <c r="B9705">
        <v>0</v>
      </c>
      <c r="C9705">
        <v>1</v>
      </c>
      <c r="D9705" s="5">
        <f>IF(C9705=0,0,B9705/(B9705+C9705))</f>
        <v>0</v>
      </c>
      <c r="E9705" s="5">
        <f>B9705/4040</f>
        <v>0</v>
      </c>
      <c r="F9705" s="5">
        <f>C9705/4040</f>
        <v>2.4752475247524753E-4</v>
      </c>
    </row>
    <row r="9706" spans="1:6" x14ac:dyDescent="0.25">
      <c r="A9706" t="s">
        <v>2060</v>
      </c>
      <c r="B9706">
        <v>0</v>
      </c>
      <c r="C9706">
        <v>2</v>
      </c>
      <c r="D9706" s="5">
        <f>IF(C9706=0,0,B9706/(B9706+C9706))</f>
        <v>0</v>
      </c>
      <c r="E9706" s="5">
        <f>B9706/4040</f>
        <v>0</v>
      </c>
      <c r="F9706" s="5">
        <f>C9706/4040</f>
        <v>4.9504950495049506E-4</v>
      </c>
    </row>
    <row r="9707" spans="1:6" x14ac:dyDescent="0.25">
      <c r="A9707" t="s">
        <v>1162</v>
      </c>
      <c r="B9707">
        <v>0</v>
      </c>
      <c r="C9707">
        <v>1</v>
      </c>
      <c r="D9707" s="5">
        <f>IF(C9707=0,0,B9707/(B9707+C9707))</f>
        <v>0</v>
      </c>
      <c r="E9707" s="5">
        <f>B9707/4040</f>
        <v>0</v>
      </c>
      <c r="F9707" s="5">
        <f>C9707/4040</f>
        <v>2.4752475247524753E-4</v>
      </c>
    </row>
    <row r="9708" spans="1:6" x14ac:dyDescent="0.25">
      <c r="A9708" t="s">
        <v>653</v>
      </c>
      <c r="B9708">
        <v>0</v>
      </c>
      <c r="C9708">
        <v>2</v>
      </c>
      <c r="D9708" s="5">
        <f>IF(C9708=0,0,B9708/(B9708+C9708))</f>
        <v>0</v>
      </c>
      <c r="E9708" s="5">
        <f>B9708/4040</f>
        <v>0</v>
      </c>
      <c r="F9708" s="5">
        <f>C9708/4040</f>
        <v>4.9504950495049506E-4</v>
      </c>
    </row>
    <row r="9709" spans="1:6" x14ac:dyDescent="0.25">
      <c r="A9709" t="s">
        <v>554</v>
      </c>
      <c r="B9709">
        <v>0</v>
      </c>
      <c r="C9709">
        <v>2</v>
      </c>
      <c r="D9709" s="5">
        <f>IF(C9709=0,0,B9709/(B9709+C9709))</f>
        <v>0</v>
      </c>
      <c r="E9709" s="5">
        <f>B9709/4040</f>
        <v>0</v>
      </c>
      <c r="F9709" s="5">
        <f>C9709/4040</f>
        <v>4.9504950495049506E-4</v>
      </c>
    </row>
    <row r="9710" spans="1:6" x14ac:dyDescent="0.25">
      <c r="A9710" t="s">
        <v>2713</v>
      </c>
      <c r="B9710">
        <v>0</v>
      </c>
      <c r="C9710">
        <v>1</v>
      </c>
      <c r="D9710" s="5">
        <f>IF(C9710=0,0,B9710/(B9710+C9710))</f>
        <v>0</v>
      </c>
      <c r="E9710" s="5">
        <f>B9710/4040</f>
        <v>0</v>
      </c>
      <c r="F9710" s="5">
        <f>C9710/4040</f>
        <v>2.4752475247524753E-4</v>
      </c>
    </row>
    <row r="9711" spans="1:6" x14ac:dyDescent="0.25">
      <c r="A9711" t="s">
        <v>9350</v>
      </c>
      <c r="B9711">
        <v>0</v>
      </c>
      <c r="C9711">
        <v>1</v>
      </c>
      <c r="D9711" s="5">
        <f>IF(C9711=0,0,B9711/(B9711+C9711))</f>
        <v>0</v>
      </c>
      <c r="E9711" s="5">
        <f>B9711/4040</f>
        <v>0</v>
      </c>
      <c r="F9711" s="5">
        <f>C9711/4040</f>
        <v>2.4752475247524753E-4</v>
      </c>
    </row>
    <row r="9712" spans="1:6" x14ac:dyDescent="0.25">
      <c r="A9712" t="s">
        <v>9765</v>
      </c>
      <c r="B9712">
        <v>0</v>
      </c>
      <c r="C9712">
        <v>1</v>
      </c>
      <c r="D9712" s="5">
        <f>IF(C9712=0,0,B9712/(B9712+C9712))</f>
        <v>0</v>
      </c>
      <c r="E9712" s="5">
        <f>B9712/4040</f>
        <v>0</v>
      </c>
      <c r="F9712" s="5">
        <f>C9712/4040</f>
        <v>2.4752475247524753E-4</v>
      </c>
    </row>
    <row r="9713" spans="1:6" x14ac:dyDescent="0.25">
      <c r="A9713" t="s">
        <v>9260</v>
      </c>
      <c r="B9713">
        <v>0</v>
      </c>
      <c r="C9713">
        <v>4</v>
      </c>
      <c r="D9713" s="5">
        <f>IF(C9713=0,0,B9713/(B9713+C9713))</f>
        <v>0</v>
      </c>
      <c r="E9713" s="5">
        <f>B9713/4040</f>
        <v>0</v>
      </c>
      <c r="F9713" s="5">
        <f>C9713/4040</f>
        <v>9.9009900990099011E-4</v>
      </c>
    </row>
    <row r="9714" spans="1:6" x14ac:dyDescent="0.25">
      <c r="A9714" t="s">
        <v>6742</v>
      </c>
      <c r="B9714">
        <v>0</v>
      </c>
      <c r="C9714">
        <v>3</v>
      </c>
      <c r="D9714" s="5">
        <f>IF(C9714=0,0,B9714/(B9714+C9714))</f>
        <v>0</v>
      </c>
      <c r="E9714" s="5">
        <f>B9714/4040</f>
        <v>0</v>
      </c>
      <c r="F9714" s="5">
        <f>C9714/4040</f>
        <v>7.4257425742574258E-4</v>
      </c>
    </row>
    <row r="9715" spans="1:6" x14ac:dyDescent="0.25">
      <c r="A9715" t="s">
        <v>497</v>
      </c>
      <c r="B9715">
        <v>0</v>
      </c>
      <c r="C9715">
        <v>1</v>
      </c>
      <c r="D9715" s="5">
        <f>IF(C9715=0,0,B9715/(B9715+C9715))</f>
        <v>0</v>
      </c>
      <c r="E9715" s="5">
        <f>B9715/4040</f>
        <v>0</v>
      </c>
      <c r="F9715" s="5">
        <f>C9715/4040</f>
        <v>2.4752475247524753E-4</v>
      </c>
    </row>
    <row r="9716" spans="1:6" x14ac:dyDescent="0.25">
      <c r="A9716" t="s">
        <v>5553</v>
      </c>
      <c r="B9716">
        <v>0</v>
      </c>
      <c r="C9716">
        <v>1</v>
      </c>
      <c r="D9716" s="5">
        <f>IF(C9716=0,0,B9716/(B9716+C9716))</f>
        <v>0</v>
      </c>
      <c r="E9716" s="5">
        <f>B9716/4040</f>
        <v>0</v>
      </c>
      <c r="F9716" s="5">
        <f>C9716/4040</f>
        <v>2.4752475247524753E-4</v>
      </c>
    </row>
    <row r="9717" spans="1:6" x14ac:dyDescent="0.25">
      <c r="A9717" t="s">
        <v>4288</v>
      </c>
      <c r="B9717">
        <v>0</v>
      </c>
      <c r="C9717">
        <v>1</v>
      </c>
      <c r="D9717" s="5">
        <f>IF(C9717=0,0,B9717/(B9717+C9717))</f>
        <v>0</v>
      </c>
      <c r="E9717" s="5">
        <f>B9717/4040</f>
        <v>0</v>
      </c>
      <c r="F9717" s="5">
        <f>C9717/4040</f>
        <v>2.4752475247524753E-4</v>
      </c>
    </row>
    <row r="9718" spans="1:6" x14ac:dyDescent="0.25">
      <c r="A9718" t="s">
        <v>10238</v>
      </c>
      <c r="B9718">
        <v>0</v>
      </c>
      <c r="C9718">
        <v>3</v>
      </c>
      <c r="D9718" s="5">
        <f>IF(C9718=0,0,B9718/(B9718+C9718))</f>
        <v>0</v>
      </c>
      <c r="E9718" s="5">
        <f>B9718/4040</f>
        <v>0</v>
      </c>
      <c r="F9718" s="5">
        <f>C9718/4040</f>
        <v>7.4257425742574258E-4</v>
      </c>
    </row>
    <row r="9719" spans="1:6" x14ac:dyDescent="0.25">
      <c r="A9719" t="s">
        <v>6184</v>
      </c>
      <c r="B9719">
        <v>0</v>
      </c>
      <c r="C9719">
        <v>1</v>
      </c>
      <c r="D9719" s="5">
        <f>IF(C9719=0,0,B9719/(B9719+C9719))</f>
        <v>0</v>
      </c>
      <c r="E9719" s="5">
        <f>B9719/4040</f>
        <v>0</v>
      </c>
      <c r="F9719" s="5">
        <f>C9719/4040</f>
        <v>2.4752475247524753E-4</v>
      </c>
    </row>
    <row r="9720" spans="1:6" x14ac:dyDescent="0.25">
      <c r="A9720" t="s">
        <v>10020</v>
      </c>
      <c r="B9720">
        <v>0</v>
      </c>
      <c r="C9720">
        <v>1</v>
      </c>
      <c r="D9720" s="5">
        <f>IF(C9720=0,0,B9720/(B9720+C9720))</f>
        <v>0</v>
      </c>
      <c r="E9720" s="5">
        <f>B9720/4040</f>
        <v>0</v>
      </c>
      <c r="F9720" s="5">
        <f>C9720/4040</f>
        <v>2.4752475247524753E-4</v>
      </c>
    </row>
    <row r="9721" spans="1:6" x14ac:dyDescent="0.25">
      <c r="A9721" t="s">
        <v>65</v>
      </c>
      <c r="B9721">
        <v>0</v>
      </c>
      <c r="C9721">
        <v>1</v>
      </c>
      <c r="D9721" s="5">
        <f>IF(C9721=0,0,B9721/(B9721+C9721))</f>
        <v>0</v>
      </c>
      <c r="E9721" s="5">
        <f>B9721/4040</f>
        <v>0</v>
      </c>
      <c r="F9721" s="5">
        <f>C9721/4040</f>
        <v>2.4752475247524753E-4</v>
      </c>
    </row>
    <row r="9722" spans="1:6" x14ac:dyDescent="0.25">
      <c r="A9722" t="s">
        <v>6977</v>
      </c>
      <c r="B9722">
        <v>0</v>
      </c>
      <c r="C9722">
        <v>1</v>
      </c>
      <c r="D9722" s="5">
        <f>IF(C9722=0,0,B9722/(B9722+C9722))</f>
        <v>0</v>
      </c>
      <c r="E9722" s="5">
        <f>B9722/4040</f>
        <v>0</v>
      </c>
      <c r="F9722" s="5">
        <f>C9722/4040</f>
        <v>2.4752475247524753E-4</v>
      </c>
    </row>
    <row r="9723" spans="1:6" x14ac:dyDescent="0.25">
      <c r="A9723" t="s">
        <v>7482</v>
      </c>
      <c r="B9723">
        <v>0</v>
      </c>
      <c r="C9723">
        <v>2</v>
      </c>
      <c r="D9723" s="5">
        <f>IF(C9723=0,0,B9723/(B9723+C9723))</f>
        <v>0</v>
      </c>
      <c r="E9723" s="5">
        <f>B9723/4040</f>
        <v>0</v>
      </c>
      <c r="F9723" s="5">
        <f>C9723/4040</f>
        <v>4.9504950495049506E-4</v>
      </c>
    </row>
    <row r="9724" spans="1:6" x14ac:dyDescent="0.25">
      <c r="A9724" t="s">
        <v>9551</v>
      </c>
      <c r="B9724">
        <v>0</v>
      </c>
      <c r="C9724">
        <v>1</v>
      </c>
      <c r="D9724" s="5">
        <f>IF(C9724=0,0,B9724/(B9724+C9724))</f>
        <v>0</v>
      </c>
      <c r="E9724" s="5">
        <f>B9724/4040</f>
        <v>0</v>
      </c>
      <c r="F9724" s="5">
        <f>C9724/4040</f>
        <v>2.4752475247524753E-4</v>
      </c>
    </row>
    <row r="9725" spans="1:6" x14ac:dyDescent="0.25">
      <c r="A9725" t="s">
        <v>2042</v>
      </c>
      <c r="B9725">
        <v>0</v>
      </c>
      <c r="C9725">
        <v>1</v>
      </c>
      <c r="D9725" s="5">
        <f>IF(C9725=0,0,B9725/(B9725+C9725))</f>
        <v>0</v>
      </c>
      <c r="E9725" s="5">
        <f>B9725/4040</f>
        <v>0</v>
      </c>
      <c r="F9725" s="5">
        <f>C9725/4040</f>
        <v>2.4752475247524753E-4</v>
      </c>
    </row>
    <row r="9726" spans="1:6" x14ac:dyDescent="0.25">
      <c r="A9726" t="s">
        <v>1584</v>
      </c>
      <c r="B9726">
        <v>0</v>
      </c>
      <c r="C9726">
        <v>3</v>
      </c>
      <c r="D9726" s="5">
        <f>IF(C9726=0,0,B9726/(B9726+C9726))</f>
        <v>0</v>
      </c>
      <c r="E9726" s="5">
        <f>B9726/4040</f>
        <v>0</v>
      </c>
      <c r="F9726" s="5">
        <f>C9726/4040</f>
        <v>7.4257425742574258E-4</v>
      </c>
    </row>
    <row r="9727" spans="1:6" x14ac:dyDescent="0.25">
      <c r="A9727" t="s">
        <v>9101</v>
      </c>
      <c r="B9727">
        <v>0</v>
      </c>
      <c r="C9727">
        <v>1</v>
      </c>
      <c r="D9727" s="5">
        <f>IF(C9727=0,0,B9727/(B9727+C9727))</f>
        <v>0</v>
      </c>
      <c r="E9727" s="5">
        <f>B9727/4040</f>
        <v>0</v>
      </c>
      <c r="F9727" s="5">
        <f>C9727/4040</f>
        <v>2.4752475247524753E-4</v>
      </c>
    </row>
    <row r="9728" spans="1:6" x14ac:dyDescent="0.25">
      <c r="A9728" t="s">
        <v>12216</v>
      </c>
      <c r="B9728">
        <v>0</v>
      </c>
      <c r="C9728">
        <v>1</v>
      </c>
      <c r="D9728" s="5">
        <f>IF(C9728=0,0,B9728/(B9728+C9728))</f>
        <v>0</v>
      </c>
      <c r="E9728" s="5">
        <f>B9728/4040</f>
        <v>0</v>
      </c>
      <c r="F9728" s="5">
        <f>C9728/4040</f>
        <v>2.4752475247524753E-4</v>
      </c>
    </row>
    <row r="9729" spans="1:6" x14ac:dyDescent="0.25">
      <c r="A9729" t="s">
        <v>9261</v>
      </c>
      <c r="B9729">
        <v>0</v>
      </c>
      <c r="C9729">
        <v>1</v>
      </c>
      <c r="D9729" s="5">
        <f>IF(C9729=0,0,B9729/(B9729+C9729))</f>
        <v>0</v>
      </c>
      <c r="E9729" s="5">
        <f>B9729/4040</f>
        <v>0</v>
      </c>
      <c r="F9729" s="5">
        <f>C9729/4040</f>
        <v>2.4752475247524753E-4</v>
      </c>
    </row>
    <row r="9730" spans="1:6" x14ac:dyDescent="0.25">
      <c r="A9730" t="s">
        <v>11701</v>
      </c>
      <c r="B9730">
        <v>0</v>
      </c>
      <c r="C9730">
        <v>1</v>
      </c>
      <c r="D9730" s="5">
        <f>IF(C9730=0,0,B9730/(B9730+C9730))</f>
        <v>0</v>
      </c>
      <c r="E9730" s="5">
        <f>B9730/4040</f>
        <v>0</v>
      </c>
      <c r="F9730" s="5">
        <f>C9730/4040</f>
        <v>2.4752475247524753E-4</v>
      </c>
    </row>
    <row r="9731" spans="1:6" x14ac:dyDescent="0.25">
      <c r="A9731" t="s">
        <v>11059</v>
      </c>
      <c r="B9731">
        <v>0</v>
      </c>
      <c r="C9731">
        <v>1</v>
      </c>
      <c r="D9731" s="5">
        <f>IF(C9731=0,0,B9731/(B9731+C9731))</f>
        <v>0</v>
      </c>
      <c r="E9731" s="5">
        <f>B9731/4040</f>
        <v>0</v>
      </c>
      <c r="F9731" s="5">
        <f>C9731/4040</f>
        <v>2.4752475247524753E-4</v>
      </c>
    </row>
    <row r="9732" spans="1:6" x14ac:dyDescent="0.25">
      <c r="A9732" t="s">
        <v>5149</v>
      </c>
      <c r="B9732">
        <v>0</v>
      </c>
      <c r="C9732">
        <v>5</v>
      </c>
      <c r="D9732" s="5">
        <f>IF(C9732=0,0,B9732/(B9732+C9732))</f>
        <v>0</v>
      </c>
      <c r="E9732" s="5">
        <f>B9732/4040</f>
        <v>0</v>
      </c>
      <c r="F9732" s="5">
        <f>C9732/4040</f>
        <v>1.2376237623762376E-3</v>
      </c>
    </row>
    <row r="9733" spans="1:6" x14ac:dyDescent="0.25">
      <c r="A9733" t="s">
        <v>3557</v>
      </c>
      <c r="B9733">
        <v>0</v>
      </c>
      <c r="C9733">
        <v>1</v>
      </c>
      <c r="D9733" s="5">
        <f>IF(C9733=0,0,B9733/(B9733+C9733))</f>
        <v>0</v>
      </c>
      <c r="E9733" s="5">
        <f>B9733/4040</f>
        <v>0</v>
      </c>
      <c r="F9733" s="5">
        <f>C9733/4040</f>
        <v>2.4752475247524753E-4</v>
      </c>
    </row>
    <row r="9734" spans="1:6" x14ac:dyDescent="0.25">
      <c r="A9734" t="s">
        <v>2529</v>
      </c>
      <c r="B9734">
        <v>0</v>
      </c>
      <c r="C9734">
        <v>1</v>
      </c>
      <c r="D9734" s="5">
        <f>IF(C9734=0,0,B9734/(B9734+C9734))</f>
        <v>0</v>
      </c>
      <c r="E9734" s="5">
        <f>B9734/4040</f>
        <v>0</v>
      </c>
      <c r="F9734" s="5">
        <f>C9734/4040</f>
        <v>2.4752475247524753E-4</v>
      </c>
    </row>
    <row r="9735" spans="1:6" x14ac:dyDescent="0.25">
      <c r="A9735" t="s">
        <v>12214</v>
      </c>
      <c r="B9735">
        <v>0</v>
      </c>
      <c r="C9735">
        <v>4</v>
      </c>
      <c r="D9735" s="5">
        <f>IF(C9735=0,0,B9735/(B9735+C9735))</f>
        <v>0</v>
      </c>
      <c r="E9735" s="5">
        <f>B9735/4040</f>
        <v>0</v>
      </c>
      <c r="F9735" s="5">
        <f>C9735/4040</f>
        <v>9.9009900990099011E-4</v>
      </c>
    </row>
    <row r="9736" spans="1:6" x14ac:dyDescent="0.25">
      <c r="A9736" t="s">
        <v>5656</v>
      </c>
      <c r="B9736">
        <v>0</v>
      </c>
      <c r="C9736">
        <v>1</v>
      </c>
      <c r="D9736" s="5">
        <f>IF(C9736=0,0,B9736/(B9736+C9736))</f>
        <v>0</v>
      </c>
      <c r="E9736" s="5">
        <f>B9736/4040</f>
        <v>0</v>
      </c>
      <c r="F9736" s="5">
        <f>C9736/4040</f>
        <v>2.4752475247524753E-4</v>
      </c>
    </row>
    <row r="9737" spans="1:6" x14ac:dyDescent="0.25">
      <c r="A9737" t="s">
        <v>458</v>
      </c>
      <c r="B9737">
        <v>0</v>
      </c>
      <c r="C9737">
        <v>2</v>
      </c>
      <c r="D9737" s="5">
        <f>IF(C9737=0,0,B9737/(B9737+C9737))</f>
        <v>0</v>
      </c>
      <c r="E9737" s="5">
        <f>B9737/4040</f>
        <v>0</v>
      </c>
      <c r="F9737" s="5">
        <f>C9737/4040</f>
        <v>4.9504950495049506E-4</v>
      </c>
    </row>
    <row r="9738" spans="1:6" x14ac:dyDescent="0.25">
      <c r="A9738" t="s">
        <v>457</v>
      </c>
      <c r="B9738">
        <v>0</v>
      </c>
      <c r="C9738">
        <v>1</v>
      </c>
      <c r="D9738" s="5">
        <f>IF(C9738=0,0,B9738/(B9738+C9738))</f>
        <v>0</v>
      </c>
      <c r="E9738" s="5">
        <f>B9738/4040</f>
        <v>0</v>
      </c>
      <c r="F9738" s="5">
        <f>C9738/4040</f>
        <v>2.4752475247524753E-4</v>
      </c>
    </row>
    <row r="9739" spans="1:6" x14ac:dyDescent="0.25">
      <c r="A9739" t="s">
        <v>11715</v>
      </c>
      <c r="B9739">
        <v>0</v>
      </c>
      <c r="C9739">
        <v>3</v>
      </c>
      <c r="D9739" s="5">
        <f>IF(C9739=0,0,B9739/(B9739+C9739))</f>
        <v>0</v>
      </c>
      <c r="E9739" s="5">
        <f>B9739/4040</f>
        <v>0</v>
      </c>
      <c r="F9739" s="5">
        <f>C9739/4040</f>
        <v>7.4257425742574258E-4</v>
      </c>
    </row>
    <row r="9740" spans="1:6" x14ac:dyDescent="0.25">
      <c r="A9740" t="s">
        <v>7229</v>
      </c>
      <c r="B9740">
        <v>0</v>
      </c>
      <c r="C9740">
        <v>1</v>
      </c>
      <c r="D9740" s="5">
        <f>IF(C9740=0,0,B9740/(B9740+C9740))</f>
        <v>0</v>
      </c>
      <c r="E9740" s="5">
        <f>B9740/4040</f>
        <v>0</v>
      </c>
      <c r="F9740" s="5">
        <f>C9740/4040</f>
        <v>2.4752475247524753E-4</v>
      </c>
    </row>
    <row r="9741" spans="1:6" x14ac:dyDescent="0.25">
      <c r="A9741" t="s">
        <v>4685</v>
      </c>
      <c r="B9741">
        <v>0</v>
      </c>
      <c r="C9741">
        <v>1</v>
      </c>
      <c r="D9741" s="5">
        <f>IF(C9741=0,0,B9741/(B9741+C9741))</f>
        <v>0</v>
      </c>
      <c r="E9741" s="5">
        <f>B9741/4040</f>
        <v>0</v>
      </c>
      <c r="F9741" s="5">
        <f>C9741/4040</f>
        <v>2.4752475247524753E-4</v>
      </c>
    </row>
    <row r="9742" spans="1:6" x14ac:dyDescent="0.25">
      <c r="A9742" t="s">
        <v>2839</v>
      </c>
      <c r="B9742">
        <v>0</v>
      </c>
      <c r="C9742">
        <v>8</v>
      </c>
      <c r="D9742" s="5">
        <f>IF(C9742=0,0,B9742/(B9742+C9742))</f>
        <v>0</v>
      </c>
      <c r="E9742" s="5">
        <f>B9742/4040</f>
        <v>0</v>
      </c>
      <c r="F9742" s="5">
        <f>C9742/4040</f>
        <v>1.9801980198019802E-3</v>
      </c>
    </row>
    <row r="9743" spans="1:6" x14ac:dyDescent="0.25">
      <c r="A9743" t="s">
        <v>11537</v>
      </c>
      <c r="B9743">
        <v>0</v>
      </c>
      <c r="C9743">
        <v>1</v>
      </c>
      <c r="D9743" s="5">
        <f>IF(C9743=0,0,B9743/(B9743+C9743))</f>
        <v>0</v>
      </c>
      <c r="E9743" s="5">
        <f>B9743/4040</f>
        <v>0</v>
      </c>
      <c r="F9743" s="5">
        <f>C9743/4040</f>
        <v>2.4752475247524753E-4</v>
      </c>
    </row>
    <row r="9744" spans="1:6" x14ac:dyDescent="0.25">
      <c r="A9744" t="s">
        <v>10141</v>
      </c>
      <c r="B9744">
        <v>0</v>
      </c>
      <c r="C9744">
        <v>2</v>
      </c>
      <c r="D9744" s="5">
        <f>IF(C9744=0,0,B9744/(B9744+C9744))</f>
        <v>0</v>
      </c>
      <c r="E9744" s="5">
        <f>B9744/4040</f>
        <v>0</v>
      </c>
      <c r="F9744" s="5">
        <f>C9744/4040</f>
        <v>4.9504950495049506E-4</v>
      </c>
    </row>
    <row r="9745" spans="1:6" x14ac:dyDescent="0.25">
      <c r="A9745" t="s">
        <v>3381</v>
      </c>
      <c r="B9745">
        <v>0</v>
      </c>
      <c r="C9745">
        <v>2</v>
      </c>
      <c r="D9745" s="5">
        <f>IF(C9745=0,0,B9745/(B9745+C9745))</f>
        <v>0</v>
      </c>
      <c r="E9745" s="5">
        <f>B9745/4040</f>
        <v>0</v>
      </c>
      <c r="F9745" s="5">
        <f>C9745/4040</f>
        <v>4.9504950495049506E-4</v>
      </c>
    </row>
    <row r="9746" spans="1:6" x14ac:dyDescent="0.25">
      <c r="A9746" t="s">
        <v>610</v>
      </c>
      <c r="B9746">
        <v>0</v>
      </c>
      <c r="C9746">
        <v>2</v>
      </c>
      <c r="D9746" s="5">
        <f>IF(C9746=0,0,B9746/(B9746+C9746))</f>
        <v>0</v>
      </c>
      <c r="E9746" s="5">
        <f>B9746/4040</f>
        <v>0</v>
      </c>
      <c r="F9746" s="5">
        <f>C9746/4040</f>
        <v>4.9504950495049506E-4</v>
      </c>
    </row>
    <row r="9747" spans="1:6" x14ac:dyDescent="0.25">
      <c r="A9747" t="s">
        <v>8829</v>
      </c>
      <c r="B9747">
        <v>0</v>
      </c>
      <c r="C9747">
        <v>1</v>
      </c>
      <c r="D9747" s="5">
        <f>IF(C9747=0,0,B9747/(B9747+C9747))</f>
        <v>0</v>
      </c>
      <c r="E9747" s="5">
        <f>B9747/4040</f>
        <v>0</v>
      </c>
      <c r="F9747" s="5">
        <f>C9747/4040</f>
        <v>2.4752475247524753E-4</v>
      </c>
    </row>
    <row r="9748" spans="1:6" x14ac:dyDescent="0.25">
      <c r="A9748" t="s">
        <v>11996</v>
      </c>
      <c r="B9748">
        <v>0</v>
      </c>
      <c r="C9748">
        <v>1</v>
      </c>
      <c r="D9748" s="5">
        <f>IF(C9748=0,0,B9748/(B9748+C9748))</f>
        <v>0</v>
      </c>
      <c r="E9748" s="5">
        <f>B9748/4040</f>
        <v>0</v>
      </c>
      <c r="F9748" s="5">
        <f>C9748/4040</f>
        <v>2.4752475247524753E-4</v>
      </c>
    </row>
    <row r="9749" spans="1:6" x14ac:dyDescent="0.25">
      <c r="A9749" t="s">
        <v>7988</v>
      </c>
      <c r="B9749">
        <v>0</v>
      </c>
      <c r="C9749">
        <v>1</v>
      </c>
      <c r="D9749" s="5">
        <f>IF(C9749=0,0,B9749/(B9749+C9749))</f>
        <v>0</v>
      </c>
      <c r="E9749" s="5">
        <f>B9749/4040</f>
        <v>0</v>
      </c>
      <c r="F9749" s="5">
        <f>C9749/4040</f>
        <v>2.4752475247524753E-4</v>
      </c>
    </row>
    <row r="9750" spans="1:6" x14ac:dyDescent="0.25">
      <c r="A9750" t="s">
        <v>4593</v>
      </c>
      <c r="B9750">
        <v>0</v>
      </c>
      <c r="C9750">
        <v>1</v>
      </c>
      <c r="D9750" s="5">
        <f>IF(C9750=0,0,B9750/(B9750+C9750))</f>
        <v>0</v>
      </c>
      <c r="E9750" s="5">
        <f>B9750/4040</f>
        <v>0</v>
      </c>
      <c r="F9750" s="5">
        <f>C9750/4040</f>
        <v>2.4752475247524753E-4</v>
      </c>
    </row>
    <row r="9751" spans="1:6" x14ac:dyDescent="0.25">
      <c r="A9751" t="s">
        <v>11420</v>
      </c>
      <c r="B9751">
        <v>0</v>
      </c>
      <c r="C9751">
        <v>2</v>
      </c>
      <c r="D9751" s="5">
        <f>IF(C9751=0,0,B9751/(B9751+C9751))</f>
        <v>0</v>
      </c>
      <c r="E9751" s="5">
        <f>B9751/4040</f>
        <v>0</v>
      </c>
      <c r="F9751" s="5">
        <f>C9751/4040</f>
        <v>4.9504950495049506E-4</v>
      </c>
    </row>
    <row r="9752" spans="1:6" x14ac:dyDescent="0.25">
      <c r="A9752" t="s">
        <v>8643</v>
      </c>
      <c r="B9752">
        <v>0</v>
      </c>
      <c r="C9752">
        <v>1</v>
      </c>
      <c r="D9752" s="5">
        <f>IF(C9752=0,0,B9752/(B9752+C9752))</f>
        <v>0</v>
      </c>
      <c r="E9752" s="5">
        <f>B9752/4040</f>
        <v>0</v>
      </c>
      <c r="F9752" s="5">
        <f>C9752/4040</f>
        <v>2.4752475247524753E-4</v>
      </c>
    </row>
    <row r="9753" spans="1:6" x14ac:dyDescent="0.25">
      <c r="A9753" t="s">
        <v>4275</v>
      </c>
      <c r="B9753">
        <v>0</v>
      </c>
      <c r="C9753">
        <v>1</v>
      </c>
      <c r="D9753" s="5">
        <f>IF(C9753=0,0,B9753/(B9753+C9753))</f>
        <v>0</v>
      </c>
      <c r="E9753" s="5">
        <f>B9753/4040</f>
        <v>0</v>
      </c>
      <c r="F9753" s="5">
        <f>C9753/4040</f>
        <v>2.4752475247524753E-4</v>
      </c>
    </row>
    <row r="9754" spans="1:6" x14ac:dyDescent="0.25">
      <c r="A9754" t="s">
        <v>8704</v>
      </c>
      <c r="B9754">
        <v>0</v>
      </c>
      <c r="C9754">
        <v>1</v>
      </c>
      <c r="D9754" s="5">
        <f>IF(C9754=0,0,B9754/(B9754+C9754))</f>
        <v>0</v>
      </c>
      <c r="E9754" s="5">
        <f>B9754/4040</f>
        <v>0</v>
      </c>
      <c r="F9754" s="5">
        <f>C9754/4040</f>
        <v>2.4752475247524753E-4</v>
      </c>
    </row>
    <row r="9755" spans="1:6" x14ac:dyDescent="0.25">
      <c r="A9755" t="s">
        <v>9973</v>
      </c>
      <c r="B9755">
        <v>0</v>
      </c>
      <c r="C9755">
        <v>1</v>
      </c>
      <c r="D9755" s="5">
        <f>IF(C9755=0,0,B9755/(B9755+C9755))</f>
        <v>0</v>
      </c>
      <c r="E9755" s="5">
        <f>B9755/4040</f>
        <v>0</v>
      </c>
      <c r="F9755" s="5">
        <f>C9755/4040</f>
        <v>2.4752475247524753E-4</v>
      </c>
    </row>
    <row r="9756" spans="1:6" x14ac:dyDescent="0.25">
      <c r="A9756" t="s">
        <v>11700</v>
      </c>
      <c r="B9756">
        <v>0</v>
      </c>
      <c r="C9756">
        <v>1</v>
      </c>
      <c r="D9756" s="5">
        <f>IF(C9756=0,0,B9756/(B9756+C9756))</f>
        <v>0</v>
      </c>
      <c r="E9756" s="5">
        <f>B9756/4040</f>
        <v>0</v>
      </c>
      <c r="F9756" s="5">
        <f>C9756/4040</f>
        <v>2.4752475247524753E-4</v>
      </c>
    </row>
    <row r="9757" spans="1:6" x14ac:dyDescent="0.25">
      <c r="A9757" t="s">
        <v>7688</v>
      </c>
      <c r="B9757">
        <v>0</v>
      </c>
      <c r="C9757">
        <v>1</v>
      </c>
      <c r="D9757" s="5">
        <f>IF(C9757=0,0,B9757/(B9757+C9757))</f>
        <v>0</v>
      </c>
      <c r="E9757" s="5">
        <f>B9757/4040</f>
        <v>0</v>
      </c>
      <c r="F9757" s="5">
        <f>C9757/4040</f>
        <v>2.4752475247524753E-4</v>
      </c>
    </row>
    <row r="9758" spans="1:6" x14ac:dyDescent="0.25">
      <c r="A9758" t="s">
        <v>1467</v>
      </c>
      <c r="B9758">
        <v>0</v>
      </c>
      <c r="C9758">
        <v>1</v>
      </c>
      <c r="D9758" s="5">
        <f>IF(C9758=0,0,B9758/(B9758+C9758))</f>
        <v>0</v>
      </c>
      <c r="E9758" s="5">
        <f>B9758/4040</f>
        <v>0</v>
      </c>
      <c r="F9758" s="5">
        <f>C9758/4040</f>
        <v>2.4752475247524753E-4</v>
      </c>
    </row>
    <row r="9759" spans="1:6" x14ac:dyDescent="0.25">
      <c r="A9759" t="s">
        <v>9457</v>
      </c>
      <c r="B9759">
        <v>0</v>
      </c>
      <c r="C9759">
        <v>2</v>
      </c>
      <c r="D9759" s="5">
        <f>IF(C9759=0,0,B9759/(B9759+C9759))</f>
        <v>0</v>
      </c>
      <c r="E9759" s="5">
        <f>B9759/4040</f>
        <v>0</v>
      </c>
      <c r="F9759" s="5">
        <f>C9759/4040</f>
        <v>4.9504950495049506E-4</v>
      </c>
    </row>
    <row r="9760" spans="1:6" x14ac:dyDescent="0.25">
      <c r="A9760" t="s">
        <v>6297</v>
      </c>
      <c r="B9760">
        <v>0</v>
      </c>
      <c r="C9760">
        <v>1</v>
      </c>
      <c r="D9760" s="5">
        <f>IF(C9760=0,0,B9760/(B9760+C9760))</f>
        <v>0</v>
      </c>
      <c r="E9760" s="5">
        <f>B9760/4040</f>
        <v>0</v>
      </c>
      <c r="F9760" s="5">
        <f>C9760/4040</f>
        <v>2.4752475247524753E-4</v>
      </c>
    </row>
    <row r="9761" spans="1:6" x14ac:dyDescent="0.25">
      <c r="A9761" t="s">
        <v>9724</v>
      </c>
      <c r="B9761">
        <v>0</v>
      </c>
      <c r="C9761">
        <v>1</v>
      </c>
      <c r="D9761" s="5">
        <f>IF(C9761=0,0,B9761/(B9761+C9761))</f>
        <v>0</v>
      </c>
      <c r="E9761" s="5">
        <f>B9761/4040</f>
        <v>0</v>
      </c>
      <c r="F9761" s="5">
        <f>C9761/4040</f>
        <v>2.4752475247524753E-4</v>
      </c>
    </row>
    <row r="9762" spans="1:6" x14ac:dyDescent="0.25">
      <c r="A9762" t="s">
        <v>2902</v>
      </c>
      <c r="B9762">
        <v>0</v>
      </c>
      <c r="C9762">
        <v>1</v>
      </c>
      <c r="D9762" s="5">
        <f>IF(C9762=0,0,B9762/(B9762+C9762))</f>
        <v>0</v>
      </c>
      <c r="E9762" s="5">
        <f>B9762/4040</f>
        <v>0</v>
      </c>
      <c r="F9762" s="5">
        <f>C9762/4040</f>
        <v>2.4752475247524753E-4</v>
      </c>
    </row>
    <row r="9763" spans="1:6" x14ac:dyDescent="0.25">
      <c r="A9763" t="s">
        <v>9297</v>
      </c>
      <c r="B9763">
        <v>0</v>
      </c>
      <c r="C9763">
        <v>2</v>
      </c>
      <c r="D9763" s="5">
        <f>IF(C9763=0,0,B9763/(B9763+C9763))</f>
        <v>0</v>
      </c>
      <c r="E9763" s="5">
        <f>B9763/4040</f>
        <v>0</v>
      </c>
      <c r="F9763" s="5">
        <f>C9763/4040</f>
        <v>4.9504950495049506E-4</v>
      </c>
    </row>
    <row r="9764" spans="1:6" x14ac:dyDescent="0.25">
      <c r="A9764" t="s">
        <v>1137</v>
      </c>
      <c r="B9764">
        <v>0</v>
      </c>
      <c r="C9764">
        <v>1</v>
      </c>
      <c r="D9764" s="5">
        <f>IF(C9764=0,0,B9764/(B9764+C9764))</f>
        <v>0</v>
      </c>
      <c r="E9764" s="5">
        <f>B9764/4040</f>
        <v>0</v>
      </c>
      <c r="F9764" s="5">
        <f>C9764/4040</f>
        <v>2.4752475247524753E-4</v>
      </c>
    </row>
    <row r="9765" spans="1:6" x14ac:dyDescent="0.25">
      <c r="A9765" t="s">
        <v>6970</v>
      </c>
      <c r="B9765">
        <v>0</v>
      </c>
      <c r="C9765">
        <v>1</v>
      </c>
      <c r="D9765" s="5">
        <f>IF(C9765=0,0,B9765/(B9765+C9765))</f>
        <v>0</v>
      </c>
      <c r="E9765" s="5">
        <f>B9765/4040</f>
        <v>0</v>
      </c>
      <c r="F9765" s="5">
        <f>C9765/4040</f>
        <v>2.4752475247524753E-4</v>
      </c>
    </row>
    <row r="9766" spans="1:6" x14ac:dyDescent="0.25">
      <c r="A9766" t="s">
        <v>2864</v>
      </c>
      <c r="B9766">
        <v>0</v>
      </c>
      <c r="C9766">
        <v>2</v>
      </c>
      <c r="D9766" s="5">
        <f>IF(C9766=0,0,B9766/(B9766+C9766))</f>
        <v>0</v>
      </c>
      <c r="E9766" s="5">
        <f>B9766/4040</f>
        <v>0</v>
      </c>
      <c r="F9766" s="5">
        <f>C9766/4040</f>
        <v>4.9504950495049506E-4</v>
      </c>
    </row>
    <row r="9767" spans="1:6" x14ac:dyDescent="0.25">
      <c r="A9767" t="s">
        <v>5837</v>
      </c>
      <c r="B9767">
        <v>0</v>
      </c>
      <c r="C9767">
        <v>1</v>
      </c>
      <c r="D9767" s="5">
        <f>IF(C9767=0,0,B9767/(B9767+C9767))</f>
        <v>0</v>
      </c>
      <c r="E9767" s="5">
        <f>B9767/4040</f>
        <v>0</v>
      </c>
      <c r="F9767" s="5">
        <f>C9767/4040</f>
        <v>2.4752475247524753E-4</v>
      </c>
    </row>
    <row r="9768" spans="1:6" x14ac:dyDescent="0.25">
      <c r="A9768" t="s">
        <v>2355</v>
      </c>
      <c r="B9768">
        <v>0</v>
      </c>
      <c r="C9768">
        <v>1</v>
      </c>
      <c r="D9768" s="5">
        <f>IF(C9768=0,0,B9768/(B9768+C9768))</f>
        <v>0</v>
      </c>
      <c r="E9768" s="5">
        <f>B9768/4040</f>
        <v>0</v>
      </c>
      <c r="F9768" s="5">
        <f>C9768/4040</f>
        <v>2.4752475247524753E-4</v>
      </c>
    </row>
    <row r="9769" spans="1:6" x14ac:dyDescent="0.25">
      <c r="A9769" t="s">
        <v>11226</v>
      </c>
      <c r="B9769">
        <v>0</v>
      </c>
      <c r="C9769">
        <v>1</v>
      </c>
      <c r="D9769" s="5">
        <f>IF(C9769=0,0,B9769/(B9769+C9769))</f>
        <v>0</v>
      </c>
      <c r="E9769" s="5">
        <f>B9769/4040</f>
        <v>0</v>
      </c>
      <c r="F9769" s="5">
        <f>C9769/4040</f>
        <v>2.4752475247524753E-4</v>
      </c>
    </row>
    <row r="9770" spans="1:6" x14ac:dyDescent="0.25">
      <c r="A9770" t="s">
        <v>3208</v>
      </c>
      <c r="B9770">
        <v>0</v>
      </c>
      <c r="C9770">
        <v>1</v>
      </c>
      <c r="D9770" s="5">
        <f>IF(C9770=0,0,B9770/(B9770+C9770))</f>
        <v>0</v>
      </c>
      <c r="E9770" s="5">
        <f>B9770/4040</f>
        <v>0</v>
      </c>
      <c r="F9770" s="5">
        <f>C9770/4040</f>
        <v>2.4752475247524753E-4</v>
      </c>
    </row>
    <row r="9771" spans="1:6" x14ac:dyDescent="0.25">
      <c r="A9771" t="s">
        <v>3713</v>
      </c>
      <c r="B9771">
        <v>0</v>
      </c>
      <c r="C9771">
        <v>1</v>
      </c>
      <c r="D9771" s="5">
        <f>IF(C9771=0,0,B9771/(B9771+C9771))</f>
        <v>0</v>
      </c>
      <c r="E9771" s="5">
        <f>B9771/4040</f>
        <v>0</v>
      </c>
      <c r="F9771" s="5">
        <f>C9771/4040</f>
        <v>2.4752475247524753E-4</v>
      </c>
    </row>
    <row r="9772" spans="1:6" x14ac:dyDescent="0.25">
      <c r="A9772" t="s">
        <v>12108</v>
      </c>
      <c r="B9772">
        <v>0</v>
      </c>
      <c r="C9772">
        <v>1</v>
      </c>
      <c r="D9772" s="5">
        <f>IF(C9772=0,0,B9772/(B9772+C9772))</f>
        <v>0</v>
      </c>
      <c r="E9772" s="5">
        <f>B9772/4040</f>
        <v>0</v>
      </c>
      <c r="F9772" s="5">
        <f>C9772/4040</f>
        <v>2.4752475247524753E-4</v>
      </c>
    </row>
    <row r="9773" spans="1:6" x14ac:dyDescent="0.25">
      <c r="A9773" t="s">
        <v>5425</v>
      </c>
      <c r="B9773">
        <v>0</v>
      </c>
      <c r="C9773">
        <v>1</v>
      </c>
      <c r="D9773" s="5">
        <f>IF(C9773=0,0,B9773/(B9773+C9773))</f>
        <v>0</v>
      </c>
      <c r="E9773" s="5">
        <f>B9773/4040</f>
        <v>0</v>
      </c>
      <c r="F9773" s="5">
        <f>C9773/4040</f>
        <v>2.4752475247524753E-4</v>
      </c>
    </row>
    <row r="9774" spans="1:6" x14ac:dyDescent="0.25">
      <c r="A9774" t="s">
        <v>5622</v>
      </c>
      <c r="B9774">
        <v>0</v>
      </c>
      <c r="C9774">
        <v>1</v>
      </c>
      <c r="D9774" s="5">
        <f>IF(C9774=0,0,B9774/(B9774+C9774))</f>
        <v>0</v>
      </c>
      <c r="E9774" s="5">
        <f>B9774/4040</f>
        <v>0</v>
      </c>
      <c r="F9774" s="5">
        <f>C9774/4040</f>
        <v>2.4752475247524753E-4</v>
      </c>
    </row>
    <row r="9775" spans="1:6" x14ac:dyDescent="0.25">
      <c r="A9775" t="s">
        <v>9391</v>
      </c>
      <c r="B9775">
        <v>0</v>
      </c>
      <c r="C9775">
        <v>1</v>
      </c>
      <c r="D9775" s="5">
        <f>IF(C9775=0,0,B9775/(B9775+C9775))</f>
        <v>0</v>
      </c>
      <c r="E9775" s="5">
        <f>B9775/4040</f>
        <v>0</v>
      </c>
      <c r="F9775" s="5">
        <f>C9775/4040</f>
        <v>2.4752475247524753E-4</v>
      </c>
    </row>
    <row r="9776" spans="1:6" x14ac:dyDescent="0.25">
      <c r="A9776" t="s">
        <v>3114</v>
      </c>
      <c r="B9776">
        <v>0</v>
      </c>
      <c r="C9776">
        <v>1</v>
      </c>
      <c r="D9776" s="5">
        <f>IF(C9776=0,0,B9776/(B9776+C9776))</f>
        <v>0</v>
      </c>
      <c r="E9776" s="5">
        <f>B9776/4040</f>
        <v>0</v>
      </c>
      <c r="F9776" s="5">
        <f>C9776/4040</f>
        <v>2.4752475247524753E-4</v>
      </c>
    </row>
    <row r="9777" spans="1:6" x14ac:dyDescent="0.25">
      <c r="A9777" t="s">
        <v>6004</v>
      </c>
      <c r="B9777">
        <v>0</v>
      </c>
      <c r="C9777">
        <v>1</v>
      </c>
      <c r="D9777" s="5">
        <f>IF(C9777=0,0,B9777/(B9777+C9777))</f>
        <v>0</v>
      </c>
      <c r="E9777" s="5">
        <f>B9777/4040</f>
        <v>0</v>
      </c>
      <c r="F9777" s="5">
        <f>C9777/4040</f>
        <v>2.4752475247524753E-4</v>
      </c>
    </row>
    <row r="9778" spans="1:6" x14ac:dyDescent="0.25">
      <c r="A9778" t="s">
        <v>5588</v>
      </c>
      <c r="B9778">
        <v>0</v>
      </c>
      <c r="C9778">
        <v>1</v>
      </c>
      <c r="D9778" s="5">
        <f>IF(C9778=0,0,B9778/(B9778+C9778))</f>
        <v>0</v>
      </c>
      <c r="E9778" s="5">
        <f>B9778/4040</f>
        <v>0</v>
      </c>
      <c r="F9778" s="5">
        <f>C9778/4040</f>
        <v>2.4752475247524753E-4</v>
      </c>
    </row>
    <row r="9779" spans="1:6" x14ac:dyDescent="0.25">
      <c r="A9779" t="s">
        <v>2765</v>
      </c>
      <c r="B9779">
        <v>0</v>
      </c>
      <c r="C9779">
        <v>1</v>
      </c>
      <c r="D9779" s="5">
        <f>IF(C9779=0,0,B9779/(B9779+C9779))</f>
        <v>0</v>
      </c>
      <c r="E9779" s="5">
        <f>B9779/4040</f>
        <v>0</v>
      </c>
      <c r="F9779" s="5">
        <f>C9779/4040</f>
        <v>2.4752475247524753E-4</v>
      </c>
    </row>
    <row r="9780" spans="1:6" x14ac:dyDescent="0.25">
      <c r="A9780" t="s">
        <v>367</v>
      </c>
      <c r="B9780">
        <v>0</v>
      </c>
      <c r="C9780">
        <v>1</v>
      </c>
      <c r="D9780" s="5">
        <f>IF(C9780=0,0,B9780/(B9780+C9780))</f>
        <v>0</v>
      </c>
      <c r="E9780" s="5">
        <f>B9780/4040</f>
        <v>0</v>
      </c>
      <c r="F9780" s="5">
        <f>C9780/4040</f>
        <v>2.4752475247524753E-4</v>
      </c>
    </row>
    <row r="9781" spans="1:6" x14ac:dyDescent="0.25">
      <c r="A9781" t="s">
        <v>142</v>
      </c>
      <c r="B9781">
        <v>0</v>
      </c>
      <c r="C9781">
        <v>1</v>
      </c>
      <c r="D9781" s="5">
        <f>IF(C9781=0,0,B9781/(B9781+C9781))</f>
        <v>0</v>
      </c>
      <c r="E9781" s="5">
        <f>B9781/4040</f>
        <v>0</v>
      </c>
      <c r="F9781" s="5">
        <f>C9781/4040</f>
        <v>2.4752475247524753E-4</v>
      </c>
    </row>
    <row r="9782" spans="1:6" x14ac:dyDescent="0.25">
      <c r="A9782" t="s">
        <v>1415</v>
      </c>
      <c r="B9782">
        <v>0</v>
      </c>
      <c r="C9782">
        <v>1</v>
      </c>
      <c r="D9782" s="5">
        <f>IF(C9782=0,0,B9782/(B9782+C9782))</f>
        <v>0</v>
      </c>
      <c r="E9782" s="5">
        <f>B9782/4040</f>
        <v>0</v>
      </c>
      <c r="F9782" s="5">
        <f>C9782/4040</f>
        <v>2.4752475247524753E-4</v>
      </c>
    </row>
    <row r="9783" spans="1:6" x14ac:dyDescent="0.25">
      <c r="A9783" t="s">
        <v>8934</v>
      </c>
      <c r="B9783">
        <v>0</v>
      </c>
      <c r="C9783">
        <v>1</v>
      </c>
      <c r="D9783" s="5">
        <f>IF(C9783=0,0,B9783/(B9783+C9783))</f>
        <v>0</v>
      </c>
      <c r="E9783" s="5">
        <f>B9783/4040</f>
        <v>0</v>
      </c>
      <c r="F9783" s="5">
        <f>C9783/4040</f>
        <v>2.4752475247524753E-4</v>
      </c>
    </row>
    <row r="9784" spans="1:6" x14ac:dyDescent="0.25">
      <c r="A9784" t="s">
        <v>6294</v>
      </c>
      <c r="B9784">
        <v>0</v>
      </c>
      <c r="C9784">
        <v>1</v>
      </c>
      <c r="D9784" s="5">
        <f>IF(C9784=0,0,B9784/(B9784+C9784))</f>
        <v>0</v>
      </c>
      <c r="E9784" s="5">
        <f>B9784/4040</f>
        <v>0</v>
      </c>
      <c r="F9784" s="5">
        <f>C9784/4040</f>
        <v>2.4752475247524753E-4</v>
      </c>
    </row>
    <row r="9785" spans="1:6" x14ac:dyDescent="0.25">
      <c r="A9785" t="s">
        <v>5910</v>
      </c>
      <c r="B9785">
        <v>0</v>
      </c>
      <c r="C9785">
        <v>1</v>
      </c>
      <c r="D9785" s="5">
        <f>IF(C9785=0,0,B9785/(B9785+C9785))</f>
        <v>0</v>
      </c>
      <c r="E9785" s="5">
        <f>B9785/4040</f>
        <v>0</v>
      </c>
      <c r="F9785" s="5">
        <f>C9785/4040</f>
        <v>2.4752475247524753E-4</v>
      </c>
    </row>
    <row r="9786" spans="1:6" x14ac:dyDescent="0.25">
      <c r="A9786" t="s">
        <v>748</v>
      </c>
      <c r="B9786">
        <v>0</v>
      </c>
      <c r="C9786">
        <v>1</v>
      </c>
      <c r="D9786" s="5">
        <f>IF(C9786=0,0,B9786/(B9786+C9786))</f>
        <v>0</v>
      </c>
      <c r="E9786" s="5">
        <f>B9786/4040</f>
        <v>0</v>
      </c>
      <c r="F9786" s="5">
        <f>C9786/4040</f>
        <v>2.4752475247524753E-4</v>
      </c>
    </row>
    <row r="9787" spans="1:6" x14ac:dyDescent="0.25">
      <c r="A9787" t="s">
        <v>4103</v>
      </c>
      <c r="B9787">
        <v>0</v>
      </c>
      <c r="C9787">
        <v>3</v>
      </c>
      <c r="D9787" s="5">
        <f>IF(C9787=0,0,B9787/(B9787+C9787))</f>
        <v>0</v>
      </c>
      <c r="E9787" s="5">
        <f>B9787/4040</f>
        <v>0</v>
      </c>
      <c r="F9787" s="5">
        <f>C9787/4040</f>
        <v>7.4257425742574258E-4</v>
      </c>
    </row>
    <row r="9788" spans="1:6" x14ac:dyDescent="0.25">
      <c r="A9788" t="s">
        <v>4020</v>
      </c>
      <c r="B9788">
        <v>0</v>
      </c>
      <c r="C9788">
        <v>1</v>
      </c>
      <c r="D9788" s="5">
        <f>IF(C9788=0,0,B9788/(B9788+C9788))</f>
        <v>0</v>
      </c>
      <c r="E9788" s="5">
        <f>B9788/4040</f>
        <v>0</v>
      </c>
      <c r="F9788" s="5">
        <f>C9788/4040</f>
        <v>2.4752475247524753E-4</v>
      </c>
    </row>
    <row r="9789" spans="1:6" x14ac:dyDescent="0.25">
      <c r="A9789" t="s">
        <v>3039</v>
      </c>
      <c r="B9789">
        <v>0</v>
      </c>
      <c r="C9789">
        <v>1</v>
      </c>
      <c r="D9789" s="5">
        <f>IF(C9789=0,0,B9789/(B9789+C9789))</f>
        <v>0</v>
      </c>
      <c r="E9789" s="5">
        <f>B9789/4040</f>
        <v>0</v>
      </c>
      <c r="F9789" s="5">
        <f>C9789/4040</f>
        <v>2.4752475247524753E-4</v>
      </c>
    </row>
    <row r="9790" spans="1:6" x14ac:dyDescent="0.25">
      <c r="A9790" t="s">
        <v>9863</v>
      </c>
      <c r="B9790">
        <v>0</v>
      </c>
      <c r="C9790">
        <v>1</v>
      </c>
      <c r="D9790" s="5">
        <f>IF(C9790=0,0,B9790/(B9790+C9790))</f>
        <v>0</v>
      </c>
      <c r="E9790" s="5">
        <f>B9790/4040</f>
        <v>0</v>
      </c>
      <c r="F9790" s="5">
        <f>C9790/4040</f>
        <v>2.4752475247524753E-4</v>
      </c>
    </row>
    <row r="9791" spans="1:6" x14ac:dyDescent="0.25">
      <c r="A9791" t="s">
        <v>8191</v>
      </c>
      <c r="B9791">
        <v>0</v>
      </c>
      <c r="C9791">
        <v>1</v>
      </c>
      <c r="D9791" s="5">
        <f>IF(C9791=0,0,B9791/(B9791+C9791))</f>
        <v>0</v>
      </c>
      <c r="E9791" s="5">
        <f>B9791/4040</f>
        <v>0</v>
      </c>
      <c r="F9791" s="5">
        <f>C9791/4040</f>
        <v>2.4752475247524753E-4</v>
      </c>
    </row>
    <row r="9792" spans="1:6" x14ac:dyDescent="0.25">
      <c r="A9792" t="s">
        <v>2614</v>
      </c>
      <c r="B9792">
        <v>0</v>
      </c>
      <c r="C9792">
        <v>2</v>
      </c>
      <c r="D9792" s="5">
        <f>IF(C9792=0,0,B9792/(B9792+C9792))</f>
        <v>0</v>
      </c>
      <c r="E9792" s="5">
        <f>B9792/4040</f>
        <v>0</v>
      </c>
      <c r="F9792" s="5">
        <f>C9792/4040</f>
        <v>4.9504950495049506E-4</v>
      </c>
    </row>
    <row r="9793" spans="1:6" x14ac:dyDescent="0.25">
      <c r="A9793" t="s">
        <v>6366</v>
      </c>
      <c r="B9793">
        <v>0</v>
      </c>
      <c r="C9793">
        <v>5</v>
      </c>
      <c r="D9793" s="5">
        <f>IF(C9793=0,0,B9793/(B9793+C9793))</f>
        <v>0</v>
      </c>
      <c r="E9793" s="5">
        <f>B9793/4040</f>
        <v>0</v>
      </c>
      <c r="F9793" s="5">
        <f>C9793/4040</f>
        <v>1.2376237623762376E-3</v>
      </c>
    </row>
    <row r="9794" spans="1:6" x14ac:dyDescent="0.25">
      <c r="A9794" t="s">
        <v>1974</v>
      </c>
      <c r="B9794">
        <v>0</v>
      </c>
      <c r="C9794">
        <v>3</v>
      </c>
      <c r="D9794" s="5">
        <f>IF(C9794=0,0,B9794/(B9794+C9794))</f>
        <v>0</v>
      </c>
      <c r="E9794" s="5">
        <f>B9794/4040</f>
        <v>0</v>
      </c>
      <c r="F9794" s="5">
        <f>C9794/4040</f>
        <v>7.4257425742574258E-4</v>
      </c>
    </row>
    <row r="9795" spans="1:6" x14ac:dyDescent="0.25">
      <c r="A9795" t="s">
        <v>8230</v>
      </c>
      <c r="B9795">
        <v>0</v>
      </c>
      <c r="C9795">
        <v>1</v>
      </c>
      <c r="D9795" s="5">
        <f>IF(C9795=0,0,B9795/(B9795+C9795))</f>
        <v>0</v>
      </c>
      <c r="E9795" s="5">
        <f>B9795/4040</f>
        <v>0</v>
      </c>
      <c r="F9795" s="5">
        <f>C9795/4040</f>
        <v>2.4752475247524753E-4</v>
      </c>
    </row>
    <row r="9796" spans="1:6" x14ac:dyDescent="0.25">
      <c r="A9796" t="s">
        <v>9110</v>
      </c>
      <c r="B9796">
        <v>0</v>
      </c>
      <c r="C9796">
        <v>1</v>
      </c>
      <c r="D9796" s="5">
        <f>IF(C9796=0,0,B9796/(B9796+C9796))</f>
        <v>0</v>
      </c>
      <c r="E9796" s="5">
        <f>B9796/4040</f>
        <v>0</v>
      </c>
      <c r="F9796" s="5">
        <f>C9796/4040</f>
        <v>2.4752475247524753E-4</v>
      </c>
    </row>
    <row r="9797" spans="1:6" x14ac:dyDescent="0.25">
      <c r="A9797" t="s">
        <v>2446</v>
      </c>
      <c r="B9797">
        <v>0</v>
      </c>
      <c r="C9797">
        <v>1</v>
      </c>
      <c r="D9797" s="5">
        <f>IF(C9797=0,0,B9797/(B9797+C9797))</f>
        <v>0</v>
      </c>
      <c r="E9797" s="5">
        <f>B9797/4040</f>
        <v>0</v>
      </c>
      <c r="F9797" s="5">
        <f>C9797/4040</f>
        <v>2.4752475247524753E-4</v>
      </c>
    </row>
    <row r="9798" spans="1:6" x14ac:dyDescent="0.25">
      <c r="A9798" t="s">
        <v>11346</v>
      </c>
      <c r="B9798">
        <v>0</v>
      </c>
      <c r="C9798">
        <v>1</v>
      </c>
      <c r="D9798" s="5">
        <f>IF(C9798=0,0,B9798/(B9798+C9798))</f>
        <v>0</v>
      </c>
      <c r="E9798" s="5">
        <f>B9798/4040</f>
        <v>0</v>
      </c>
      <c r="F9798" s="5">
        <f>C9798/4040</f>
        <v>2.4752475247524753E-4</v>
      </c>
    </row>
    <row r="9799" spans="1:6" x14ac:dyDescent="0.25">
      <c r="A9799" t="s">
        <v>9878</v>
      </c>
      <c r="B9799">
        <v>0</v>
      </c>
      <c r="C9799">
        <v>1</v>
      </c>
      <c r="D9799" s="5">
        <f>IF(C9799=0,0,B9799/(B9799+C9799))</f>
        <v>0</v>
      </c>
      <c r="E9799" s="5">
        <f>B9799/4040</f>
        <v>0</v>
      </c>
      <c r="F9799" s="5">
        <f>C9799/4040</f>
        <v>2.4752475247524753E-4</v>
      </c>
    </row>
    <row r="9800" spans="1:6" x14ac:dyDescent="0.25">
      <c r="A9800" t="s">
        <v>1717</v>
      </c>
      <c r="B9800">
        <v>0</v>
      </c>
      <c r="C9800">
        <v>2</v>
      </c>
      <c r="D9800" s="5">
        <f>IF(C9800=0,0,B9800/(B9800+C9800))</f>
        <v>0</v>
      </c>
      <c r="E9800" s="5">
        <f>B9800/4040</f>
        <v>0</v>
      </c>
      <c r="F9800" s="5">
        <f>C9800/4040</f>
        <v>4.9504950495049506E-4</v>
      </c>
    </row>
    <row r="9801" spans="1:6" x14ac:dyDescent="0.25">
      <c r="A9801" t="s">
        <v>3705</v>
      </c>
      <c r="B9801">
        <v>0</v>
      </c>
      <c r="C9801">
        <v>1</v>
      </c>
      <c r="D9801" s="5">
        <f>IF(C9801=0,0,B9801/(B9801+C9801))</f>
        <v>0</v>
      </c>
      <c r="E9801" s="5">
        <f>B9801/4040</f>
        <v>0</v>
      </c>
      <c r="F9801" s="5">
        <f>C9801/4040</f>
        <v>2.4752475247524753E-4</v>
      </c>
    </row>
    <row r="9802" spans="1:6" x14ac:dyDescent="0.25">
      <c r="A9802" t="s">
        <v>7226</v>
      </c>
      <c r="B9802">
        <v>0</v>
      </c>
      <c r="C9802">
        <v>1</v>
      </c>
      <c r="D9802" s="5">
        <f>IF(C9802=0,0,B9802/(B9802+C9802))</f>
        <v>0</v>
      </c>
      <c r="E9802" s="5">
        <f>B9802/4040</f>
        <v>0</v>
      </c>
      <c r="F9802" s="5">
        <f>C9802/4040</f>
        <v>2.4752475247524753E-4</v>
      </c>
    </row>
    <row r="9803" spans="1:6" x14ac:dyDescent="0.25">
      <c r="A9803" t="s">
        <v>6244</v>
      </c>
      <c r="B9803">
        <v>0</v>
      </c>
      <c r="C9803">
        <v>1</v>
      </c>
      <c r="D9803" s="5">
        <f>IF(C9803=0,0,B9803/(B9803+C9803))</f>
        <v>0</v>
      </c>
      <c r="E9803" s="5">
        <f>B9803/4040</f>
        <v>0</v>
      </c>
      <c r="F9803" s="5">
        <f>C9803/4040</f>
        <v>2.4752475247524753E-4</v>
      </c>
    </row>
    <row r="9804" spans="1:6" x14ac:dyDescent="0.25">
      <c r="A9804" t="s">
        <v>1270</v>
      </c>
      <c r="B9804">
        <v>0</v>
      </c>
      <c r="C9804">
        <v>1</v>
      </c>
      <c r="D9804" s="5">
        <f>IF(C9804=0,0,B9804/(B9804+C9804))</f>
        <v>0</v>
      </c>
      <c r="E9804" s="5">
        <f>B9804/4040</f>
        <v>0</v>
      </c>
      <c r="F9804" s="5">
        <f>C9804/4040</f>
        <v>2.4752475247524753E-4</v>
      </c>
    </row>
    <row r="9805" spans="1:6" x14ac:dyDescent="0.25">
      <c r="A9805" t="s">
        <v>5678</v>
      </c>
      <c r="B9805">
        <v>0</v>
      </c>
      <c r="C9805">
        <v>1</v>
      </c>
      <c r="D9805" s="5">
        <f>IF(C9805=0,0,B9805/(B9805+C9805))</f>
        <v>0</v>
      </c>
      <c r="E9805" s="5">
        <f>B9805/4040</f>
        <v>0</v>
      </c>
      <c r="F9805" s="5">
        <f>C9805/4040</f>
        <v>2.4752475247524753E-4</v>
      </c>
    </row>
    <row r="9806" spans="1:6" x14ac:dyDescent="0.25">
      <c r="A9806" t="s">
        <v>4134</v>
      </c>
      <c r="B9806">
        <v>0</v>
      </c>
      <c r="C9806">
        <v>2</v>
      </c>
      <c r="D9806" s="5">
        <f>IF(C9806=0,0,B9806/(B9806+C9806))</f>
        <v>0</v>
      </c>
      <c r="E9806" s="5">
        <f>B9806/4040</f>
        <v>0</v>
      </c>
      <c r="F9806" s="5">
        <f>C9806/4040</f>
        <v>4.9504950495049506E-4</v>
      </c>
    </row>
    <row r="9807" spans="1:6" x14ac:dyDescent="0.25">
      <c r="A9807" t="s">
        <v>1175</v>
      </c>
      <c r="B9807">
        <v>0</v>
      </c>
      <c r="C9807">
        <v>1</v>
      </c>
      <c r="D9807" s="5">
        <f>IF(C9807=0,0,B9807/(B9807+C9807))</f>
        <v>0</v>
      </c>
      <c r="E9807" s="5">
        <f>B9807/4040</f>
        <v>0</v>
      </c>
      <c r="F9807" s="5">
        <f>C9807/4040</f>
        <v>2.4752475247524753E-4</v>
      </c>
    </row>
    <row r="9808" spans="1:6" x14ac:dyDescent="0.25">
      <c r="A9808" t="s">
        <v>982</v>
      </c>
      <c r="B9808">
        <v>0</v>
      </c>
      <c r="C9808">
        <v>1</v>
      </c>
      <c r="D9808" s="5">
        <f>IF(C9808=0,0,B9808/(B9808+C9808))</f>
        <v>0</v>
      </c>
      <c r="E9808" s="5">
        <f>B9808/4040</f>
        <v>0</v>
      </c>
      <c r="F9808" s="5">
        <f>C9808/4040</f>
        <v>2.4752475247524753E-4</v>
      </c>
    </row>
    <row r="9809" spans="1:6" x14ac:dyDescent="0.25">
      <c r="A9809" t="s">
        <v>978</v>
      </c>
      <c r="B9809">
        <v>0</v>
      </c>
      <c r="C9809">
        <v>1</v>
      </c>
      <c r="D9809" s="5">
        <f>IF(C9809=0,0,B9809/(B9809+C9809))</f>
        <v>0</v>
      </c>
      <c r="E9809" s="5">
        <f>B9809/4040</f>
        <v>0</v>
      </c>
      <c r="F9809" s="5">
        <f>C9809/4040</f>
        <v>2.4752475247524753E-4</v>
      </c>
    </row>
    <row r="9810" spans="1:6" x14ac:dyDescent="0.25">
      <c r="A9810" t="s">
        <v>5572</v>
      </c>
      <c r="B9810">
        <v>0</v>
      </c>
      <c r="C9810">
        <v>4</v>
      </c>
      <c r="D9810" s="5">
        <f>IF(C9810=0,0,B9810/(B9810+C9810))</f>
        <v>0</v>
      </c>
      <c r="E9810" s="5">
        <f>B9810/4040</f>
        <v>0</v>
      </c>
      <c r="F9810" s="5">
        <f>C9810/4040</f>
        <v>9.9009900990099011E-4</v>
      </c>
    </row>
    <row r="9811" spans="1:6" x14ac:dyDescent="0.25">
      <c r="A9811" t="s">
        <v>7863</v>
      </c>
      <c r="B9811">
        <v>0</v>
      </c>
      <c r="C9811">
        <v>1</v>
      </c>
      <c r="D9811" s="5">
        <f>IF(C9811=0,0,B9811/(B9811+C9811))</f>
        <v>0</v>
      </c>
      <c r="E9811" s="5">
        <f>B9811/4040</f>
        <v>0</v>
      </c>
      <c r="F9811" s="5">
        <f>C9811/4040</f>
        <v>2.4752475247524753E-4</v>
      </c>
    </row>
    <row r="9812" spans="1:6" x14ac:dyDescent="0.25">
      <c r="A9812" t="s">
        <v>3130</v>
      </c>
      <c r="B9812">
        <v>0</v>
      </c>
      <c r="C9812">
        <v>2</v>
      </c>
      <c r="D9812" s="5">
        <f>IF(C9812=0,0,B9812/(B9812+C9812))</f>
        <v>0</v>
      </c>
      <c r="E9812" s="5">
        <f>B9812/4040</f>
        <v>0</v>
      </c>
      <c r="F9812" s="5">
        <f>C9812/4040</f>
        <v>4.9504950495049506E-4</v>
      </c>
    </row>
    <row r="9813" spans="1:6" x14ac:dyDescent="0.25">
      <c r="A9813" t="s">
        <v>10583</v>
      </c>
      <c r="B9813">
        <v>0</v>
      </c>
      <c r="C9813">
        <v>1</v>
      </c>
      <c r="D9813" s="5">
        <f>IF(C9813=0,0,B9813/(B9813+C9813))</f>
        <v>0</v>
      </c>
      <c r="E9813" s="5">
        <f>B9813/4040</f>
        <v>0</v>
      </c>
      <c r="F9813" s="5">
        <f>C9813/4040</f>
        <v>2.4752475247524753E-4</v>
      </c>
    </row>
    <row r="9814" spans="1:6" x14ac:dyDescent="0.25">
      <c r="A9814" t="s">
        <v>5647</v>
      </c>
      <c r="B9814">
        <v>0</v>
      </c>
      <c r="C9814">
        <v>2</v>
      </c>
      <c r="D9814" s="5">
        <f>IF(C9814=0,0,B9814/(B9814+C9814))</f>
        <v>0</v>
      </c>
      <c r="E9814" s="5">
        <f>B9814/4040</f>
        <v>0</v>
      </c>
      <c r="F9814" s="5">
        <f>C9814/4040</f>
        <v>4.9504950495049506E-4</v>
      </c>
    </row>
    <row r="9815" spans="1:6" x14ac:dyDescent="0.25">
      <c r="A9815" t="s">
        <v>7912</v>
      </c>
      <c r="B9815">
        <v>0</v>
      </c>
      <c r="C9815">
        <v>2</v>
      </c>
      <c r="D9815" s="5">
        <f>IF(C9815=0,0,B9815/(B9815+C9815))</f>
        <v>0</v>
      </c>
      <c r="E9815" s="5">
        <f>B9815/4040</f>
        <v>0</v>
      </c>
      <c r="F9815" s="5">
        <f>C9815/4040</f>
        <v>4.9504950495049506E-4</v>
      </c>
    </row>
    <row r="9816" spans="1:6" x14ac:dyDescent="0.25">
      <c r="A9816" t="s">
        <v>45</v>
      </c>
      <c r="B9816">
        <v>0</v>
      </c>
      <c r="C9816">
        <v>1</v>
      </c>
      <c r="D9816" s="5">
        <f>IF(C9816=0,0,B9816/(B9816+C9816))</f>
        <v>0</v>
      </c>
      <c r="E9816" s="5">
        <f>B9816/4040</f>
        <v>0</v>
      </c>
      <c r="F9816" s="5">
        <f>C9816/4040</f>
        <v>2.4752475247524753E-4</v>
      </c>
    </row>
    <row r="9817" spans="1:6" x14ac:dyDescent="0.25">
      <c r="A9817" t="s">
        <v>6814</v>
      </c>
      <c r="B9817">
        <v>0</v>
      </c>
      <c r="C9817">
        <v>1</v>
      </c>
      <c r="D9817" s="5">
        <f>IF(C9817=0,0,B9817/(B9817+C9817))</f>
        <v>0</v>
      </c>
      <c r="E9817" s="5">
        <f>B9817/4040</f>
        <v>0</v>
      </c>
      <c r="F9817" s="5">
        <f>C9817/4040</f>
        <v>2.4752475247524753E-4</v>
      </c>
    </row>
    <row r="9818" spans="1:6" x14ac:dyDescent="0.25">
      <c r="A9818" t="s">
        <v>1266</v>
      </c>
      <c r="B9818">
        <v>0</v>
      </c>
      <c r="C9818">
        <v>1</v>
      </c>
      <c r="D9818" s="5">
        <f>IF(C9818=0,0,B9818/(B9818+C9818))</f>
        <v>0</v>
      </c>
      <c r="E9818" s="5">
        <f>B9818/4040</f>
        <v>0</v>
      </c>
      <c r="F9818" s="5">
        <f>C9818/4040</f>
        <v>2.4752475247524753E-4</v>
      </c>
    </row>
    <row r="9819" spans="1:6" x14ac:dyDescent="0.25">
      <c r="A9819" t="s">
        <v>7899</v>
      </c>
      <c r="B9819">
        <v>0</v>
      </c>
      <c r="C9819">
        <v>1</v>
      </c>
      <c r="D9819" s="5">
        <f>IF(C9819=0,0,B9819/(B9819+C9819))</f>
        <v>0</v>
      </c>
      <c r="E9819" s="5">
        <f>B9819/4040</f>
        <v>0</v>
      </c>
      <c r="F9819" s="5">
        <f>C9819/4040</f>
        <v>2.4752475247524753E-4</v>
      </c>
    </row>
    <row r="9820" spans="1:6" x14ac:dyDescent="0.25">
      <c r="A9820" t="s">
        <v>1013</v>
      </c>
      <c r="B9820">
        <v>0</v>
      </c>
      <c r="C9820">
        <v>1</v>
      </c>
      <c r="D9820" s="5">
        <f>IF(C9820=0,0,B9820/(B9820+C9820))</f>
        <v>0</v>
      </c>
      <c r="E9820" s="5">
        <f>B9820/4040</f>
        <v>0</v>
      </c>
      <c r="F9820" s="5">
        <f>C9820/4040</f>
        <v>2.4752475247524753E-4</v>
      </c>
    </row>
    <row r="9821" spans="1:6" x14ac:dyDescent="0.25">
      <c r="A9821" t="s">
        <v>10759</v>
      </c>
      <c r="B9821">
        <v>0</v>
      </c>
      <c r="C9821">
        <v>1</v>
      </c>
      <c r="D9821" s="5">
        <f>IF(C9821=0,0,B9821/(B9821+C9821))</f>
        <v>0</v>
      </c>
      <c r="E9821" s="5">
        <f>B9821/4040</f>
        <v>0</v>
      </c>
      <c r="F9821" s="5">
        <f>C9821/4040</f>
        <v>2.4752475247524753E-4</v>
      </c>
    </row>
    <row r="9822" spans="1:6" x14ac:dyDescent="0.25">
      <c r="A9822" t="s">
        <v>6783</v>
      </c>
      <c r="B9822">
        <v>0</v>
      </c>
      <c r="C9822">
        <v>1</v>
      </c>
      <c r="D9822" s="5">
        <f>IF(C9822=0,0,B9822/(B9822+C9822))</f>
        <v>0</v>
      </c>
      <c r="E9822" s="5">
        <f>B9822/4040</f>
        <v>0</v>
      </c>
      <c r="F9822" s="5">
        <f>C9822/4040</f>
        <v>2.4752475247524753E-4</v>
      </c>
    </row>
    <row r="9823" spans="1:6" x14ac:dyDescent="0.25">
      <c r="A9823" t="s">
        <v>7500</v>
      </c>
      <c r="B9823">
        <v>0</v>
      </c>
      <c r="C9823">
        <v>4</v>
      </c>
      <c r="D9823" s="5">
        <f>IF(C9823=0,0,B9823/(B9823+C9823))</f>
        <v>0</v>
      </c>
      <c r="E9823" s="5">
        <f>B9823/4040</f>
        <v>0</v>
      </c>
      <c r="F9823" s="5">
        <f>C9823/4040</f>
        <v>9.9009900990099011E-4</v>
      </c>
    </row>
    <row r="9824" spans="1:6" x14ac:dyDescent="0.25">
      <c r="A9824" t="s">
        <v>4736</v>
      </c>
      <c r="B9824">
        <v>0</v>
      </c>
      <c r="C9824">
        <v>1</v>
      </c>
      <c r="D9824" s="5">
        <f>IF(C9824=0,0,B9824/(B9824+C9824))</f>
        <v>0</v>
      </c>
      <c r="E9824" s="5">
        <f>B9824/4040</f>
        <v>0</v>
      </c>
      <c r="F9824" s="5">
        <f>C9824/4040</f>
        <v>2.4752475247524753E-4</v>
      </c>
    </row>
    <row r="9825" spans="1:6" x14ac:dyDescent="0.25">
      <c r="A9825" t="s">
        <v>7333</v>
      </c>
      <c r="B9825">
        <v>0</v>
      </c>
      <c r="C9825">
        <v>1</v>
      </c>
      <c r="D9825" s="5">
        <f>IF(C9825=0,0,B9825/(B9825+C9825))</f>
        <v>0</v>
      </c>
      <c r="E9825" s="5">
        <f>B9825/4040</f>
        <v>0</v>
      </c>
      <c r="F9825" s="5">
        <f>C9825/4040</f>
        <v>2.4752475247524753E-4</v>
      </c>
    </row>
    <row r="9826" spans="1:6" x14ac:dyDescent="0.25">
      <c r="A9826" t="s">
        <v>87</v>
      </c>
      <c r="B9826">
        <v>0</v>
      </c>
      <c r="C9826">
        <v>1</v>
      </c>
      <c r="D9826" s="5">
        <f>IF(C9826=0,0,B9826/(B9826+C9826))</f>
        <v>0</v>
      </c>
      <c r="E9826" s="5">
        <f>B9826/4040</f>
        <v>0</v>
      </c>
      <c r="F9826" s="5">
        <f>C9826/4040</f>
        <v>2.4752475247524753E-4</v>
      </c>
    </row>
    <row r="9827" spans="1:6" x14ac:dyDescent="0.25">
      <c r="A9827" t="s">
        <v>6546</v>
      </c>
      <c r="B9827">
        <v>0</v>
      </c>
      <c r="C9827">
        <v>3</v>
      </c>
      <c r="D9827" s="5">
        <f>IF(C9827=0,0,B9827/(B9827+C9827))</f>
        <v>0</v>
      </c>
      <c r="E9827" s="5">
        <f>B9827/4040</f>
        <v>0</v>
      </c>
      <c r="F9827" s="5">
        <f>C9827/4040</f>
        <v>7.4257425742574258E-4</v>
      </c>
    </row>
    <row r="9828" spans="1:6" x14ac:dyDescent="0.25">
      <c r="A9828" t="s">
        <v>7501</v>
      </c>
      <c r="B9828">
        <v>0</v>
      </c>
      <c r="C9828">
        <v>4</v>
      </c>
      <c r="D9828" s="5">
        <f>IF(C9828=0,0,B9828/(B9828+C9828))</f>
        <v>0</v>
      </c>
      <c r="E9828" s="5">
        <f>B9828/4040</f>
        <v>0</v>
      </c>
      <c r="F9828" s="5">
        <f>C9828/4040</f>
        <v>9.9009900990099011E-4</v>
      </c>
    </row>
    <row r="9829" spans="1:6" x14ac:dyDescent="0.25">
      <c r="A9829" t="s">
        <v>4384</v>
      </c>
      <c r="B9829">
        <v>0</v>
      </c>
      <c r="C9829">
        <v>1</v>
      </c>
      <c r="D9829" s="5">
        <f>IF(C9829=0,0,B9829/(B9829+C9829))</f>
        <v>0</v>
      </c>
      <c r="E9829" s="5">
        <f>B9829/4040</f>
        <v>0</v>
      </c>
      <c r="F9829" s="5">
        <f>C9829/4040</f>
        <v>2.4752475247524753E-4</v>
      </c>
    </row>
    <row r="9830" spans="1:6" x14ac:dyDescent="0.25">
      <c r="A9830" t="s">
        <v>4612</v>
      </c>
      <c r="B9830">
        <v>0</v>
      </c>
      <c r="C9830">
        <v>1</v>
      </c>
      <c r="D9830" s="5">
        <f>IF(C9830=0,0,B9830/(B9830+C9830))</f>
        <v>0</v>
      </c>
      <c r="E9830" s="5">
        <f>B9830/4040</f>
        <v>0</v>
      </c>
      <c r="F9830" s="5">
        <f>C9830/4040</f>
        <v>2.4752475247524753E-4</v>
      </c>
    </row>
    <row r="9831" spans="1:6" x14ac:dyDescent="0.25">
      <c r="A9831" t="s">
        <v>1064</v>
      </c>
      <c r="B9831">
        <v>0</v>
      </c>
      <c r="C9831">
        <v>1</v>
      </c>
      <c r="D9831" s="5">
        <f>IF(C9831=0,0,B9831/(B9831+C9831))</f>
        <v>0</v>
      </c>
      <c r="E9831" s="5">
        <f>B9831/4040</f>
        <v>0</v>
      </c>
      <c r="F9831" s="5">
        <f>C9831/4040</f>
        <v>2.4752475247524753E-4</v>
      </c>
    </row>
    <row r="9832" spans="1:6" x14ac:dyDescent="0.25">
      <c r="A9832" t="s">
        <v>547</v>
      </c>
      <c r="B9832">
        <v>0</v>
      </c>
      <c r="C9832">
        <v>5</v>
      </c>
      <c r="D9832" s="5">
        <f>IF(C9832=0,0,B9832/(B9832+C9832))</f>
        <v>0</v>
      </c>
      <c r="E9832" s="5">
        <f>B9832/4040</f>
        <v>0</v>
      </c>
      <c r="F9832" s="5">
        <f>C9832/4040</f>
        <v>1.2376237623762376E-3</v>
      </c>
    </row>
    <row r="9833" spans="1:6" x14ac:dyDescent="0.25">
      <c r="A9833" t="s">
        <v>1902</v>
      </c>
      <c r="B9833">
        <v>0</v>
      </c>
      <c r="C9833">
        <v>1</v>
      </c>
      <c r="D9833" s="5">
        <f>IF(C9833=0,0,B9833/(B9833+C9833))</f>
        <v>0</v>
      </c>
      <c r="E9833" s="5">
        <f>B9833/4040</f>
        <v>0</v>
      </c>
      <c r="F9833" s="5">
        <f>C9833/4040</f>
        <v>2.4752475247524753E-4</v>
      </c>
    </row>
    <row r="9834" spans="1:6" x14ac:dyDescent="0.25">
      <c r="A9834" t="s">
        <v>7659</v>
      </c>
      <c r="B9834">
        <v>0</v>
      </c>
      <c r="C9834">
        <v>1</v>
      </c>
      <c r="D9834" s="5">
        <f>IF(C9834=0,0,B9834/(B9834+C9834))</f>
        <v>0</v>
      </c>
      <c r="E9834" s="5">
        <f>B9834/4040</f>
        <v>0</v>
      </c>
      <c r="F9834" s="5">
        <f>C9834/4040</f>
        <v>2.4752475247524753E-4</v>
      </c>
    </row>
    <row r="9835" spans="1:6" x14ac:dyDescent="0.25">
      <c r="A9835" t="s">
        <v>5830</v>
      </c>
      <c r="B9835">
        <v>0</v>
      </c>
      <c r="C9835">
        <v>1</v>
      </c>
      <c r="D9835" s="5">
        <f>IF(C9835=0,0,B9835/(B9835+C9835))</f>
        <v>0</v>
      </c>
      <c r="E9835" s="5">
        <f>B9835/4040</f>
        <v>0</v>
      </c>
      <c r="F9835" s="5">
        <f>C9835/4040</f>
        <v>2.4752475247524753E-4</v>
      </c>
    </row>
    <row r="9836" spans="1:6" x14ac:dyDescent="0.25">
      <c r="A9836" t="s">
        <v>1942</v>
      </c>
      <c r="B9836">
        <v>0</v>
      </c>
      <c r="C9836">
        <v>1</v>
      </c>
      <c r="D9836" s="5">
        <f>IF(C9836=0,0,B9836/(B9836+C9836))</f>
        <v>0</v>
      </c>
      <c r="E9836" s="5">
        <f>B9836/4040</f>
        <v>0</v>
      </c>
      <c r="F9836" s="5">
        <f>C9836/4040</f>
        <v>2.4752475247524753E-4</v>
      </c>
    </row>
    <row r="9837" spans="1:6" x14ac:dyDescent="0.25">
      <c r="A9837" t="s">
        <v>383</v>
      </c>
      <c r="B9837">
        <v>0</v>
      </c>
      <c r="C9837">
        <v>1</v>
      </c>
      <c r="D9837" s="5">
        <f>IF(C9837=0,0,B9837/(B9837+C9837))</f>
        <v>0</v>
      </c>
      <c r="E9837" s="5">
        <f>B9837/4040</f>
        <v>0</v>
      </c>
      <c r="F9837" s="5">
        <f>C9837/4040</f>
        <v>2.4752475247524753E-4</v>
      </c>
    </row>
    <row r="9838" spans="1:6" x14ac:dyDescent="0.25">
      <c r="A9838" t="s">
        <v>1624</v>
      </c>
      <c r="B9838">
        <v>0</v>
      </c>
      <c r="C9838">
        <v>2</v>
      </c>
      <c r="D9838" s="5">
        <f>IF(C9838=0,0,B9838/(B9838+C9838))</f>
        <v>0</v>
      </c>
      <c r="E9838" s="5">
        <f>B9838/4040</f>
        <v>0</v>
      </c>
      <c r="F9838" s="5">
        <f>C9838/4040</f>
        <v>4.9504950495049506E-4</v>
      </c>
    </row>
    <row r="9839" spans="1:6" x14ac:dyDescent="0.25">
      <c r="A9839" t="s">
        <v>4446</v>
      </c>
      <c r="B9839">
        <v>0</v>
      </c>
      <c r="C9839">
        <v>1</v>
      </c>
      <c r="D9839" s="5">
        <f>IF(C9839=0,0,B9839/(B9839+C9839))</f>
        <v>0</v>
      </c>
      <c r="E9839" s="5">
        <f>B9839/4040</f>
        <v>0</v>
      </c>
      <c r="F9839" s="5">
        <f>C9839/4040</f>
        <v>2.4752475247524753E-4</v>
      </c>
    </row>
    <row r="9840" spans="1:6" x14ac:dyDescent="0.25">
      <c r="A9840" t="s">
        <v>918</v>
      </c>
      <c r="B9840">
        <v>0</v>
      </c>
      <c r="C9840">
        <v>1</v>
      </c>
      <c r="D9840" s="5">
        <f>IF(C9840=0,0,B9840/(B9840+C9840))</f>
        <v>0</v>
      </c>
      <c r="E9840" s="5">
        <f>B9840/4040</f>
        <v>0</v>
      </c>
      <c r="F9840" s="5">
        <f>C9840/4040</f>
        <v>2.4752475247524753E-4</v>
      </c>
    </row>
    <row r="9841" spans="1:6" x14ac:dyDescent="0.25">
      <c r="A9841" t="s">
        <v>2213</v>
      </c>
      <c r="B9841">
        <v>0</v>
      </c>
      <c r="C9841">
        <v>1</v>
      </c>
      <c r="D9841" s="5">
        <f>IF(C9841=0,0,B9841/(B9841+C9841))</f>
        <v>0</v>
      </c>
      <c r="E9841" s="5">
        <f>B9841/4040</f>
        <v>0</v>
      </c>
      <c r="F9841" s="5">
        <f>C9841/4040</f>
        <v>2.4752475247524753E-4</v>
      </c>
    </row>
    <row r="9842" spans="1:6" x14ac:dyDescent="0.25">
      <c r="A9842" t="s">
        <v>1575</v>
      </c>
      <c r="B9842">
        <v>0</v>
      </c>
      <c r="C9842">
        <v>2</v>
      </c>
      <c r="D9842" s="5">
        <f>IF(C9842=0,0,B9842/(B9842+C9842))</f>
        <v>0</v>
      </c>
      <c r="E9842" s="5">
        <f>B9842/4040</f>
        <v>0</v>
      </c>
      <c r="F9842" s="5">
        <f>C9842/4040</f>
        <v>4.9504950495049506E-4</v>
      </c>
    </row>
    <row r="9843" spans="1:6" x14ac:dyDescent="0.25">
      <c r="A9843" t="s">
        <v>203</v>
      </c>
      <c r="B9843">
        <v>0</v>
      </c>
      <c r="C9843">
        <v>1</v>
      </c>
      <c r="D9843" s="5">
        <f>IF(C9843=0,0,B9843/(B9843+C9843))</f>
        <v>0</v>
      </c>
      <c r="E9843" s="5">
        <f>B9843/4040</f>
        <v>0</v>
      </c>
      <c r="F9843" s="5">
        <f>C9843/4040</f>
        <v>2.4752475247524753E-4</v>
      </c>
    </row>
    <row r="9844" spans="1:6" x14ac:dyDescent="0.25">
      <c r="A9844" t="s">
        <v>6151</v>
      </c>
      <c r="B9844">
        <v>0</v>
      </c>
      <c r="C9844">
        <v>1</v>
      </c>
      <c r="D9844" s="5">
        <f>IF(C9844=0,0,B9844/(B9844+C9844))</f>
        <v>0</v>
      </c>
      <c r="E9844" s="5">
        <f>B9844/4040</f>
        <v>0</v>
      </c>
      <c r="F9844" s="5">
        <f>C9844/4040</f>
        <v>2.4752475247524753E-4</v>
      </c>
    </row>
    <row r="9845" spans="1:6" x14ac:dyDescent="0.25">
      <c r="A9845" t="s">
        <v>4741</v>
      </c>
      <c r="B9845">
        <v>0</v>
      </c>
      <c r="C9845">
        <v>2</v>
      </c>
      <c r="D9845" s="5">
        <f>IF(C9845=0,0,B9845/(B9845+C9845))</f>
        <v>0</v>
      </c>
      <c r="E9845" s="5">
        <f>B9845/4040</f>
        <v>0</v>
      </c>
      <c r="F9845" s="5">
        <f>C9845/4040</f>
        <v>4.9504950495049506E-4</v>
      </c>
    </row>
    <row r="9846" spans="1:6" x14ac:dyDescent="0.25">
      <c r="A9846" t="s">
        <v>301</v>
      </c>
      <c r="B9846">
        <v>0</v>
      </c>
      <c r="C9846">
        <v>7</v>
      </c>
      <c r="D9846" s="5">
        <f>IF(C9846=0,0,B9846/(B9846+C9846))</f>
        <v>0</v>
      </c>
      <c r="E9846" s="5">
        <f>B9846/4040</f>
        <v>0</v>
      </c>
      <c r="F9846" s="5">
        <f>C9846/4040</f>
        <v>1.7326732673267327E-3</v>
      </c>
    </row>
    <row r="9847" spans="1:6" x14ac:dyDescent="0.25">
      <c r="A9847" t="s">
        <v>7301</v>
      </c>
      <c r="B9847">
        <v>0</v>
      </c>
      <c r="C9847">
        <v>1</v>
      </c>
      <c r="D9847" s="5">
        <f>IF(C9847=0,0,B9847/(B9847+C9847))</f>
        <v>0</v>
      </c>
      <c r="E9847" s="5">
        <f>B9847/4040</f>
        <v>0</v>
      </c>
      <c r="F9847" s="5">
        <f>C9847/4040</f>
        <v>2.4752475247524753E-4</v>
      </c>
    </row>
    <row r="9848" spans="1:6" x14ac:dyDescent="0.25">
      <c r="A9848" t="s">
        <v>10373</v>
      </c>
      <c r="B9848">
        <v>0</v>
      </c>
      <c r="C9848">
        <v>1</v>
      </c>
      <c r="D9848" s="5">
        <f>IF(C9848=0,0,B9848/(B9848+C9848))</f>
        <v>0</v>
      </c>
      <c r="E9848" s="5">
        <f>B9848/4040</f>
        <v>0</v>
      </c>
      <c r="F9848" s="5">
        <f>C9848/4040</f>
        <v>2.4752475247524753E-4</v>
      </c>
    </row>
    <row r="9849" spans="1:6" x14ac:dyDescent="0.25">
      <c r="A9849" t="s">
        <v>2241</v>
      </c>
      <c r="B9849">
        <v>0</v>
      </c>
      <c r="C9849">
        <v>4</v>
      </c>
      <c r="D9849" s="5">
        <f>IF(C9849=0,0,B9849/(B9849+C9849))</f>
        <v>0</v>
      </c>
      <c r="E9849" s="5">
        <f>B9849/4040</f>
        <v>0</v>
      </c>
      <c r="F9849" s="5">
        <f>C9849/4040</f>
        <v>9.9009900990099011E-4</v>
      </c>
    </row>
    <row r="9850" spans="1:6" x14ac:dyDescent="0.25">
      <c r="A9850" t="s">
        <v>6712</v>
      </c>
      <c r="B9850">
        <v>0</v>
      </c>
      <c r="C9850">
        <v>1</v>
      </c>
      <c r="D9850" s="5">
        <f>IF(C9850=0,0,B9850/(B9850+C9850))</f>
        <v>0</v>
      </c>
      <c r="E9850" s="5">
        <f>B9850/4040</f>
        <v>0</v>
      </c>
      <c r="F9850" s="5">
        <f>C9850/4040</f>
        <v>2.4752475247524753E-4</v>
      </c>
    </row>
    <row r="9851" spans="1:6" x14ac:dyDescent="0.25">
      <c r="A9851" t="s">
        <v>8391</v>
      </c>
      <c r="B9851">
        <v>0</v>
      </c>
      <c r="C9851">
        <v>2</v>
      </c>
      <c r="D9851" s="5">
        <f>IF(C9851=0,0,B9851/(B9851+C9851))</f>
        <v>0</v>
      </c>
      <c r="E9851" s="5">
        <f>B9851/4040</f>
        <v>0</v>
      </c>
      <c r="F9851" s="5">
        <f>C9851/4040</f>
        <v>4.9504950495049506E-4</v>
      </c>
    </row>
    <row r="9852" spans="1:6" x14ac:dyDescent="0.25">
      <c r="A9852" t="s">
        <v>4703</v>
      </c>
      <c r="B9852">
        <v>0</v>
      </c>
      <c r="C9852">
        <v>1</v>
      </c>
      <c r="D9852" s="5">
        <f>IF(C9852=0,0,B9852/(B9852+C9852))</f>
        <v>0</v>
      </c>
      <c r="E9852" s="5">
        <f>B9852/4040</f>
        <v>0</v>
      </c>
      <c r="F9852" s="5">
        <f>C9852/4040</f>
        <v>2.4752475247524753E-4</v>
      </c>
    </row>
    <row r="9853" spans="1:6" x14ac:dyDescent="0.25">
      <c r="A9853" t="s">
        <v>6685</v>
      </c>
      <c r="B9853">
        <v>0</v>
      </c>
      <c r="C9853">
        <v>1</v>
      </c>
      <c r="D9853" s="5">
        <f>IF(C9853=0,0,B9853/(B9853+C9853))</f>
        <v>0</v>
      </c>
      <c r="E9853" s="5">
        <f>B9853/4040</f>
        <v>0</v>
      </c>
      <c r="F9853" s="5">
        <f>C9853/4040</f>
        <v>2.4752475247524753E-4</v>
      </c>
    </row>
    <row r="9854" spans="1:6" x14ac:dyDescent="0.25">
      <c r="A9854" t="s">
        <v>8352</v>
      </c>
      <c r="B9854">
        <v>0</v>
      </c>
      <c r="C9854">
        <v>2</v>
      </c>
      <c r="D9854" s="5">
        <f>IF(C9854=0,0,B9854/(B9854+C9854))</f>
        <v>0</v>
      </c>
      <c r="E9854" s="5">
        <f>B9854/4040</f>
        <v>0</v>
      </c>
      <c r="F9854" s="5">
        <f>C9854/4040</f>
        <v>4.9504950495049506E-4</v>
      </c>
    </row>
    <row r="9855" spans="1:6" x14ac:dyDescent="0.25">
      <c r="A9855" t="s">
        <v>11036</v>
      </c>
      <c r="B9855">
        <v>0</v>
      </c>
      <c r="C9855">
        <v>1</v>
      </c>
      <c r="D9855" s="5">
        <f>IF(C9855=0,0,B9855/(B9855+C9855))</f>
        <v>0</v>
      </c>
      <c r="E9855" s="5">
        <f>B9855/4040</f>
        <v>0</v>
      </c>
      <c r="F9855" s="5">
        <f>C9855/4040</f>
        <v>2.4752475247524753E-4</v>
      </c>
    </row>
    <row r="9856" spans="1:6" x14ac:dyDescent="0.25">
      <c r="A9856" t="s">
        <v>2855</v>
      </c>
      <c r="B9856">
        <v>0</v>
      </c>
      <c r="C9856">
        <v>1</v>
      </c>
      <c r="D9856" s="5">
        <f>IF(C9856=0,0,B9856/(B9856+C9856))</f>
        <v>0</v>
      </c>
      <c r="E9856" s="5">
        <f>B9856/4040</f>
        <v>0</v>
      </c>
      <c r="F9856" s="5">
        <f>C9856/4040</f>
        <v>2.4752475247524753E-4</v>
      </c>
    </row>
    <row r="9857" spans="1:6" x14ac:dyDescent="0.25">
      <c r="A9857" t="s">
        <v>3812</v>
      </c>
      <c r="B9857">
        <v>0</v>
      </c>
      <c r="C9857">
        <v>1</v>
      </c>
      <c r="D9857" s="5">
        <f>IF(C9857=0,0,B9857/(B9857+C9857))</f>
        <v>0</v>
      </c>
      <c r="E9857" s="5">
        <f>B9857/4040</f>
        <v>0</v>
      </c>
      <c r="F9857" s="5">
        <f>C9857/4040</f>
        <v>2.4752475247524753E-4</v>
      </c>
    </row>
    <row r="9858" spans="1:6" x14ac:dyDescent="0.25">
      <c r="A9858" t="s">
        <v>974</v>
      </c>
      <c r="B9858">
        <v>0</v>
      </c>
      <c r="C9858">
        <v>1</v>
      </c>
      <c r="D9858" s="5">
        <f>IF(C9858=0,0,B9858/(B9858+C9858))</f>
        <v>0</v>
      </c>
      <c r="E9858" s="5">
        <f>B9858/4040</f>
        <v>0</v>
      </c>
      <c r="F9858" s="5">
        <f>C9858/4040</f>
        <v>2.4752475247524753E-4</v>
      </c>
    </row>
    <row r="9859" spans="1:6" x14ac:dyDescent="0.25">
      <c r="A9859" t="s">
        <v>5710</v>
      </c>
      <c r="B9859">
        <v>0</v>
      </c>
      <c r="C9859">
        <v>1</v>
      </c>
      <c r="D9859" s="5">
        <f>IF(C9859=0,0,B9859/(B9859+C9859))</f>
        <v>0</v>
      </c>
      <c r="E9859" s="5">
        <f>B9859/4040</f>
        <v>0</v>
      </c>
      <c r="F9859" s="5">
        <f>C9859/4040</f>
        <v>2.4752475247524753E-4</v>
      </c>
    </row>
    <row r="9860" spans="1:6" x14ac:dyDescent="0.25">
      <c r="A9860" t="s">
        <v>9434</v>
      </c>
      <c r="B9860">
        <v>0</v>
      </c>
      <c r="C9860">
        <v>1</v>
      </c>
      <c r="D9860" s="5">
        <f>IF(C9860=0,0,B9860/(B9860+C9860))</f>
        <v>0</v>
      </c>
      <c r="E9860" s="5">
        <f>B9860/4040</f>
        <v>0</v>
      </c>
      <c r="F9860" s="5">
        <f>C9860/4040</f>
        <v>2.4752475247524753E-4</v>
      </c>
    </row>
    <row r="9861" spans="1:6" x14ac:dyDescent="0.25">
      <c r="A9861" t="s">
        <v>4738</v>
      </c>
      <c r="B9861">
        <v>0</v>
      </c>
      <c r="C9861">
        <v>1</v>
      </c>
      <c r="D9861" s="5">
        <f>IF(C9861=0,0,B9861/(B9861+C9861))</f>
        <v>0</v>
      </c>
      <c r="E9861" s="5">
        <f>B9861/4040</f>
        <v>0</v>
      </c>
      <c r="F9861" s="5">
        <f>C9861/4040</f>
        <v>2.4752475247524753E-4</v>
      </c>
    </row>
    <row r="9862" spans="1:6" x14ac:dyDescent="0.25">
      <c r="A9862" t="s">
        <v>689</v>
      </c>
      <c r="B9862">
        <v>0</v>
      </c>
      <c r="C9862">
        <v>1</v>
      </c>
      <c r="D9862" s="5">
        <f>IF(C9862=0,0,B9862/(B9862+C9862))</f>
        <v>0</v>
      </c>
      <c r="E9862" s="5">
        <f>B9862/4040</f>
        <v>0</v>
      </c>
      <c r="F9862" s="5">
        <f>C9862/4040</f>
        <v>2.4752475247524753E-4</v>
      </c>
    </row>
    <row r="9863" spans="1:6" x14ac:dyDescent="0.25">
      <c r="A9863" t="s">
        <v>9417</v>
      </c>
      <c r="B9863">
        <v>0</v>
      </c>
      <c r="C9863">
        <v>1</v>
      </c>
      <c r="D9863" s="5">
        <f>IF(C9863=0,0,B9863/(B9863+C9863))</f>
        <v>0</v>
      </c>
      <c r="E9863" s="5">
        <f>B9863/4040</f>
        <v>0</v>
      </c>
      <c r="F9863" s="5">
        <f>C9863/4040</f>
        <v>2.4752475247524753E-4</v>
      </c>
    </row>
    <row r="9864" spans="1:6" x14ac:dyDescent="0.25">
      <c r="A9864" t="s">
        <v>12110</v>
      </c>
      <c r="B9864">
        <v>0</v>
      </c>
      <c r="C9864">
        <v>1</v>
      </c>
      <c r="D9864" s="5">
        <f>IF(C9864=0,0,B9864/(B9864+C9864))</f>
        <v>0</v>
      </c>
      <c r="E9864" s="5">
        <f>B9864/4040</f>
        <v>0</v>
      </c>
      <c r="F9864" s="5">
        <f>C9864/4040</f>
        <v>2.4752475247524753E-4</v>
      </c>
    </row>
    <row r="9865" spans="1:6" x14ac:dyDescent="0.25">
      <c r="A9865" t="s">
        <v>8438</v>
      </c>
      <c r="B9865">
        <v>0</v>
      </c>
      <c r="C9865">
        <v>1</v>
      </c>
      <c r="D9865" s="5">
        <f>IF(C9865=0,0,B9865/(B9865+C9865))</f>
        <v>0</v>
      </c>
      <c r="E9865" s="5">
        <f>B9865/4040</f>
        <v>0</v>
      </c>
      <c r="F9865" s="5">
        <f>C9865/4040</f>
        <v>2.4752475247524753E-4</v>
      </c>
    </row>
    <row r="9866" spans="1:6" x14ac:dyDescent="0.25">
      <c r="A9866" t="s">
        <v>3013</v>
      </c>
      <c r="B9866">
        <v>0</v>
      </c>
      <c r="C9866">
        <v>1</v>
      </c>
      <c r="D9866" s="5">
        <f>IF(C9866=0,0,B9866/(B9866+C9866))</f>
        <v>0</v>
      </c>
      <c r="E9866" s="5">
        <f>B9866/4040</f>
        <v>0</v>
      </c>
      <c r="F9866" s="5">
        <f>C9866/4040</f>
        <v>2.4752475247524753E-4</v>
      </c>
    </row>
    <row r="9867" spans="1:6" x14ac:dyDescent="0.25">
      <c r="A9867" t="s">
        <v>5977</v>
      </c>
      <c r="B9867">
        <v>0</v>
      </c>
      <c r="C9867">
        <v>1</v>
      </c>
      <c r="D9867" s="5">
        <f>IF(C9867=0,0,B9867/(B9867+C9867))</f>
        <v>0</v>
      </c>
      <c r="E9867" s="5">
        <f>B9867/4040</f>
        <v>0</v>
      </c>
      <c r="F9867" s="5">
        <f>C9867/4040</f>
        <v>2.4752475247524753E-4</v>
      </c>
    </row>
    <row r="9868" spans="1:6" x14ac:dyDescent="0.25">
      <c r="A9868" t="s">
        <v>7589</v>
      </c>
      <c r="B9868">
        <v>0</v>
      </c>
      <c r="C9868">
        <v>9</v>
      </c>
      <c r="D9868" s="5">
        <f>IF(C9868=0,0,B9868/(B9868+C9868))</f>
        <v>0</v>
      </c>
      <c r="E9868" s="5">
        <f>B9868/4040</f>
        <v>0</v>
      </c>
      <c r="F9868" s="5">
        <f>C9868/4040</f>
        <v>2.2277227722772275E-3</v>
      </c>
    </row>
    <row r="9869" spans="1:6" x14ac:dyDescent="0.25">
      <c r="A9869" t="s">
        <v>2506</v>
      </c>
      <c r="B9869">
        <v>0</v>
      </c>
      <c r="C9869">
        <v>1</v>
      </c>
      <c r="D9869" s="5">
        <f>IF(C9869=0,0,B9869/(B9869+C9869))</f>
        <v>0</v>
      </c>
      <c r="E9869" s="5">
        <f>B9869/4040</f>
        <v>0</v>
      </c>
      <c r="F9869" s="5">
        <f>C9869/4040</f>
        <v>2.4752475247524753E-4</v>
      </c>
    </row>
    <row r="9870" spans="1:6" x14ac:dyDescent="0.25">
      <c r="A9870" t="s">
        <v>606</v>
      </c>
      <c r="B9870">
        <v>0</v>
      </c>
      <c r="C9870">
        <v>1</v>
      </c>
      <c r="D9870" s="5">
        <f>IF(C9870=0,0,B9870/(B9870+C9870))</f>
        <v>0</v>
      </c>
      <c r="E9870" s="5">
        <f>B9870/4040</f>
        <v>0</v>
      </c>
      <c r="F9870" s="5">
        <f>C9870/4040</f>
        <v>2.4752475247524753E-4</v>
      </c>
    </row>
    <row r="9871" spans="1:6" x14ac:dyDescent="0.25">
      <c r="A9871" t="s">
        <v>7675</v>
      </c>
      <c r="B9871">
        <v>0</v>
      </c>
      <c r="C9871">
        <v>1</v>
      </c>
      <c r="D9871" s="5">
        <f>IF(C9871=0,0,B9871/(B9871+C9871))</f>
        <v>0</v>
      </c>
      <c r="E9871" s="5">
        <f>B9871/4040</f>
        <v>0</v>
      </c>
      <c r="F9871" s="5">
        <f>C9871/4040</f>
        <v>2.4752475247524753E-4</v>
      </c>
    </row>
    <row r="9872" spans="1:6" x14ac:dyDescent="0.25">
      <c r="A9872" t="s">
        <v>2324</v>
      </c>
      <c r="B9872">
        <v>0</v>
      </c>
      <c r="C9872">
        <v>1</v>
      </c>
      <c r="D9872" s="5">
        <f>IF(C9872=0,0,B9872/(B9872+C9872))</f>
        <v>0</v>
      </c>
      <c r="E9872" s="5">
        <f>B9872/4040</f>
        <v>0</v>
      </c>
      <c r="F9872" s="5">
        <f>C9872/4040</f>
        <v>2.4752475247524753E-4</v>
      </c>
    </row>
    <row r="9873" spans="1:6" x14ac:dyDescent="0.25">
      <c r="A9873" t="s">
        <v>8564</v>
      </c>
      <c r="B9873">
        <v>0</v>
      </c>
      <c r="C9873">
        <v>1</v>
      </c>
      <c r="D9873" s="5">
        <f>IF(C9873=0,0,B9873/(B9873+C9873))</f>
        <v>0</v>
      </c>
      <c r="E9873" s="5">
        <f>B9873/4040</f>
        <v>0</v>
      </c>
      <c r="F9873" s="5">
        <f>C9873/4040</f>
        <v>2.4752475247524753E-4</v>
      </c>
    </row>
    <row r="9874" spans="1:6" x14ac:dyDescent="0.25">
      <c r="A9874" t="s">
        <v>2439</v>
      </c>
      <c r="B9874">
        <v>0</v>
      </c>
      <c r="C9874">
        <v>1</v>
      </c>
      <c r="D9874" s="5">
        <f>IF(C9874=0,0,B9874/(B9874+C9874))</f>
        <v>0</v>
      </c>
      <c r="E9874" s="5">
        <f>B9874/4040</f>
        <v>0</v>
      </c>
      <c r="F9874" s="5">
        <f>C9874/4040</f>
        <v>2.4752475247524753E-4</v>
      </c>
    </row>
    <row r="9875" spans="1:6" x14ac:dyDescent="0.25">
      <c r="A9875" t="s">
        <v>9986</v>
      </c>
      <c r="B9875">
        <v>0</v>
      </c>
      <c r="C9875">
        <v>1</v>
      </c>
      <c r="D9875" s="5">
        <f>IF(C9875=0,0,B9875/(B9875+C9875))</f>
        <v>0</v>
      </c>
      <c r="E9875" s="5">
        <f>B9875/4040</f>
        <v>0</v>
      </c>
      <c r="F9875" s="5">
        <f>C9875/4040</f>
        <v>2.4752475247524753E-4</v>
      </c>
    </row>
    <row r="9876" spans="1:6" x14ac:dyDescent="0.25">
      <c r="A9876" t="s">
        <v>3359</v>
      </c>
      <c r="B9876">
        <v>0</v>
      </c>
      <c r="C9876">
        <v>1</v>
      </c>
      <c r="D9876" s="5">
        <f>IF(C9876=0,0,B9876/(B9876+C9876))</f>
        <v>0</v>
      </c>
      <c r="E9876" s="5">
        <f>B9876/4040</f>
        <v>0</v>
      </c>
      <c r="F9876" s="5">
        <f>C9876/4040</f>
        <v>2.4752475247524753E-4</v>
      </c>
    </row>
    <row r="9877" spans="1:6" x14ac:dyDescent="0.25">
      <c r="A9877" t="s">
        <v>11931</v>
      </c>
      <c r="B9877">
        <v>0</v>
      </c>
      <c r="C9877">
        <v>1</v>
      </c>
      <c r="D9877" s="5">
        <f>IF(C9877=0,0,B9877/(B9877+C9877))</f>
        <v>0</v>
      </c>
      <c r="E9877" s="5">
        <f>B9877/4040</f>
        <v>0</v>
      </c>
      <c r="F9877" s="5">
        <f>C9877/4040</f>
        <v>2.4752475247524753E-4</v>
      </c>
    </row>
    <row r="9878" spans="1:6" x14ac:dyDescent="0.25">
      <c r="A9878" t="s">
        <v>9620</v>
      </c>
      <c r="B9878">
        <v>0</v>
      </c>
      <c r="C9878">
        <v>1</v>
      </c>
      <c r="D9878" s="5">
        <f>IF(C9878=0,0,B9878/(B9878+C9878))</f>
        <v>0</v>
      </c>
      <c r="E9878" s="5">
        <f>B9878/4040</f>
        <v>0</v>
      </c>
      <c r="F9878" s="5">
        <f>C9878/4040</f>
        <v>2.4752475247524753E-4</v>
      </c>
    </row>
    <row r="9879" spans="1:6" x14ac:dyDescent="0.25">
      <c r="A9879" t="s">
        <v>2158</v>
      </c>
      <c r="B9879">
        <v>0</v>
      </c>
      <c r="C9879">
        <v>1</v>
      </c>
      <c r="D9879" s="5">
        <f>IF(C9879=0,0,B9879/(B9879+C9879))</f>
        <v>0</v>
      </c>
      <c r="E9879" s="5">
        <f>B9879/4040</f>
        <v>0</v>
      </c>
      <c r="F9879" s="5">
        <f>C9879/4040</f>
        <v>2.4752475247524753E-4</v>
      </c>
    </row>
    <row r="9880" spans="1:6" x14ac:dyDescent="0.25">
      <c r="A9880" t="s">
        <v>5168</v>
      </c>
      <c r="B9880">
        <v>0</v>
      </c>
      <c r="C9880">
        <v>1</v>
      </c>
      <c r="D9880" s="5">
        <f>IF(C9880=0,0,B9880/(B9880+C9880))</f>
        <v>0</v>
      </c>
      <c r="E9880" s="5">
        <f>B9880/4040</f>
        <v>0</v>
      </c>
      <c r="F9880" s="5">
        <f>C9880/4040</f>
        <v>2.4752475247524753E-4</v>
      </c>
    </row>
    <row r="9881" spans="1:6" x14ac:dyDescent="0.25">
      <c r="A9881" t="s">
        <v>10187</v>
      </c>
      <c r="B9881">
        <v>0</v>
      </c>
      <c r="C9881">
        <v>5</v>
      </c>
      <c r="D9881" s="5">
        <f>IF(C9881=0,0,B9881/(B9881+C9881))</f>
        <v>0</v>
      </c>
      <c r="E9881" s="5">
        <f>B9881/4040</f>
        <v>0</v>
      </c>
      <c r="F9881" s="5">
        <f>C9881/4040</f>
        <v>1.2376237623762376E-3</v>
      </c>
    </row>
    <row r="9882" spans="1:6" x14ac:dyDescent="0.25">
      <c r="A9882" t="s">
        <v>9172</v>
      </c>
      <c r="B9882">
        <v>0</v>
      </c>
      <c r="C9882">
        <v>1</v>
      </c>
      <c r="D9882" s="5">
        <f>IF(C9882=0,0,B9882/(B9882+C9882))</f>
        <v>0</v>
      </c>
      <c r="E9882" s="5">
        <f>B9882/4040</f>
        <v>0</v>
      </c>
      <c r="F9882" s="5">
        <f>C9882/4040</f>
        <v>2.4752475247524753E-4</v>
      </c>
    </row>
    <row r="9883" spans="1:6" x14ac:dyDescent="0.25">
      <c r="A9883" t="s">
        <v>9437</v>
      </c>
      <c r="B9883">
        <v>0</v>
      </c>
      <c r="C9883">
        <v>1</v>
      </c>
      <c r="D9883" s="5">
        <f>IF(C9883=0,0,B9883/(B9883+C9883))</f>
        <v>0</v>
      </c>
      <c r="E9883" s="5">
        <f>B9883/4040</f>
        <v>0</v>
      </c>
      <c r="F9883" s="5">
        <f>C9883/4040</f>
        <v>2.4752475247524753E-4</v>
      </c>
    </row>
    <row r="9884" spans="1:6" x14ac:dyDescent="0.25">
      <c r="A9884" t="s">
        <v>11430</v>
      </c>
      <c r="B9884">
        <v>0</v>
      </c>
      <c r="C9884">
        <v>1</v>
      </c>
      <c r="D9884" s="5">
        <f>IF(C9884=0,0,B9884/(B9884+C9884))</f>
        <v>0</v>
      </c>
      <c r="E9884" s="5">
        <f>B9884/4040</f>
        <v>0</v>
      </c>
      <c r="F9884" s="5">
        <f>C9884/4040</f>
        <v>2.4752475247524753E-4</v>
      </c>
    </row>
    <row r="9885" spans="1:6" x14ac:dyDescent="0.25">
      <c r="A9885" t="s">
        <v>28</v>
      </c>
      <c r="B9885">
        <v>0</v>
      </c>
      <c r="C9885">
        <v>1</v>
      </c>
      <c r="D9885" s="5">
        <f>IF(C9885=0,0,B9885/(B9885+C9885))</f>
        <v>0</v>
      </c>
      <c r="E9885" s="5">
        <f>B9885/4040</f>
        <v>0</v>
      </c>
      <c r="F9885" s="5">
        <f>C9885/4040</f>
        <v>2.4752475247524753E-4</v>
      </c>
    </row>
    <row r="9886" spans="1:6" x14ac:dyDescent="0.25">
      <c r="A9886" t="s">
        <v>11593</v>
      </c>
      <c r="B9886">
        <v>0</v>
      </c>
      <c r="C9886">
        <v>1</v>
      </c>
      <c r="D9886" s="5">
        <f>IF(C9886=0,0,B9886/(B9886+C9886))</f>
        <v>0</v>
      </c>
      <c r="E9886" s="5">
        <f>B9886/4040</f>
        <v>0</v>
      </c>
      <c r="F9886" s="5">
        <f>C9886/4040</f>
        <v>2.4752475247524753E-4</v>
      </c>
    </row>
    <row r="9887" spans="1:6" x14ac:dyDescent="0.25">
      <c r="A9887" t="s">
        <v>12313</v>
      </c>
      <c r="B9887">
        <v>0</v>
      </c>
      <c r="C9887">
        <v>1</v>
      </c>
      <c r="D9887" s="5">
        <f>IF(C9887=0,0,B9887/(B9887+C9887))</f>
        <v>0</v>
      </c>
      <c r="E9887" s="5">
        <f>B9887/4040</f>
        <v>0</v>
      </c>
      <c r="F9887" s="5">
        <f>C9887/4040</f>
        <v>2.4752475247524753E-4</v>
      </c>
    </row>
    <row r="9888" spans="1:6" x14ac:dyDescent="0.25">
      <c r="A9888" t="s">
        <v>2754</v>
      </c>
      <c r="B9888">
        <v>0</v>
      </c>
      <c r="C9888">
        <v>3</v>
      </c>
      <c r="D9888" s="5">
        <f>IF(C9888=0,0,B9888/(B9888+C9888))</f>
        <v>0</v>
      </c>
      <c r="E9888" s="5">
        <f>B9888/4040</f>
        <v>0</v>
      </c>
      <c r="F9888" s="5">
        <f>C9888/4040</f>
        <v>7.4257425742574258E-4</v>
      </c>
    </row>
    <row r="9889" spans="1:6" x14ac:dyDescent="0.25">
      <c r="A9889" t="s">
        <v>8445</v>
      </c>
      <c r="B9889">
        <v>0</v>
      </c>
      <c r="C9889">
        <v>1</v>
      </c>
      <c r="D9889" s="5">
        <f>IF(C9889=0,0,B9889/(B9889+C9889))</f>
        <v>0</v>
      </c>
      <c r="E9889" s="5">
        <f>B9889/4040</f>
        <v>0</v>
      </c>
      <c r="F9889" s="5">
        <f>C9889/4040</f>
        <v>2.4752475247524753E-4</v>
      </c>
    </row>
    <row r="9890" spans="1:6" x14ac:dyDescent="0.25">
      <c r="A9890" t="s">
        <v>4268</v>
      </c>
      <c r="B9890">
        <v>0</v>
      </c>
      <c r="C9890">
        <v>2</v>
      </c>
      <c r="D9890" s="5">
        <f>IF(C9890=0,0,B9890/(B9890+C9890))</f>
        <v>0</v>
      </c>
      <c r="E9890" s="5">
        <f>B9890/4040</f>
        <v>0</v>
      </c>
      <c r="F9890" s="5">
        <f>C9890/4040</f>
        <v>4.9504950495049506E-4</v>
      </c>
    </row>
    <row r="9891" spans="1:6" x14ac:dyDescent="0.25">
      <c r="A9891" t="s">
        <v>11210</v>
      </c>
      <c r="B9891">
        <v>0</v>
      </c>
      <c r="C9891">
        <v>1</v>
      </c>
      <c r="D9891" s="5">
        <f>IF(C9891=0,0,B9891/(B9891+C9891))</f>
        <v>0</v>
      </c>
      <c r="E9891" s="5">
        <f>B9891/4040</f>
        <v>0</v>
      </c>
      <c r="F9891" s="5">
        <f>C9891/4040</f>
        <v>2.4752475247524753E-4</v>
      </c>
    </row>
    <row r="9892" spans="1:6" x14ac:dyDescent="0.25">
      <c r="A9892" t="s">
        <v>12226</v>
      </c>
      <c r="B9892">
        <v>0</v>
      </c>
      <c r="C9892">
        <v>1</v>
      </c>
      <c r="D9892" s="5">
        <f>IF(C9892=0,0,B9892/(B9892+C9892))</f>
        <v>0</v>
      </c>
      <c r="E9892" s="5">
        <f>B9892/4040</f>
        <v>0</v>
      </c>
      <c r="F9892" s="5">
        <f>C9892/4040</f>
        <v>2.4752475247524753E-4</v>
      </c>
    </row>
    <row r="9893" spans="1:6" x14ac:dyDescent="0.25">
      <c r="A9893" t="s">
        <v>6818</v>
      </c>
      <c r="B9893">
        <v>0</v>
      </c>
      <c r="C9893">
        <v>2</v>
      </c>
      <c r="D9893" s="5">
        <f>IF(C9893=0,0,B9893/(B9893+C9893))</f>
        <v>0</v>
      </c>
      <c r="E9893" s="5">
        <f>B9893/4040</f>
        <v>0</v>
      </c>
      <c r="F9893" s="5">
        <f>C9893/4040</f>
        <v>4.9504950495049506E-4</v>
      </c>
    </row>
    <row r="9894" spans="1:6" x14ac:dyDescent="0.25">
      <c r="A9894" t="s">
        <v>9163</v>
      </c>
      <c r="B9894">
        <v>0</v>
      </c>
      <c r="C9894">
        <v>1</v>
      </c>
      <c r="D9894" s="5">
        <f>IF(C9894=0,0,B9894/(B9894+C9894))</f>
        <v>0</v>
      </c>
      <c r="E9894" s="5">
        <f>B9894/4040</f>
        <v>0</v>
      </c>
      <c r="F9894" s="5">
        <f>C9894/4040</f>
        <v>2.4752475247524753E-4</v>
      </c>
    </row>
    <row r="9895" spans="1:6" x14ac:dyDescent="0.25">
      <c r="A9895" t="s">
        <v>11058</v>
      </c>
      <c r="B9895">
        <v>0</v>
      </c>
      <c r="C9895">
        <v>1</v>
      </c>
      <c r="D9895" s="5">
        <f>IF(C9895=0,0,B9895/(B9895+C9895))</f>
        <v>0</v>
      </c>
      <c r="E9895" s="5">
        <f>B9895/4040</f>
        <v>0</v>
      </c>
      <c r="F9895" s="5">
        <f>C9895/4040</f>
        <v>2.4752475247524753E-4</v>
      </c>
    </row>
    <row r="9896" spans="1:6" x14ac:dyDescent="0.25">
      <c r="A9896" t="s">
        <v>3821</v>
      </c>
      <c r="B9896">
        <v>0</v>
      </c>
      <c r="C9896">
        <v>1</v>
      </c>
      <c r="D9896" s="5">
        <f>IF(C9896=0,0,B9896/(B9896+C9896))</f>
        <v>0</v>
      </c>
      <c r="E9896" s="5">
        <f>B9896/4040</f>
        <v>0</v>
      </c>
      <c r="F9896" s="5">
        <f>C9896/4040</f>
        <v>2.4752475247524753E-4</v>
      </c>
    </row>
    <row r="9897" spans="1:6" x14ac:dyDescent="0.25">
      <c r="A9897" t="s">
        <v>7471</v>
      </c>
      <c r="B9897">
        <v>0</v>
      </c>
      <c r="C9897">
        <v>1</v>
      </c>
      <c r="D9897" s="5">
        <f>IF(C9897=0,0,B9897/(B9897+C9897))</f>
        <v>0</v>
      </c>
      <c r="E9897" s="5">
        <f>B9897/4040</f>
        <v>0</v>
      </c>
      <c r="F9897" s="5">
        <f>C9897/4040</f>
        <v>2.4752475247524753E-4</v>
      </c>
    </row>
    <row r="9898" spans="1:6" x14ac:dyDescent="0.25">
      <c r="A9898" t="s">
        <v>3370</v>
      </c>
      <c r="B9898">
        <v>0</v>
      </c>
      <c r="C9898">
        <v>1</v>
      </c>
      <c r="D9898" s="5">
        <f>IF(C9898=0,0,B9898/(B9898+C9898))</f>
        <v>0</v>
      </c>
      <c r="E9898" s="5">
        <f>B9898/4040</f>
        <v>0</v>
      </c>
      <c r="F9898" s="5">
        <f>C9898/4040</f>
        <v>2.4752475247524753E-4</v>
      </c>
    </row>
    <row r="9899" spans="1:6" x14ac:dyDescent="0.25">
      <c r="A9899" t="s">
        <v>2607</v>
      </c>
      <c r="B9899">
        <v>0</v>
      </c>
      <c r="C9899">
        <v>1</v>
      </c>
      <c r="D9899" s="5">
        <f>IF(C9899=0,0,B9899/(B9899+C9899))</f>
        <v>0</v>
      </c>
      <c r="E9899" s="5">
        <f>B9899/4040</f>
        <v>0</v>
      </c>
      <c r="F9899" s="5">
        <f>C9899/4040</f>
        <v>2.4752475247524753E-4</v>
      </c>
    </row>
    <row r="9900" spans="1:6" x14ac:dyDescent="0.25">
      <c r="A9900" t="s">
        <v>11483</v>
      </c>
      <c r="B9900">
        <v>0</v>
      </c>
      <c r="C9900">
        <v>1</v>
      </c>
      <c r="D9900" s="5">
        <f>IF(C9900=0,0,B9900/(B9900+C9900))</f>
        <v>0</v>
      </c>
      <c r="E9900" s="5">
        <f>B9900/4040</f>
        <v>0</v>
      </c>
      <c r="F9900" s="5">
        <f>C9900/4040</f>
        <v>2.4752475247524753E-4</v>
      </c>
    </row>
    <row r="9901" spans="1:6" x14ac:dyDescent="0.25">
      <c r="A9901" t="s">
        <v>8239</v>
      </c>
      <c r="B9901">
        <v>0</v>
      </c>
      <c r="C9901">
        <v>1</v>
      </c>
      <c r="D9901" s="5">
        <f>IF(C9901=0,0,B9901/(B9901+C9901))</f>
        <v>0</v>
      </c>
      <c r="E9901" s="5">
        <f>B9901/4040</f>
        <v>0</v>
      </c>
      <c r="F9901" s="5">
        <f>C9901/4040</f>
        <v>2.4752475247524753E-4</v>
      </c>
    </row>
    <row r="9902" spans="1:6" x14ac:dyDescent="0.25">
      <c r="A9902" t="s">
        <v>4753</v>
      </c>
      <c r="B9902">
        <v>0</v>
      </c>
      <c r="C9902">
        <v>2</v>
      </c>
      <c r="D9902" s="5">
        <f>IF(C9902=0,0,B9902/(B9902+C9902))</f>
        <v>0</v>
      </c>
      <c r="E9902" s="5">
        <f>B9902/4040</f>
        <v>0</v>
      </c>
      <c r="F9902" s="5">
        <f>C9902/4040</f>
        <v>4.9504950495049506E-4</v>
      </c>
    </row>
    <row r="9903" spans="1:6" x14ac:dyDescent="0.25">
      <c r="A9903" t="s">
        <v>6741</v>
      </c>
      <c r="B9903">
        <v>0</v>
      </c>
      <c r="C9903">
        <v>1</v>
      </c>
      <c r="D9903" s="5">
        <f>IF(C9903=0,0,B9903/(B9903+C9903))</f>
        <v>0</v>
      </c>
      <c r="E9903" s="5">
        <f>B9903/4040</f>
        <v>0</v>
      </c>
      <c r="F9903" s="5">
        <f>C9903/4040</f>
        <v>2.4752475247524753E-4</v>
      </c>
    </row>
    <row r="9904" spans="1:6" x14ac:dyDescent="0.25">
      <c r="A9904" t="s">
        <v>5090</v>
      </c>
      <c r="B9904">
        <v>0</v>
      </c>
      <c r="C9904">
        <v>1</v>
      </c>
      <c r="D9904" s="5">
        <f>IF(C9904=0,0,B9904/(B9904+C9904))</f>
        <v>0</v>
      </c>
      <c r="E9904" s="5">
        <f>B9904/4040</f>
        <v>0</v>
      </c>
      <c r="F9904" s="5">
        <f>C9904/4040</f>
        <v>2.4752475247524753E-4</v>
      </c>
    </row>
    <row r="9905" spans="1:6" x14ac:dyDescent="0.25">
      <c r="A9905" t="s">
        <v>8236</v>
      </c>
      <c r="B9905">
        <v>0</v>
      </c>
      <c r="C9905">
        <v>1</v>
      </c>
      <c r="D9905" s="5">
        <f>IF(C9905=0,0,B9905/(B9905+C9905))</f>
        <v>0</v>
      </c>
      <c r="E9905" s="5">
        <f>B9905/4040</f>
        <v>0</v>
      </c>
      <c r="F9905" s="5">
        <f>C9905/4040</f>
        <v>2.4752475247524753E-4</v>
      </c>
    </row>
    <row r="9906" spans="1:6" x14ac:dyDescent="0.25">
      <c r="A9906" t="s">
        <v>6241</v>
      </c>
      <c r="B9906">
        <v>0</v>
      </c>
      <c r="C9906">
        <v>2</v>
      </c>
      <c r="D9906" s="5">
        <f>IF(C9906=0,0,B9906/(B9906+C9906))</f>
        <v>0</v>
      </c>
      <c r="E9906" s="5">
        <f>B9906/4040</f>
        <v>0</v>
      </c>
      <c r="F9906" s="5">
        <f>C9906/4040</f>
        <v>4.9504950495049506E-4</v>
      </c>
    </row>
    <row r="9907" spans="1:6" x14ac:dyDescent="0.25">
      <c r="A9907" t="s">
        <v>2484</v>
      </c>
      <c r="B9907">
        <v>0</v>
      </c>
      <c r="C9907">
        <v>1</v>
      </c>
      <c r="D9907" s="5">
        <f>IF(C9907=0,0,B9907/(B9907+C9907))</f>
        <v>0</v>
      </c>
      <c r="E9907" s="5">
        <f>B9907/4040</f>
        <v>0</v>
      </c>
      <c r="F9907" s="5">
        <f>C9907/4040</f>
        <v>2.4752475247524753E-4</v>
      </c>
    </row>
    <row r="9908" spans="1:6" x14ac:dyDescent="0.25">
      <c r="A9908" t="s">
        <v>6238</v>
      </c>
      <c r="B9908">
        <v>0</v>
      </c>
      <c r="C9908">
        <v>1</v>
      </c>
      <c r="D9908" s="5">
        <f>IF(C9908=0,0,B9908/(B9908+C9908))</f>
        <v>0</v>
      </c>
      <c r="E9908" s="5">
        <f>B9908/4040</f>
        <v>0</v>
      </c>
      <c r="F9908" s="5">
        <f>C9908/4040</f>
        <v>2.4752475247524753E-4</v>
      </c>
    </row>
    <row r="9909" spans="1:6" x14ac:dyDescent="0.25">
      <c r="A9909" t="s">
        <v>9385</v>
      </c>
      <c r="B9909">
        <v>0</v>
      </c>
      <c r="C9909">
        <v>1</v>
      </c>
      <c r="D9909" s="5">
        <f>IF(C9909=0,0,B9909/(B9909+C9909))</f>
        <v>0</v>
      </c>
      <c r="E9909" s="5">
        <f>B9909/4040</f>
        <v>0</v>
      </c>
      <c r="F9909" s="5">
        <f>C9909/4040</f>
        <v>2.4752475247524753E-4</v>
      </c>
    </row>
    <row r="9910" spans="1:6" x14ac:dyDescent="0.25">
      <c r="A9910" t="s">
        <v>2751</v>
      </c>
      <c r="B9910">
        <v>0</v>
      </c>
      <c r="C9910">
        <v>1</v>
      </c>
      <c r="D9910" s="5">
        <f>IF(C9910=0,0,B9910/(B9910+C9910))</f>
        <v>0</v>
      </c>
      <c r="E9910" s="5">
        <f>B9910/4040</f>
        <v>0</v>
      </c>
      <c r="F9910" s="5">
        <f>C9910/4040</f>
        <v>2.4752475247524753E-4</v>
      </c>
    </row>
    <row r="9911" spans="1:6" x14ac:dyDescent="0.25">
      <c r="A9911" t="s">
        <v>296</v>
      </c>
      <c r="B9911">
        <v>0</v>
      </c>
      <c r="C9911">
        <v>1</v>
      </c>
      <c r="D9911" s="5">
        <f>IF(C9911=0,0,B9911/(B9911+C9911))</f>
        <v>0</v>
      </c>
      <c r="E9911" s="5">
        <f>B9911/4040</f>
        <v>0</v>
      </c>
      <c r="F9911" s="5">
        <f>C9911/4040</f>
        <v>2.4752475247524753E-4</v>
      </c>
    </row>
    <row r="9912" spans="1:6" x14ac:dyDescent="0.25">
      <c r="A9912" t="s">
        <v>5658</v>
      </c>
      <c r="B9912">
        <v>0</v>
      </c>
      <c r="C9912">
        <v>2</v>
      </c>
      <c r="D9912" s="5">
        <f>IF(C9912=0,0,B9912/(B9912+C9912))</f>
        <v>0</v>
      </c>
      <c r="E9912" s="5">
        <f>B9912/4040</f>
        <v>0</v>
      </c>
      <c r="F9912" s="5">
        <f>C9912/4040</f>
        <v>4.9504950495049506E-4</v>
      </c>
    </row>
    <row r="9913" spans="1:6" x14ac:dyDescent="0.25">
      <c r="A9913" t="s">
        <v>7314</v>
      </c>
      <c r="B9913">
        <v>0</v>
      </c>
      <c r="C9913">
        <v>4</v>
      </c>
      <c r="D9913" s="5">
        <f>IF(C9913=0,0,B9913/(B9913+C9913))</f>
        <v>0</v>
      </c>
      <c r="E9913" s="5">
        <f>B9913/4040</f>
        <v>0</v>
      </c>
      <c r="F9913" s="5">
        <f>C9913/4040</f>
        <v>9.9009900990099011E-4</v>
      </c>
    </row>
    <row r="9914" spans="1:6" x14ac:dyDescent="0.25">
      <c r="A9914" t="s">
        <v>11769</v>
      </c>
      <c r="B9914">
        <v>0</v>
      </c>
      <c r="C9914">
        <v>1</v>
      </c>
      <c r="D9914" s="5">
        <f>IF(C9914=0,0,B9914/(B9914+C9914))</f>
        <v>0</v>
      </c>
      <c r="E9914" s="5">
        <f>B9914/4040</f>
        <v>0</v>
      </c>
      <c r="F9914" s="5">
        <f>C9914/4040</f>
        <v>2.4752475247524753E-4</v>
      </c>
    </row>
    <row r="9915" spans="1:6" x14ac:dyDescent="0.25">
      <c r="A9915" t="s">
        <v>1724</v>
      </c>
      <c r="B9915">
        <v>0</v>
      </c>
      <c r="C9915">
        <v>1</v>
      </c>
      <c r="D9915" s="5">
        <f>IF(C9915=0,0,B9915/(B9915+C9915))</f>
        <v>0</v>
      </c>
      <c r="E9915" s="5">
        <f>B9915/4040</f>
        <v>0</v>
      </c>
      <c r="F9915" s="5">
        <f>C9915/4040</f>
        <v>2.4752475247524753E-4</v>
      </c>
    </row>
    <row r="9916" spans="1:6" x14ac:dyDescent="0.25">
      <c r="A9916" t="s">
        <v>7839</v>
      </c>
      <c r="B9916">
        <v>0</v>
      </c>
      <c r="C9916">
        <v>3</v>
      </c>
      <c r="D9916" s="5">
        <f>IF(C9916=0,0,B9916/(B9916+C9916))</f>
        <v>0</v>
      </c>
      <c r="E9916" s="5">
        <f>B9916/4040</f>
        <v>0</v>
      </c>
      <c r="F9916" s="5">
        <f>C9916/4040</f>
        <v>7.4257425742574258E-4</v>
      </c>
    </row>
    <row r="9917" spans="1:6" x14ac:dyDescent="0.25">
      <c r="A9917" t="s">
        <v>8293</v>
      </c>
      <c r="B9917">
        <v>0</v>
      </c>
      <c r="C9917">
        <v>7</v>
      </c>
      <c r="D9917" s="5">
        <f>IF(C9917=0,0,B9917/(B9917+C9917))</f>
        <v>0</v>
      </c>
      <c r="E9917" s="5">
        <f>B9917/4040</f>
        <v>0</v>
      </c>
      <c r="F9917" s="5">
        <f>C9917/4040</f>
        <v>1.7326732673267327E-3</v>
      </c>
    </row>
    <row r="9918" spans="1:6" x14ac:dyDescent="0.25">
      <c r="A9918" t="s">
        <v>9213</v>
      </c>
      <c r="B9918">
        <v>0</v>
      </c>
      <c r="C9918">
        <v>1</v>
      </c>
      <c r="D9918" s="5">
        <f>IF(C9918=0,0,B9918/(B9918+C9918))</f>
        <v>0</v>
      </c>
      <c r="E9918" s="5">
        <f>B9918/4040</f>
        <v>0</v>
      </c>
      <c r="F9918" s="5">
        <f>C9918/4040</f>
        <v>2.4752475247524753E-4</v>
      </c>
    </row>
    <row r="9919" spans="1:6" x14ac:dyDescent="0.25">
      <c r="A9919" t="s">
        <v>2473</v>
      </c>
      <c r="B9919">
        <v>0</v>
      </c>
      <c r="C9919">
        <v>3</v>
      </c>
      <c r="D9919" s="5">
        <f>IF(C9919=0,0,B9919/(B9919+C9919))</f>
        <v>0</v>
      </c>
      <c r="E9919" s="5">
        <f>B9919/4040</f>
        <v>0</v>
      </c>
      <c r="F9919" s="5">
        <f>C9919/4040</f>
        <v>7.4257425742574258E-4</v>
      </c>
    </row>
    <row r="9920" spans="1:6" x14ac:dyDescent="0.25">
      <c r="A9920" t="s">
        <v>5523</v>
      </c>
      <c r="B9920">
        <v>0</v>
      </c>
      <c r="C9920">
        <v>1</v>
      </c>
      <c r="D9920" s="5">
        <f>IF(C9920=0,0,B9920/(B9920+C9920))</f>
        <v>0</v>
      </c>
      <c r="E9920" s="5">
        <f>B9920/4040</f>
        <v>0</v>
      </c>
      <c r="F9920" s="5">
        <f>C9920/4040</f>
        <v>2.4752475247524753E-4</v>
      </c>
    </row>
    <row r="9921" spans="1:6" x14ac:dyDescent="0.25">
      <c r="A9921" t="s">
        <v>2465</v>
      </c>
      <c r="B9921">
        <v>0</v>
      </c>
      <c r="C9921">
        <v>1</v>
      </c>
      <c r="D9921" s="5">
        <f>IF(C9921=0,0,B9921/(B9921+C9921))</f>
        <v>0</v>
      </c>
      <c r="E9921" s="5">
        <f>B9921/4040</f>
        <v>0</v>
      </c>
      <c r="F9921" s="5">
        <f>C9921/4040</f>
        <v>2.4752475247524753E-4</v>
      </c>
    </row>
    <row r="9922" spans="1:6" x14ac:dyDescent="0.25">
      <c r="A9922" t="s">
        <v>1450</v>
      </c>
      <c r="B9922">
        <v>0</v>
      </c>
      <c r="C9922">
        <v>1</v>
      </c>
      <c r="D9922" s="5">
        <f>IF(C9922=0,0,B9922/(B9922+C9922))</f>
        <v>0</v>
      </c>
      <c r="E9922" s="5">
        <f>B9922/4040</f>
        <v>0</v>
      </c>
      <c r="F9922" s="5">
        <f>C9922/4040</f>
        <v>2.4752475247524753E-4</v>
      </c>
    </row>
    <row r="9923" spans="1:6" x14ac:dyDescent="0.25">
      <c r="A9923" t="s">
        <v>7825</v>
      </c>
      <c r="B9923">
        <v>0</v>
      </c>
      <c r="C9923">
        <v>1</v>
      </c>
      <c r="D9923" s="5">
        <f>IF(C9923=0,0,B9923/(B9923+C9923))</f>
        <v>0</v>
      </c>
      <c r="E9923" s="5">
        <f>B9923/4040</f>
        <v>0</v>
      </c>
      <c r="F9923" s="5">
        <f>C9923/4040</f>
        <v>2.4752475247524753E-4</v>
      </c>
    </row>
    <row r="9924" spans="1:6" x14ac:dyDescent="0.25">
      <c r="A9924" t="s">
        <v>5044</v>
      </c>
      <c r="B9924">
        <v>0</v>
      </c>
      <c r="C9924">
        <v>1</v>
      </c>
      <c r="D9924" s="5">
        <f>IF(C9924=0,0,B9924/(B9924+C9924))</f>
        <v>0</v>
      </c>
      <c r="E9924" s="5">
        <f>B9924/4040</f>
        <v>0</v>
      </c>
      <c r="F9924" s="5">
        <f>C9924/4040</f>
        <v>2.4752475247524753E-4</v>
      </c>
    </row>
    <row r="9925" spans="1:6" x14ac:dyDescent="0.25">
      <c r="A9925" t="s">
        <v>6853</v>
      </c>
      <c r="B9925">
        <v>0</v>
      </c>
      <c r="C9925">
        <v>2</v>
      </c>
      <c r="D9925" s="5">
        <f>IF(C9925=0,0,B9925/(B9925+C9925))</f>
        <v>0</v>
      </c>
      <c r="E9925" s="5">
        <f>B9925/4040</f>
        <v>0</v>
      </c>
      <c r="F9925" s="5">
        <f>C9925/4040</f>
        <v>4.9504950495049506E-4</v>
      </c>
    </row>
    <row r="9926" spans="1:6" x14ac:dyDescent="0.25">
      <c r="A9926" t="s">
        <v>5387</v>
      </c>
      <c r="B9926">
        <v>0</v>
      </c>
      <c r="C9926">
        <v>1</v>
      </c>
      <c r="D9926" s="5">
        <f>IF(C9926=0,0,B9926/(B9926+C9926))</f>
        <v>0</v>
      </c>
      <c r="E9926" s="5">
        <f>B9926/4040</f>
        <v>0</v>
      </c>
      <c r="F9926" s="5">
        <f>C9926/4040</f>
        <v>2.4752475247524753E-4</v>
      </c>
    </row>
    <row r="9927" spans="1:6" x14ac:dyDescent="0.25">
      <c r="A9927" t="s">
        <v>3432</v>
      </c>
      <c r="B9927">
        <v>0</v>
      </c>
      <c r="C9927">
        <v>1</v>
      </c>
      <c r="D9927" s="5">
        <f>IF(C9927=0,0,B9927/(B9927+C9927))</f>
        <v>0</v>
      </c>
      <c r="E9927" s="5">
        <f>B9927/4040</f>
        <v>0</v>
      </c>
      <c r="F9927" s="5">
        <f>C9927/4040</f>
        <v>2.4752475247524753E-4</v>
      </c>
    </row>
    <row r="9928" spans="1:6" x14ac:dyDescent="0.25">
      <c r="A9928" t="s">
        <v>1589</v>
      </c>
      <c r="B9928">
        <v>0</v>
      </c>
      <c r="C9928">
        <v>2</v>
      </c>
      <c r="D9928" s="5">
        <f>IF(C9928=0,0,B9928/(B9928+C9928))</f>
        <v>0</v>
      </c>
      <c r="E9928" s="5">
        <f>B9928/4040</f>
        <v>0</v>
      </c>
      <c r="F9928" s="5">
        <f>C9928/4040</f>
        <v>4.9504950495049506E-4</v>
      </c>
    </row>
    <row r="9929" spans="1:6" x14ac:dyDescent="0.25">
      <c r="A9929" t="s">
        <v>8172</v>
      </c>
      <c r="B9929">
        <v>0</v>
      </c>
      <c r="C9929">
        <v>2</v>
      </c>
      <c r="D9929" s="5">
        <f>IF(C9929=0,0,B9929/(B9929+C9929))</f>
        <v>0</v>
      </c>
      <c r="E9929" s="5">
        <f>B9929/4040</f>
        <v>0</v>
      </c>
      <c r="F9929" s="5">
        <f>C9929/4040</f>
        <v>4.9504950495049506E-4</v>
      </c>
    </row>
    <row r="9930" spans="1:6" x14ac:dyDescent="0.25">
      <c r="A9930" t="s">
        <v>3424</v>
      </c>
      <c r="B9930">
        <v>0</v>
      </c>
      <c r="C9930">
        <v>1</v>
      </c>
      <c r="D9930" s="5">
        <f>IF(C9930=0,0,B9930/(B9930+C9930))</f>
        <v>0</v>
      </c>
      <c r="E9930" s="5">
        <f>B9930/4040</f>
        <v>0</v>
      </c>
      <c r="F9930" s="5">
        <f>C9930/4040</f>
        <v>2.4752475247524753E-4</v>
      </c>
    </row>
    <row r="9931" spans="1:6" x14ac:dyDescent="0.25">
      <c r="A9931" t="s">
        <v>1182</v>
      </c>
      <c r="B9931">
        <v>0</v>
      </c>
      <c r="C9931">
        <v>1</v>
      </c>
      <c r="D9931" s="5">
        <f>IF(C9931=0,0,B9931/(B9931+C9931))</f>
        <v>0</v>
      </c>
      <c r="E9931" s="5">
        <f>B9931/4040</f>
        <v>0</v>
      </c>
      <c r="F9931" s="5">
        <f>C9931/4040</f>
        <v>2.4752475247524753E-4</v>
      </c>
    </row>
    <row r="9932" spans="1:6" x14ac:dyDescent="0.25">
      <c r="A9932" t="s">
        <v>7384</v>
      </c>
      <c r="B9932">
        <v>0</v>
      </c>
      <c r="C9932">
        <v>1</v>
      </c>
      <c r="D9932" s="5">
        <f>IF(C9932=0,0,B9932/(B9932+C9932))</f>
        <v>0</v>
      </c>
      <c r="E9932" s="5">
        <f>B9932/4040</f>
        <v>0</v>
      </c>
      <c r="F9932" s="5">
        <f>C9932/4040</f>
        <v>2.4752475247524753E-4</v>
      </c>
    </row>
    <row r="9933" spans="1:6" x14ac:dyDescent="0.25">
      <c r="A9933" t="s">
        <v>236</v>
      </c>
      <c r="B9933">
        <v>0</v>
      </c>
      <c r="C9933">
        <v>1</v>
      </c>
      <c r="D9933" s="5">
        <f>IF(C9933=0,0,B9933/(B9933+C9933))</f>
        <v>0</v>
      </c>
      <c r="E9933" s="5">
        <f>B9933/4040</f>
        <v>0</v>
      </c>
      <c r="F9933" s="5">
        <f>C9933/4040</f>
        <v>2.4752475247524753E-4</v>
      </c>
    </row>
    <row r="9934" spans="1:6" x14ac:dyDescent="0.25">
      <c r="A9934" t="s">
        <v>6455</v>
      </c>
      <c r="B9934">
        <v>0</v>
      </c>
      <c r="C9934">
        <v>1</v>
      </c>
      <c r="D9934" s="5">
        <f>IF(C9934=0,0,B9934/(B9934+C9934))</f>
        <v>0</v>
      </c>
      <c r="E9934" s="5">
        <f>B9934/4040</f>
        <v>0</v>
      </c>
      <c r="F9934" s="5">
        <f>C9934/4040</f>
        <v>2.4752475247524753E-4</v>
      </c>
    </row>
    <row r="9935" spans="1:6" x14ac:dyDescent="0.25">
      <c r="A9935" t="s">
        <v>4650</v>
      </c>
      <c r="B9935">
        <v>0</v>
      </c>
      <c r="C9935">
        <v>2</v>
      </c>
      <c r="D9935" s="5">
        <f>IF(C9935=0,0,B9935/(B9935+C9935))</f>
        <v>0</v>
      </c>
      <c r="E9935" s="5">
        <f>B9935/4040</f>
        <v>0</v>
      </c>
      <c r="F9935" s="5">
        <f>C9935/4040</f>
        <v>4.9504950495049506E-4</v>
      </c>
    </row>
    <row r="9936" spans="1:6" x14ac:dyDescent="0.25">
      <c r="A9936" t="s">
        <v>10022</v>
      </c>
      <c r="B9936">
        <v>0</v>
      </c>
      <c r="C9936">
        <v>1</v>
      </c>
      <c r="D9936" s="5">
        <f>IF(C9936=0,0,B9936/(B9936+C9936))</f>
        <v>0</v>
      </c>
      <c r="E9936" s="5">
        <f>B9936/4040</f>
        <v>0</v>
      </c>
      <c r="F9936" s="5">
        <f>C9936/4040</f>
        <v>2.4752475247524753E-4</v>
      </c>
    </row>
    <row r="9937" spans="1:6" x14ac:dyDescent="0.25">
      <c r="A9937" t="s">
        <v>8688</v>
      </c>
      <c r="B9937">
        <v>0</v>
      </c>
      <c r="C9937">
        <v>2</v>
      </c>
      <c r="D9937" s="5">
        <f>IF(C9937=0,0,B9937/(B9937+C9937))</f>
        <v>0</v>
      </c>
      <c r="E9937" s="5">
        <f>B9937/4040</f>
        <v>0</v>
      </c>
      <c r="F9937" s="5">
        <f>C9937/4040</f>
        <v>4.9504950495049506E-4</v>
      </c>
    </row>
    <row r="9938" spans="1:6" x14ac:dyDescent="0.25">
      <c r="A9938" t="s">
        <v>2590</v>
      </c>
      <c r="B9938">
        <v>0</v>
      </c>
      <c r="C9938">
        <v>1</v>
      </c>
      <c r="D9938" s="5">
        <f>IF(C9938=0,0,B9938/(B9938+C9938))</f>
        <v>0</v>
      </c>
      <c r="E9938" s="5">
        <f>B9938/4040</f>
        <v>0</v>
      </c>
      <c r="F9938" s="5">
        <f>C9938/4040</f>
        <v>2.4752475247524753E-4</v>
      </c>
    </row>
    <row r="9939" spans="1:6" x14ac:dyDescent="0.25">
      <c r="A9939" t="s">
        <v>10538</v>
      </c>
      <c r="B9939">
        <v>0</v>
      </c>
      <c r="C9939">
        <v>1</v>
      </c>
      <c r="D9939" s="5">
        <f>IF(C9939=0,0,B9939/(B9939+C9939))</f>
        <v>0</v>
      </c>
      <c r="E9939" s="5">
        <f>B9939/4040</f>
        <v>0</v>
      </c>
      <c r="F9939" s="5">
        <f>C9939/4040</f>
        <v>2.4752475247524753E-4</v>
      </c>
    </row>
    <row r="9940" spans="1:6" x14ac:dyDescent="0.25">
      <c r="A9940" t="s">
        <v>12311</v>
      </c>
      <c r="B9940">
        <v>0</v>
      </c>
      <c r="C9940">
        <v>1</v>
      </c>
      <c r="D9940" s="5">
        <f>IF(C9940=0,0,B9940/(B9940+C9940))</f>
        <v>0</v>
      </c>
      <c r="E9940" s="5">
        <f>B9940/4040</f>
        <v>0</v>
      </c>
      <c r="F9940" s="5">
        <f>C9940/4040</f>
        <v>2.4752475247524753E-4</v>
      </c>
    </row>
    <row r="9941" spans="1:6" x14ac:dyDescent="0.25">
      <c r="A9941" t="s">
        <v>6713</v>
      </c>
      <c r="B9941">
        <v>0</v>
      </c>
      <c r="C9941">
        <v>5</v>
      </c>
      <c r="D9941" s="5">
        <f>IF(C9941=0,0,B9941/(B9941+C9941))</f>
        <v>0</v>
      </c>
      <c r="E9941" s="5">
        <f>B9941/4040</f>
        <v>0</v>
      </c>
      <c r="F9941" s="5">
        <f>C9941/4040</f>
        <v>1.2376237623762376E-3</v>
      </c>
    </row>
    <row r="9942" spans="1:6" x14ac:dyDescent="0.25">
      <c r="A9942" t="s">
        <v>5382</v>
      </c>
      <c r="B9942">
        <v>0</v>
      </c>
      <c r="C9942">
        <v>1</v>
      </c>
      <c r="D9942" s="5">
        <f>IF(C9942=0,0,B9942/(B9942+C9942))</f>
        <v>0</v>
      </c>
      <c r="E9942" s="5">
        <f>B9942/4040</f>
        <v>0</v>
      </c>
      <c r="F9942" s="5">
        <f>C9942/4040</f>
        <v>2.4752475247524753E-4</v>
      </c>
    </row>
    <row r="9943" spans="1:6" x14ac:dyDescent="0.25">
      <c r="A9943" t="s">
        <v>6169</v>
      </c>
      <c r="B9943">
        <v>0</v>
      </c>
      <c r="C9943">
        <v>1</v>
      </c>
      <c r="D9943" s="5">
        <f>IF(C9943=0,0,B9943/(B9943+C9943))</f>
        <v>0</v>
      </c>
      <c r="E9943" s="5">
        <f>B9943/4040</f>
        <v>0</v>
      </c>
      <c r="F9943" s="5">
        <f>C9943/4040</f>
        <v>2.4752475247524753E-4</v>
      </c>
    </row>
    <row r="9944" spans="1:6" x14ac:dyDescent="0.25">
      <c r="A9944" t="s">
        <v>2493</v>
      </c>
      <c r="B9944">
        <v>0</v>
      </c>
      <c r="C9944">
        <v>1</v>
      </c>
      <c r="D9944" s="5">
        <f>IF(C9944=0,0,B9944/(B9944+C9944))</f>
        <v>0</v>
      </c>
      <c r="E9944" s="5">
        <f>B9944/4040</f>
        <v>0</v>
      </c>
      <c r="F9944" s="5">
        <f>C9944/4040</f>
        <v>2.4752475247524753E-4</v>
      </c>
    </row>
    <row r="9945" spans="1:6" x14ac:dyDescent="0.25">
      <c r="A9945" t="s">
        <v>1500</v>
      </c>
      <c r="B9945">
        <v>0</v>
      </c>
      <c r="C9945">
        <v>1</v>
      </c>
      <c r="D9945" s="5">
        <f>IF(C9945=0,0,B9945/(B9945+C9945))</f>
        <v>0</v>
      </c>
      <c r="E9945" s="5">
        <f>B9945/4040</f>
        <v>0</v>
      </c>
      <c r="F9945" s="5">
        <f>C9945/4040</f>
        <v>2.4752475247524753E-4</v>
      </c>
    </row>
    <row r="9946" spans="1:6" x14ac:dyDescent="0.25">
      <c r="A9946" t="s">
        <v>5429</v>
      </c>
      <c r="B9946">
        <v>0</v>
      </c>
      <c r="C9946">
        <v>2</v>
      </c>
      <c r="D9946" s="5">
        <f>IF(C9946=0,0,B9946/(B9946+C9946))</f>
        <v>0</v>
      </c>
      <c r="E9946" s="5">
        <f>B9946/4040</f>
        <v>0</v>
      </c>
      <c r="F9946" s="5">
        <f>C9946/4040</f>
        <v>4.9504950495049506E-4</v>
      </c>
    </row>
    <row r="9947" spans="1:6" x14ac:dyDescent="0.25">
      <c r="A9947" t="s">
        <v>10694</v>
      </c>
      <c r="B9947">
        <v>0</v>
      </c>
      <c r="C9947">
        <v>1</v>
      </c>
      <c r="D9947" s="5">
        <f>IF(C9947=0,0,B9947/(B9947+C9947))</f>
        <v>0</v>
      </c>
      <c r="E9947" s="5">
        <f>B9947/4040</f>
        <v>0</v>
      </c>
      <c r="F9947" s="5">
        <f>C9947/4040</f>
        <v>2.4752475247524753E-4</v>
      </c>
    </row>
    <row r="9948" spans="1:6" x14ac:dyDescent="0.25">
      <c r="A9948" t="s">
        <v>4695</v>
      </c>
      <c r="B9948">
        <v>0</v>
      </c>
      <c r="C9948">
        <v>1</v>
      </c>
      <c r="D9948" s="5">
        <f>IF(C9948=0,0,B9948/(B9948+C9948))</f>
        <v>0</v>
      </c>
      <c r="E9948" s="5">
        <f>B9948/4040</f>
        <v>0</v>
      </c>
      <c r="F9948" s="5">
        <f>C9948/4040</f>
        <v>2.4752475247524753E-4</v>
      </c>
    </row>
    <row r="9949" spans="1:6" x14ac:dyDescent="0.25">
      <c r="A9949" t="s">
        <v>7797</v>
      </c>
      <c r="B9949">
        <v>0</v>
      </c>
      <c r="C9949">
        <v>1</v>
      </c>
      <c r="D9949" s="5">
        <f>IF(C9949=0,0,B9949/(B9949+C9949))</f>
        <v>0</v>
      </c>
      <c r="E9949" s="5">
        <f>B9949/4040</f>
        <v>0</v>
      </c>
      <c r="F9949" s="5">
        <f>C9949/4040</f>
        <v>2.4752475247524753E-4</v>
      </c>
    </row>
    <row r="9950" spans="1:6" x14ac:dyDescent="0.25">
      <c r="A9950" t="s">
        <v>1944</v>
      </c>
      <c r="B9950">
        <v>0</v>
      </c>
      <c r="C9950">
        <v>3</v>
      </c>
      <c r="D9950" s="5">
        <f>IF(C9950=0,0,B9950/(B9950+C9950))</f>
        <v>0</v>
      </c>
      <c r="E9950" s="5">
        <f>B9950/4040</f>
        <v>0</v>
      </c>
      <c r="F9950" s="5">
        <f>C9950/4040</f>
        <v>7.4257425742574258E-4</v>
      </c>
    </row>
    <row r="9951" spans="1:6" x14ac:dyDescent="0.25">
      <c r="A9951" t="s">
        <v>6835</v>
      </c>
      <c r="B9951">
        <v>0</v>
      </c>
      <c r="C9951">
        <v>1</v>
      </c>
      <c r="D9951" s="5">
        <f>IF(C9951=0,0,B9951/(B9951+C9951))</f>
        <v>0</v>
      </c>
      <c r="E9951" s="5">
        <f>B9951/4040</f>
        <v>0</v>
      </c>
      <c r="F9951" s="5">
        <f>C9951/4040</f>
        <v>2.4752475247524753E-4</v>
      </c>
    </row>
    <row r="9952" spans="1:6" x14ac:dyDescent="0.25">
      <c r="A9952" t="s">
        <v>2451</v>
      </c>
      <c r="B9952">
        <v>0</v>
      </c>
      <c r="C9952">
        <v>1</v>
      </c>
      <c r="D9952" s="5">
        <f>IF(C9952=0,0,B9952/(B9952+C9952))</f>
        <v>0</v>
      </c>
      <c r="E9952" s="5">
        <f>B9952/4040</f>
        <v>0</v>
      </c>
      <c r="F9952" s="5">
        <f>C9952/4040</f>
        <v>2.4752475247524753E-4</v>
      </c>
    </row>
    <row r="9953" spans="1:6" x14ac:dyDescent="0.25">
      <c r="A9953" t="s">
        <v>629</v>
      </c>
      <c r="B9953">
        <v>0</v>
      </c>
      <c r="C9953">
        <v>1</v>
      </c>
      <c r="D9953" s="5">
        <f>IF(C9953=0,0,B9953/(B9953+C9953))</f>
        <v>0</v>
      </c>
      <c r="E9953" s="5">
        <f>B9953/4040</f>
        <v>0</v>
      </c>
      <c r="F9953" s="5">
        <f>C9953/4040</f>
        <v>2.4752475247524753E-4</v>
      </c>
    </row>
    <row r="9954" spans="1:6" x14ac:dyDescent="0.25">
      <c r="A9954" t="s">
        <v>548</v>
      </c>
      <c r="B9954">
        <v>0</v>
      </c>
      <c r="C9954">
        <v>1</v>
      </c>
      <c r="D9954" s="5">
        <f>IF(C9954=0,0,B9954/(B9954+C9954))</f>
        <v>0</v>
      </c>
      <c r="E9954" s="5">
        <f>B9954/4040</f>
        <v>0</v>
      </c>
      <c r="F9954" s="5">
        <f>C9954/4040</f>
        <v>2.4752475247524753E-4</v>
      </c>
    </row>
    <row r="9955" spans="1:6" x14ac:dyDescent="0.25">
      <c r="A9955" t="s">
        <v>9382</v>
      </c>
      <c r="B9955">
        <v>0</v>
      </c>
      <c r="C9955">
        <v>1</v>
      </c>
      <c r="D9955" s="5">
        <f>IF(C9955=0,0,B9955/(B9955+C9955))</f>
        <v>0</v>
      </c>
      <c r="E9955" s="5">
        <f>B9955/4040</f>
        <v>0</v>
      </c>
      <c r="F9955" s="5">
        <f>C9955/4040</f>
        <v>2.4752475247524753E-4</v>
      </c>
    </row>
    <row r="9956" spans="1:6" x14ac:dyDescent="0.25">
      <c r="A9956" t="s">
        <v>7346</v>
      </c>
      <c r="B9956">
        <v>0</v>
      </c>
      <c r="C9956">
        <v>1</v>
      </c>
      <c r="D9956" s="5">
        <f>IF(C9956=0,0,B9956/(B9956+C9956))</f>
        <v>0</v>
      </c>
      <c r="E9956" s="5">
        <f>B9956/4040</f>
        <v>0</v>
      </c>
      <c r="F9956" s="5">
        <f>C9956/4040</f>
        <v>2.4752475247524753E-4</v>
      </c>
    </row>
    <row r="9957" spans="1:6" x14ac:dyDescent="0.25">
      <c r="A9957" t="s">
        <v>5857</v>
      </c>
      <c r="B9957">
        <v>0</v>
      </c>
      <c r="C9957">
        <v>1</v>
      </c>
      <c r="D9957" s="5">
        <f>IF(C9957=0,0,B9957/(B9957+C9957))</f>
        <v>0</v>
      </c>
      <c r="E9957" s="5">
        <f>B9957/4040</f>
        <v>0</v>
      </c>
      <c r="F9957" s="5">
        <f>C9957/4040</f>
        <v>2.4752475247524753E-4</v>
      </c>
    </row>
    <row r="9958" spans="1:6" x14ac:dyDescent="0.25">
      <c r="A9958" t="s">
        <v>8781</v>
      </c>
      <c r="B9958">
        <v>0</v>
      </c>
      <c r="C9958">
        <v>1</v>
      </c>
      <c r="D9958" s="5">
        <f>IF(C9958=0,0,B9958/(B9958+C9958))</f>
        <v>0</v>
      </c>
      <c r="E9958" s="5">
        <f>B9958/4040</f>
        <v>0</v>
      </c>
      <c r="F9958" s="5">
        <f>C9958/4040</f>
        <v>2.4752475247524753E-4</v>
      </c>
    </row>
    <row r="9959" spans="1:6" x14ac:dyDescent="0.25">
      <c r="A9959" t="s">
        <v>11234</v>
      </c>
      <c r="B9959">
        <v>0</v>
      </c>
      <c r="C9959">
        <v>1</v>
      </c>
      <c r="D9959" s="5">
        <f>IF(C9959=0,0,B9959/(B9959+C9959))</f>
        <v>0</v>
      </c>
      <c r="E9959" s="5">
        <f>B9959/4040</f>
        <v>0</v>
      </c>
      <c r="F9959" s="5">
        <f>C9959/4040</f>
        <v>2.4752475247524753E-4</v>
      </c>
    </row>
    <row r="9960" spans="1:6" x14ac:dyDescent="0.25">
      <c r="A9960" t="s">
        <v>5515</v>
      </c>
      <c r="B9960">
        <v>0</v>
      </c>
      <c r="C9960">
        <v>1</v>
      </c>
      <c r="D9960" s="5">
        <f>IF(C9960=0,0,B9960/(B9960+C9960))</f>
        <v>0</v>
      </c>
      <c r="E9960" s="5">
        <f>B9960/4040</f>
        <v>0</v>
      </c>
      <c r="F9960" s="5">
        <f>C9960/4040</f>
        <v>2.4752475247524753E-4</v>
      </c>
    </row>
    <row r="9961" spans="1:6" x14ac:dyDescent="0.25">
      <c r="A9961" t="s">
        <v>8060</v>
      </c>
      <c r="B9961">
        <v>0</v>
      </c>
      <c r="C9961">
        <v>1</v>
      </c>
      <c r="D9961" s="5">
        <f>IF(C9961=0,0,B9961/(B9961+C9961))</f>
        <v>0</v>
      </c>
      <c r="E9961" s="5">
        <f>B9961/4040</f>
        <v>0</v>
      </c>
      <c r="F9961" s="5">
        <f>C9961/4040</f>
        <v>2.4752475247524753E-4</v>
      </c>
    </row>
    <row r="9962" spans="1:6" x14ac:dyDescent="0.25">
      <c r="A9962" t="s">
        <v>11759</v>
      </c>
      <c r="B9962">
        <v>0</v>
      </c>
      <c r="C9962">
        <v>1</v>
      </c>
      <c r="D9962" s="5">
        <f>IF(C9962=0,0,B9962/(B9962+C9962))</f>
        <v>0</v>
      </c>
      <c r="E9962" s="5">
        <f>B9962/4040</f>
        <v>0</v>
      </c>
      <c r="F9962" s="5">
        <f>C9962/4040</f>
        <v>2.4752475247524753E-4</v>
      </c>
    </row>
    <row r="9963" spans="1:6" x14ac:dyDescent="0.25">
      <c r="A9963" t="s">
        <v>11041</v>
      </c>
      <c r="B9963">
        <v>0</v>
      </c>
      <c r="C9963">
        <v>1</v>
      </c>
      <c r="D9963" s="5">
        <f>IF(C9963=0,0,B9963/(B9963+C9963))</f>
        <v>0</v>
      </c>
      <c r="E9963" s="5">
        <f>B9963/4040</f>
        <v>0</v>
      </c>
      <c r="F9963" s="5">
        <f>C9963/4040</f>
        <v>2.4752475247524753E-4</v>
      </c>
    </row>
    <row r="9964" spans="1:6" x14ac:dyDescent="0.25">
      <c r="A9964" t="s">
        <v>6745</v>
      </c>
      <c r="B9964">
        <v>0</v>
      </c>
      <c r="C9964">
        <v>1</v>
      </c>
      <c r="D9964" s="5">
        <f>IF(C9964=0,0,B9964/(B9964+C9964))</f>
        <v>0</v>
      </c>
      <c r="E9964" s="5">
        <f>B9964/4040</f>
        <v>0</v>
      </c>
      <c r="F9964" s="5">
        <f>C9964/4040</f>
        <v>2.4752475247524753E-4</v>
      </c>
    </row>
    <row r="9965" spans="1:6" x14ac:dyDescent="0.25">
      <c r="A9965" t="s">
        <v>4604</v>
      </c>
      <c r="B9965">
        <v>0</v>
      </c>
      <c r="C9965">
        <v>1</v>
      </c>
      <c r="D9965" s="5">
        <f>IF(C9965=0,0,B9965/(B9965+C9965))</f>
        <v>0</v>
      </c>
      <c r="E9965" s="5">
        <f>B9965/4040</f>
        <v>0</v>
      </c>
      <c r="F9965" s="5">
        <f>C9965/4040</f>
        <v>2.4752475247524753E-4</v>
      </c>
    </row>
    <row r="9966" spans="1:6" x14ac:dyDescent="0.25">
      <c r="A9966" t="s">
        <v>164</v>
      </c>
      <c r="B9966">
        <v>0</v>
      </c>
      <c r="C9966">
        <v>1</v>
      </c>
      <c r="D9966" s="5">
        <f>IF(C9966=0,0,B9966/(B9966+C9966))</f>
        <v>0</v>
      </c>
      <c r="E9966" s="5">
        <f>B9966/4040</f>
        <v>0</v>
      </c>
      <c r="F9966" s="5">
        <f>C9966/4040</f>
        <v>2.4752475247524753E-4</v>
      </c>
    </row>
    <row r="9967" spans="1:6" x14ac:dyDescent="0.25">
      <c r="A9967" t="s">
        <v>3854</v>
      </c>
      <c r="B9967">
        <v>0</v>
      </c>
      <c r="C9967">
        <v>1</v>
      </c>
      <c r="D9967" s="5">
        <f>IF(C9967=0,0,B9967/(B9967+C9967))</f>
        <v>0</v>
      </c>
      <c r="E9967" s="5">
        <f>B9967/4040</f>
        <v>0</v>
      </c>
      <c r="F9967" s="5">
        <f>C9967/4040</f>
        <v>2.4752475247524753E-4</v>
      </c>
    </row>
    <row r="9968" spans="1:6" x14ac:dyDescent="0.25">
      <c r="A9968" t="s">
        <v>12103</v>
      </c>
      <c r="B9968">
        <v>0</v>
      </c>
      <c r="C9968">
        <v>3</v>
      </c>
      <c r="D9968" s="5">
        <f>IF(C9968=0,0,B9968/(B9968+C9968))</f>
        <v>0</v>
      </c>
      <c r="E9968" s="5">
        <f>B9968/4040</f>
        <v>0</v>
      </c>
      <c r="F9968" s="5">
        <f>C9968/4040</f>
        <v>7.4257425742574258E-4</v>
      </c>
    </row>
    <row r="9969" spans="1:6" x14ac:dyDescent="0.25">
      <c r="A9969" t="s">
        <v>8227</v>
      </c>
      <c r="B9969">
        <v>0</v>
      </c>
      <c r="C9969">
        <v>1</v>
      </c>
      <c r="D9969" s="5">
        <f>IF(C9969=0,0,B9969/(B9969+C9969))</f>
        <v>0</v>
      </c>
      <c r="E9969" s="5">
        <f>B9969/4040</f>
        <v>0</v>
      </c>
      <c r="F9969" s="5">
        <f>C9969/4040</f>
        <v>2.4752475247524753E-4</v>
      </c>
    </row>
    <row r="9970" spans="1:6" x14ac:dyDescent="0.25">
      <c r="A9970" t="s">
        <v>6990</v>
      </c>
      <c r="B9970">
        <v>0</v>
      </c>
      <c r="C9970">
        <v>2</v>
      </c>
      <c r="D9970" s="5">
        <f>IF(C9970=0,0,B9970/(B9970+C9970))</f>
        <v>0</v>
      </c>
      <c r="E9970" s="5">
        <f>B9970/4040</f>
        <v>0</v>
      </c>
      <c r="F9970" s="5">
        <f>C9970/4040</f>
        <v>4.9504950495049506E-4</v>
      </c>
    </row>
    <row r="9971" spans="1:6" x14ac:dyDescent="0.25">
      <c r="A9971" t="s">
        <v>9730</v>
      </c>
      <c r="B9971">
        <v>0</v>
      </c>
      <c r="C9971">
        <v>1</v>
      </c>
      <c r="D9971" s="5">
        <f>IF(C9971=0,0,B9971/(B9971+C9971))</f>
        <v>0</v>
      </c>
      <c r="E9971" s="5">
        <f>B9971/4040</f>
        <v>0</v>
      </c>
      <c r="F9971" s="5">
        <f>C9971/4040</f>
        <v>2.4752475247524753E-4</v>
      </c>
    </row>
    <row r="9972" spans="1:6" x14ac:dyDescent="0.25">
      <c r="A9972" t="s">
        <v>3940</v>
      </c>
      <c r="B9972">
        <v>0</v>
      </c>
      <c r="C9972">
        <v>1</v>
      </c>
      <c r="D9972" s="5">
        <f>IF(C9972=0,0,B9972/(B9972+C9972))</f>
        <v>0</v>
      </c>
      <c r="E9972" s="5">
        <f>B9972/4040</f>
        <v>0</v>
      </c>
      <c r="F9972" s="5">
        <f>C9972/4040</f>
        <v>2.4752475247524753E-4</v>
      </c>
    </row>
    <row r="9973" spans="1:6" x14ac:dyDescent="0.25">
      <c r="A9973" t="s">
        <v>1006</v>
      </c>
      <c r="B9973">
        <v>0</v>
      </c>
      <c r="C9973">
        <v>1</v>
      </c>
      <c r="D9973" s="5">
        <f>IF(C9973=0,0,B9973/(B9973+C9973))</f>
        <v>0</v>
      </c>
      <c r="E9973" s="5">
        <f>B9973/4040</f>
        <v>0</v>
      </c>
      <c r="F9973" s="5">
        <f>C9973/4040</f>
        <v>2.4752475247524753E-4</v>
      </c>
    </row>
    <row r="9974" spans="1:6" x14ac:dyDescent="0.25">
      <c r="A9974" t="s">
        <v>7819</v>
      </c>
      <c r="B9974">
        <v>0</v>
      </c>
      <c r="C9974">
        <v>1</v>
      </c>
      <c r="D9974" s="5">
        <f>IF(C9974=0,0,B9974/(B9974+C9974))</f>
        <v>0</v>
      </c>
      <c r="E9974" s="5">
        <f>B9974/4040</f>
        <v>0</v>
      </c>
      <c r="F9974" s="5">
        <f>C9974/4040</f>
        <v>2.4752475247524753E-4</v>
      </c>
    </row>
    <row r="9975" spans="1:6" x14ac:dyDescent="0.25">
      <c r="A9975" t="s">
        <v>10930</v>
      </c>
      <c r="B9975">
        <v>0</v>
      </c>
      <c r="C9975">
        <v>1</v>
      </c>
      <c r="D9975" s="5">
        <f>IF(C9975=0,0,B9975/(B9975+C9975))</f>
        <v>0</v>
      </c>
      <c r="E9975" s="5">
        <f>B9975/4040</f>
        <v>0</v>
      </c>
      <c r="F9975" s="5">
        <f>C9975/4040</f>
        <v>2.4752475247524753E-4</v>
      </c>
    </row>
    <row r="9976" spans="1:6" x14ac:dyDescent="0.25">
      <c r="A9976" t="s">
        <v>5536</v>
      </c>
      <c r="B9976">
        <v>0</v>
      </c>
      <c r="C9976">
        <v>1</v>
      </c>
      <c r="D9976" s="5">
        <f>IF(C9976=0,0,B9976/(B9976+C9976))</f>
        <v>0</v>
      </c>
      <c r="E9976" s="5">
        <f>B9976/4040</f>
        <v>0</v>
      </c>
      <c r="F9976" s="5">
        <f>C9976/4040</f>
        <v>2.4752475247524753E-4</v>
      </c>
    </row>
    <row r="9977" spans="1:6" x14ac:dyDescent="0.25">
      <c r="A9977" t="s">
        <v>1268</v>
      </c>
      <c r="B9977">
        <v>0</v>
      </c>
      <c r="C9977">
        <v>1</v>
      </c>
      <c r="D9977" s="5">
        <f>IF(C9977=0,0,B9977/(B9977+C9977))</f>
        <v>0</v>
      </c>
      <c r="E9977" s="5">
        <f>B9977/4040</f>
        <v>0</v>
      </c>
      <c r="F9977" s="5">
        <f>C9977/4040</f>
        <v>2.4752475247524753E-4</v>
      </c>
    </row>
    <row r="9978" spans="1:6" x14ac:dyDescent="0.25">
      <c r="A9978" t="s">
        <v>6494</v>
      </c>
      <c r="B9978">
        <v>0</v>
      </c>
      <c r="C9978">
        <v>1</v>
      </c>
      <c r="D9978" s="5">
        <f>IF(C9978=0,0,B9978/(B9978+C9978))</f>
        <v>0</v>
      </c>
      <c r="E9978" s="5">
        <f>B9978/4040</f>
        <v>0</v>
      </c>
      <c r="F9978" s="5">
        <f>C9978/4040</f>
        <v>2.4752475247524753E-4</v>
      </c>
    </row>
    <row r="9979" spans="1:6" x14ac:dyDescent="0.25">
      <c r="A9979" t="s">
        <v>11332</v>
      </c>
      <c r="B9979">
        <v>0</v>
      </c>
      <c r="C9979">
        <v>1</v>
      </c>
      <c r="D9979" s="5">
        <f>IF(C9979=0,0,B9979/(B9979+C9979))</f>
        <v>0</v>
      </c>
      <c r="E9979" s="5">
        <f>B9979/4040</f>
        <v>0</v>
      </c>
      <c r="F9979" s="5">
        <f>C9979/4040</f>
        <v>2.4752475247524753E-4</v>
      </c>
    </row>
    <row r="9980" spans="1:6" x14ac:dyDescent="0.25">
      <c r="A9980" t="s">
        <v>5474</v>
      </c>
      <c r="B9980">
        <v>0</v>
      </c>
      <c r="C9980">
        <v>2</v>
      </c>
      <c r="D9980" s="5">
        <f>IF(C9980=0,0,B9980/(B9980+C9980))</f>
        <v>0</v>
      </c>
      <c r="E9980" s="5">
        <f>B9980/4040</f>
        <v>0</v>
      </c>
      <c r="F9980" s="5">
        <f>C9980/4040</f>
        <v>4.9504950495049506E-4</v>
      </c>
    </row>
    <row r="9981" spans="1:6" x14ac:dyDescent="0.25">
      <c r="A9981" t="s">
        <v>1574</v>
      </c>
      <c r="B9981">
        <v>0</v>
      </c>
      <c r="C9981">
        <v>1</v>
      </c>
      <c r="D9981" s="5">
        <f>IF(C9981=0,0,B9981/(B9981+C9981))</f>
        <v>0</v>
      </c>
      <c r="E9981" s="5">
        <f>B9981/4040</f>
        <v>0</v>
      </c>
      <c r="F9981" s="5">
        <f>C9981/4040</f>
        <v>2.4752475247524753E-4</v>
      </c>
    </row>
    <row r="9982" spans="1:6" x14ac:dyDescent="0.25">
      <c r="A9982" t="s">
        <v>10352</v>
      </c>
      <c r="B9982">
        <v>0</v>
      </c>
      <c r="C9982">
        <v>1</v>
      </c>
      <c r="D9982" s="5">
        <f>IF(C9982=0,0,B9982/(B9982+C9982))</f>
        <v>0</v>
      </c>
      <c r="E9982" s="5">
        <f>B9982/4040</f>
        <v>0</v>
      </c>
      <c r="F9982" s="5">
        <f>C9982/4040</f>
        <v>2.4752475247524753E-4</v>
      </c>
    </row>
    <row r="9983" spans="1:6" x14ac:dyDescent="0.25">
      <c r="A9983" t="s">
        <v>6608</v>
      </c>
      <c r="B9983">
        <v>0</v>
      </c>
      <c r="C9983">
        <v>1</v>
      </c>
      <c r="D9983" s="5">
        <f>IF(C9983=0,0,B9983/(B9983+C9983))</f>
        <v>0</v>
      </c>
      <c r="E9983" s="5">
        <f>B9983/4040</f>
        <v>0</v>
      </c>
      <c r="F9983" s="5">
        <f>C9983/4040</f>
        <v>2.4752475247524753E-4</v>
      </c>
    </row>
    <row r="9984" spans="1:6" x14ac:dyDescent="0.25">
      <c r="A9984" t="s">
        <v>7075</v>
      </c>
      <c r="B9984">
        <v>0</v>
      </c>
      <c r="C9984">
        <v>3</v>
      </c>
      <c r="D9984" s="5">
        <f>IF(C9984=0,0,B9984/(B9984+C9984))</f>
        <v>0</v>
      </c>
      <c r="E9984" s="5">
        <f>B9984/4040</f>
        <v>0</v>
      </c>
      <c r="F9984" s="5">
        <f>C9984/4040</f>
        <v>7.4257425742574258E-4</v>
      </c>
    </row>
    <row r="9985" spans="1:6" x14ac:dyDescent="0.25">
      <c r="A9985" t="s">
        <v>10873</v>
      </c>
      <c r="B9985">
        <v>0</v>
      </c>
      <c r="C9985">
        <v>2</v>
      </c>
      <c r="D9985" s="5">
        <f>IF(C9985=0,0,B9985/(B9985+C9985))</f>
        <v>0</v>
      </c>
      <c r="E9985" s="5">
        <f>B9985/4040</f>
        <v>0</v>
      </c>
      <c r="F9985" s="5">
        <f>C9985/4040</f>
        <v>4.9504950495049506E-4</v>
      </c>
    </row>
    <row r="9986" spans="1:6" x14ac:dyDescent="0.25">
      <c r="A9986" t="s">
        <v>10649</v>
      </c>
      <c r="B9986">
        <v>0</v>
      </c>
      <c r="C9986">
        <v>1</v>
      </c>
      <c r="D9986" s="5">
        <f>IF(C9986=0,0,B9986/(B9986+C9986))</f>
        <v>0</v>
      </c>
      <c r="E9986" s="5">
        <f>B9986/4040</f>
        <v>0</v>
      </c>
      <c r="F9986" s="5">
        <f>C9986/4040</f>
        <v>2.4752475247524753E-4</v>
      </c>
    </row>
    <row r="9987" spans="1:6" x14ac:dyDescent="0.25">
      <c r="A9987" t="s">
        <v>10952</v>
      </c>
      <c r="B9987">
        <v>0</v>
      </c>
      <c r="C9987">
        <v>8</v>
      </c>
      <c r="D9987" s="5">
        <f>IF(C9987=0,0,B9987/(B9987+C9987))</f>
        <v>0</v>
      </c>
      <c r="E9987" s="5">
        <f>B9987/4040</f>
        <v>0</v>
      </c>
      <c r="F9987" s="5">
        <f>C9987/4040</f>
        <v>1.9801980198019802E-3</v>
      </c>
    </row>
    <row r="9988" spans="1:6" x14ac:dyDescent="0.25">
      <c r="A9988" t="s">
        <v>820</v>
      </c>
      <c r="B9988">
        <v>0</v>
      </c>
      <c r="C9988">
        <v>1</v>
      </c>
      <c r="D9988" s="5">
        <f>IF(C9988=0,0,B9988/(B9988+C9988))</f>
        <v>0</v>
      </c>
      <c r="E9988" s="5">
        <f>B9988/4040</f>
        <v>0</v>
      </c>
      <c r="F9988" s="5">
        <f>C9988/4040</f>
        <v>2.4752475247524753E-4</v>
      </c>
    </row>
    <row r="9989" spans="1:6" x14ac:dyDescent="0.25">
      <c r="A9989" t="s">
        <v>9226</v>
      </c>
      <c r="B9989">
        <v>0</v>
      </c>
      <c r="C9989">
        <v>1</v>
      </c>
      <c r="D9989" s="5">
        <f>IF(C9989=0,0,B9989/(B9989+C9989))</f>
        <v>0</v>
      </c>
      <c r="E9989" s="5">
        <f>B9989/4040</f>
        <v>0</v>
      </c>
      <c r="F9989" s="5">
        <f>C9989/4040</f>
        <v>2.4752475247524753E-4</v>
      </c>
    </row>
    <row r="9990" spans="1:6" x14ac:dyDescent="0.25">
      <c r="A9990" t="s">
        <v>3776</v>
      </c>
      <c r="B9990">
        <v>0</v>
      </c>
      <c r="C9990">
        <v>2</v>
      </c>
      <c r="D9990" s="5">
        <f>IF(C9990=0,0,B9990/(B9990+C9990))</f>
        <v>0</v>
      </c>
      <c r="E9990" s="5">
        <f>B9990/4040</f>
        <v>0</v>
      </c>
      <c r="F9990" s="5">
        <f>C9990/4040</f>
        <v>4.9504950495049506E-4</v>
      </c>
    </row>
    <row r="9991" spans="1:6" x14ac:dyDescent="0.25">
      <c r="A9991" t="s">
        <v>4921</v>
      </c>
      <c r="B9991">
        <v>0</v>
      </c>
      <c r="C9991">
        <v>1</v>
      </c>
      <c r="D9991" s="5">
        <f>IF(C9991=0,0,B9991/(B9991+C9991))</f>
        <v>0</v>
      </c>
      <c r="E9991" s="5">
        <f>B9991/4040</f>
        <v>0</v>
      </c>
      <c r="F9991" s="5">
        <f>C9991/4040</f>
        <v>2.4752475247524753E-4</v>
      </c>
    </row>
    <row r="9992" spans="1:6" x14ac:dyDescent="0.25">
      <c r="A9992" t="s">
        <v>3873</v>
      </c>
      <c r="B9992">
        <v>0</v>
      </c>
      <c r="C9992">
        <v>1</v>
      </c>
      <c r="D9992" s="5">
        <f>IF(C9992=0,0,B9992/(B9992+C9992))</f>
        <v>0</v>
      </c>
      <c r="E9992" s="5">
        <f>B9992/4040</f>
        <v>0</v>
      </c>
      <c r="F9992" s="5">
        <f>C9992/4040</f>
        <v>2.4752475247524753E-4</v>
      </c>
    </row>
    <row r="9993" spans="1:6" x14ac:dyDescent="0.25">
      <c r="A9993" t="s">
        <v>10642</v>
      </c>
      <c r="B9993">
        <v>0</v>
      </c>
      <c r="C9993">
        <v>1</v>
      </c>
      <c r="D9993" s="5">
        <f>IF(C9993=0,0,B9993/(B9993+C9993))</f>
        <v>0</v>
      </c>
      <c r="E9993" s="5">
        <f>B9993/4040</f>
        <v>0</v>
      </c>
      <c r="F9993" s="5">
        <f>C9993/4040</f>
        <v>2.4752475247524753E-4</v>
      </c>
    </row>
    <row r="9994" spans="1:6" x14ac:dyDescent="0.25">
      <c r="A9994" t="s">
        <v>10774</v>
      </c>
      <c r="B9994">
        <v>0</v>
      </c>
      <c r="C9994">
        <v>1</v>
      </c>
      <c r="D9994" s="5">
        <f>IF(C9994=0,0,B9994/(B9994+C9994))</f>
        <v>0</v>
      </c>
      <c r="E9994" s="5">
        <f>B9994/4040</f>
        <v>0</v>
      </c>
      <c r="F9994" s="5">
        <f>C9994/4040</f>
        <v>2.4752475247524753E-4</v>
      </c>
    </row>
    <row r="9995" spans="1:6" x14ac:dyDescent="0.25">
      <c r="A9995" t="s">
        <v>2393</v>
      </c>
      <c r="B9995">
        <v>0</v>
      </c>
      <c r="C9995">
        <v>2</v>
      </c>
      <c r="D9995" s="5">
        <f>IF(C9995=0,0,B9995/(B9995+C9995))</f>
        <v>0</v>
      </c>
      <c r="E9995" s="5">
        <f>B9995/4040</f>
        <v>0</v>
      </c>
      <c r="F9995" s="5">
        <f>C9995/4040</f>
        <v>4.9504950495049506E-4</v>
      </c>
    </row>
    <row r="9996" spans="1:6" x14ac:dyDescent="0.25">
      <c r="A9996" t="s">
        <v>3754</v>
      </c>
      <c r="B9996">
        <v>0</v>
      </c>
      <c r="C9996">
        <v>1</v>
      </c>
      <c r="D9996" s="5">
        <f>IF(C9996=0,0,B9996/(B9996+C9996))</f>
        <v>0</v>
      </c>
      <c r="E9996" s="5">
        <f>B9996/4040</f>
        <v>0</v>
      </c>
      <c r="F9996" s="5">
        <f>C9996/4040</f>
        <v>2.4752475247524753E-4</v>
      </c>
    </row>
    <row r="9997" spans="1:6" x14ac:dyDescent="0.25">
      <c r="A9997" t="s">
        <v>723</v>
      </c>
      <c r="B9997">
        <v>0</v>
      </c>
      <c r="C9997">
        <v>2</v>
      </c>
      <c r="D9997" s="5">
        <f>IF(C9997=0,0,B9997/(B9997+C9997))</f>
        <v>0</v>
      </c>
      <c r="E9997" s="5">
        <f>B9997/4040</f>
        <v>0</v>
      </c>
      <c r="F9997" s="5">
        <f>C9997/4040</f>
        <v>4.9504950495049506E-4</v>
      </c>
    </row>
    <row r="9998" spans="1:6" x14ac:dyDescent="0.25">
      <c r="A9998" t="s">
        <v>5510</v>
      </c>
      <c r="B9998">
        <v>0</v>
      </c>
      <c r="C9998">
        <v>1</v>
      </c>
      <c r="D9998" s="5">
        <f>IF(C9998=0,0,B9998/(B9998+C9998))</f>
        <v>0</v>
      </c>
      <c r="E9998" s="5">
        <f>B9998/4040</f>
        <v>0</v>
      </c>
      <c r="F9998" s="5">
        <f>C9998/4040</f>
        <v>2.4752475247524753E-4</v>
      </c>
    </row>
    <row r="9999" spans="1:6" x14ac:dyDescent="0.25">
      <c r="A9999" t="s">
        <v>10812</v>
      </c>
      <c r="B9999">
        <v>0</v>
      </c>
      <c r="C9999">
        <v>1</v>
      </c>
      <c r="D9999" s="5">
        <f>IF(C9999=0,0,B9999/(B9999+C9999))</f>
        <v>0</v>
      </c>
      <c r="E9999" s="5">
        <f>B9999/4040</f>
        <v>0</v>
      </c>
      <c r="F9999" s="5">
        <f>C9999/4040</f>
        <v>2.4752475247524753E-4</v>
      </c>
    </row>
    <row r="10000" spans="1:6" x14ac:dyDescent="0.25">
      <c r="A10000" t="s">
        <v>5759</v>
      </c>
      <c r="B10000">
        <v>0</v>
      </c>
      <c r="C10000">
        <v>1</v>
      </c>
      <c r="D10000" s="5">
        <f>IF(C10000=0,0,B10000/(B10000+C10000))</f>
        <v>0</v>
      </c>
      <c r="E10000" s="5">
        <f>B10000/4040</f>
        <v>0</v>
      </c>
      <c r="F10000" s="5">
        <f>C10000/4040</f>
        <v>2.4752475247524753E-4</v>
      </c>
    </row>
    <row r="10001" spans="1:6" x14ac:dyDescent="0.25">
      <c r="A10001" t="s">
        <v>9507</v>
      </c>
      <c r="B10001">
        <v>0</v>
      </c>
      <c r="C10001">
        <v>1</v>
      </c>
      <c r="D10001" s="5">
        <f>IF(C10001=0,0,B10001/(B10001+C10001))</f>
        <v>0</v>
      </c>
      <c r="E10001" s="5">
        <f>B10001/4040</f>
        <v>0</v>
      </c>
      <c r="F10001" s="5">
        <f>C10001/4040</f>
        <v>2.4752475247524753E-4</v>
      </c>
    </row>
    <row r="10002" spans="1:6" x14ac:dyDescent="0.25">
      <c r="A10002" t="s">
        <v>4757</v>
      </c>
      <c r="B10002">
        <v>0</v>
      </c>
      <c r="C10002">
        <v>1</v>
      </c>
      <c r="D10002" s="5">
        <f>IF(C10002=0,0,B10002/(B10002+C10002))</f>
        <v>0</v>
      </c>
      <c r="E10002" s="5">
        <f>B10002/4040</f>
        <v>0</v>
      </c>
      <c r="F10002" s="5">
        <f>C10002/4040</f>
        <v>2.4752475247524753E-4</v>
      </c>
    </row>
    <row r="10003" spans="1:6" x14ac:dyDescent="0.25">
      <c r="A10003" t="s">
        <v>1663</v>
      </c>
      <c r="B10003">
        <v>0</v>
      </c>
      <c r="C10003">
        <v>1</v>
      </c>
      <c r="D10003" s="5">
        <f>IF(C10003=0,0,B10003/(B10003+C10003))</f>
        <v>0</v>
      </c>
      <c r="E10003" s="5">
        <f>B10003/4040</f>
        <v>0</v>
      </c>
      <c r="F10003" s="5">
        <f>C10003/4040</f>
        <v>2.4752475247524753E-4</v>
      </c>
    </row>
    <row r="10004" spans="1:6" x14ac:dyDescent="0.25">
      <c r="A10004" t="s">
        <v>1490</v>
      </c>
      <c r="B10004">
        <v>0</v>
      </c>
      <c r="C10004">
        <v>1</v>
      </c>
      <c r="D10004" s="5">
        <f>IF(C10004=0,0,B10004/(B10004+C10004))</f>
        <v>0</v>
      </c>
      <c r="E10004" s="5">
        <f>B10004/4040</f>
        <v>0</v>
      </c>
      <c r="F10004" s="5">
        <f>C10004/4040</f>
        <v>2.4752475247524753E-4</v>
      </c>
    </row>
    <row r="10005" spans="1:6" x14ac:dyDescent="0.25">
      <c r="A10005" t="s">
        <v>5514</v>
      </c>
      <c r="B10005">
        <v>0</v>
      </c>
      <c r="C10005">
        <v>1</v>
      </c>
      <c r="D10005" s="5">
        <f>IF(C10005=0,0,B10005/(B10005+C10005))</f>
        <v>0</v>
      </c>
      <c r="E10005" s="5">
        <f>B10005/4040</f>
        <v>0</v>
      </c>
      <c r="F10005" s="5">
        <f>C10005/4040</f>
        <v>2.4752475247524753E-4</v>
      </c>
    </row>
    <row r="10006" spans="1:6" x14ac:dyDescent="0.25">
      <c r="A10006" t="s">
        <v>4067</v>
      </c>
      <c r="B10006">
        <v>0</v>
      </c>
      <c r="C10006">
        <v>1</v>
      </c>
      <c r="D10006" s="5">
        <f>IF(C10006=0,0,B10006/(B10006+C10006))</f>
        <v>0</v>
      </c>
      <c r="E10006" s="5">
        <f>B10006/4040</f>
        <v>0</v>
      </c>
      <c r="F10006" s="5">
        <f>C10006/4040</f>
        <v>2.4752475247524753E-4</v>
      </c>
    </row>
    <row r="10007" spans="1:6" x14ac:dyDescent="0.25">
      <c r="A10007" t="s">
        <v>12054</v>
      </c>
      <c r="B10007">
        <v>0</v>
      </c>
      <c r="C10007">
        <v>1</v>
      </c>
      <c r="D10007" s="5">
        <f>IF(C10007=0,0,B10007/(B10007+C10007))</f>
        <v>0</v>
      </c>
      <c r="E10007" s="5">
        <f>B10007/4040</f>
        <v>0</v>
      </c>
      <c r="F10007" s="5">
        <f>C10007/4040</f>
        <v>2.4752475247524753E-4</v>
      </c>
    </row>
    <row r="10008" spans="1:6" x14ac:dyDescent="0.25">
      <c r="A10008" t="s">
        <v>8432</v>
      </c>
      <c r="B10008">
        <v>0</v>
      </c>
      <c r="C10008">
        <v>1</v>
      </c>
      <c r="D10008" s="5">
        <f>IF(C10008=0,0,B10008/(B10008+C10008))</f>
        <v>0</v>
      </c>
      <c r="E10008" s="5">
        <f>B10008/4040</f>
        <v>0</v>
      </c>
      <c r="F10008" s="5">
        <f>C10008/4040</f>
        <v>2.4752475247524753E-4</v>
      </c>
    </row>
    <row r="10009" spans="1:6" x14ac:dyDescent="0.25">
      <c r="A10009" t="s">
        <v>2097</v>
      </c>
      <c r="B10009">
        <v>0</v>
      </c>
      <c r="C10009">
        <v>1</v>
      </c>
      <c r="D10009" s="5">
        <f>IF(C10009=0,0,B10009/(B10009+C10009))</f>
        <v>0</v>
      </c>
      <c r="E10009" s="5">
        <f>B10009/4040</f>
        <v>0</v>
      </c>
      <c r="F10009" s="5">
        <f>C10009/4040</f>
        <v>2.4752475247524753E-4</v>
      </c>
    </row>
    <row r="10010" spans="1:6" x14ac:dyDescent="0.25">
      <c r="A10010" t="s">
        <v>8002</v>
      </c>
      <c r="B10010">
        <v>0</v>
      </c>
      <c r="C10010">
        <v>1</v>
      </c>
      <c r="D10010" s="5">
        <f>IF(C10010=0,0,B10010/(B10010+C10010))</f>
        <v>0</v>
      </c>
      <c r="E10010" s="5">
        <f>B10010/4040</f>
        <v>0</v>
      </c>
      <c r="F10010" s="5">
        <f>C10010/4040</f>
        <v>2.4752475247524753E-4</v>
      </c>
    </row>
    <row r="10011" spans="1:6" x14ac:dyDescent="0.25">
      <c r="A10011" t="s">
        <v>4016</v>
      </c>
      <c r="B10011">
        <v>0</v>
      </c>
      <c r="C10011">
        <v>1</v>
      </c>
      <c r="D10011" s="5">
        <f>IF(C10011=0,0,B10011/(B10011+C10011))</f>
        <v>0</v>
      </c>
      <c r="E10011" s="5">
        <f>B10011/4040</f>
        <v>0</v>
      </c>
      <c r="F10011" s="5">
        <f>C10011/4040</f>
        <v>2.4752475247524753E-4</v>
      </c>
    </row>
    <row r="10012" spans="1:6" x14ac:dyDescent="0.25">
      <c r="A10012" t="s">
        <v>3115</v>
      </c>
      <c r="B10012">
        <v>0</v>
      </c>
      <c r="C10012">
        <v>1</v>
      </c>
      <c r="D10012" s="5">
        <f>IF(C10012=0,0,B10012/(B10012+C10012))</f>
        <v>0</v>
      </c>
      <c r="E10012" s="5">
        <f>B10012/4040</f>
        <v>0</v>
      </c>
      <c r="F10012" s="5">
        <f>C10012/4040</f>
        <v>2.4752475247524753E-4</v>
      </c>
    </row>
    <row r="10013" spans="1:6" x14ac:dyDescent="0.25">
      <c r="A10013" t="s">
        <v>8158</v>
      </c>
      <c r="B10013">
        <v>0</v>
      </c>
      <c r="C10013">
        <v>3</v>
      </c>
      <c r="D10013" s="5">
        <f>IF(C10013=0,0,B10013/(B10013+C10013))</f>
        <v>0</v>
      </c>
      <c r="E10013" s="5">
        <f>B10013/4040</f>
        <v>0</v>
      </c>
      <c r="F10013" s="5">
        <f>C10013/4040</f>
        <v>7.4257425742574258E-4</v>
      </c>
    </row>
    <row r="10014" spans="1:6" x14ac:dyDescent="0.25">
      <c r="A10014" t="s">
        <v>887</v>
      </c>
      <c r="B10014">
        <v>0</v>
      </c>
      <c r="C10014">
        <v>1</v>
      </c>
      <c r="D10014" s="5">
        <f>IF(C10014=0,0,B10014/(B10014+C10014))</f>
        <v>0</v>
      </c>
      <c r="E10014" s="5">
        <f>B10014/4040</f>
        <v>0</v>
      </c>
      <c r="F10014" s="5">
        <f>C10014/4040</f>
        <v>2.4752475247524753E-4</v>
      </c>
    </row>
    <row r="10015" spans="1:6" x14ac:dyDescent="0.25">
      <c r="A10015" t="s">
        <v>7605</v>
      </c>
      <c r="B10015">
        <v>0</v>
      </c>
      <c r="C10015">
        <v>2</v>
      </c>
      <c r="D10015" s="5">
        <f>IF(C10015=0,0,B10015/(B10015+C10015))</f>
        <v>0</v>
      </c>
      <c r="E10015" s="5">
        <f>B10015/4040</f>
        <v>0</v>
      </c>
      <c r="F10015" s="5">
        <f>C10015/4040</f>
        <v>4.9504950495049506E-4</v>
      </c>
    </row>
    <row r="10016" spans="1:6" x14ac:dyDescent="0.25">
      <c r="A10016" t="s">
        <v>5613</v>
      </c>
      <c r="B10016">
        <v>0</v>
      </c>
      <c r="C10016">
        <v>6</v>
      </c>
      <c r="D10016" s="5">
        <f>IF(C10016=0,0,B10016/(B10016+C10016))</f>
        <v>0</v>
      </c>
      <c r="E10016" s="5">
        <f>B10016/4040</f>
        <v>0</v>
      </c>
      <c r="F10016" s="5">
        <f>C10016/4040</f>
        <v>1.4851485148514852E-3</v>
      </c>
    </row>
    <row r="10017" spans="1:6" x14ac:dyDescent="0.25">
      <c r="A10017" t="s">
        <v>10607</v>
      </c>
      <c r="B10017">
        <v>0</v>
      </c>
      <c r="C10017">
        <v>2</v>
      </c>
      <c r="D10017" s="5">
        <f>IF(C10017=0,0,B10017/(B10017+C10017))</f>
        <v>0</v>
      </c>
      <c r="E10017" s="5">
        <f>B10017/4040</f>
        <v>0</v>
      </c>
      <c r="F10017" s="5">
        <f>C10017/4040</f>
        <v>4.9504950495049506E-4</v>
      </c>
    </row>
    <row r="10018" spans="1:6" x14ac:dyDescent="0.25">
      <c r="A10018" t="s">
        <v>8972</v>
      </c>
      <c r="B10018">
        <v>0</v>
      </c>
      <c r="C10018">
        <v>1</v>
      </c>
      <c r="D10018" s="5">
        <f>IF(C10018=0,0,B10018/(B10018+C10018))</f>
        <v>0</v>
      </c>
      <c r="E10018" s="5">
        <f>B10018/4040</f>
        <v>0</v>
      </c>
      <c r="F10018" s="5">
        <f>C10018/4040</f>
        <v>2.4752475247524753E-4</v>
      </c>
    </row>
    <row r="10019" spans="1:6" x14ac:dyDescent="0.25">
      <c r="A10019" t="s">
        <v>3311</v>
      </c>
      <c r="B10019">
        <v>0</v>
      </c>
      <c r="C10019">
        <v>1</v>
      </c>
      <c r="D10019" s="5">
        <f>IF(C10019=0,0,B10019/(B10019+C10019))</f>
        <v>0</v>
      </c>
      <c r="E10019" s="5">
        <f>B10019/4040</f>
        <v>0</v>
      </c>
      <c r="F10019" s="5">
        <f>C10019/4040</f>
        <v>2.4752475247524753E-4</v>
      </c>
    </row>
    <row r="10020" spans="1:6" x14ac:dyDescent="0.25">
      <c r="A10020" t="s">
        <v>8435</v>
      </c>
      <c r="B10020">
        <v>0</v>
      </c>
      <c r="C10020">
        <v>1</v>
      </c>
      <c r="D10020" s="5">
        <f>IF(C10020=0,0,B10020/(B10020+C10020))</f>
        <v>0</v>
      </c>
      <c r="E10020" s="5">
        <f>B10020/4040</f>
        <v>0</v>
      </c>
      <c r="F10020" s="5">
        <f>C10020/4040</f>
        <v>2.4752475247524753E-4</v>
      </c>
    </row>
    <row r="10021" spans="1:6" x14ac:dyDescent="0.25">
      <c r="A10021" t="s">
        <v>5098</v>
      </c>
      <c r="B10021">
        <v>0</v>
      </c>
      <c r="C10021">
        <v>1</v>
      </c>
      <c r="D10021" s="5">
        <f>IF(C10021=0,0,B10021/(B10021+C10021))</f>
        <v>0</v>
      </c>
      <c r="E10021" s="5">
        <f>B10021/4040</f>
        <v>0</v>
      </c>
      <c r="F10021" s="5">
        <f>C10021/4040</f>
        <v>2.4752475247524753E-4</v>
      </c>
    </row>
    <row r="10022" spans="1:6" x14ac:dyDescent="0.25">
      <c r="A10022" t="s">
        <v>6058</v>
      </c>
      <c r="B10022">
        <v>0</v>
      </c>
      <c r="C10022">
        <v>3</v>
      </c>
      <c r="D10022" s="5">
        <f>IF(C10022=0,0,B10022/(B10022+C10022))</f>
        <v>0</v>
      </c>
      <c r="E10022" s="5">
        <f>B10022/4040</f>
        <v>0</v>
      </c>
      <c r="F10022" s="5">
        <f>C10022/4040</f>
        <v>7.4257425742574258E-4</v>
      </c>
    </row>
    <row r="10023" spans="1:6" x14ac:dyDescent="0.25">
      <c r="A10023" t="s">
        <v>9409</v>
      </c>
      <c r="B10023">
        <v>0</v>
      </c>
      <c r="C10023">
        <v>1</v>
      </c>
      <c r="D10023" s="5">
        <f>IF(C10023=0,0,B10023/(B10023+C10023))</f>
        <v>0</v>
      </c>
      <c r="E10023" s="5">
        <f>B10023/4040</f>
        <v>0</v>
      </c>
      <c r="F10023" s="5">
        <f>C10023/4040</f>
        <v>2.4752475247524753E-4</v>
      </c>
    </row>
    <row r="10024" spans="1:6" x14ac:dyDescent="0.25">
      <c r="A10024" t="s">
        <v>11642</v>
      </c>
      <c r="B10024">
        <v>0</v>
      </c>
      <c r="C10024">
        <v>1</v>
      </c>
      <c r="D10024" s="5">
        <f>IF(C10024=0,0,B10024/(B10024+C10024))</f>
        <v>0</v>
      </c>
      <c r="E10024" s="5">
        <f>B10024/4040</f>
        <v>0</v>
      </c>
      <c r="F10024" s="5">
        <f>C10024/4040</f>
        <v>2.4752475247524753E-4</v>
      </c>
    </row>
    <row r="10025" spans="1:6" x14ac:dyDescent="0.25">
      <c r="A10025" t="s">
        <v>10246</v>
      </c>
      <c r="B10025">
        <v>0</v>
      </c>
      <c r="C10025">
        <v>1</v>
      </c>
      <c r="D10025" s="5">
        <f>IF(C10025=0,0,B10025/(B10025+C10025))</f>
        <v>0</v>
      </c>
      <c r="E10025" s="5">
        <f>B10025/4040</f>
        <v>0</v>
      </c>
      <c r="F10025" s="5">
        <f>C10025/4040</f>
        <v>2.4752475247524753E-4</v>
      </c>
    </row>
    <row r="10026" spans="1:6" x14ac:dyDescent="0.25">
      <c r="A10026" t="s">
        <v>12030</v>
      </c>
      <c r="B10026">
        <v>0</v>
      </c>
      <c r="C10026">
        <v>1</v>
      </c>
      <c r="D10026" s="5">
        <f>IF(C10026=0,0,B10026/(B10026+C10026))</f>
        <v>0</v>
      </c>
      <c r="E10026" s="5">
        <f>B10026/4040</f>
        <v>0</v>
      </c>
      <c r="F10026" s="5">
        <f>C10026/4040</f>
        <v>2.4752475247524753E-4</v>
      </c>
    </row>
    <row r="10027" spans="1:6" x14ac:dyDescent="0.25">
      <c r="A10027" t="s">
        <v>10645</v>
      </c>
      <c r="B10027">
        <v>0</v>
      </c>
      <c r="C10027">
        <v>1</v>
      </c>
      <c r="D10027" s="5">
        <f>IF(C10027=0,0,B10027/(B10027+C10027))</f>
        <v>0</v>
      </c>
      <c r="E10027" s="5">
        <f>B10027/4040</f>
        <v>0</v>
      </c>
      <c r="F10027" s="5">
        <f>C10027/4040</f>
        <v>2.4752475247524753E-4</v>
      </c>
    </row>
    <row r="10028" spans="1:6" x14ac:dyDescent="0.25">
      <c r="A10028" t="s">
        <v>2403</v>
      </c>
      <c r="B10028">
        <v>0</v>
      </c>
      <c r="C10028">
        <v>1</v>
      </c>
      <c r="D10028" s="5">
        <f>IF(C10028=0,0,B10028/(B10028+C10028))</f>
        <v>0</v>
      </c>
      <c r="E10028" s="5">
        <f>B10028/4040</f>
        <v>0</v>
      </c>
      <c r="F10028" s="5">
        <f>C10028/4040</f>
        <v>2.4752475247524753E-4</v>
      </c>
    </row>
    <row r="10029" spans="1:6" x14ac:dyDescent="0.25">
      <c r="A10029" t="s">
        <v>719</v>
      </c>
      <c r="B10029">
        <v>0</v>
      </c>
      <c r="C10029">
        <v>1</v>
      </c>
      <c r="D10029" s="5">
        <f>IF(C10029=0,0,B10029/(B10029+C10029))</f>
        <v>0</v>
      </c>
      <c r="E10029" s="5">
        <f>B10029/4040</f>
        <v>0</v>
      </c>
      <c r="F10029" s="5">
        <f>C10029/4040</f>
        <v>2.4752475247524753E-4</v>
      </c>
    </row>
    <row r="10030" spans="1:6" x14ac:dyDescent="0.25">
      <c r="A10030" t="s">
        <v>7040</v>
      </c>
      <c r="B10030">
        <v>0</v>
      </c>
      <c r="C10030">
        <v>1</v>
      </c>
      <c r="D10030" s="5">
        <f>IF(C10030=0,0,B10030/(B10030+C10030))</f>
        <v>0</v>
      </c>
      <c r="E10030" s="5">
        <f>B10030/4040</f>
        <v>0</v>
      </c>
      <c r="F10030" s="5">
        <f>C10030/4040</f>
        <v>2.4752475247524753E-4</v>
      </c>
    </row>
    <row r="10031" spans="1:6" x14ac:dyDescent="0.25">
      <c r="A10031" t="s">
        <v>4471</v>
      </c>
      <c r="B10031">
        <v>0</v>
      </c>
      <c r="C10031">
        <v>1</v>
      </c>
      <c r="D10031" s="5">
        <f>IF(C10031=0,0,B10031/(B10031+C10031))</f>
        <v>0</v>
      </c>
      <c r="E10031" s="5">
        <f>B10031/4040</f>
        <v>0</v>
      </c>
      <c r="F10031" s="5">
        <f>C10031/4040</f>
        <v>2.4752475247524753E-4</v>
      </c>
    </row>
    <row r="10032" spans="1:6" x14ac:dyDescent="0.25">
      <c r="A10032" t="s">
        <v>11517</v>
      </c>
      <c r="B10032">
        <v>0</v>
      </c>
      <c r="C10032">
        <v>1</v>
      </c>
      <c r="D10032" s="5">
        <f>IF(C10032=0,0,B10032/(B10032+C10032))</f>
        <v>0</v>
      </c>
      <c r="E10032" s="5">
        <f>B10032/4040</f>
        <v>0</v>
      </c>
      <c r="F10032" s="5">
        <f>C10032/4040</f>
        <v>2.4752475247524753E-4</v>
      </c>
    </row>
    <row r="10033" spans="1:6" x14ac:dyDescent="0.25">
      <c r="A10033" t="s">
        <v>273</v>
      </c>
      <c r="B10033">
        <v>0</v>
      </c>
      <c r="C10033">
        <v>1</v>
      </c>
      <c r="D10033" s="5">
        <f>IF(C10033=0,0,B10033/(B10033+C10033))</f>
        <v>0</v>
      </c>
      <c r="E10033" s="5">
        <f>B10033/4040</f>
        <v>0</v>
      </c>
      <c r="F10033" s="5">
        <f>C10033/4040</f>
        <v>2.4752475247524753E-4</v>
      </c>
    </row>
    <row r="10034" spans="1:6" x14ac:dyDescent="0.25">
      <c r="A10034" t="s">
        <v>7603</v>
      </c>
      <c r="B10034">
        <v>0</v>
      </c>
      <c r="C10034">
        <v>3</v>
      </c>
      <c r="D10034" s="5">
        <f>IF(C10034=0,0,B10034/(B10034+C10034))</f>
        <v>0</v>
      </c>
      <c r="E10034" s="5">
        <f>B10034/4040</f>
        <v>0</v>
      </c>
      <c r="F10034" s="5">
        <f>C10034/4040</f>
        <v>7.4257425742574258E-4</v>
      </c>
    </row>
    <row r="10035" spans="1:6" x14ac:dyDescent="0.25">
      <c r="A10035" t="s">
        <v>9478</v>
      </c>
      <c r="B10035">
        <v>0</v>
      </c>
      <c r="C10035">
        <v>2</v>
      </c>
      <c r="D10035" s="5">
        <f>IF(C10035=0,0,B10035/(B10035+C10035))</f>
        <v>0</v>
      </c>
      <c r="E10035" s="5">
        <f>B10035/4040</f>
        <v>0</v>
      </c>
      <c r="F10035" s="5">
        <f>C10035/4040</f>
        <v>4.9504950495049506E-4</v>
      </c>
    </row>
    <row r="10036" spans="1:6" x14ac:dyDescent="0.25">
      <c r="A10036" t="s">
        <v>11429</v>
      </c>
      <c r="B10036">
        <v>0</v>
      </c>
      <c r="C10036">
        <v>1</v>
      </c>
      <c r="D10036" s="5">
        <f>IF(C10036=0,0,B10036/(B10036+C10036))</f>
        <v>0</v>
      </c>
      <c r="E10036" s="5">
        <f>B10036/4040</f>
        <v>0</v>
      </c>
      <c r="F10036" s="5">
        <f>C10036/4040</f>
        <v>2.4752475247524753E-4</v>
      </c>
    </row>
    <row r="10037" spans="1:6" x14ac:dyDescent="0.25">
      <c r="A10037" t="s">
        <v>1583</v>
      </c>
      <c r="B10037">
        <v>0</v>
      </c>
      <c r="C10037">
        <v>1</v>
      </c>
      <c r="D10037" s="5">
        <f>IF(C10037=0,0,B10037/(B10037+C10037))</f>
        <v>0</v>
      </c>
      <c r="E10037" s="5">
        <f>B10037/4040</f>
        <v>0</v>
      </c>
      <c r="F10037" s="5">
        <f>C10037/4040</f>
        <v>2.4752475247524753E-4</v>
      </c>
    </row>
    <row r="10038" spans="1:6" x14ac:dyDescent="0.25">
      <c r="A10038" t="s">
        <v>7674</v>
      </c>
      <c r="B10038">
        <v>0</v>
      </c>
      <c r="C10038">
        <v>1</v>
      </c>
      <c r="D10038" s="5">
        <f>IF(C10038=0,0,B10038/(B10038+C10038))</f>
        <v>0</v>
      </c>
      <c r="E10038" s="5">
        <f>B10038/4040</f>
        <v>0</v>
      </c>
      <c r="F10038" s="5">
        <f>C10038/4040</f>
        <v>2.4752475247524753E-4</v>
      </c>
    </row>
    <row r="10039" spans="1:6" x14ac:dyDescent="0.25">
      <c r="A10039" t="s">
        <v>4860</v>
      </c>
      <c r="B10039">
        <v>0</v>
      </c>
      <c r="C10039">
        <v>1</v>
      </c>
      <c r="D10039" s="5">
        <f>IF(C10039=0,0,B10039/(B10039+C10039))</f>
        <v>0</v>
      </c>
      <c r="E10039" s="5">
        <f>B10039/4040</f>
        <v>0</v>
      </c>
      <c r="F10039" s="5">
        <f>C10039/4040</f>
        <v>2.4752475247524753E-4</v>
      </c>
    </row>
    <row r="10040" spans="1:6" x14ac:dyDescent="0.25">
      <c r="A10040" t="s">
        <v>1750</v>
      </c>
      <c r="B10040">
        <v>0</v>
      </c>
      <c r="C10040">
        <v>1</v>
      </c>
      <c r="D10040" s="5">
        <f>IF(C10040=0,0,B10040/(B10040+C10040))</f>
        <v>0</v>
      </c>
      <c r="E10040" s="5">
        <f>B10040/4040</f>
        <v>0</v>
      </c>
      <c r="F10040" s="5">
        <f>C10040/4040</f>
        <v>2.4752475247524753E-4</v>
      </c>
    </row>
    <row r="10041" spans="1:6" x14ac:dyDescent="0.25">
      <c r="A10041" t="s">
        <v>6503</v>
      </c>
      <c r="B10041">
        <v>0</v>
      </c>
      <c r="C10041">
        <v>1</v>
      </c>
      <c r="D10041" s="5">
        <f>IF(C10041=0,0,B10041/(B10041+C10041))</f>
        <v>0</v>
      </c>
      <c r="E10041" s="5">
        <f>B10041/4040</f>
        <v>0</v>
      </c>
      <c r="F10041" s="5">
        <f>C10041/4040</f>
        <v>2.4752475247524753E-4</v>
      </c>
    </row>
    <row r="10042" spans="1:6" x14ac:dyDescent="0.25">
      <c r="A10042" t="s">
        <v>10486</v>
      </c>
      <c r="B10042">
        <v>0</v>
      </c>
      <c r="C10042">
        <v>1</v>
      </c>
      <c r="D10042" s="5">
        <f>IF(C10042=0,0,B10042/(B10042+C10042))</f>
        <v>0</v>
      </c>
      <c r="E10042" s="5">
        <f>B10042/4040</f>
        <v>0</v>
      </c>
      <c r="F10042" s="5">
        <f>C10042/4040</f>
        <v>2.4752475247524753E-4</v>
      </c>
    </row>
    <row r="10043" spans="1:6" x14ac:dyDescent="0.25">
      <c r="A10043" t="s">
        <v>9495</v>
      </c>
      <c r="B10043">
        <v>0</v>
      </c>
      <c r="C10043">
        <v>1</v>
      </c>
      <c r="D10043" s="5">
        <f>IF(C10043=0,0,B10043/(B10043+C10043))</f>
        <v>0</v>
      </c>
      <c r="E10043" s="5">
        <f>B10043/4040</f>
        <v>0</v>
      </c>
      <c r="F10043" s="5">
        <f>C10043/4040</f>
        <v>2.4752475247524753E-4</v>
      </c>
    </row>
    <row r="10044" spans="1:6" x14ac:dyDescent="0.25">
      <c r="A10044" t="s">
        <v>10055</v>
      </c>
      <c r="B10044">
        <v>0</v>
      </c>
      <c r="C10044">
        <v>1</v>
      </c>
      <c r="D10044" s="5">
        <f>IF(C10044=0,0,B10044/(B10044+C10044))</f>
        <v>0</v>
      </c>
      <c r="E10044" s="5">
        <f>B10044/4040</f>
        <v>0</v>
      </c>
      <c r="F10044" s="5">
        <f>C10044/4040</f>
        <v>2.4752475247524753E-4</v>
      </c>
    </row>
    <row r="10045" spans="1:6" x14ac:dyDescent="0.25">
      <c r="A10045" t="s">
        <v>530</v>
      </c>
      <c r="B10045">
        <v>0</v>
      </c>
      <c r="C10045">
        <v>3</v>
      </c>
      <c r="D10045" s="5">
        <f>IF(C10045=0,0,B10045/(B10045+C10045))</f>
        <v>0</v>
      </c>
      <c r="E10045" s="5">
        <f>B10045/4040</f>
        <v>0</v>
      </c>
      <c r="F10045" s="5">
        <f>C10045/4040</f>
        <v>7.4257425742574258E-4</v>
      </c>
    </row>
    <row r="10046" spans="1:6" x14ac:dyDescent="0.25">
      <c r="A10046" t="s">
        <v>8998</v>
      </c>
      <c r="B10046">
        <v>0</v>
      </c>
      <c r="C10046">
        <v>1</v>
      </c>
      <c r="D10046" s="5">
        <f>IF(C10046=0,0,B10046/(B10046+C10046))</f>
        <v>0</v>
      </c>
      <c r="E10046" s="5">
        <f>B10046/4040</f>
        <v>0</v>
      </c>
      <c r="F10046" s="5">
        <f>C10046/4040</f>
        <v>2.4752475247524753E-4</v>
      </c>
    </row>
    <row r="10047" spans="1:6" x14ac:dyDescent="0.25">
      <c r="A10047" t="s">
        <v>940</v>
      </c>
      <c r="B10047">
        <v>0</v>
      </c>
      <c r="C10047">
        <v>2</v>
      </c>
      <c r="D10047" s="5">
        <f>IF(C10047=0,0,B10047/(B10047+C10047))</f>
        <v>0</v>
      </c>
      <c r="E10047" s="5">
        <f>B10047/4040</f>
        <v>0</v>
      </c>
      <c r="F10047" s="5">
        <f>C10047/4040</f>
        <v>4.9504950495049506E-4</v>
      </c>
    </row>
    <row r="10048" spans="1:6" x14ac:dyDescent="0.25">
      <c r="A10048" t="s">
        <v>12124</v>
      </c>
      <c r="B10048">
        <v>0</v>
      </c>
      <c r="C10048">
        <v>1</v>
      </c>
      <c r="D10048" s="5">
        <f>IF(C10048=0,0,B10048/(B10048+C10048))</f>
        <v>0</v>
      </c>
      <c r="E10048" s="5">
        <f>B10048/4040</f>
        <v>0</v>
      </c>
      <c r="F10048" s="5">
        <f>C10048/4040</f>
        <v>2.4752475247524753E-4</v>
      </c>
    </row>
    <row r="10049" spans="1:6" x14ac:dyDescent="0.25">
      <c r="A10049" t="s">
        <v>7265</v>
      </c>
      <c r="B10049">
        <v>0</v>
      </c>
      <c r="C10049">
        <v>3</v>
      </c>
      <c r="D10049" s="5">
        <f>IF(C10049=0,0,B10049/(B10049+C10049))</f>
        <v>0</v>
      </c>
      <c r="E10049" s="5">
        <f>B10049/4040</f>
        <v>0</v>
      </c>
      <c r="F10049" s="5">
        <f>C10049/4040</f>
        <v>7.4257425742574258E-4</v>
      </c>
    </row>
    <row r="10050" spans="1:6" x14ac:dyDescent="0.25">
      <c r="A10050" t="s">
        <v>9410</v>
      </c>
      <c r="B10050">
        <v>0</v>
      </c>
      <c r="C10050">
        <v>1</v>
      </c>
      <c r="D10050" s="5">
        <f>IF(C10050=0,0,B10050/(B10050+C10050))</f>
        <v>0</v>
      </c>
      <c r="E10050" s="5">
        <f>B10050/4040</f>
        <v>0</v>
      </c>
      <c r="F10050" s="5">
        <f>C10050/4040</f>
        <v>2.4752475247524753E-4</v>
      </c>
    </row>
    <row r="10051" spans="1:6" x14ac:dyDescent="0.25">
      <c r="A10051" t="s">
        <v>3746</v>
      </c>
      <c r="B10051">
        <v>0</v>
      </c>
      <c r="C10051">
        <v>1</v>
      </c>
      <c r="D10051" s="5">
        <f>IF(C10051=0,0,B10051/(B10051+C10051))</f>
        <v>0</v>
      </c>
      <c r="E10051" s="5">
        <f>B10051/4040</f>
        <v>0</v>
      </c>
      <c r="F10051" s="5">
        <f>C10051/4040</f>
        <v>2.4752475247524753E-4</v>
      </c>
    </row>
    <row r="10052" spans="1:6" x14ac:dyDescent="0.25">
      <c r="A10052" t="s">
        <v>3142</v>
      </c>
      <c r="B10052">
        <v>0</v>
      </c>
      <c r="C10052">
        <v>1</v>
      </c>
      <c r="D10052" s="5">
        <f>IF(C10052=0,0,B10052/(B10052+C10052))</f>
        <v>0</v>
      </c>
      <c r="E10052" s="5">
        <f>B10052/4040</f>
        <v>0</v>
      </c>
      <c r="F10052" s="5">
        <f>C10052/4040</f>
        <v>2.4752475247524753E-4</v>
      </c>
    </row>
    <row r="10053" spans="1:6" x14ac:dyDescent="0.25">
      <c r="A10053" t="s">
        <v>1486</v>
      </c>
      <c r="B10053">
        <v>0</v>
      </c>
      <c r="C10053">
        <v>1</v>
      </c>
      <c r="D10053" s="5">
        <f>IF(C10053=0,0,B10053/(B10053+C10053))</f>
        <v>0</v>
      </c>
      <c r="E10053" s="5">
        <f>B10053/4040</f>
        <v>0</v>
      </c>
      <c r="F10053" s="5">
        <f>C10053/4040</f>
        <v>2.4752475247524753E-4</v>
      </c>
    </row>
    <row r="10054" spans="1:6" x14ac:dyDescent="0.25">
      <c r="A10054" t="s">
        <v>9386</v>
      </c>
      <c r="B10054">
        <v>0</v>
      </c>
      <c r="C10054">
        <v>1</v>
      </c>
      <c r="D10054" s="5">
        <f>IF(C10054=0,0,B10054/(B10054+C10054))</f>
        <v>0</v>
      </c>
      <c r="E10054" s="5">
        <f>B10054/4040</f>
        <v>0</v>
      </c>
      <c r="F10054" s="5">
        <f>C10054/4040</f>
        <v>2.4752475247524753E-4</v>
      </c>
    </row>
    <row r="10055" spans="1:6" x14ac:dyDescent="0.25">
      <c r="A10055" t="s">
        <v>3144</v>
      </c>
      <c r="B10055">
        <v>0</v>
      </c>
      <c r="C10055">
        <v>1</v>
      </c>
      <c r="D10055" s="5">
        <f>IF(C10055=0,0,B10055/(B10055+C10055))</f>
        <v>0</v>
      </c>
      <c r="E10055" s="5">
        <f>B10055/4040</f>
        <v>0</v>
      </c>
      <c r="F10055" s="5">
        <f>C10055/4040</f>
        <v>2.4752475247524753E-4</v>
      </c>
    </row>
    <row r="10056" spans="1:6" x14ac:dyDescent="0.25">
      <c r="A10056" t="s">
        <v>10102</v>
      </c>
      <c r="B10056">
        <v>0</v>
      </c>
      <c r="C10056">
        <v>1</v>
      </c>
      <c r="D10056" s="5">
        <f>IF(C10056=0,0,B10056/(B10056+C10056))</f>
        <v>0</v>
      </c>
      <c r="E10056" s="5">
        <f>B10056/4040</f>
        <v>0</v>
      </c>
      <c r="F10056" s="5">
        <f>C10056/4040</f>
        <v>2.4752475247524753E-4</v>
      </c>
    </row>
    <row r="10057" spans="1:6" x14ac:dyDescent="0.25">
      <c r="A10057" t="s">
        <v>2318</v>
      </c>
      <c r="B10057">
        <v>0</v>
      </c>
      <c r="C10057">
        <v>1</v>
      </c>
      <c r="D10057" s="5">
        <f>IF(C10057=0,0,B10057/(B10057+C10057))</f>
        <v>0</v>
      </c>
      <c r="E10057" s="5">
        <f>B10057/4040</f>
        <v>0</v>
      </c>
      <c r="F10057" s="5">
        <f>C10057/4040</f>
        <v>2.4752475247524753E-4</v>
      </c>
    </row>
    <row r="10058" spans="1:6" x14ac:dyDescent="0.25">
      <c r="A10058" t="s">
        <v>6279</v>
      </c>
      <c r="B10058">
        <v>0</v>
      </c>
      <c r="C10058">
        <v>1</v>
      </c>
      <c r="D10058" s="5">
        <f>IF(C10058=0,0,B10058/(B10058+C10058))</f>
        <v>0</v>
      </c>
      <c r="E10058" s="5">
        <f>B10058/4040</f>
        <v>0</v>
      </c>
      <c r="F10058" s="5">
        <f>C10058/4040</f>
        <v>2.4752475247524753E-4</v>
      </c>
    </row>
    <row r="10059" spans="1:6" x14ac:dyDescent="0.25">
      <c r="A10059" t="s">
        <v>6757</v>
      </c>
      <c r="B10059">
        <v>0</v>
      </c>
      <c r="C10059">
        <v>1</v>
      </c>
      <c r="D10059" s="5">
        <f>IF(C10059=0,0,B10059/(B10059+C10059))</f>
        <v>0</v>
      </c>
      <c r="E10059" s="5">
        <f>B10059/4040</f>
        <v>0</v>
      </c>
      <c r="F10059" s="5">
        <f>C10059/4040</f>
        <v>2.4752475247524753E-4</v>
      </c>
    </row>
    <row r="10060" spans="1:6" x14ac:dyDescent="0.25">
      <c r="A10060" t="s">
        <v>9796</v>
      </c>
      <c r="B10060">
        <v>0</v>
      </c>
      <c r="C10060">
        <v>1</v>
      </c>
      <c r="D10060" s="5">
        <f>IF(C10060=0,0,B10060/(B10060+C10060))</f>
        <v>0</v>
      </c>
      <c r="E10060" s="5">
        <f>B10060/4040</f>
        <v>0</v>
      </c>
      <c r="F10060" s="5">
        <f>C10060/4040</f>
        <v>2.4752475247524753E-4</v>
      </c>
    </row>
    <row r="10061" spans="1:6" x14ac:dyDescent="0.25">
      <c r="A10061" t="s">
        <v>7599</v>
      </c>
      <c r="B10061">
        <v>0</v>
      </c>
      <c r="C10061">
        <v>2</v>
      </c>
      <c r="D10061" s="5">
        <f>IF(C10061=0,0,B10061/(B10061+C10061))</f>
        <v>0</v>
      </c>
      <c r="E10061" s="5">
        <f>B10061/4040</f>
        <v>0</v>
      </c>
      <c r="F10061" s="5">
        <f>C10061/4040</f>
        <v>4.9504950495049506E-4</v>
      </c>
    </row>
    <row r="10062" spans="1:6" x14ac:dyDescent="0.25">
      <c r="A10062" t="s">
        <v>1249</v>
      </c>
      <c r="B10062">
        <v>0</v>
      </c>
      <c r="C10062">
        <v>1</v>
      </c>
      <c r="D10062" s="5">
        <f>IF(C10062=0,0,B10062/(B10062+C10062))</f>
        <v>0</v>
      </c>
      <c r="E10062" s="5">
        <f>B10062/4040</f>
        <v>0</v>
      </c>
      <c r="F10062" s="5">
        <f>C10062/4040</f>
        <v>2.4752475247524753E-4</v>
      </c>
    </row>
    <row r="10063" spans="1:6" x14ac:dyDescent="0.25">
      <c r="A10063" t="s">
        <v>10128</v>
      </c>
      <c r="B10063">
        <v>0</v>
      </c>
      <c r="C10063">
        <v>1</v>
      </c>
      <c r="D10063" s="5">
        <f>IF(C10063=0,0,B10063/(B10063+C10063))</f>
        <v>0</v>
      </c>
      <c r="E10063" s="5">
        <f>B10063/4040</f>
        <v>0</v>
      </c>
      <c r="F10063" s="5">
        <f>C10063/4040</f>
        <v>2.4752475247524753E-4</v>
      </c>
    </row>
    <row r="10064" spans="1:6" x14ac:dyDescent="0.25">
      <c r="A10064" t="s">
        <v>11212</v>
      </c>
      <c r="B10064">
        <v>0</v>
      </c>
      <c r="C10064">
        <v>1</v>
      </c>
      <c r="D10064" s="5">
        <f>IF(C10064=0,0,B10064/(B10064+C10064))</f>
        <v>0</v>
      </c>
      <c r="E10064" s="5">
        <f>B10064/4040</f>
        <v>0</v>
      </c>
      <c r="F10064" s="5">
        <f>C10064/4040</f>
        <v>2.4752475247524753E-4</v>
      </c>
    </row>
    <row r="10065" spans="1:6" x14ac:dyDescent="0.25">
      <c r="A10065" t="s">
        <v>4500</v>
      </c>
      <c r="B10065">
        <v>0</v>
      </c>
      <c r="C10065">
        <v>1</v>
      </c>
      <c r="D10065" s="5">
        <f>IF(C10065=0,0,B10065/(B10065+C10065))</f>
        <v>0</v>
      </c>
      <c r="E10065" s="5">
        <f>B10065/4040</f>
        <v>0</v>
      </c>
      <c r="F10065" s="5">
        <f>C10065/4040</f>
        <v>2.4752475247524753E-4</v>
      </c>
    </row>
    <row r="10066" spans="1:6" x14ac:dyDescent="0.25">
      <c r="A10066" t="s">
        <v>1334</v>
      </c>
      <c r="B10066">
        <v>0</v>
      </c>
      <c r="C10066">
        <v>1</v>
      </c>
      <c r="D10066" s="5">
        <f>IF(C10066=0,0,B10066/(B10066+C10066))</f>
        <v>0</v>
      </c>
      <c r="E10066" s="5">
        <f>B10066/4040</f>
        <v>0</v>
      </c>
      <c r="F10066" s="5">
        <f>C10066/4040</f>
        <v>2.4752475247524753E-4</v>
      </c>
    </row>
    <row r="10067" spans="1:6" x14ac:dyDescent="0.25">
      <c r="A10067" t="s">
        <v>10188</v>
      </c>
      <c r="B10067">
        <v>0</v>
      </c>
      <c r="C10067">
        <v>1</v>
      </c>
      <c r="D10067" s="5">
        <f>IF(C10067=0,0,B10067/(B10067+C10067))</f>
        <v>0</v>
      </c>
      <c r="E10067" s="5">
        <f>B10067/4040</f>
        <v>0</v>
      </c>
      <c r="F10067" s="5">
        <f>C10067/4040</f>
        <v>2.4752475247524753E-4</v>
      </c>
    </row>
    <row r="10068" spans="1:6" x14ac:dyDescent="0.25">
      <c r="A10068" t="s">
        <v>8040</v>
      </c>
      <c r="B10068">
        <v>0</v>
      </c>
      <c r="C10068">
        <v>3</v>
      </c>
      <c r="D10068" s="5">
        <f>IF(C10068=0,0,B10068/(B10068+C10068))</f>
        <v>0</v>
      </c>
      <c r="E10068" s="5">
        <f>B10068/4040</f>
        <v>0</v>
      </c>
      <c r="F10068" s="5">
        <f>C10068/4040</f>
        <v>7.4257425742574258E-4</v>
      </c>
    </row>
    <row r="10069" spans="1:6" x14ac:dyDescent="0.25">
      <c r="A10069" t="s">
        <v>952</v>
      </c>
      <c r="B10069">
        <v>0</v>
      </c>
      <c r="C10069">
        <v>3</v>
      </c>
      <c r="D10069" s="5">
        <f>IF(C10069=0,0,B10069/(B10069+C10069))</f>
        <v>0</v>
      </c>
      <c r="E10069" s="5">
        <f>B10069/4040</f>
        <v>0</v>
      </c>
      <c r="F10069" s="5">
        <f>C10069/4040</f>
        <v>7.4257425742574258E-4</v>
      </c>
    </row>
    <row r="10070" spans="1:6" x14ac:dyDescent="0.25">
      <c r="A10070" t="s">
        <v>12099</v>
      </c>
      <c r="B10070">
        <v>0</v>
      </c>
      <c r="C10070">
        <v>1</v>
      </c>
      <c r="D10070" s="5">
        <f>IF(C10070=0,0,B10070/(B10070+C10070))</f>
        <v>0</v>
      </c>
      <c r="E10070" s="5">
        <f>B10070/4040</f>
        <v>0</v>
      </c>
      <c r="F10070" s="5">
        <f>C10070/4040</f>
        <v>2.4752475247524753E-4</v>
      </c>
    </row>
    <row r="10071" spans="1:6" x14ac:dyDescent="0.25">
      <c r="A10071" t="s">
        <v>11180</v>
      </c>
      <c r="B10071">
        <v>0</v>
      </c>
      <c r="C10071">
        <v>3</v>
      </c>
      <c r="D10071" s="5">
        <f>IF(C10071=0,0,B10071/(B10071+C10071))</f>
        <v>0</v>
      </c>
      <c r="E10071" s="5">
        <f>B10071/4040</f>
        <v>0</v>
      </c>
      <c r="F10071" s="5">
        <f>C10071/4040</f>
        <v>7.4257425742574258E-4</v>
      </c>
    </row>
    <row r="10072" spans="1:6" x14ac:dyDescent="0.25">
      <c r="A10072" t="s">
        <v>3081</v>
      </c>
      <c r="B10072">
        <v>0</v>
      </c>
      <c r="C10072">
        <v>1</v>
      </c>
      <c r="D10072" s="5">
        <f>IF(C10072=0,0,B10072/(B10072+C10072))</f>
        <v>0</v>
      </c>
      <c r="E10072" s="5">
        <f>B10072/4040</f>
        <v>0</v>
      </c>
      <c r="F10072" s="5">
        <f>C10072/4040</f>
        <v>2.4752475247524753E-4</v>
      </c>
    </row>
    <row r="10073" spans="1:6" x14ac:dyDescent="0.25">
      <c r="A10073" t="s">
        <v>3260</v>
      </c>
      <c r="B10073">
        <v>0</v>
      </c>
      <c r="C10073">
        <v>1</v>
      </c>
      <c r="D10073" s="5">
        <f>IF(C10073=0,0,B10073/(B10073+C10073))</f>
        <v>0</v>
      </c>
      <c r="E10073" s="5">
        <f>B10073/4040</f>
        <v>0</v>
      </c>
      <c r="F10073" s="5">
        <f>C10073/4040</f>
        <v>2.4752475247524753E-4</v>
      </c>
    </row>
    <row r="10074" spans="1:6" x14ac:dyDescent="0.25">
      <c r="A10074" t="s">
        <v>4455</v>
      </c>
      <c r="B10074">
        <v>0</v>
      </c>
      <c r="C10074">
        <v>1</v>
      </c>
      <c r="D10074" s="5">
        <f>IF(C10074=0,0,B10074/(B10074+C10074))</f>
        <v>0</v>
      </c>
      <c r="E10074" s="5">
        <f>B10074/4040</f>
        <v>0</v>
      </c>
      <c r="F10074" s="5">
        <f>C10074/4040</f>
        <v>2.4752475247524753E-4</v>
      </c>
    </row>
    <row r="10075" spans="1:6" x14ac:dyDescent="0.25">
      <c r="A10075" t="s">
        <v>11744</v>
      </c>
      <c r="B10075">
        <v>0</v>
      </c>
      <c r="C10075">
        <v>1</v>
      </c>
      <c r="D10075" s="5">
        <f>IF(C10075=0,0,B10075/(B10075+C10075))</f>
        <v>0</v>
      </c>
      <c r="E10075" s="5">
        <f>B10075/4040</f>
        <v>0</v>
      </c>
      <c r="F10075" s="5">
        <f>C10075/4040</f>
        <v>2.4752475247524753E-4</v>
      </c>
    </row>
    <row r="10076" spans="1:6" x14ac:dyDescent="0.25">
      <c r="A10076" t="s">
        <v>5328</v>
      </c>
      <c r="B10076">
        <v>0</v>
      </c>
      <c r="C10076">
        <v>1</v>
      </c>
      <c r="D10076" s="5">
        <f>IF(C10076=0,0,B10076/(B10076+C10076))</f>
        <v>0</v>
      </c>
      <c r="E10076" s="5">
        <f>B10076/4040</f>
        <v>0</v>
      </c>
      <c r="F10076" s="5">
        <f>C10076/4040</f>
        <v>2.4752475247524753E-4</v>
      </c>
    </row>
    <row r="10077" spans="1:6" x14ac:dyDescent="0.25">
      <c r="A10077" t="s">
        <v>5087</v>
      </c>
      <c r="B10077">
        <v>0</v>
      </c>
      <c r="C10077">
        <v>1</v>
      </c>
      <c r="D10077" s="5">
        <f>IF(C10077=0,0,B10077/(B10077+C10077))</f>
        <v>0</v>
      </c>
      <c r="E10077" s="5">
        <f>B10077/4040</f>
        <v>0</v>
      </c>
      <c r="F10077" s="5">
        <f>C10077/4040</f>
        <v>2.4752475247524753E-4</v>
      </c>
    </row>
    <row r="10078" spans="1:6" x14ac:dyDescent="0.25">
      <c r="A10078" t="s">
        <v>2619</v>
      </c>
      <c r="B10078">
        <v>0</v>
      </c>
      <c r="C10078">
        <v>1</v>
      </c>
      <c r="D10078" s="5">
        <f>IF(C10078=0,0,B10078/(B10078+C10078))</f>
        <v>0</v>
      </c>
      <c r="E10078" s="5">
        <f>B10078/4040</f>
        <v>0</v>
      </c>
      <c r="F10078" s="5">
        <f>C10078/4040</f>
        <v>2.4752475247524753E-4</v>
      </c>
    </row>
    <row r="10079" spans="1:6" x14ac:dyDescent="0.25">
      <c r="A10079" t="s">
        <v>7803</v>
      </c>
      <c r="B10079">
        <v>0</v>
      </c>
      <c r="C10079">
        <v>1</v>
      </c>
      <c r="D10079" s="5">
        <f>IF(C10079=0,0,B10079/(B10079+C10079))</f>
        <v>0</v>
      </c>
      <c r="E10079" s="5">
        <f>B10079/4040</f>
        <v>0</v>
      </c>
      <c r="F10079" s="5">
        <f>C10079/4040</f>
        <v>2.4752475247524753E-4</v>
      </c>
    </row>
    <row r="10080" spans="1:6" x14ac:dyDescent="0.25">
      <c r="A10080" t="s">
        <v>5289</v>
      </c>
      <c r="B10080">
        <v>0</v>
      </c>
      <c r="C10080">
        <v>1</v>
      </c>
      <c r="D10080" s="5">
        <f>IF(C10080=0,0,B10080/(B10080+C10080))</f>
        <v>0</v>
      </c>
      <c r="E10080" s="5">
        <f>B10080/4040</f>
        <v>0</v>
      </c>
      <c r="F10080" s="5">
        <f>C10080/4040</f>
        <v>2.4752475247524753E-4</v>
      </c>
    </row>
    <row r="10081" spans="1:6" x14ac:dyDescent="0.25">
      <c r="A10081" t="s">
        <v>11401</v>
      </c>
      <c r="B10081">
        <v>0</v>
      </c>
      <c r="C10081">
        <v>2</v>
      </c>
      <c r="D10081" s="5">
        <f>IF(C10081=0,0,B10081/(B10081+C10081))</f>
        <v>0</v>
      </c>
      <c r="E10081" s="5">
        <f>B10081/4040</f>
        <v>0</v>
      </c>
      <c r="F10081" s="5">
        <f>C10081/4040</f>
        <v>4.9504950495049506E-4</v>
      </c>
    </row>
    <row r="10082" spans="1:6" x14ac:dyDescent="0.25">
      <c r="A10082" t="s">
        <v>7600</v>
      </c>
      <c r="B10082">
        <v>0</v>
      </c>
      <c r="C10082">
        <v>3</v>
      </c>
      <c r="D10082" s="5">
        <f>IF(C10082=0,0,B10082/(B10082+C10082))</f>
        <v>0</v>
      </c>
      <c r="E10082" s="5">
        <f>B10082/4040</f>
        <v>0</v>
      </c>
      <c r="F10082" s="5">
        <f>C10082/4040</f>
        <v>7.4257425742574258E-4</v>
      </c>
    </row>
    <row r="10083" spans="1:6" x14ac:dyDescent="0.25">
      <c r="A10083" t="s">
        <v>4273</v>
      </c>
      <c r="B10083">
        <v>0</v>
      </c>
      <c r="C10083">
        <v>1</v>
      </c>
      <c r="D10083" s="5">
        <f>IF(C10083=0,0,B10083/(B10083+C10083))</f>
        <v>0</v>
      </c>
      <c r="E10083" s="5">
        <f>B10083/4040</f>
        <v>0</v>
      </c>
      <c r="F10083" s="5">
        <f>C10083/4040</f>
        <v>2.4752475247524753E-4</v>
      </c>
    </row>
    <row r="10084" spans="1:6" x14ac:dyDescent="0.25">
      <c r="A10084" t="s">
        <v>9425</v>
      </c>
      <c r="B10084">
        <v>0</v>
      </c>
      <c r="C10084">
        <v>2</v>
      </c>
      <c r="D10084" s="5">
        <f>IF(C10084=0,0,B10084/(B10084+C10084))</f>
        <v>0</v>
      </c>
      <c r="E10084" s="5">
        <f>B10084/4040</f>
        <v>0</v>
      </c>
      <c r="F10084" s="5">
        <f>C10084/4040</f>
        <v>4.9504950495049506E-4</v>
      </c>
    </row>
    <row r="10085" spans="1:6" x14ac:dyDescent="0.25">
      <c r="A10085" t="s">
        <v>5132</v>
      </c>
      <c r="B10085">
        <v>0</v>
      </c>
      <c r="C10085">
        <v>2</v>
      </c>
      <c r="D10085" s="5">
        <f>IF(C10085=0,0,B10085/(B10085+C10085))</f>
        <v>0</v>
      </c>
      <c r="E10085" s="5">
        <f>B10085/4040</f>
        <v>0</v>
      </c>
      <c r="F10085" s="5">
        <f>C10085/4040</f>
        <v>4.9504950495049506E-4</v>
      </c>
    </row>
    <row r="10086" spans="1:6" x14ac:dyDescent="0.25">
      <c r="A10086" t="s">
        <v>11471</v>
      </c>
      <c r="B10086">
        <v>0</v>
      </c>
      <c r="C10086">
        <v>1</v>
      </c>
      <c r="D10086" s="5">
        <f>IF(C10086=0,0,B10086/(B10086+C10086))</f>
        <v>0</v>
      </c>
      <c r="E10086" s="5">
        <f>B10086/4040</f>
        <v>0</v>
      </c>
      <c r="F10086" s="5">
        <f>C10086/4040</f>
        <v>2.4752475247524753E-4</v>
      </c>
    </row>
    <row r="10087" spans="1:6" x14ac:dyDescent="0.25">
      <c r="A10087" t="s">
        <v>9705</v>
      </c>
      <c r="B10087">
        <v>0</v>
      </c>
      <c r="C10087">
        <v>3</v>
      </c>
      <c r="D10087" s="5">
        <f>IF(C10087=0,0,B10087/(B10087+C10087))</f>
        <v>0</v>
      </c>
      <c r="E10087" s="5">
        <f>B10087/4040</f>
        <v>0</v>
      </c>
      <c r="F10087" s="5">
        <f>C10087/4040</f>
        <v>7.4257425742574258E-4</v>
      </c>
    </row>
    <row r="10088" spans="1:6" x14ac:dyDescent="0.25">
      <c r="A10088" t="s">
        <v>8267</v>
      </c>
      <c r="B10088">
        <v>0</v>
      </c>
      <c r="C10088">
        <v>1</v>
      </c>
      <c r="D10088" s="5">
        <f>IF(C10088=0,0,B10088/(B10088+C10088))</f>
        <v>0</v>
      </c>
      <c r="E10088" s="5">
        <f>B10088/4040</f>
        <v>0</v>
      </c>
      <c r="F10088" s="5">
        <f>C10088/4040</f>
        <v>2.4752475247524753E-4</v>
      </c>
    </row>
    <row r="10089" spans="1:6" x14ac:dyDescent="0.25">
      <c r="A10089" t="s">
        <v>9711</v>
      </c>
      <c r="B10089">
        <v>0</v>
      </c>
      <c r="C10089">
        <v>1</v>
      </c>
      <c r="D10089" s="5">
        <f>IF(C10089=0,0,B10089/(B10089+C10089))</f>
        <v>0</v>
      </c>
      <c r="E10089" s="5">
        <f>B10089/4040</f>
        <v>0</v>
      </c>
      <c r="F10089" s="5">
        <f>C10089/4040</f>
        <v>2.4752475247524753E-4</v>
      </c>
    </row>
    <row r="10090" spans="1:6" x14ac:dyDescent="0.25">
      <c r="A10090" t="s">
        <v>7808</v>
      </c>
      <c r="B10090">
        <v>0</v>
      </c>
      <c r="C10090">
        <v>1</v>
      </c>
      <c r="D10090" s="5">
        <f>IF(C10090=0,0,B10090/(B10090+C10090))</f>
        <v>0</v>
      </c>
      <c r="E10090" s="5">
        <f>B10090/4040</f>
        <v>0</v>
      </c>
      <c r="F10090" s="5">
        <f>C10090/4040</f>
        <v>2.4752475247524753E-4</v>
      </c>
    </row>
    <row r="10091" spans="1:6" x14ac:dyDescent="0.25">
      <c r="A10091" t="s">
        <v>9726</v>
      </c>
      <c r="B10091">
        <v>0</v>
      </c>
      <c r="C10091">
        <v>1</v>
      </c>
      <c r="D10091" s="5">
        <f>IF(C10091=0,0,B10091/(B10091+C10091))</f>
        <v>0</v>
      </c>
      <c r="E10091" s="5">
        <f>B10091/4040</f>
        <v>0</v>
      </c>
      <c r="F10091" s="5">
        <f>C10091/4040</f>
        <v>2.4752475247524753E-4</v>
      </c>
    </row>
    <row r="10092" spans="1:6" x14ac:dyDescent="0.25">
      <c r="A10092" t="s">
        <v>6667</v>
      </c>
      <c r="B10092">
        <v>0</v>
      </c>
      <c r="C10092">
        <v>1</v>
      </c>
      <c r="D10092" s="5">
        <f>IF(C10092=0,0,B10092/(B10092+C10092))</f>
        <v>0</v>
      </c>
      <c r="E10092" s="5">
        <f>B10092/4040</f>
        <v>0</v>
      </c>
      <c r="F10092" s="5">
        <f>C10092/4040</f>
        <v>2.4752475247524753E-4</v>
      </c>
    </row>
    <row r="10093" spans="1:6" x14ac:dyDescent="0.25">
      <c r="A10093" t="s">
        <v>8411</v>
      </c>
      <c r="B10093">
        <v>0</v>
      </c>
      <c r="C10093">
        <v>1</v>
      </c>
      <c r="D10093" s="5">
        <f>IF(C10093=0,0,B10093/(B10093+C10093))</f>
        <v>0</v>
      </c>
      <c r="E10093" s="5">
        <f>B10093/4040</f>
        <v>0</v>
      </c>
      <c r="F10093" s="5">
        <f>C10093/4040</f>
        <v>2.4752475247524753E-4</v>
      </c>
    </row>
    <row r="10094" spans="1:6" x14ac:dyDescent="0.25">
      <c r="A10094" t="s">
        <v>1654</v>
      </c>
      <c r="B10094">
        <v>0</v>
      </c>
      <c r="C10094">
        <v>1</v>
      </c>
      <c r="D10094" s="5">
        <f>IF(C10094=0,0,B10094/(B10094+C10094))</f>
        <v>0</v>
      </c>
      <c r="E10094" s="5">
        <f>B10094/4040</f>
        <v>0</v>
      </c>
      <c r="F10094" s="5">
        <f>C10094/4040</f>
        <v>2.4752475247524753E-4</v>
      </c>
    </row>
    <row r="10095" spans="1:6" x14ac:dyDescent="0.25">
      <c r="A10095" t="s">
        <v>10944</v>
      </c>
      <c r="B10095">
        <v>0</v>
      </c>
      <c r="C10095">
        <v>1</v>
      </c>
      <c r="D10095" s="5">
        <f>IF(C10095=0,0,B10095/(B10095+C10095))</f>
        <v>0</v>
      </c>
      <c r="E10095" s="5">
        <f>B10095/4040</f>
        <v>0</v>
      </c>
      <c r="F10095" s="5">
        <f>C10095/4040</f>
        <v>2.4752475247524753E-4</v>
      </c>
    </row>
    <row r="10096" spans="1:6" x14ac:dyDescent="0.25">
      <c r="A10096" t="s">
        <v>5997</v>
      </c>
      <c r="B10096">
        <v>0</v>
      </c>
      <c r="C10096">
        <v>1</v>
      </c>
      <c r="D10096" s="5">
        <f>IF(C10096=0,0,B10096/(B10096+C10096))</f>
        <v>0</v>
      </c>
      <c r="E10096" s="5">
        <f>B10096/4040</f>
        <v>0</v>
      </c>
      <c r="F10096" s="5">
        <f>C10096/4040</f>
        <v>2.4752475247524753E-4</v>
      </c>
    </row>
    <row r="10097" spans="1:6" x14ac:dyDescent="0.25">
      <c r="A10097" t="s">
        <v>281</v>
      </c>
      <c r="B10097">
        <v>0</v>
      </c>
      <c r="C10097">
        <v>1</v>
      </c>
      <c r="D10097" s="5">
        <f>IF(C10097=0,0,B10097/(B10097+C10097))</f>
        <v>0</v>
      </c>
      <c r="E10097" s="5">
        <f>B10097/4040</f>
        <v>0</v>
      </c>
      <c r="F10097" s="5">
        <f>C10097/4040</f>
        <v>2.4752475247524753E-4</v>
      </c>
    </row>
    <row r="10098" spans="1:6" x14ac:dyDescent="0.25">
      <c r="A10098" t="s">
        <v>8547</v>
      </c>
      <c r="B10098">
        <v>0</v>
      </c>
      <c r="C10098">
        <v>1</v>
      </c>
      <c r="D10098" s="5">
        <f>IF(C10098=0,0,B10098/(B10098+C10098))</f>
        <v>0</v>
      </c>
      <c r="E10098" s="5">
        <f>B10098/4040</f>
        <v>0</v>
      </c>
      <c r="F10098" s="5">
        <f>C10098/4040</f>
        <v>2.4752475247524753E-4</v>
      </c>
    </row>
    <row r="10099" spans="1:6" x14ac:dyDescent="0.25">
      <c r="A10099" t="s">
        <v>9587</v>
      </c>
      <c r="B10099">
        <v>0</v>
      </c>
      <c r="C10099">
        <v>7</v>
      </c>
      <c r="D10099" s="5">
        <f>IF(C10099=0,0,B10099/(B10099+C10099))</f>
        <v>0</v>
      </c>
      <c r="E10099" s="5">
        <f>B10099/4040</f>
        <v>0</v>
      </c>
      <c r="F10099" s="5">
        <f>C10099/4040</f>
        <v>1.7326732673267327E-3</v>
      </c>
    </row>
    <row r="10100" spans="1:6" x14ac:dyDescent="0.25">
      <c r="A10100" t="s">
        <v>4606</v>
      </c>
      <c r="B10100">
        <v>0</v>
      </c>
      <c r="C10100">
        <v>1</v>
      </c>
      <c r="D10100" s="5">
        <f>IF(C10100=0,0,B10100/(B10100+C10100))</f>
        <v>0</v>
      </c>
      <c r="E10100" s="5">
        <f>B10100/4040</f>
        <v>0</v>
      </c>
      <c r="F10100" s="5">
        <f>C10100/4040</f>
        <v>2.4752475247524753E-4</v>
      </c>
    </row>
    <row r="10101" spans="1:6" x14ac:dyDescent="0.25">
      <c r="A10101" t="s">
        <v>9015</v>
      </c>
      <c r="B10101">
        <v>0</v>
      </c>
      <c r="C10101">
        <v>1</v>
      </c>
      <c r="D10101" s="5">
        <f>IF(C10101=0,0,B10101/(B10101+C10101))</f>
        <v>0</v>
      </c>
      <c r="E10101" s="5">
        <f>B10101/4040</f>
        <v>0</v>
      </c>
      <c r="F10101" s="5">
        <f>C10101/4040</f>
        <v>2.4752475247524753E-4</v>
      </c>
    </row>
    <row r="10102" spans="1:6" x14ac:dyDescent="0.25">
      <c r="A10102" t="s">
        <v>6373</v>
      </c>
      <c r="B10102">
        <v>0</v>
      </c>
      <c r="C10102">
        <v>2</v>
      </c>
      <c r="D10102" s="5">
        <f>IF(C10102=0,0,B10102/(B10102+C10102))</f>
        <v>0</v>
      </c>
      <c r="E10102" s="5">
        <f>B10102/4040</f>
        <v>0</v>
      </c>
      <c r="F10102" s="5">
        <f>C10102/4040</f>
        <v>4.9504950495049506E-4</v>
      </c>
    </row>
    <row r="10103" spans="1:6" x14ac:dyDescent="0.25">
      <c r="A10103" t="s">
        <v>1419</v>
      </c>
      <c r="B10103">
        <v>0</v>
      </c>
      <c r="C10103">
        <v>3</v>
      </c>
      <c r="D10103" s="5">
        <f>IF(C10103=0,0,B10103/(B10103+C10103))</f>
        <v>0</v>
      </c>
      <c r="E10103" s="5">
        <f>B10103/4040</f>
        <v>0</v>
      </c>
      <c r="F10103" s="5">
        <f>C10103/4040</f>
        <v>7.4257425742574258E-4</v>
      </c>
    </row>
    <row r="10104" spans="1:6" x14ac:dyDescent="0.25">
      <c r="A10104" t="s">
        <v>6076</v>
      </c>
      <c r="B10104">
        <v>0</v>
      </c>
      <c r="C10104">
        <v>2</v>
      </c>
      <c r="D10104" s="5">
        <f>IF(C10104=0,0,B10104/(B10104+C10104))</f>
        <v>0</v>
      </c>
      <c r="E10104" s="5">
        <f>B10104/4040</f>
        <v>0</v>
      </c>
      <c r="F10104" s="5">
        <f>C10104/4040</f>
        <v>4.9504950495049506E-4</v>
      </c>
    </row>
    <row r="10105" spans="1:6" x14ac:dyDescent="0.25">
      <c r="A10105" t="s">
        <v>8605</v>
      </c>
      <c r="B10105">
        <v>0</v>
      </c>
      <c r="C10105">
        <v>1</v>
      </c>
      <c r="D10105" s="5">
        <f>IF(C10105=0,0,B10105/(B10105+C10105))</f>
        <v>0</v>
      </c>
      <c r="E10105" s="5">
        <f>B10105/4040</f>
        <v>0</v>
      </c>
      <c r="F10105" s="5">
        <f>C10105/4040</f>
        <v>2.4752475247524753E-4</v>
      </c>
    </row>
    <row r="10106" spans="1:6" x14ac:dyDescent="0.25">
      <c r="A10106" t="s">
        <v>817</v>
      </c>
      <c r="B10106">
        <v>0</v>
      </c>
      <c r="C10106">
        <v>1</v>
      </c>
      <c r="D10106" s="5">
        <f>IF(C10106=0,0,B10106/(B10106+C10106))</f>
        <v>0</v>
      </c>
      <c r="E10106" s="5">
        <f>B10106/4040</f>
        <v>0</v>
      </c>
      <c r="F10106" s="5">
        <f>C10106/4040</f>
        <v>2.4752475247524753E-4</v>
      </c>
    </row>
    <row r="10107" spans="1:6" x14ac:dyDescent="0.25">
      <c r="A10107" t="s">
        <v>12253</v>
      </c>
      <c r="B10107">
        <v>0</v>
      </c>
      <c r="C10107">
        <v>1</v>
      </c>
      <c r="D10107" s="5">
        <f>IF(C10107=0,0,B10107/(B10107+C10107))</f>
        <v>0</v>
      </c>
      <c r="E10107" s="5">
        <f>B10107/4040</f>
        <v>0</v>
      </c>
      <c r="F10107" s="5">
        <f>C10107/4040</f>
        <v>2.4752475247524753E-4</v>
      </c>
    </row>
    <row r="10108" spans="1:6" x14ac:dyDescent="0.25">
      <c r="A10108" t="s">
        <v>11587</v>
      </c>
      <c r="B10108">
        <v>0</v>
      </c>
      <c r="C10108">
        <v>4</v>
      </c>
      <c r="D10108" s="5">
        <f>IF(C10108=0,0,B10108/(B10108+C10108))</f>
        <v>0</v>
      </c>
      <c r="E10108" s="5">
        <f>B10108/4040</f>
        <v>0</v>
      </c>
      <c r="F10108" s="5">
        <f>C10108/4040</f>
        <v>9.9009900990099011E-4</v>
      </c>
    </row>
    <row r="10109" spans="1:6" x14ac:dyDescent="0.25">
      <c r="A10109" t="s">
        <v>12115</v>
      </c>
      <c r="B10109">
        <v>0</v>
      </c>
      <c r="C10109">
        <v>1</v>
      </c>
      <c r="D10109" s="5">
        <f>IF(C10109=0,0,B10109/(B10109+C10109))</f>
        <v>0</v>
      </c>
      <c r="E10109" s="5">
        <f>B10109/4040</f>
        <v>0</v>
      </c>
      <c r="F10109" s="5">
        <f>C10109/4040</f>
        <v>2.4752475247524753E-4</v>
      </c>
    </row>
    <row r="10110" spans="1:6" x14ac:dyDescent="0.25">
      <c r="A10110" t="s">
        <v>9963</v>
      </c>
      <c r="B10110">
        <v>0</v>
      </c>
      <c r="C10110">
        <v>5</v>
      </c>
      <c r="D10110" s="5">
        <f>IF(C10110=0,0,B10110/(B10110+C10110))</f>
        <v>0</v>
      </c>
      <c r="E10110" s="5">
        <f>B10110/4040</f>
        <v>0</v>
      </c>
      <c r="F10110" s="5">
        <f>C10110/4040</f>
        <v>1.2376237623762376E-3</v>
      </c>
    </row>
    <row r="10111" spans="1:6" x14ac:dyDescent="0.25">
      <c r="A10111" t="s">
        <v>2549</v>
      </c>
      <c r="B10111">
        <v>0</v>
      </c>
      <c r="C10111">
        <v>1</v>
      </c>
      <c r="D10111" s="5">
        <f>IF(C10111=0,0,B10111/(B10111+C10111))</f>
        <v>0</v>
      </c>
      <c r="E10111" s="5">
        <f>B10111/4040</f>
        <v>0</v>
      </c>
      <c r="F10111" s="5">
        <f>C10111/4040</f>
        <v>2.4752475247524753E-4</v>
      </c>
    </row>
    <row r="10112" spans="1:6" x14ac:dyDescent="0.25">
      <c r="A10112" t="s">
        <v>6603</v>
      </c>
      <c r="B10112">
        <v>0</v>
      </c>
      <c r="C10112">
        <v>3</v>
      </c>
      <c r="D10112" s="5">
        <f>IF(C10112=0,0,B10112/(B10112+C10112))</f>
        <v>0</v>
      </c>
      <c r="E10112" s="5">
        <f>B10112/4040</f>
        <v>0</v>
      </c>
      <c r="F10112" s="5">
        <f>C10112/4040</f>
        <v>7.4257425742574258E-4</v>
      </c>
    </row>
    <row r="10113" spans="1:6" x14ac:dyDescent="0.25">
      <c r="A10113" t="s">
        <v>6046</v>
      </c>
      <c r="B10113">
        <v>0</v>
      </c>
      <c r="C10113">
        <v>1</v>
      </c>
      <c r="D10113" s="5">
        <f>IF(C10113=0,0,B10113/(B10113+C10113))</f>
        <v>0</v>
      </c>
      <c r="E10113" s="5">
        <f>B10113/4040</f>
        <v>0</v>
      </c>
      <c r="F10113" s="5">
        <f>C10113/4040</f>
        <v>2.4752475247524753E-4</v>
      </c>
    </row>
    <row r="10114" spans="1:6" x14ac:dyDescent="0.25">
      <c r="A10114" t="s">
        <v>9292</v>
      </c>
      <c r="B10114">
        <v>0</v>
      </c>
      <c r="C10114">
        <v>1</v>
      </c>
      <c r="D10114" s="5">
        <f>IF(C10114=0,0,B10114/(B10114+C10114))</f>
        <v>0</v>
      </c>
      <c r="E10114" s="5">
        <f>B10114/4040</f>
        <v>0</v>
      </c>
      <c r="F10114" s="5">
        <f>C10114/4040</f>
        <v>2.4752475247524753E-4</v>
      </c>
    </row>
    <row r="10115" spans="1:6" x14ac:dyDescent="0.25">
      <c r="A10115" t="s">
        <v>4801</v>
      </c>
      <c r="B10115">
        <v>0</v>
      </c>
      <c r="C10115">
        <v>1</v>
      </c>
      <c r="D10115" s="5">
        <f>IF(C10115=0,0,B10115/(B10115+C10115))</f>
        <v>0</v>
      </c>
      <c r="E10115" s="5">
        <f>B10115/4040</f>
        <v>0</v>
      </c>
      <c r="F10115" s="5">
        <f>C10115/4040</f>
        <v>2.4752475247524753E-4</v>
      </c>
    </row>
    <row r="10116" spans="1:6" x14ac:dyDescent="0.25">
      <c r="A10116" t="s">
        <v>9734</v>
      </c>
      <c r="B10116">
        <v>0</v>
      </c>
      <c r="C10116">
        <v>1</v>
      </c>
      <c r="D10116" s="5">
        <f>IF(C10116=0,0,B10116/(B10116+C10116))</f>
        <v>0</v>
      </c>
      <c r="E10116" s="5">
        <f>B10116/4040</f>
        <v>0</v>
      </c>
      <c r="F10116" s="5">
        <f>C10116/4040</f>
        <v>2.4752475247524753E-4</v>
      </c>
    </row>
    <row r="10117" spans="1:6" x14ac:dyDescent="0.25">
      <c r="A10117" t="s">
        <v>4901</v>
      </c>
      <c r="B10117">
        <v>0</v>
      </c>
      <c r="C10117">
        <v>1</v>
      </c>
      <c r="D10117" s="5">
        <f>IF(C10117=0,0,B10117/(B10117+C10117))</f>
        <v>0</v>
      </c>
      <c r="E10117" s="5">
        <f>B10117/4040</f>
        <v>0</v>
      </c>
      <c r="F10117" s="5">
        <f>C10117/4040</f>
        <v>2.4752475247524753E-4</v>
      </c>
    </row>
    <row r="10118" spans="1:6" x14ac:dyDescent="0.25">
      <c r="A10118" t="s">
        <v>9806</v>
      </c>
      <c r="B10118">
        <v>0</v>
      </c>
      <c r="C10118">
        <v>2</v>
      </c>
      <c r="D10118" s="5">
        <f>IF(C10118=0,0,B10118/(B10118+C10118))</f>
        <v>0</v>
      </c>
      <c r="E10118" s="5">
        <f>B10118/4040</f>
        <v>0</v>
      </c>
      <c r="F10118" s="5">
        <f>C10118/4040</f>
        <v>4.9504950495049506E-4</v>
      </c>
    </row>
    <row r="10119" spans="1:6" x14ac:dyDescent="0.25">
      <c r="A10119" t="s">
        <v>9915</v>
      </c>
      <c r="B10119">
        <v>0</v>
      </c>
      <c r="C10119">
        <v>1</v>
      </c>
      <c r="D10119" s="5">
        <f>IF(C10119=0,0,B10119/(B10119+C10119))</f>
        <v>0</v>
      </c>
      <c r="E10119" s="5">
        <f>B10119/4040</f>
        <v>0</v>
      </c>
      <c r="F10119" s="5">
        <f>C10119/4040</f>
        <v>2.4752475247524753E-4</v>
      </c>
    </row>
    <row r="10120" spans="1:6" x14ac:dyDescent="0.25">
      <c r="A10120" t="s">
        <v>4882</v>
      </c>
      <c r="B10120">
        <v>0</v>
      </c>
      <c r="C10120">
        <v>1</v>
      </c>
      <c r="D10120" s="5">
        <f>IF(C10120=0,0,B10120/(B10120+C10120))</f>
        <v>0</v>
      </c>
      <c r="E10120" s="5">
        <f>B10120/4040</f>
        <v>0</v>
      </c>
      <c r="F10120" s="5">
        <f>C10120/4040</f>
        <v>2.4752475247524753E-4</v>
      </c>
    </row>
    <row r="10121" spans="1:6" x14ac:dyDescent="0.25">
      <c r="A10121" t="s">
        <v>11114</v>
      </c>
      <c r="B10121">
        <v>0</v>
      </c>
      <c r="C10121">
        <v>1</v>
      </c>
      <c r="D10121" s="5">
        <f>IF(C10121=0,0,B10121/(B10121+C10121))</f>
        <v>0</v>
      </c>
      <c r="E10121" s="5">
        <f>B10121/4040</f>
        <v>0</v>
      </c>
      <c r="F10121" s="5">
        <f>C10121/4040</f>
        <v>2.4752475247524753E-4</v>
      </c>
    </row>
    <row r="10122" spans="1:6" x14ac:dyDescent="0.25">
      <c r="A10122" t="s">
        <v>12202</v>
      </c>
      <c r="B10122">
        <v>0</v>
      </c>
      <c r="C10122">
        <v>1</v>
      </c>
      <c r="D10122" s="5">
        <f>IF(C10122=0,0,B10122/(B10122+C10122))</f>
        <v>0</v>
      </c>
      <c r="E10122" s="5">
        <f>B10122/4040</f>
        <v>0</v>
      </c>
      <c r="F10122" s="5">
        <f>C10122/4040</f>
        <v>2.4752475247524753E-4</v>
      </c>
    </row>
    <row r="10123" spans="1:6" x14ac:dyDescent="0.25">
      <c r="A10123" t="s">
        <v>772</v>
      </c>
      <c r="B10123">
        <v>0</v>
      </c>
      <c r="C10123">
        <v>1</v>
      </c>
      <c r="D10123" s="5">
        <f>IF(C10123=0,0,B10123/(B10123+C10123))</f>
        <v>0</v>
      </c>
      <c r="E10123" s="5">
        <f>B10123/4040</f>
        <v>0</v>
      </c>
      <c r="F10123" s="5">
        <f>C10123/4040</f>
        <v>2.4752475247524753E-4</v>
      </c>
    </row>
    <row r="10124" spans="1:6" x14ac:dyDescent="0.25">
      <c r="A10124" t="s">
        <v>8743</v>
      </c>
      <c r="B10124">
        <v>0</v>
      </c>
      <c r="C10124">
        <v>1</v>
      </c>
      <c r="D10124" s="5">
        <f>IF(C10124=0,0,B10124/(B10124+C10124))</f>
        <v>0</v>
      </c>
      <c r="E10124" s="5">
        <f>B10124/4040</f>
        <v>0</v>
      </c>
      <c r="F10124" s="5">
        <f>C10124/4040</f>
        <v>2.4752475247524753E-4</v>
      </c>
    </row>
    <row r="10125" spans="1:6" x14ac:dyDescent="0.25">
      <c r="A10125" t="s">
        <v>3612</v>
      </c>
      <c r="B10125">
        <v>0</v>
      </c>
      <c r="C10125">
        <v>1</v>
      </c>
      <c r="D10125" s="5">
        <f>IF(C10125=0,0,B10125/(B10125+C10125))</f>
        <v>0</v>
      </c>
      <c r="E10125" s="5">
        <f>B10125/4040</f>
        <v>0</v>
      </c>
      <c r="F10125" s="5">
        <f>C10125/4040</f>
        <v>2.4752475247524753E-4</v>
      </c>
    </row>
    <row r="10126" spans="1:6" x14ac:dyDescent="0.25">
      <c r="A10126" t="s">
        <v>4519</v>
      </c>
      <c r="B10126">
        <v>0</v>
      </c>
      <c r="C10126">
        <v>3</v>
      </c>
      <c r="D10126" s="5">
        <f>IF(C10126=0,0,B10126/(B10126+C10126))</f>
        <v>0</v>
      </c>
      <c r="E10126" s="5">
        <f>B10126/4040</f>
        <v>0</v>
      </c>
      <c r="F10126" s="5">
        <f>C10126/4040</f>
        <v>7.4257425742574258E-4</v>
      </c>
    </row>
    <row r="10127" spans="1:6" x14ac:dyDescent="0.25">
      <c r="A10127" t="s">
        <v>2580</v>
      </c>
      <c r="B10127">
        <v>0</v>
      </c>
      <c r="C10127">
        <v>1</v>
      </c>
      <c r="D10127" s="5">
        <f>IF(C10127=0,0,B10127/(B10127+C10127))</f>
        <v>0</v>
      </c>
      <c r="E10127" s="5">
        <f>B10127/4040</f>
        <v>0</v>
      </c>
      <c r="F10127" s="5">
        <f>C10127/4040</f>
        <v>2.4752475247524753E-4</v>
      </c>
    </row>
    <row r="10128" spans="1:6" x14ac:dyDescent="0.25">
      <c r="A10128" t="s">
        <v>4692</v>
      </c>
      <c r="B10128">
        <v>0</v>
      </c>
      <c r="C10128">
        <v>2</v>
      </c>
      <c r="D10128" s="5">
        <f>IF(C10128=0,0,B10128/(B10128+C10128))</f>
        <v>0</v>
      </c>
      <c r="E10128" s="5">
        <f>B10128/4040</f>
        <v>0</v>
      </c>
      <c r="F10128" s="5">
        <f>C10128/4040</f>
        <v>4.9504950495049506E-4</v>
      </c>
    </row>
    <row r="10129" spans="1:6" x14ac:dyDescent="0.25">
      <c r="A10129" t="s">
        <v>10864</v>
      </c>
      <c r="B10129">
        <v>0</v>
      </c>
      <c r="C10129">
        <v>2</v>
      </c>
      <c r="D10129" s="5">
        <f>IF(C10129=0,0,B10129/(B10129+C10129))</f>
        <v>0</v>
      </c>
      <c r="E10129" s="5">
        <f>B10129/4040</f>
        <v>0</v>
      </c>
      <c r="F10129" s="5">
        <f>C10129/4040</f>
        <v>4.9504950495049506E-4</v>
      </c>
    </row>
    <row r="10130" spans="1:6" x14ac:dyDescent="0.25">
      <c r="A10130" t="s">
        <v>1658</v>
      </c>
      <c r="B10130">
        <v>0</v>
      </c>
      <c r="C10130">
        <v>1</v>
      </c>
      <c r="D10130" s="5">
        <f>IF(C10130=0,0,B10130/(B10130+C10130))</f>
        <v>0</v>
      </c>
      <c r="E10130" s="5">
        <f>B10130/4040</f>
        <v>0</v>
      </c>
      <c r="F10130" s="5">
        <f>C10130/4040</f>
        <v>2.4752475247524753E-4</v>
      </c>
    </row>
    <row r="10131" spans="1:6" x14ac:dyDescent="0.25">
      <c r="A10131" t="s">
        <v>2572</v>
      </c>
      <c r="B10131">
        <v>0</v>
      </c>
      <c r="C10131">
        <v>2</v>
      </c>
      <c r="D10131" s="5">
        <f>IF(C10131=0,0,B10131/(B10131+C10131))</f>
        <v>0</v>
      </c>
      <c r="E10131" s="5">
        <f>B10131/4040</f>
        <v>0</v>
      </c>
      <c r="F10131" s="5">
        <f>C10131/4040</f>
        <v>4.9504950495049506E-4</v>
      </c>
    </row>
    <row r="10132" spans="1:6" x14ac:dyDescent="0.25">
      <c r="A10132" t="s">
        <v>5124</v>
      </c>
      <c r="B10132">
        <v>0</v>
      </c>
      <c r="C10132">
        <v>1</v>
      </c>
      <c r="D10132" s="5">
        <f>IF(C10132=0,0,B10132/(B10132+C10132))</f>
        <v>0</v>
      </c>
      <c r="E10132" s="5">
        <f>B10132/4040</f>
        <v>0</v>
      </c>
      <c r="F10132" s="5">
        <f>C10132/4040</f>
        <v>2.4752475247524753E-4</v>
      </c>
    </row>
    <row r="10133" spans="1:6" x14ac:dyDescent="0.25">
      <c r="A10133" t="s">
        <v>7241</v>
      </c>
      <c r="B10133">
        <v>0</v>
      </c>
      <c r="C10133">
        <v>1</v>
      </c>
      <c r="D10133" s="5">
        <f>IF(C10133=0,0,B10133/(B10133+C10133))</f>
        <v>0</v>
      </c>
      <c r="E10133" s="5">
        <f>B10133/4040</f>
        <v>0</v>
      </c>
      <c r="F10133" s="5">
        <f>C10133/4040</f>
        <v>2.4752475247524753E-4</v>
      </c>
    </row>
    <row r="10134" spans="1:6" x14ac:dyDescent="0.25">
      <c r="A10134" t="s">
        <v>8189</v>
      </c>
      <c r="B10134">
        <v>0</v>
      </c>
      <c r="C10134">
        <v>1</v>
      </c>
      <c r="D10134" s="5">
        <f>IF(C10134=0,0,B10134/(B10134+C10134))</f>
        <v>0</v>
      </c>
      <c r="E10134" s="5">
        <f>B10134/4040</f>
        <v>0</v>
      </c>
      <c r="F10134" s="5">
        <f>C10134/4040</f>
        <v>2.4752475247524753E-4</v>
      </c>
    </row>
    <row r="10135" spans="1:6" x14ac:dyDescent="0.25">
      <c r="A10135" t="s">
        <v>3518</v>
      </c>
      <c r="B10135">
        <v>0</v>
      </c>
      <c r="C10135">
        <v>1</v>
      </c>
      <c r="D10135" s="5">
        <f>IF(C10135=0,0,B10135/(B10135+C10135))</f>
        <v>0</v>
      </c>
      <c r="E10135" s="5">
        <f>B10135/4040</f>
        <v>0</v>
      </c>
      <c r="F10135" s="5">
        <f>C10135/4040</f>
        <v>2.4752475247524753E-4</v>
      </c>
    </row>
    <row r="10136" spans="1:6" x14ac:dyDescent="0.25">
      <c r="A10136" t="s">
        <v>5953</v>
      </c>
      <c r="B10136">
        <v>0</v>
      </c>
      <c r="C10136">
        <v>3</v>
      </c>
      <c r="D10136" s="5">
        <f>IF(C10136=0,0,B10136/(B10136+C10136))</f>
        <v>0</v>
      </c>
      <c r="E10136" s="5">
        <f>B10136/4040</f>
        <v>0</v>
      </c>
      <c r="F10136" s="5">
        <f>C10136/4040</f>
        <v>7.4257425742574258E-4</v>
      </c>
    </row>
    <row r="10137" spans="1:6" x14ac:dyDescent="0.25">
      <c r="A10137" t="s">
        <v>5039</v>
      </c>
      <c r="B10137">
        <v>0</v>
      </c>
      <c r="C10137">
        <v>4</v>
      </c>
      <c r="D10137" s="5">
        <f>IF(C10137=0,0,B10137/(B10137+C10137))</f>
        <v>0</v>
      </c>
      <c r="E10137" s="5">
        <f>B10137/4040</f>
        <v>0</v>
      </c>
      <c r="F10137" s="5">
        <f>C10137/4040</f>
        <v>9.9009900990099011E-4</v>
      </c>
    </row>
    <row r="10138" spans="1:6" x14ac:dyDescent="0.25">
      <c r="A10138" t="s">
        <v>5424</v>
      </c>
      <c r="B10138">
        <v>0</v>
      </c>
      <c r="C10138">
        <v>2</v>
      </c>
      <c r="D10138" s="5">
        <f>IF(C10138=0,0,B10138/(B10138+C10138))</f>
        <v>0</v>
      </c>
      <c r="E10138" s="5">
        <f>B10138/4040</f>
        <v>0</v>
      </c>
      <c r="F10138" s="5">
        <f>C10138/4040</f>
        <v>4.9504950495049506E-4</v>
      </c>
    </row>
    <row r="10139" spans="1:6" x14ac:dyDescent="0.25">
      <c r="A10139" t="s">
        <v>3806</v>
      </c>
      <c r="B10139">
        <v>0</v>
      </c>
      <c r="C10139">
        <v>1</v>
      </c>
      <c r="D10139" s="5">
        <f>IF(C10139=0,0,B10139/(B10139+C10139))</f>
        <v>0</v>
      </c>
      <c r="E10139" s="5">
        <f>B10139/4040</f>
        <v>0</v>
      </c>
      <c r="F10139" s="5">
        <f>C10139/4040</f>
        <v>2.4752475247524753E-4</v>
      </c>
    </row>
    <row r="10140" spans="1:6" x14ac:dyDescent="0.25">
      <c r="A10140" t="s">
        <v>1202</v>
      </c>
      <c r="B10140">
        <v>0</v>
      </c>
      <c r="C10140">
        <v>2</v>
      </c>
      <c r="D10140" s="5">
        <f>IF(C10140=0,0,B10140/(B10140+C10140))</f>
        <v>0</v>
      </c>
      <c r="E10140" s="5">
        <f>B10140/4040</f>
        <v>0</v>
      </c>
      <c r="F10140" s="5">
        <f>C10140/4040</f>
        <v>4.9504950495049506E-4</v>
      </c>
    </row>
    <row r="10141" spans="1:6" x14ac:dyDescent="0.25">
      <c r="A10141" t="s">
        <v>1487</v>
      </c>
      <c r="B10141">
        <v>0</v>
      </c>
      <c r="C10141">
        <v>4</v>
      </c>
      <c r="D10141" s="5">
        <f>IF(C10141=0,0,B10141/(B10141+C10141))</f>
        <v>0</v>
      </c>
      <c r="E10141" s="5">
        <f>B10141/4040</f>
        <v>0</v>
      </c>
      <c r="F10141" s="5">
        <f>C10141/4040</f>
        <v>9.9009900990099011E-4</v>
      </c>
    </row>
    <row r="10142" spans="1:6" x14ac:dyDescent="0.25">
      <c r="A10142" t="s">
        <v>1650</v>
      </c>
      <c r="B10142">
        <v>0</v>
      </c>
      <c r="C10142">
        <v>1</v>
      </c>
      <c r="D10142" s="5">
        <f>IF(C10142=0,0,B10142/(B10142+C10142))</f>
        <v>0</v>
      </c>
      <c r="E10142" s="5">
        <f>B10142/4040</f>
        <v>0</v>
      </c>
      <c r="F10142" s="5">
        <f>C10142/4040</f>
        <v>2.4752475247524753E-4</v>
      </c>
    </row>
    <row r="10143" spans="1:6" x14ac:dyDescent="0.25">
      <c r="A10143" t="s">
        <v>9992</v>
      </c>
      <c r="B10143">
        <v>0</v>
      </c>
      <c r="C10143">
        <v>2</v>
      </c>
      <c r="D10143" s="5">
        <f>IF(C10143=0,0,B10143/(B10143+C10143))</f>
        <v>0</v>
      </c>
      <c r="E10143" s="5">
        <f>B10143/4040</f>
        <v>0</v>
      </c>
      <c r="F10143" s="5">
        <f>C10143/4040</f>
        <v>4.9504950495049506E-4</v>
      </c>
    </row>
    <row r="10144" spans="1:6" x14ac:dyDescent="0.25">
      <c r="A10144" t="s">
        <v>11912</v>
      </c>
      <c r="B10144">
        <v>0</v>
      </c>
      <c r="C10144">
        <v>1</v>
      </c>
      <c r="D10144" s="5">
        <f>IF(C10144=0,0,B10144/(B10144+C10144))</f>
        <v>0</v>
      </c>
      <c r="E10144" s="5">
        <f>B10144/4040</f>
        <v>0</v>
      </c>
      <c r="F10144" s="5">
        <f>C10144/4040</f>
        <v>2.4752475247524753E-4</v>
      </c>
    </row>
    <row r="10145" spans="1:6" x14ac:dyDescent="0.25">
      <c r="A10145" t="s">
        <v>7154</v>
      </c>
      <c r="B10145">
        <v>0</v>
      </c>
      <c r="C10145">
        <v>1</v>
      </c>
      <c r="D10145" s="5">
        <f>IF(C10145=0,0,B10145/(B10145+C10145))</f>
        <v>0</v>
      </c>
      <c r="E10145" s="5">
        <f>B10145/4040</f>
        <v>0</v>
      </c>
      <c r="F10145" s="5">
        <f>C10145/4040</f>
        <v>2.4752475247524753E-4</v>
      </c>
    </row>
    <row r="10146" spans="1:6" x14ac:dyDescent="0.25">
      <c r="A10146" t="s">
        <v>6218</v>
      </c>
      <c r="B10146">
        <v>0</v>
      </c>
      <c r="C10146">
        <v>1</v>
      </c>
      <c r="D10146" s="5">
        <f>IF(C10146=0,0,B10146/(B10146+C10146))</f>
        <v>0</v>
      </c>
      <c r="E10146" s="5">
        <f>B10146/4040</f>
        <v>0</v>
      </c>
      <c r="F10146" s="5">
        <f>C10146/4040</f>
        <v>2.4752475247524753E-4</v>
      </c>
    </row>
    <row r="10147" spans="1:6" x14ac:dyDescent="0.25">
      <c r="A10147" t="s">
        <v>10628</v>
      </c>
      <c r="B10147">
        <v>0</v>
      </c>
      <c r="C10147">
        <v>3</v>
      </c>
      <c r="D10147" s="5">
        <f>IF(C10147=0,0,B10147/(B10147+C10147))</f>
        <v>0</v>
      </c>
      <c r="E10147" s="5">
        <f>B10147/4040</f>
        <v>0</v>
      </c>
      <c r="F10147" s="5">
        <f>C10147/4040</f>
        <v>7.4257425742574258E-4</v>
      </c>
    </row>
    <row r="10148" spans="1:6" x14ac:dyDescent="0.25">
      <c r="A10148" t="s">
        <v>10548</v>
      </c>
      <c r="B10148">
        <v>0</v>
      </c>
      <c r="C10148">
        <v>1</v>
      </c>
      <c r="D10148" s="5">
        <f>IF(C10148=0,0,B10148/(B10148+C10148))</f>
        <v>0</v>
      </c>
      <c r="E10148" s="5">
        <f>B10148/4040</f>
        <v>0</v>
      </c>
      <c r="F10148" s="5">
        <f>C10148/4040</f>
        <v>2.4752475247524753E-4</v>
      </c>
    </row>
    <row r="10149" spans="1:6" x14ac:dyDescent="0.25">
      <c r="A10149" t="s">
        <v>1369</v>
      </c>
      <c r="B10149">
        <v>0</v>
      </c>
      <c r="C10149">
        <v>2</v>
      </c>
      <c r="D10149" s="5">
        <f>IF(C10149=0,0,B10149/(B10149+C10149))</f>
        <v>0</v>
      </c>
      <c r="E10149" s="5">
        <f>B10149/4040</f>
        <v>0</v>
      </c>
      <c r="F10149" s="5">
        <f>C10149/4040</f>
        <v>4.9504950495049506E-4</v>
      </c>
    </row>
    <row r="10150" spans="1:6" x14ac:dyDescent="0.25">
      <c r="A10150" t="s">
        <v>3169</v>
      </c>
      <c r="B10150">
        <v>0</v>
      </c>
      <c r="C10150">
        <v>2</v>
      </c>
      <c r="D10150" s="5">
        <f>IF(C10150=0,0,B10150/(B10150+C10150))</f>
        <v>0</v>
      </c>
      <c r="E10150" s="5">
        <f>B10150/4040</f>
        <v>0</v>
      </c>
      <c r="F10150" s="5">
        <f>C10150/4040</f>
        <v>4.9504950495049506E-4</v>
      </c>
    </row>
    <row r="10151" spans="1:6" x14ac:dyDescent="0.25">
      <c r="A10151" t="s">
        <v>1198</v>
      </c>
      <c r="B10151">
        <v>0</v>
      </c>
      <c r="C10151">
        <v>1</v>
      </c>
      <c r="D10151" s="5">
        <f>IF(C10151=0,0,B10151/(B10151+C10151))</f>
        <v>0</v>
      </c>
      <c r="E10151" s="5">
        <f>B10151/4040</f>
        <v>0</v>
      </c>
      <c r="F10151" s="5">
        <f>C10151/4040</f>
        <v>2.4752475247524753E-4</v>
      </c>
    </row>
    <row r="10152" spans="1:6" x14ac:dyDescent="0.25">
      <c r="A10152" t="s">
        <v>4763</v>
      </c>
      <c r="B10152">
        <v>0</v>
      </c>
      <c r="C10152">
        <v>1</v>
      </c>
      <c r="D10152" s="5">
        <f>IF(C10152=0,0,B10152/(B10152+C10152))</f>
        <v>0</v>
      </c>
      <c r="E10152" s="5">
        <f>B10152/4040</f>
        <v>0</v>
      </c>
      <c r="F10152" s="5">
        <f>C10152/4040</f>
        <v>2.4752475247524753E-4</v>
      </c>
    </row>
    <row r="10153" spans="1:6" x14ac:dyDescent="0.25">
      <c r="A10153" t="s">
        <v>6225</v>
      </c>
      <c r="B10153">
        <v>0</v>
      </c>
      <c r="C10153">
        <v>1</v>
      </c>
      <c r="D10153" s="5">
        <f>IF(C10153=0,0,B10153/(B10153+C10153))</f>
        <v>0</v>
      </c>
      <c r="E10153" s="5">
        <f>B10153/4040</f>
        <v>0</v>
      </c>
      <c r="F10153" s="5">
        <f>C10153/4040</f>
        <v>2.4752475247524753E-4</v>
      </c>
    </row>
    <row r="10154" spans="1:6" x14ac:dyDescent="0.25">
      <c r="A10154" t="s">
        <v>10332</v>
      </c>
      <c r="B10154">
        <v>0</v>
      </c>
      <c r="C10154">
        <v>3</v>
      </c>
      <c r="D10154" s="5">
        <f>IF(C10154=0,0,B10154/(B10154+C10154))</f>
        <v>0</v>
      </c>
      <c r="E10154" s="5">
        <f>B10154/4040</f>
        <v>0</v>
      </c>
      <c r="F10154" s="5">
        <f>C10154/4040</f>
        <v>7.4257425742574258E-4</v>
      </c>
    </row>
    <row r="10155" spans="1:6" x14ac:dyDescent="0.25">
      <c r="A10155" t="s">
        <v>11057</v>
      </c>
      <c r="B10155">
        <v>0</v>
      </c>
      <c r="C10155">
        <v>1</v>
      </c>
      <c r="D10155" s="5">
        <f>IF(C10155=0,0,B10155/(B10155+C10155))</f>
        <v>0</v>
      </c>
      <c r="E10155" s="5">
        <f>B10155/4040</f>
        <v>0</v>
      </c>
      <c r="F10155" s="5">
        <f>C10155/4040</f>
        <v>2.4752475247524753E-4</v>
      </c>
    </row>
    <row r="10156" spans="1:6" x14ac:dyDescent="0.25">
      <c r="A10156" t="s">
        <v>2680</v>
      </c>
      <c r="B10156">
        <v>0</v>
      </c>
      <c r="C10156">
        <v>3</v>
      </c>
      <c r="D10156" s="5">
        <f>IF(C10156=0,0,B10156/(B10156+C10156))</f>
        <v>0</v>
      </c>
      <c r="E10156" s="5">
        <f>B10156/4040</f>
        <v>0</v>
      </c>
      <c r="F10156" s="5">
        <f>C10156/4040</f>
        <v>7.4257425742574258E-4</v>
      </c>
    </row>
    <row r="10157" spans="1:6" x14ac:dyDescent="0.25">
      <c r="A10157" t="s">
        <v>2137</v>
      </c>
      <c r="B10157">
        <v>0</v>
      </c>
      <c r="C10157">
        <v>1</v>
      </c>
      <c r="D10157" s="5">
        <f>IF(C10157=0,0,B10157/(B10157+C10157))</f>
        <v>0</v>
      </c>
      <c r="E10157" s="5">
        <f>B10157/4040</f>
        <v>0</v>
      </c>
      <c r="F10157" s="5">
        <f>C10157/4040</f>
        <v>2.4752475247524753E-4</v>
      </c>
    </row>
    <row r="10158" spans="1:6" x14ac:dyDescent="0.25">
      <c r="A10158" t="s">
        <v>9114</v>
      </c>
      <c r="B10158">
        <v>0</v>
      </c>
      <c r="C10158">
        <v>1</v>
      </c>
      <c r="D10158" s="5">
        <f>IF(C10158=0,0,B10158/(B10158+C10158))</f>
        <v>0</v>
      </c>
      <c r="E10158" s="5">
        <f>B10158/4040</f>
        <v>0</v>
      </c>
      <c r="F10158" s="5">
        <f>C10158/4040</f>
        <v>2.4752475247524753E-4</v>
      </c>
    </row>
    <row r="10159" spans="1:6" x14ac:dyDescent="0.25">
      <c r="A10159" t="s">
        <v>11154</v>
      </c>
      <c r="B10159">
        <v>0</v>
      </c>
      <c r="C10159">
        <v>1</v>
      </c>
      <c r="D10159" s="5">
        <f>IF(C10159=0,0,B10159/(B10159+C10159))</f>
        <v>0</v>
      </c>
      <c r="E10159" s="5">
        <f>B10159/4040</f>
        <v>0</v>
      </c>
      <c r="F10159" s="5">
        <f>C10159/4040</f>
        <v>2.4752475247524753E-4</v>
      </c>
    </row>
    <row r="10160" spans="1:6" x14ac:dyDescent="0.25">
      <c r="A10160" t="s">
        <v>3141</v>
      </c>
      <c r="B10160">
        <v>0</v>
      </c>
      <c r="C10160">
        <v>1</v>
      </c>
      <c r="D10160" s="5">
        <f>IF(C10160=0,0,B10160/(B10160+C10160))</f>
        <v>0</v>
      </c>
      <c r="E10160" s="5">
        <f>B10160/4040</f>
        <v>0</v>
      </c>
      <c r="F10160" s="5">
        <f>C10160/4040</f>
        <v>2.4752475247524753E-4</v>
      </c>
    </row>
    <row r="10161" spans="1:6" x14ac:dyDescent="0.25">
      <c r="A10161" t="s">
        <v>6852</v>
      </c>
      <c r="B10161">
        <v>0</v>
      </c>
      <c r="C10161">
        <v>1</v>
      </c>
      <c r="D10161" s="5">
        <f>IF(C10161=0,0,B10161/(B10161+C10161))</f>
        <v>0</v>
      </c>
      <c r="E10161" s="5">
        <f>B10161/4040</f>
        <v>0</v>
      </c>
      <c r="F10161" s="5">
        <f>C10161/4040</f>
        <v>2.4752475247524753E-4</v>
      </c>
    </row>
    <row r="10162" spans="1:6" x14ac:dyDescent="0.25">
      <c r="A10162" t="s">
        <v>10651</v>
      </c>
      <c r="B10162">
        <v>0</v>
      </c>
      <c r="C10162">
        <v>1</v>
      </c>
      <c r="D10162" s="5">
        <f>IF(C10162=0,0,B10162/(B10162+C10162))</f>
        <v>0</v>
      </c>
      <c r="E10162" s="5">
        <f>B10162/4040</f>
        <v>0</v>
      </c>
      <c r="F10162" s="5">
        <f>C10162/4040</f>
        <v>2.4752475247524753E-4</v>
      </c>
    </row>
    <row r="10163" spans="1:6" x14ac:dyDescent="0.25">
      <c r="A10163" t="s">
        <v>386</v>
      </c>
      <c r="B10163">
        <v>0</v>
      </c>
      <c r="C10163">
        <v>1</v>
      </c>
      <c r="D10163" s="5">
        <f>IF(C10163=0,0,B10163/(B10163+C10163))</f>
        <v>0</v>
      </c>
      <c r="E10163" s="5">
        <f>B10163/4040</f>
        <v>0</v>
      </c>
      <c r="F10163" s="5">
        <f>C10163/4040</f>
        <v>2.4752475247524753E-4</v>
      </c>
    </row>
    <row r="10164" spans="1:6" x14ac:dyDescent="0.25">
      <c r="A10164" t="s">
        <v>6883</v>
      </c>
      <c r="B10164">
        <v>0</v>
      </c>
      <c r="C10164">
        <v>1</v>
      </c>
      <c r="D10164" s="5">
        <f>IF(C10164=0,0,B10164/(B10164+C10164))</f>
        <v>0</v>
      </c>
      <c r="E10164" s="5">
        <f>B10164/4040</f>
        <v>0</v>
      </c>
      <c r="F10164" s="5">
        <f>C10164/4040</f>
        <v>2.4752475247524753E-4</v>
      </c>
    </row>
    <row r="10165" spans="1:6" x14ac:dyDescent="0.25">
      <c r="A10165" t="s">
        <v>7711</v>
      </c>
      <c r="B10165">
        <v>0</v>
      </c>
      <c r="C10165">
        <v>1</v>
      </c>
      <c r="D10165" s="5">
        <f>IF(C10165=0,0,B10165/(B10165+C10165))</f>
        <v>0</v>
      </c>
      <c r="E10165" s="5">
        <f>B10165/4040</f>
        <v>0</v>
      </c>
      <c r="F10165" s="5">
        <f>C10165/4040</f>
        <v>2.4752475247524753E-4</v>
      </c>
    </row>
    <row r="10166" spans="1:6" x14ac:dyDescent="0.25">
      <c r="A10166" t="s">
        <v>11431</v>
      </c>
      <c r="B10166">
        <v>0</v>
      </c>
      <c r="C10166">
        <v>1</v>
      </c>
      <c r="D10166" s="5">
        <f>IF(C10166=0,0,B10166/(B10166+C10166))</f>
        <v>0</v>
      </c>
      <c r="E10166" s="5">
        <f>B10166/4040</f>
        <v>0</v>
      </c>
      <c r="F10166" s="5">
        <f>C10166/4040</f>
        <v>2.4752475247524753E-4</v>
      </c>
    </row>
    <row r="10167" spans="1:6" x14ac:dyDescent="0.25">
      <c r="A10167" t="s">
        <v>8007</v>
      </c>
      <c r="B10167">
        <v>0</v>
      </c>
      <c r="C10167">
        <v>1</v>
      </c>
      <c r="D10167" s="5">
        <f>IF(C10167=0,0,B10167/(B10167+C10167))</f>
        <v>0</v>
      </c>
      <c r="E10167" s="5">
        <f>B10167/4040</f>
        <v>0</v>
      </c>
      <c r="F10167" s="5">
        <f>C10167/4040</f>
        <v>2.4752475247524753E-4</v>
      </c>
    </row>
    <row r="10168" spans="1:6" x14ac:dyDescent="0.25">
      <c r="A10168" t="s">
        <v>7906</v>
      </c>
      <c r="B10168">
        <v>0</v>
      </c>
      <c r="C10168">
        <v>1</v>
      </c>
      <c r="D10168" s="5">
        <f>IF(C10168=0,0,B10168/(B10168+C10168))</f>
        <v>0</v>
      </c>
      <c r="E10168" s="5">
        <f>B10168/4040</f>
        <v>0</v>
      </c>
      <c r="F10168" s="5">
        <f>C10168/4040</f>
        <v>2.4752475247524753E-4</v>
      </c>
    </row>
    <row r="10169" spans="1:6" x14ac:dyDescent="0.25">
      <c r="A10169" t="s">
        <v>7733</v>
      </c>
      <c r="B10169">
        <v>0</v>
      </c>
      <c r="C10169">
        <v>1</v>
      </c>
      <c r="D10169" s="5">
        <f>IF(C10169=0,0,B10169/(B10169+C10169))</f>
        <v>0</v>
      </c>
      <c r="E10169" s="5">
        <f>B10169/4040</f>
        <v>0</v>
      </c>
      <c r="F10169" s="5">
        <f>C10169/4040</f>
        <v>2.4752475247524753E-4</v>
      </c>
    </row>
    <row r="10170" spans="1:6" x14ac:dyDescent="0.25">
      <c r="A10170" t="s">
        <v>3418</v>
      </c>
      <c r="B10170">
        <v>0</v>
      </c>
      <c r="C10170">
        <v>1</v>
      </c>
      <c r="D10170" s="5">
        <f>IF(C10170=0,0,B10170/(B10170+C10170))</f>
        <v>0</v>
      </c>
      <c r="E10170" s="5">
        <f>B10170/4040</f>
        <v>0</v>
      </c>
      <c r="F10170" s="5">
        <f>C10170/4040</f>
        <v>2.4752475247524753E-4</v>
      </c>
    </row>
    <row r="10171" spans="1:6" x14ac:dyDescent="0.25">
      <c r="A10171" t="s">
        <v>7222</v>
      </c>
      <c r="B10171">
        <v>0</v>
      </c>
      <c r="C10171">
        <v>1</v>
      </c>
      <c r="D10171" s="5">
        <f>IF(C10171=0,0,B10171/(B10171+C10171))</f>
        <v>0</v>
      </c>
      <c r="E10171" s="5">
        <f>B10171/4040</f>
        <v>0</v>
      </c>
      <c r="F10171" s="5">
        <f>C10171/4040</f>
        <v>2.4752475247524753E-4</v>
      </c>
    </row>
    <row r="10172" spans="1:6" x14ac:dyDescent="0.25">
      <c r="A10172" t="s">
        <v>6051</v>
      </c>
      <c r="B10172">
        <v>0</v>
      </c>
      <c r="C10172">
        <v>1</v>
      </c>
      <c r="D10172" s="5">
        <f>IF(C10172=0,0,B10172/(B10172+C10172))</f>
        <v>0</v>
      </c>
      <c r="E10172" s="5">
        <f>B10172/4040</f>
        <v>0</v>
      </c>
      <c r="F10172" s="5">
        <f>C10172/4040</f>
        <v>2.4752475247524753E-4</v>
      </c>
    </row>
    <row r="10173" spans="1:6" x14ac:dyDescent="0.25">
      <c r="A10173" t="s">
        <v>1076</v>
      </c>
      <c r="B10173">
        <v>0</v>
      </c>
      <c r="C10173">
        <v>1</v>
      </c>
      <c r="D10173" s="5">
        <f>IF(C10173=0,0,B10173/(B10173+C10173))</f>
        <v>0</v>
      </c>
      <c r="E10173" s="5">
        <f>B10173/4040</f>
        <v>0</v>
      </c>
      <c r="F10173" s="5">
        <f>C10173/4040</f>
        <v>2.4752475247524753E-4</v>
      </c>
    </row>
    <row r="10174" spans="1:6" x14ac:dyDescent="0.25">
      <c r="A10174" t="s">
        <v>4575</v>
      </c>
      <c r="B10174">
        <v>0</v>
      </c>
      <c r="C10174">
        <v>1</v>
      </c>
      <c r="D10174" s="5">
        <f>IF(C10174=0,0,B10174/(B10174+C10174))</f>
        <v>0</v>
      </c>
      <c r="E10174" s="5">
        <f>B10174/4040</f>
        <v>0</v>
      </c>
      <c r="F10174" s="5">
        <f>C10174/4040</f>
        <v>2.4752475247524753E-4</v>
      </c>
    </row>
    <row r="10175" spans="1:6" x14ac:dyDescent="0.25">
      <c r="A10175" t="s">
        <v>1041</v>
      </c>
      <c r="B10175">
        <v>0</v>
      </c>
      <c r="C10175">
        <v>1</v>
      </c>
      <c r="D10175" s="5">
        <f>IF(C10175=0,0,B10175/(B10175+C10175))</f>
        <v>0</v>
      </c>
      <c r="E10175" s="5">
        <f>B10175/4040</f>
        <v>0</v>
      </c>
      <c r="F10175" s="5">
        <f>C10175/4040</f>
        <v>2.4752475247524753E-4</v>
      </c>
    </row>
    <row r="10176" spans="1:6" x14ac:dyDescent="0.25">
      <c r="A10176" t="s">
        <v>11203</v>
      </c>
      <c r="B10176">
        <v>0</v>
      </c>
      <c r="C10176">
        <v>1</v>
      </c>
      <c r="D10176" s="5">
        <f>IF(C10176=0,0,B10176/(B10176+C10176))</f>
        <v>0</v>
      </c>
      <c r="E10176" s="5">
        <f>B10176/4040</f>
        <v>0</v>
      </c>
      <c r="F10176" s="5">
        <f>C10176/4040</f>
        <v>2.4752475247524753E-4</v>
      </c>
    </row>
    <row r="10177" spans="1:6" x14ac:dyDescent="0.25">
      <c r="A10177" t="s">
        <v>4866</v>
      </c>
      <c r="B10177">
        <v>0</v>
      </c>
      <c r="C10177">
        <v>1</v>
      </c>
      <c r="D10177" s="5">
        <f>IF(C10177=0,0,B10177/(B10177+C10177))</f>
        <v>0</v>
      </c>
      <c r="E10177" s="5">
        <f>B10177/4040</f>
        <v>0</v>
      </c>
      <c r="F10177" s="5">
        <f>C10177/4040</f>
        <v>2.4752475247524753E-4</v>
      </c>
    </row>
    <row r="10178" spans="1:6" x14ac:dyDescent="0.25">
      <c r="A10178" t="s">
        <v>379</v>
      </c>
      <c r="B10178">
        <v>0</v>
      </c>
      <c r="C10178">
        <v>1</v>
      </c>
      <c r="D10178" s="5">
        <f>IF(C10178=0,0,B10178/(B10178+C10178))</f>
        <v>0</v>
      </c>
      <c r="E10178" s="5">
        <f>B10178/4040</f>
        <v>0</v>
      </c>
      <c r="F10178" s="5">
        <f>C10178/4040</f>
        <v>2.4752475247524753E-4</v>
      </c>
    </row>
    <row r="10179" spans="1:6" x14ac:dyDescent="0.25">
      <c r="A10179" t="s">
        <v>4749</v>
      </c>
      <c r="B10179">
        <v>0</v>
      </c>
      <c r="C10179">
        <v>1</v>
      </c>
      <c r="D10179" s="5">
        <f>IF(C10179=0,0,B10179/(B10179+C10179))</f>
        <v>0</v>
      </c>
      <c r="E10179" s="5">
        <f>B10179/4040</f>
        <v>0</v>
      </c>
      <c r="F10179" s="5">
        <f>C10179/4040</f>
        <v>2.4752475247524753E-4</v>
      </c>
    </row>
    <row r="10180" spans="1:6" x14ac:dyDescent="0.25">
      <c r="A10180" t="s">
        <v>6087</v>
      </c>
      <c r="B10180">
        <v>0</v>
      </c>
      <c r="C10180">
        <v>1</v>
      </c>
      <c r="D10180" s="5">
        <f>IF(C10180=0,0,B10180/(B10180+C10180))</f>
        <v>0</v>
      </c>
      <c r="E10180" s="5">
        <f>B10180/4040</f>
        <v>0</v>
      </c>
      <c r="F10180" s="5">
        <f>C10180/4040</f>
        <v>2.4752475247524753E-4</v>
      </c>
    </row>
    <row r="10181" spans="1:6" x14ac:dyDescent="0.25">
      <c r="A10181" t="s">
        <v>8310</v>
      </c>
      <c r="B10181">
        <v>0</v>
      </c>
      <c r="C10181">
        <v>1</v>
      </c>
      <c r="D10181" s="5">
        <f>IF(C10181=0,0,B10181/(B10181+C10181))</f>
        <v>0</v>
      </c>
      <c r="E10181" s="5">
        <f>B10181/4040</f>
        <v>0</v>
      </c>
      <c r="F10181" s="5">
        <f>C10181/4040</f>
        <v>2.4752475247524753E-4</v>
      </c>
    </row>
    <row r="10182" spans="1:6" x14ac:dyDescent="0.25">
      <c r="A10182" t="s">
        <v>77</v>
      </c>
      <c r="B10182">
        <v>0</v>
      </c>
      <c r="C10182">
        <v>1</v>
      </c>
      <c r="D10182" s="5">
        <f>IF(C10182=0,0,B10182/(B10182+C10182))</f>
        <v>0</v>
      </c>
      <c r="E10182" s="5">
        <f>B10182/4040</f>
        <v>0</v>
      </c>
      <c r="F10182" s="5">
        <f>C10182/4040</f>
        <v>2.4752475247524753E-4</v>
      </c>
    </row>
    <row r="10183" spans="1:6" x14ac:dyDescent="0.25">
      <c r="A10183" t="s">
        <v>10038</v>
      </c>
      <c r="B10183">
        <v>0</v>
      </c>
      <c r="C10183">
        <v>1</v>
      </c>
      <c r="D10183" s="5">
        <f>IF(C10183=0,0,B10183/(B10183+C10183))</f>
        <v>0</v>
      </c>
      <c r="E10183" s="5">
        <f>B10183/4040</f>
        <v>0</v>
      </c>
      <c r="F10183" s="5">
        <f>C10183/4040</f>
        <v>2.4752475247524753E-4</v>
      </c>
    </row>
    <row r="10184" spans="1:6" x14ac:dyDescent="0.25">
      <c r="A10184" t="s">
        <v>6577</v>
      </c>
      <c r="B10184">
        <v>0</v>
      </c>
      <c r="C10184">
        <v>5</v>
      </c>
      <c r="D10184" s="5">
        <f>IF(C10184=0,0,B10184/(B10184+C10184))</f>
        <v>0</v>
      </c>
      <c r="E10184" s="5">
        <f>B10184/4040</f>
        <v>0</v>
      </c>
      <c r="F10184" s="5">
        <f>C10184/4040</f>
        <v>1.2376237623762376E-3</v>
      </c>
    </row>
    <row r="10185" spans="1:6" x14ac:dyDescent="0.25">
      <c r="A10185" t="s">
        <v>9068</v>
      </c>
      <c r="B10185">
        <v>0</v>
      </c>
      <c r="C10185">
        <v>2</v>
      </c>
      <c r="D10185" s="5">
        <f>IF(C10185=0,0,B10185/(B10185+C10185))</f>
        <v>0</v>
      </c>
      <c r="E10185" s="5">
        <f>B10185/4040</f>
        <v>0</v>
      </c>
      <c r="F10185" s="5">
        <f>C10185/4040</f>
        <v>4.9504950495049506E-4</v>
      </c>
    </row>
    <row r="10186" spans="1:6" x14ac:dyDescent="0.25">
      <c r="A10186" t="s">
        <v>8217</v>
      </c>
      <c r="B10186">
        <v>0</v>
      </c>
      <c r="C10186">
        <v>2</v>
      </c>
      <c r="D10186" s="5">
        <f>IF(C10186=0,0,B10186/(B10186+C10186))</f>
        <v>0</v>
      </c>
      <c r="E10186" s="5">
        <f>B10186/4040</f>
        <v>0</v>
      </c>
      <c r="F10186" s="5">
        <f>C10186/4040</f>
        <v>4.9504950495049506E-4</v>
      </c>
    </row>
    <row r="10187" spans="1:6" x14ac:dyDescent="0.25">
      <c r="A10187" t="s">
        <v>5314</v>
      </c>
      <c r="B10187">
        <v>0</v>
      </c>
      <c r="C10187">
        <v>2</v>
      </c>
      <c r="D10187" s="5">
        <f>IF(C10187=0,0,B10187/(B10187+C10187))</f>
        <v>0</v>
      </c>
      <c r="E10187" s="5">
        <f>B10187/4040</f>
        <v>0</v>
      </c>
      <c r="F10187" s="5">
        <f>C10187/4040</f>
        <v>4.9504950495049506E-4</v>
      </c>
    </row>
    <row r="10188" spans="1:6" x14ac:dyDescent="0.25">
      <c r="A10188" t="s">
        <v>2916</v>
      </c>
      <c r="B10188">
        <v>0</v>
      </c>
      <c r="C10188">
        <v>2</v>
      </c>
      <c r="D10188" s="5">
        <f>IF(C10188=0,0,B10188/(B10188+C10188))</f>
        <v>0</v>
      </c>
      <c r="E10188" s="5">
        <f>B10188/4040</f>
        <v>0</v>
      </c>
      <c r="F10188" s="5">
        <f>C10188/4040</f>
        <v>4.9504950495049506E-4</v>
      </c>
    </row>
    <row r="10189" spans="1:6" x14ac:dyDescent="0.25">
      <c r="A10189" t="s">
        <v>11069</v>
      </c>
      <c r="B10189">
        <v>0</v>
      </c>
      <c r="C10189">
        <v>1</v>
      </c>
      <c r="D10189" s="5">
        <f>IF(C10189=0,0,B10189/(B10189+C10189))</f>
        <v>0</v>
      </c>
      <c r="E10189" s="5">
        <f>B10189/4040</f>
        <v>0</v>
      </c>
      <c r="F10189" s="5">
        <f>C10189/4040</f>
        <v>2.4752475247524753E-4</v>
      </c>
    </row>
    <row r="10190" spans="1:6" x14ac:dyDescent="0.25">
      <c r="A10190" t="s">
        <v>2570</v>
      </c>
      <c r="B10190">
        <v>0</v>
      </c>
      <c r="C10190">
        <v>1</v>
      </c>
      <c r="D10190" s="5">
        <f>IF(C10190=0,0,B10190/(B10190+C10190))</f>
        <v>0</v>
      </c>
      <c r="E10190" s="5">
        <f>B10190/4040</f>
        <v>0</v>
      </c>
      <c r="F10190" s="5">
        <f>C10190/4040</f>
        <v>2.4752475247524753E-4</v>
      </c>
    </row>
    <row r="10191" spans="1:6" x14ac:dyDescent="0.25">
      <c r="A10191" t="s">
        <v>9512</v>
      </c>
      <c r="B10191">
        <v>0</v>
      </c>
      <c r="C10191">
        <v>2</v>
      </c>
      <c r="D10191" s="5">
        <f>IF(C10191=0,0,B10191/(B10191+C10191))</f>
        <v>0</v>
      </c>
      <c r="E10191" s="5">
        <f>B10191/4040</f>
        <v>0</v>
      </c>
      <c r="F10191" s="5">
        <f>C10191/4040</f>
        <v>4.9504950495049506E-4</v>
      </c>
    </row>
    <row r="10192" spans="1:6" x14ac:dyDescent="0.25">
      <c r="A10192" t="s">
        <v>8736</v>
      </c>
      <c r="B10192">
        <v>0</v>
      </c>
      <c r="C10192">
        <v>1</v>
      </c>
      <c r="D10192" s="5">
        <f>IF(C10192=0,0,B10192/(B10192+C10192))</f>
        <v>0</v>
      </c>
      <c r="E10192" s="5">
        <f>B10192/4040</f>
        <v>0</v>
      </c>
      <c r="F10192" s="5">
        <f>C10192/4040</f>
        <v>2.4752475247524753E-4</v>
      </c>
    </row>
    <row r="10193" spans="1:6" x14ac:dyDescent="0.25">
      <c r="A10193" t="s">
        <v>3195</v>
      </c>
      <c r="B10193">
        <v>0</v>
      </c>
      <c r="C10193">
        <v>1</v>
      </c>
      <c r="D10193" s="5">
        <f>IF(C10193=0,0,B10193/(B10193+C10193))</f>
        <v>0</v>
      </c>
      <c r="E10193" s="5">
        <f>B10193/4040</f>
        <v>0</v>
      </c>
      <c r="F10193" s="5">
        <f>C10193/4040</f>
        <v>2.4752475247524753E-4</v>
      </c>
    </row>
    <row r="10194" spans="1:6" x14ac:dyDescent="0.25">
      <c r="A10194" t="s">
        <v>3681</v>
      </c>
      <c r="B10194">
        <v>0</v>
      </c>
      <c r="C10194">
        <v>1</v>
      </c>
      <c r="D10194" s="5">
        <f>IF(C10194=0,0,B10194/(B10194+C10194))</f>
        <v>0</v>
      </c>
      <c r="E10194" s="5">
        <f>B10194/4040</f>
        <v>0</v>
      </c>
      <c r="F10194" s="5">
        <f>C10194/4040</f>
        <v>2.4752475247524753E-4</v>
      </c>
    </row>
    <row r="10195" spans="1:6" x14ac:dyDescent="0.25">
      <c r="A10195" t="s">
        <v>2688</v>
      </c>
      <c r="B10195">
        <v>0</v>
      </c>
      <c r="C10195">
        <v>1</v>
      </c>
      <c r="D10195" s="5">
        <f>IF(C10195=0,0,B10195/(B10195+C10195))</f>
        <v>0</v>
      </c>
      <c r="E10195" s="5">
        <f>B10195/4040</f>
        <v>0</v>
      </c>
      <c r="F10195" s="5">
        <f>C10195/4040</f>
        <v>2.4752475247524753E-4</v>
      </c>
    </row>
    <row r="10196" spans="1:6" x14ac:dyDescent="0.25">
      <c r="A10196" t="s">
        <v>10633</v>
      </c>
      <c r="B10196">
        <v>0</v>
      </c>
      <c r="C10196">
        <v>1</v>
      </c>
      <c r="D10196" s="5">
        <f>IF(C10196=0,0,B10196/(B10196+C10196))</f>
        <v>0</v>
      </c>
      <c r="E10196" s="5">
        <f>B10196/4040</f>
        <v>0</v>
      </c>
      <c r="F10196" s="5">
        <f>C10196/4040</f>
        <v>2.4752475247524753E-4</v>
      </c>
    </row>
    <row r="10197" spans="1:6" x14ac:dyDescent="0.25">
      <c r="A10197" t="s">
        <v>6200</v>
      </c>
      <c r="B10197">
        <v>0</v>
      </c>
      <c r="C10197">
        <v>1</v>
      </c>
      <c r="D10197" s="5">
        <f>IF(C10197=0,0,B10197/(B10197+C10197))</f>
        <v>0</v>
      </c>
      <c r="E10197" s="5">
        <f>B10197/4040</f>
        <v>0</v>
      </c>
      <c r="F10197" s="5">
        <f>C10197/4040</f>
        <v>2.4752475247524753E-4</v>
      </c>
    </row>
    <row r="10198" spans="1:6" x14ac:dyDescent="0.25">
      <c r="A10198" t="s">
        <v>5783</v>
      </c>
      <c r="B10198">
        <v>0</v>
      </c>
      <c r="C10198">
        <v>1</v>
      </c>
      <c r="D10198" s="5">
        <f>IF(C10198=0,0,B10198/(B10198+C10198))</f>
        <v>0</v>
      </c>
      <c r="E10198" s="5">
        <f>B10198/4040</f>
        <v>0</v>
      </c>
      <c r="F10198" s="5">
        <f>C10198/4040</f>
        <v>2.4752475247524753E-4</v>
      </c>
    </row>
    <row r="10199" spans="1:6" x14ac:dyDescent="0.25">
      <c r="A10199" t="s">
        <v>1127</v>
      </c>
      <c r="B10199">
        <v>0</v>
      </c>
      <c r="C10199">
        <v>3</v>
      </c>
      <c r="D10199" s="5">
        <f>IF(C10199=0,0,B10199/(B10199+C10199))</f>
        <v>0</v>
      </c>
      <c r="E10199" s="5">
        <f>B10199/4040</f>
        <v>0</v>
      </c>
      <c r="F10199" s="5">
        <f>C10199/4040</f>
        <v>7.4257425742574258E-4</v>
      </c>
    </row>
    <row r="10200" spans="1:6" x14ac:dyDescent="0.25">
      <c r="A10200" t="s">
        <v>731</v>
      </c>
      <c r="B10200">
        <v>0</v>
      </c>
      <c r="C10200">
        <v>1</v>
      </c>
      <c r="D10200" s="5">
        <f>IF(C10200=0,0,B10200/(B10200+C10200))</f>
        <v>0</v>
      </c>
      <c r="E10200" s="5">
        <f>B10200/4040</f>
        <v>0</v>
      </c>
      <c r="F10200" s="5">
        <f>C10200/4040</f>
        <v>2.4752475247524753E-4</v>
      </c>
    </row>
    <row r="10201" spans="1:6" x14ac:dyDescent="0.25">
      <c r="A10201" t="s">
        <v>12105</v>
      </c>
      <c r="B10201">
        <v>0</v>
      </c>
      <c r="C10201">
        <v>2</v>
      </c>
      <c r="D10201" s="5">
        <f>IF(C10201=0,0,B10201/(B10201+C10201))</f>
        <v>0</v>
      </c>
      <c r="E10201" s="5">
        <f>B10201/4040</f>
        <v>0</v>
      </c>
      <c r="F10201" s="5">
        <f>C10201/4040</f>
        <v>4.9504950495049506E-4</v>
      </c>
    </row>
    <row r="10202" spans="1:6" x14ac:dyDescent="0.25">
      <c r="A10202" t="s">
        <v>3769</v>
      </c>
      <c r="B10202">
        <v>0</v>
      </c>
      <c r="C10202">
        <v>1</v>
      </c>
      <c r="D10202" s="5">
        <f>IF(C10202=0,0,B10202/(B10202+C10202))</f>
        <v>0</v>
      </c>
      <c r="E10202" s="5">
        <f>B10202/4040</f>
        <v>0</v>
      </c>
      <c r="F10202" s="5">
        <f>C10202/4040</f>
        <v>2.4752475247524753E-4</v>
      </c>
    </row>
    <row r="10203" spans="1:6" x14ac:dyDescent="0.25">
      <c r="A10203" t="s">
        <v>11979</v>
      </c>
      <c r="B10203">
        <v>0</v>
      </c>
      <c r="C10203">
        <v>1</v>
      </c>
      <c r="D10203" s="5">
        <f>IF(C10203=0,0,B10203/(B10203+C10203))</f>
        <v>0</v>
      </c>
      <c r="E10203" s="5">
        <f>B10203/4040</f>
        <v>0</v>
      </c>
      <c r="F10203" s="5">
        <f>C10203/4040</f>
        <v>2.4752475247524753E-4</v>
      </c>
    </row>
    <row r="10204" spans="1:6" x14ac:dyDescent="0.25">
      <c r="A10204" t="s">
        <v>6449</v>
      </c>
      <c r="B10204">
        <v>0</v>
      </c>
      <c r="C10204">
        <v>1</v>
      </c>
      <c r="D10204" s="5">
        <f>IF(C10204=0,0,B10204/(B10204+C10204))</f>
        <v>0</v>
      </c>
      <c r="E10204" s="5">
        <f>B10204/4040</f>
        <v>0</v>
      </c>
      <c r="F10204" s="5">
        <f>C10204/4040</f>
        <v>2.4752475247524753E-4</v>
      </c>
    </row>
    <row r="10205" spans="1:6" x14ac:dyDescent="0.25">
      <c r="A10205" t="s">
        <v>4937</v>
      </c>
      <c r="B10205">
        <v>0</v>
      </c>
      <c r="C10205">
        <v>1</v>
      </c>
      <c r="D10205" s="5">
        <f>IF(C10205=0,0,B10205/(B10205+C10205))</f>
        <v>0</v>
      </c>
      <c r="E10205" s="5">
        <f>B10205/4040</f>
        <v>0</v>
      </c>
      <c r="F10205" s="5">
        <f>C10205/4040</f>
        <v>2.4752475247524753E-4</v>
      </c>
    </row>
    <row r="10206" spans="1:6" x14ac:dyDescent="0.25">
      <c r="A10206" t="s">
        <v>210</v>
      </c>
      <c r="B10206">
        <v>0</v>
      </c>
      <c r="C10206">
        <v>1</v>
      </c>
      <c r="D10206" s="5">
        <f>IF(C10206=0,0,B10206/(B10206+C10206))</f>
        <v>0</v>
      </c>
      <c r="E10206" s="5">
        <f>B10206/4040</f>
        <v>0</v>
      </c>
      <c r="F10206" s="5">
        <f>C10206/4040</f>
        <v>2.4752475247524753E-4</v>
      </c>
    </row>
    <row r="10207" spans="1:6" x14ac:dyDescent="0.25">
      <c r="A10207" t="s">
        <v>8909</v>
      </c>
      <c r="B10207">
        <v>0</v>
      </c>
      <c r="C10207">
        <v>1</v>
      </c>
      <c r="D10207" s="5">
        <f>IF(C10207=0,0,B10207/(B10207+C10207))</f>
        <v>0</v>
      </c>
      <c r="E10207" s="5">
        <f>B10207/4040</f>
        <v>0</v>
      </c>
      <c r="F10207" s="5">
        <f>C10207/4040</f>
        <v>2.4752475247524753E-4</v>
      </c>
    </row>
    <row r="10208" spans="1:6" x14ac:dyDescent="0.25">
      <c r="A10208" t="s">
        <v>3893</v>
      </c>
      <c r="B10208">
        <v>0</v>
      </c>
      <c r="C10208">
        <v>1</v>
      </c>
      <c r="D10208" s="5">
        <f>IF(C10208=0,0,B10208/(B10208+C10208))</f>
        <v>0</v>
      </c>
      <c r="E10208" s="5">
        <f>B10208/4040</f>
        <v>0</v>
      </c>
      <c r="F10208" s="5">
        <f>C10208/4040</f>
        <v>2.4752475247524753E-4</v>
      </c>
    </row>
    <row r="10209" spans="1:6" x14ac:dyDescent="0.25">
      <c r="A10209" t="s">
        <v>2669</v>
      </c>
      <c r="B10209">
        <v>0</v>
      </c>
      <c r="C10209">
        <v>1</v>
      </c>
      <c r="D10209" s="5">
        <f>IF(C10209=0,0,B10209/(B10209+C10209))</f>
        <v>0</v>
      </c>
      <c r="E10209" s="5">
        <f>B10209/4040</f>
        <v>0</v>
      </c>
      <c r="F10209" s="5">
        <f>C10209/4040</f>
        <v>2.4752475247524753E-4</v>
      </c>
    </row>
    <row r="10210" spans="1:6" x14ac:dyDescent="0.25">
      <c r="A10210" t="s">
        <v>7146</v>
      </c>
      <c r="B10210">
        <v>0</v>
      </c>
      <c r="C10210">
        <v>1</v>
      </c>
      <c r="D10210" s="5">
        <f>IF(C10210=0,0,B10210/(B10210+C10210))</f>
        <v>0</v>
      </c>
      <c r="E10210" s="5">
        <f>B10210/4040</f>
        <v>0</v>
      </c>
      <c r="F10210" s="5">
        <f>C10210/4040</f>
        <v>2.4752475247524753E-4</v>
      </c>
    </row>
    <row r="10211" spans="1:6" x14ac:dyDescent="0.25">
      <c r="A10211" t="s">
        <v>5939</v>
      </c>
      <c r="B10211">
        <v>0</v>
      </c>
      <c r="C10211">
        <v>2</v>
      </c>
      <c r="D10211" s="5">
        <f>IF(C10211=0,0,B10211/(B10211+C10211))</f>
        <v>0</v>
      </c>
      <c r="E10211" s="5">
        <f>B10211/4040</f>
        <v>0</v>
      </c>
      <c r="F10211" s="5">
        <f>C10211/4040</f>
        <v>4.9504950495049506E-4</v>
      </c>
    </row>
    <row r="10212" spans="1:6" x14ac:dyDescent="0.25">
      <c r="A10212" t="s">
        <v>5946</v>
      </c>
      <c r="B10212">
        <v>0</v>
      </c>
      <c r="C10212">
        <v>1</v>
      </c>
      <c r="D10212" s="5">
        <f>IF(C10212=0,0,B10212/(B10212+C10212))</f>
        <v>0</v>
      </c>
      <c r="E10212" s="5">
        <f>B10212/4040</f>
        <v>0</v>
      </c>
      <c r="F10212" s="5">
        <f>C10212/4040</f>
        <v>2.4752475247524753E-4</v>
      </c>
    </row>
    <row r="10213" spans="1:6" x14ac:dyDescent="0.25">
      <c r="A10213" t="s">
        <v>5839</v>
      </c>
      <c r="B10213">
        <v>0</v>
      </c>
      <c r="C10213">
        <v>1</v>
      </c>
      <c r="D10213" s="5">
        <f>IF(C10213=0,0,B10213/(B10213+C10213))</f>
        <v>0</v>
      </c>
      <c r="E10213" s="5">
        <f>B10213/4040</f>
        <v>0</v>
      </c>
      <c r="F10213" s="5">
        <f>C10213/4040</f>
        <v>2.4752475247524753E-4</v>
      </c>
    </row>
    <row r="10214" spans="1:6" x14ac:dyDescent="0.25">
      <c r="A10214" t="s">
        <v>11192</v>
      </c>
      <c r="B10214">
        <v>0</v>
      </c>
      <c r="C10214">
        <v>4</v>
      </c>
      <c r="D10214" s="5">
        <f>IF(C10214=0,0,B10214/(B10214+C10214))</f>
        <v>0</v>
      </c>
      <c r="E10214" s="5">
        <f>B10214/4040</f>
        <v>0</v>
      </c>
      <c r="F10214" s="5">
        <f>C10214/4040</f>
        <v>9.9009900990099011E-4</v>
      </c>
    </row>
    <row r="10215" spans="1:6" x14ac:dyDescent="0.25">
      <c r="A10215" t="s">
        <v>11107</v>
      </c>
      <c r="B10215">
        <v>0</v>
      </c>
      <c r="C10215">
        <v>1</v>
      </c>
      <c r="D10215" s="5">
        <f>IF(C10215=0,0,B10215/(B10215+C10215))</f>
        <v>0</v>
      </c>
      <c r="E10215" s="5">
        <f>B10215/4040</f>
        <v>0</v>
      </c>
      <c r="F10215" s="5">
        <f>C10215/4040</f>
        <v>2.4752475247524753E-4</v>
      </c>
    </row>
    <row r="10216" spans="1:6" x14ac:dyDescent="0.25">
      <c r="A10216" t="s">
        <v>9801</v>
      </c>
      <c r="B10216">
        <v>0</v>
      </c>
      <c r="C10216">
        <v>1</v>
      </c>
      <c r="D10216" s="5">
        <f>IF(C10216=0,0,B10216/(B10216+C10216))</f>
        <v>0</v>
      </c>
      <c r="E10216" s="5">
        <f>B10216/4040</f>
        <v>0</v>
      </c>
      <c r="F10216" s="5">
        <f>C10216/4040</f>
        <v>2.4752475247524753E-4</v>
      </c>
    </row>
    <row r="10217" spans="1:6" x14ac:dyDescent="0.25">
      <c r="A10217" t="s">
        <v>5219</v>
      </c>
      <c r="B10217">
        <v>0</v>
      </c>
      <c r="C10217">
        <v>1</v>
      </c>
      <c r="D10217" s="5">
        <f>IF(C10217=0,0,B10217/(B10217+C10217))</f>
        <v>0</v>
      </c>
      <c r="E10217" s="5">
        <f>B10217/4040</f>
        <v>0</v>
      </c>
      <c r="F10217" s="5">
        <f>C10217/4040</f>
        <v>2.4752475247524753E-4</v>
      </c>
    </row>
    <row r="10218" spans="1:6" x14ac:dyDescent="0.25">
      <c r="A10218" t="s">
        <v>9524</v>
      </c>
      <c r="B10218">
        <v>0</v>
      </c>
      <c r="C10218">
        <v>1</v>
      </c>
      <c r="D10218" s="5">
        <f>IF(C10218=0,0,B10218/(B10218+C10218))</f>
        <v>0</v>
      </c>
      <c r="E10218" s="5">
        <f>B10218/4040</f>
        <v>0</v>
      </c>
      <c r="F10218" s="5">
        <f>C10218/4040</f>
        <v>2.4752475247524753E-4</v>
      </c>
    </row>
    <row r="10219" spans="1:6" x14ac:dyDescent="0.25">
      <c r="A10219" t="s">
        <v>4353</v>
      </c>
      <c r="B10219">
        <v>0</v>
      </c>
      <c r="C10219">
        <v>1</v>
      </c>
      <c r="D10219" s="5">
        <f>IF(C10219=0,0,B10219/(B10219+C10219))</f>
        <v>0</v>
      </c>
      <c r="E10219" s="5">
        <f>B10219/4040</f>
        <v>0</v>
      </c>
      <c r="F10219" s="5">
        <f>C10219/4040</f>
        <v>2.4752475247524753E-4</v>
      </c>
    </row>
    <row r="10220" spans="1:6" x14ac:dyDescent="0.25">
      <c r="A10220" t="s">
        <v>4764</v>
      </c>
      <c r="B10220">
        <v>0</v>
      </c>
      <c r="C10220">
        <v>6</v>
      </c>
      <c r="D10220" s="5">
        <f>IF(C10220=0,0,B10220/(B10220+C10220))</f>
        <v>0</v>
      </c>
      <c r="E10220" s="5">
        <f>B10220/4040</f>
        <v>0</v>
      </c>
      <c r="F10220" s="5">
        <f>C10220/4040</f>
        <v>1.4851485148514852E-3</v>
      </c>
    </row>
    <row r="10221" spans="1:6" x14ac:dyDescent="0.25">
      <c r="A10221" t="s">
        <v>12129</v>
      </c>
      <c r="B10221">
        <v>0</v>
      </c>
      <c r="C10221">
        <v>1</v>
      </c>
      <c r="D10221" s="5">
        <f>IF(C10221=0,0,B10221/(B10221+C10221))</f>
        <v>0</v>
      </c>
      <c r="E10221" s="5">
        <f>B10221/4040</f>
        <v>0</v>
      </c>
      <c r="F10221" s="5">
        <f>C10221/4040</f>
        <v>2.4752475247524753E-4</v>
      </c>
    </row>
    <row r="10222" spans="1:6" x14ac:dyDescent="0.25">
      <c r="A10222" t="s">
        <v>2401</v>
      </c>
      <c r="B10222">
        <v>0</v>
      </c>
      <c r="C10222">
        <v>1</v>
      </c>
      <c r="D10222" s="5">
        <f>IF(C10222=0,0,B10222/(B10222+C10222))</f>
        <v>0</v>
      </c>
      <c r="E10222" s="5">
        <f>B10222/4040</f>
        <v>0</v>
      </c>
      <c r="F10222" s="5">
        <f>C10222/4040</f>
        <v>2.4752475247524753E-4</v>
      </c>
    </row>
    <row r="10223" spans="1:6" x14ac:dyDescent="0.25">
      <c r="A10223" t="s">
        <v>4850</v>
      </c>
      <c r="B10223">
        <v>0</v>
      </c>
      <c r="C10223">
        <v>1</v>
      </c>
      <c r="D10223" s="5">
        <f>IF(C10223=0,0,B10223/(B10223+C10223))</f>
        <v>0</v>
      </c>
      <c r="E10223" s="5">
        <f>B10223/4040</f>
        <v>0</v>
      </c>
      <c r="F10223" s="5">
        <f>C10223/4040</f>
        <v>2.4752475247524753E-4</v>
      </c>
    </row>
    <row r="10224" spans="1:6" x14ac:dyDescent="0.25">
      <c r="A10224" t="s">
        <v>6146</v>
      </c>
      <c r="B10224">
        <v>0</v>
      </c>
      <c r="C10224">
        <v>1</v>
      </c>
      <c r="D10224" s="5">
        <f>IF(C10224=0,0,B10224/(B10224+C10224))</f>
        <v>0</v>
      </c>
      <c r="E10224" s="5">
        <f>B10224/4040</f>
        <v>0</v>
      </c>
      <c r="F10224" s="5">
        <f>C10224/4040</f>
        <v>2.4752475247524753E-4</v>
      </c>
    </row>
    <row r="10225" spans="1:6" x14ac:dyDescent="0.25">
      <c r="A10225" t="s">
        <v>4775</v>
      </c>
      <c r="B10225">
        <v>0</v>
      </c>
      <c r="C10225">
        <v>1</v>
      </c>
      <c r="D10225" s="5">
        <f>IF(C10225=0,0,B10225/(B10225+C10225))</f>
        <v>0</v>
      </c>
      <c r="E10225" s="5">
        <f>B10225/4040</f>
        <v>0</v>
      </c>
      <c r="F10225" s="5">
        <f>C10225/4040</f>
        <v>2.4752475247524753E-4</v>
      </c>
    </row>
    <row r="10226" spans="1:6" x14ac:dyDescent="0.25">
      <c r="A10226" t="s">
        <v>10281</v>
      </c>
      <c r="B10226">
        <v>0</v>
      </c>
      <c r="C10226">
        <v>1</v>
      </c>
      <c r="D10226" s="5">
        <f>IF(C10226=0,0,B10226/(B10226+C10226))</f>
        <v>0</v>
      </c>
      <c r="E10226" s="5">
        <f>B10226/4040</f>
        <v>0</v>
      </c>
      <c r="F10226" s="5">
        <f>C10226/4040</f>
        <v>2.4752475247524753E-4</v>
      </c>
    </row>
    <row r="10227" spans="1:6" x14ac:dyDescent="0.25">
      <c r="A10227" t="s">
        <v>314</v>
      </c>
      <c r="B10227">
        <v>0</v>
      </c>
      <c r="C10227">
        <v>1</v>
      </c>
      <c r="D10227" s="5">
        <f>IF(C10227=0,0,B10227/(B10227+C10227))</f>
        <v>0</v>
      </c>
      <c r="E10227" s="5">
        <f>B10227/4040</f>
        <v>0</v>
      </c>
      <c r="F10227" s="5">
        <f>C10227/4040</f>
        <v>2.4752475247524753E-4</v>
      </c>
    </row>
    <row r="10228" spans="1:6" x14ac:dyDescent="0.25">
      <c r="A10228" t="s">
        <v>3659</v>
      </c>
      <c r="B10228">
        <v>0</v>
      </c>
      <c r="C10228">
        <v>1</v>
      </c>
      <c r="D10228" s="5">
        <f>IF(C10228=0,0,B10228/(B10228+C10228))</f>
        <v>0</v>
      </c>
      <c r="E10228" s="5">
        <f>B10228/4040</f>
        <v>0</v>
      </c>
      <c r="F10228" s="5">
        <f>C10228/4040</f>
        <v>2.4752475247524753E-4</v>
      </c>
    </row>
    <row r="10229" spans="1:6" x14ac:dyDescent="0.25">
      <c r="A10229" t="s">
        <v>9157</v>
      </c>
      <c r="B10229">
        <v>0</v>
      </c>
      <c r="C10229">
        <v>1</v>
      </c>
      <c r="D10229" s="5">
        <f>IF(C10229=0,0,B10229/(B10229+C10229))</f>
        <v>0</v>
      </c>
      <c r="E10229" s="5">
        <f>B10229/4040</f>
        <v>0</v>
      </c>
      <c r="F10229" s="5">
        <f>C10229/4040</f>
        <v>2.4752475247524753E-4</v>
      </c>
    </row>
    <row r="10230" spans="1:6" x14ac:dyDescent="0.25">
      <c r="A10230" t="s">
        <v>9990</v>
      </c>
      <c r="B10230">
        <v>0</v>
      </c>
      <c r="C10230">
        <v>2</v>
      </c>
      <c r="D10230" s="5">
        <f>IF(C10230=0,0,B10230/(B10230+C10230))</f>
        <v>0</v>
      </c>
      <c r="E10230" s="5">
        <f>B10230/4040</f>
        <v>0</v>
      </c>
      <c r="F10230" s="5">
        <f>C10230/4040</f>
        <v>4.9504950495049506E-4</v>
      </c>
    </row>
    <row r="10231" spans="1:6" x14ac:dyDescent="0.25">
      <c r="A10231" t="s">
        <v>2602</v>
      </c>
      <c r="B10231">
        <v>0</v>
      </c>
      <c r="C10231">
        <v>1</v>
      </c>
      <c r="D10231" s="5">
        <f>IF(C10231=0,0,B10231/(B10231+C10231))</f>
        <v>0</v>
      </c>
      <c r="E10231" s="5">
        <f>B10231/4040</f>
        <v>0</v>
      </c>
      <c r="F10231" s="5">
        <f>C10231/4040</f>
        <v>2.4752475247524753E-4</v>
      </c>
    </row>
    <row r="10232" spans="1:6" x14ac:dyDescent="0.25">
      <c r="A10232" t="s">
        <v>10453</v>
      </c>
      <c r="B10232">
        <v>0</v>
      </c>
      <c r="C10232">
        <v>2</v>
      </c>
      <c r="D10232" s="5">
        <f>IF(C10232=0,0,B10232/(B10232+C10232))</f>
        <v>0</v>
      </c>
      <c r="E10232" s="5">
        <f>B10232/4040</f>
        <v>0</v>
      </c>
      <c r="F10232" s="5">
        <f>C10232/4040</f>
        <v>4.9504950495049506E-4</v>
      </c>
    </row>
    <row r="10233" spans="1:6" x14ac:dyDescent="0.25">
      <c r="A10233" t="s">
        <v>4009</v>
      </c>
      <c r="B10233">
        <v>0</v>
      </c>
      <c r="C10233">
        <v>1</v>
      </c>
      <c r="D10233" s="5">
        <f>IF(C10233=0,0,B10233/(B10233+C10233))</f>
        <v>0</v>
      </c>
      <c r="E10233" s="5">
        <f>B10233/4040</f>
        <v>0</v>
      </c>
      <c r="F10233" s="5">
        <f>C10233/4040</f>
        <v>2.4752475247524753E-4</v>
      </c>
    </row>
    <row r="10234" spans="1:6" x14ac:dyDescent="0.25">
      <c r="A10234" t="s">
        <v>6064</v>
      </c>
      <c r="B10234">
        <v>0</v>
      </c>
      <c r="C10234">
        <v>1</v>
      </c>
      <c r="D10234" s="5">
        <f>IF(C10234=0,0,B10234/(B10234+C10234))</f>
        <v>0</v>
      </c>
      <c r="E10234" s="5">
        <f>B10234/4040</f>
        <v>0</v>
      </c>
      <c r="F10234" s="5">
        <f>C10234/4040</f>
        <v>2.4752475247524753E-4</v>
      </c>
    </row>
    <row r="10235" spans="1:6" x14ac:dyDescent="0.25">
      <c r="A10235" t="s">
        <v>4759</v>
      </c>
      <c r="B10235">
        <v>0</v>
      </c>
      <c r="C10235">
        <v>1</v>
      </c>
      <c r="D10235" s="5">
        <f>IF(C10235=0,0,B10235/(B10235+C10235))</f>
        <v>0</v>
      </c>
      <c r="E10235" s="5">
        <f>B10235/4040</f>
        <v>0</v>
      </c>
      <c r="F10235" s="5">
        <f>C10235/4040</f>
        <v>2.4752475247524753E-4</v>
      </c>
    </row>
    <row r="10236" spans="1:6" x14ac:dyDescent="0.25">
      <c r="A10236" t="s">
        <v>2739</v>
      </c>
      <c r="B10236">
        <v>0</v>
      </c>
      <c r="C10236">
        <v>2</v>
      </c>
      <c r="D10236" s="5">
        <f>IF(C10236=0,0,B10236/(B10236+C10236))</f>
        <v>0</v>
      </c>
      <c r="E10236" s="5">
        <f>B10236/4040</f>
        <v>0</v>
      </c>
      <c r="F10236" s="5">
        <f>C10236/4040</f>
        <v>4.9504950495049506E-4</v>
      </c>
    </row>
    <row r="10237" spans="1:6" x14ac:dyDescent="0.25">
      <c r="A10237" t="s">
        <v>8306</v>
      </c>
      <c r="B10237">
        <v>0</v>
      </c>
      <c r="C10237">
        <v>1</v>
      </c>
      <c r="D10237" s="5">
        <f>IF(C10237=0,0,B10237/(B10237+C10237))</f>
        <v>0</v>
      </c>
      <c r="E10237" s="5">
        <f>B10237/4040</f>
        <v>0</v>
      </c>
      <c r="F10237" s="5">
        <f>C10237/4040</f>
        <v>2.4752475247524753E-4</v>
      </c>
    </row>
    <row r="10238" spans="1:6" x14ac:dyDescent="0.25">
      <c r="A10238" t="s">
        <v>4952</v>
      </c>
      <c r="B10238">
        <v>0</v>
      </c>
      <c r="C10238">
        <v>1</v>
      </c>
      <c r="D10238" s="5">
        <f>IF(C10238=0,0,B10238/(B10238+C10238))</f>
        <v>0</v>
      </c>
      <c r="E10238" s="5">
        <f>B10238/4040</f>
        <v>0</v>
      </c>
      <c r="F10238" s="5">
        <f>C10238/4040</f>
        <v>2.4752475247524753E-4</v>
      </c>
    </row>
    <row r="10239" spans="1:6" x14ac:dyDescent="0.25">
      <c r="A10239" t="s">
        <v>3404</v>
      </c>
      <c r="B10239">
        <v>0</v>
      </c>
      <c r="C10239">
        <v>1</v>
      </c>
      <c r="D10239" s="5">
        <f>IF(C10239=0,0,B10239/(B10239+C10239))</f>
        <v>0</v>
      </c>
      <c r="E10239" s="5">
        <f>B10239/4040</f>
        <v>0</v>
      </c>
      <c r="F10239" s="5">
        <f>C10239/4040</f>
        <v>2.4752475247524753E-4</v>
      </c>
    </row>
    <row r="10240" spans="1:6" x14ac:dyDescent="0.25">
      <c r="A10240" t="s">
        <v>7845</v>
      </c>
      <c r="B10240">
        <v>0</v>
      </c>
      <c r="C10240">
        <v>1</v>
      </c>
      <c r="D10240" s="5">
        <f>IF(C10240=0,0,B10240/(B10240+C10240))</f>
        <v>0</v>
      </c>
      <c r="E10240" s="5">
        <f>B10240/4040</f>
        <v>0</v>
      </c>
      <c r="F10240" s="5">
        <f>C10240/4040</f>
        <v>2.4752475247524753E-4</v>
      </c>
    </row>
    <row r="10241" spans="1:6" x14ac:dyDescent="0.25">
      <c r="A10241" t="s">
        <v>7623</v>
      </c>
      <c r="B10241">
        <v>0</v>
      </c>
      <c r="C10241">
        <v>1</v>
      </c>
      <c r="D10241" s="5">
        <f>IF(C10241=0,0,B10241/(B10241+C10241))</f>
        <v>0</v>
      </c>
      <c r="E10241" s="5">
        <f>B10241/4040</f>
        <v>0</v>
      </c>
      <c r="F10241" s="5">
        <f>C10241/4040</f>
        <v>2.4752475247524753E-4</v>
      </c>
    </row>
    <row r="10242" spans="1:6" x14ac:dyDescent="0.25">
      <c r="A10242" t="s">
        <v>6816</v>
      </c>
      <c r="B10242">
        <v>0</v>
      </c>
      <c r="C10242">
        <v>1</v>
      </c>
      <c r="D10242" s="5">
        <f>IF(C10242=0,0,B10242/(B10242+C10242))</f>
        <v>0</v>
      </c>
      <c r="E10242" s="5">
        <f>B10242/4040</f>
        <v>0</v>
      </c>
      <c r="F10242" s="5">
        <f>C10242/4040</f>
        <v>2.4752475247524753E-4</v>
      </c>
    </row>
    <row r="10243" spans="1:6" x14ac:dyDescent="0.25">
      <c r="A10243" t="s">
        <v>3946</v>
      </c>
      <c r="B10243">
        <v>0</v>
      </c>
      <c r="C10243">
        <v>1</v>
      </c>
      <c r="D10243" s="5">
        <f>IF(C10243=0,0,B10243/(B10243+C10243))</f>
        <v>0</v>
      </c>
      <c r="E10243" s="5">
        <f>B10243/4040</f>
        <v>0</v>
      </c>
      <c r="F10243" s="5">
        <f>C10243/4040</f>
        <v>2.4752475247524753E-4</v>
      </c>
    </row>
    <row r="10244" spans="1:6" x14ac:dyDescent="0.25">
      <c r="A10244" t="s">
        <v>1846</v>
      </c>
      <c r="B10244">
        <v>0</v>
      </c>
      <c r="C10244">
        <v>1</v>
      </c>
      <c r="D10244" s="5">
        <f>IF(C10244=0,0,B10244/(B10244+C10244))</f>
        <v>0</v>
      </c>
      <c r="E10244" s="5">
        <f>B10244/4040</f>
        <v>0</v>
      </c>
      <c r="F10244" s="5">
        <f>C10244/4040</f>
        <v>2.4752475247524753E-4</v>
      </c>
    </row>
    <row r="10245" spans="1:6" x14ac:dyDescent="0.25">
      <c r="A10245" t="s">
        <v>5110</v>
      </c>
      <c r="B10245">
        <v>0</v>
      </c>
      <c r="C10245">
        <v>1</v>
      </c>
      <c r="D10245" s="5">
        <f>IF(C10245=0,0,B10245/(B10245+C10245))</f>
        <v>0</v>
      </c>
      <c r="E10245" s="5">
        <f>B10245/4040</f>
        <v>0</v>
      </c>
      <c r="F10245" s="5">
        <f>C10245/4040</f>
        <v>2.4752475247524753E-4</v>
      </c>
    </row>
    <row r="10246" spans="1:6" x14ac:dyDescent="0.25">
      <c r="A10246" t="s">
        <v>622</v>
      </c>
      <c r="B10246">
        <v>0</v>
      </c>
      <c r="C10246">
        <v>1</v>
      </c>
      <c r="D10246" s="5">
        <f>IF(C10246=0,0,B10246/(B10246+C10246))</f>
        <v>0</v>
      </c>
      <c r="E10246" s="5">
        <f>B10246/4040</f>
        <v>0</v>
      </c>
      <c r="F10246" s="5">
        <f>C10246/4040</f>
        <v>2.4752475247524753E-4</v>
      </c>
    </row>
    <row r="10247" spans="1:6" x14ac:dyDescent="0.25">
      <c r="A10247" t="s">
        <v>12269</v>
      </c>
      <c r="B10247">
        <v>0</v>
      </c>
      <c r="C10247">
        <v>1</v>
      </c>
      <c r="D10247" s="5">
        <f>IF(C10247=0,0,B10247/(B10247+C10247))</f>
        <v>0</v>
      </c>
      <c r="E10247" s="5">
        <f>B10247/4040</f>
        <v>0</v>
      </c>
      <c r="F10247" s="5">
        <f>C10247/4040</f>
        <v>2.4752475247524753E-4</v>
      </c>
    </row>
    <row r="10248" spans="1:6" x14ac:dyDescent="0.25">
      <c r="A10248" t="s">
        <v>3835</v>
      </c>
      <c r="B10248">
        <v>0</v>
      </c>
      <c r="C10248">
        <v>1</v>
      </c>
      <c r="D10248" s="5">
        <f>IF(C10248=0,0,B10248/(B10248+C10248))</f>
        <v>0</v>
      </c>
      <c r="E10248" s="5">
        <f>B10248/4040</f>
        <v>0</v>
      </c>
      <c r="F10248" s="5">
        <f>C10248/4040</f>
        <v>2.4752475247524753E-4</v>
      </c>
    </row>
    <row r="10249" spans="1:6" x14ac:dyDescent="0.25">
      <c r="A10249" t="s">
        <v>5876</v>
      </c>
      <c r="B10249">
        <v>0</v>
      </c>
      <c r="C10249">
        <v>1</v>
      </c>
      <c r="D10249" s="5">
        <f>IF(C10249=0,0,B10249/(B10249+C10249))</f>
        <v>0</v>
      </c>
      <c r="E10249" s="5">
        <f>B10249/4040</f>
        <v>0</v>
      </c>
      <c r="F10249" s="5">
        <f>C10249/4040</f>
        <v>2.4752475247524753E-4</v>
      </c>
    </row>
    <row r="10250" spans="1:6" x14ac:dyDescent="0.25">
      <c r="A10250" t="s">
        <v>2456</v>
      </c>
      <c r="B10250">
        <v>0</v>
      </c>
      <c r="C10250">
        <v>1</v>
      </c>
      <c r="D10250" s="5">
        <f>IF(C10250=0,0,B10250/(B10250+C10250))</f>
        <v>0</v>
      </c>
      <c r="E10250" s="5">
        <f>B10250/4040</f>
        <v>0</v>
      </c>
      <c r="F10250" s="5">
        <f>C10250/4040</f>
        <v>2.4752475247524753E-4</v>
      </c>
    </row>
    <row r="10251" spans="1:6" x14ac:dyDescent="0.25">
      <c r="A10251" t="s">
        <v>11405</v>
      </c>
      <c r="B10251">
        <v>0</v>
      </c>
      <c r="C10251">
        <v>1</v>
      </c>
      <c r="D10251" s="5">
        <f>IF(C10251=0,0,B10251/(B10251+C10251))</f>
        <v>0</v>
      </c>
      <c r="E10251" s="5">
        <f>B10251/4040</f>
        <v>0</v>
      </c>
      <c r="F10251" s="5">
        <f>C10251/4040</f>
        <v>2.4752475247524753E-4</v>
      </c>
    </row>
    <row r="10252" spans="1:6" x14ac:dyDescent="0.25">
      <c r="A10252" t="s">
        <v>11414</v>
      </c>
      <c r="B10252">
        <v>0</v>
      </c>
      <c r="C10252">
        <v>1</v>
      </c>
      <c r="D10252" s="5">
        <f>IF(C10252=0,0,B10252/(B10252+C10252))</f>
        <v>0</v>
      </c>
      <c r="E10252" s="5">
        <f>B10252/4040</f>
        <v>0</v>
      </c>
      <c r="F10252" s="5">
        <f>C10252/4040</f>
        <v>2.4752475247524753E-4</v>
      </c>
    </row>
    <row r="10253" spans="1:6" x14ac:dyDescent="0.25">
      <c r="A10253" t="s">
        <v>4217</v>
      </c>
      <c r="B10253">
        <v>0</v>
      </c>
      <c r="C10253">
        <v>1</v>
      </c>
      <c r="D10253" s="5">
        <f>IF(C10253=0,0,B10253/(B10253+C10253))</f>
        <v>0</v>
      </c>
      <c r="E10253" s="5">
        <f>B10253/4040</f>
        <v>0</v>
      </c>
      <c r="F10253" s="5">
        <f>C10253/4040</f>
        <v>2.4752475247524753E-4</v>
      </c>
    </row>
    <row r="10254" spans="1:6" x14ac:dyDescent="0.25">
      <c r="A10254" t="s">
        <v>8160</v>
      </c>
      <c r="B10254">
        <v>0</v>
      </c>
      <c r="C10254">
        <v>1</v>
      </c>
      <c r="D10254" s="5">
        <f>IF(C10254=0,0,B10254/(B10254+C10254))</f>
        <v>0</v>
      </c>
      <c r="E10254" s="5">
        <f>B10254/4040</f>
        <v>0</v>
      </c>
      <c r="F10254" s="5">
        <f>C10254/4040</f>
        <v>2.4752475247524753E-4</v>
      </c>
    </row>
    <row r="10255" spans="1:6" x14ac:dyDescent="0.25">
      <c r="A10255" t="s">
        <v>4991</v>
      </c>
      <c r="B10255">
        <v>0</v>
      </c>
      <c r="C10255">
        <v>1</v>
      </c>
      <c r="D10255" s="5">
        <f>IF(C10255=0,0,B10255/(B10255+C10255))</f>
        <v>0</v>
      </c>
      <c r="E10255" s="5">
        <f>B10255/4040</f>
        <v>0</v>
      </c>
      <c r="F10255" s="5">
        <f>C10255/4040</f>
        <v>2.4752475247524753E-4</v>
      </c>
    </row>
    <row r="10256" spans="1:6" x14ac:dyDescent="0.25">
      <c r="A10256" t="s">
        <v>9007</v>
      </c>
      <c r="B10256">
        <v>0</v>
      </c>
      <c r="C10256">
        <v>1</v>
      </c>
      <c r="D10256" s="5">
        <f>IF(C10256=0,0,B10256/(B10256+C10256))</f>
        <v>0</v>
      </c>
      <c r="E10256" s="5">
        <f>B10256/4040</f>
        <v>0</v>
      </c>
      <c r="F10256" s="5">
        <f>C10256/4040</f>
        <v>2.4752475247524753E-4</v>
      </c>
    </row>
    <row r="10257" spans="1:6" x14ac:dyDescent="0.25">
      <c r="A10257" t="s">
        <v>5685</v>
      </c>
      <c r="B10257">
        <v>0</v>
      </c>
      <c r="C10257">
        <v>1</v>
      </c>
      <c r="D10257" s="5">
        <f>IF(C10257=0,0,B10257/(B10257+C10257))</f>
        <v>0</v>
      </c>
      <c r="E10257" s="5">
        <f>B10257/4040</f>
        <v>0</v>
      </c>
      <c r="F10257" s="5">
        <f>C10257/4040</f>
        <v>2.4752475247524753E-4</v>
      </c>
    </row>
    <row r="10258" spans="1:6" x14ac:dyDescent="0.25">
      <c r="A10258" t="s">
        <v>5680</v>
      </c>
      <c r="B10258">
        <v>0</v>
      </c>
      <c r="C10258">
        <v>1</v>
      </c>
      <c r="D10258" s="5">
        <f>IF(C10258=0,0,B10258/(B10258+C10258))</f>
        <v>0</v>
      </c>
      <c r="E10258" s="5">
        <f>B10258/4040</f>
        <v>0</v>
      </c>
      <c r="F10258" s="5">
        <f>C10258/4040</f>
        <v>2.4752475247524753E-4</v>
      </c>
    </row>
    <row r="10259" spans="1:6" x14ac:dyDescent="0.25">
      <c r="A10259" t="s">
        <v>4154</v>
      </c>
      <c r="B10259">
        <v>0</v>
      </c>
      <c r="C10259">
        <v>1</v>
      </c>
      <c r="D10259" s="5">
        <f>IF(C10259=0,0,B10259/(B10259+C10259))</f>
        <v>0</v>
      </c>
      <c r="E10259" s="5">
        <f>B10259/4040</f>
        <v>0</v>
      </c>
      <c r="F10259" s="5">
        <f>C10259/4040</f>
        <v>2.4752475247524753E-4</v>
      </c>
    </row>
    <row r="10260" spans="1:6" x14ac:dyDescent="0.25">
      <c r="A10260" t="s">
        <v>12207</v>
      </c>
      <c r="B10260">
        <v>0</v>
      </c>
      <c r="C10260">
        <v>1</v>
      </c>
      <c r="D10260" s="5">
        <f>IF(C10260=0,0,B10260/(B10260+C10260))</f>
        <v>0</v>
      </c>
      <c r="E10260" s="5">
        <f>B10260/4040</f>
        <v>0</v>
      </c>
      <c r="F10260" s="5">
        <f>C10260/4040</f>
        <v>2.4752475247524753E-4</v>
      </c>
    </row>
    <row r="10261" spans="1:6" x14ac:dyDescent="0.25">
      <c r="A10261" t="s">
        <v>10370</v>
      </c>
      <c r="B10261">
        <v>0</v>
      </c>
      <c r="C10261">
        <v>1</v>
      </c>
      <c r="D10261" s="5">
        <f>IF(C10261=0,0,B10261/(B10261+C10261))</f>
        <v>0</v>
      </c>
      <c r="E10261" s="5">
        <f>B10261/4040</f>
        <v>0</v>
      </c>
      <c r="F10261" s="5">
        <f>C10261/4040</f>
        <v>2.4752475247524753E-4</v>
      </c>
    </row>
    <row r="10262" spans="1:6" x14ac:dyDescent="0.25">
      <c r="A10262" t="s">
        <v>4747</v>
      </c>
      <c r="B10262">
        <v>0</v>
      </c>
      <c r="C10262">
        <v>1</v>
      </c>
      <c r="D10262" s="5">
        <f>IF(C10262=0,0,B10262/(B10262+C10262))</f>
        <v>0</v>
      </c>
      <c r="E10262" s="5">
        <f>B10262/4040</f>
        <v>0</v>
      </c>
      <c r="F10262" s="5">
        <f>C10262/4040</f>
        <v>2.4752475247524753E-4</v>
      </c>
    </row>
    <row r="10263" spans="1:6" x14ac:dyDescent="0.25">
      <c r="A10263" t="s">
        <v>870</v>
      </c>
      <c r="B10263">
        <v>0</v>
      </c>
      <c r="C10263">
        <v>1</v>
      </c>
      <c r="D10263" s="5">
        <f>IF(C10263=0,0,B10263/(B10263+C10263))</f>
        <v>0</v>
      </c>
      <c r="E10263" s="5">
        <f>B10263/4040</f>
        <v>0</v>
      </c>
      <c r="F10263" s="5">
        <f>C10263/4040</f>
        <v>2.4752475247524753E-4</v>
      </c>
    </row>
    <row r="10264" spans="1:6" x14ac:dyDescent="0.25">
      <c r="A10264" t="s">
        <v>489</v>
      </c>
      <c r="B10264">
        <v>0</v>
      </c>
      <c r="C10264">
        <v>1</v>
      </c>
      <c r="D10264" s="5">
        <f>IF(C10264=0,0,B10264/(B10264+C10264))</f>
        <v>0</v>
      </c>
      <c r="E10264" s="5">
        <f>B10264/4040</f>
        <v>0</v>
      </c>
      <c r="F10264" s="5">
        <f>C10264/4040</f>
        <v>2.4752475247524753E-4</v>
      </c>
    </row>
    <row r="10265" spans="1:6" x14ac:dyDescent="0.25">
      <c r="A10265" t="s">
        <v>9420</v>
      </c>
      <c r="B10265">
        <v>0</v>
      </c>
      <c r="C10265">
        <v>1</v>
      </c>
      <c r="D10265" s="5">
        <f>IF(C10265=0,0,B10265/(B10265+C10265))</f>
        <v>0</v>
      </c>
      <c r="E10265" s="5">
        <f>B10265/4040</f>
        <v>0</v>
      </c>
      <c r="F10265" s="5">
        <f>C10265/4040</f>
        <v>2.4752475247524753E-4</v>
      </c>
    </row>
    <row r="10266" spans="1:6" x14ac:dyDescent="0.25">
      <c r="A10266" t="s">
        <v>7754</v>
      </c>
      <c r="B10266">
        <v>0</v>
      </c>
      <c r="C10266">
        <v>1</v>
      </c>
      <c r="D10266" s="5">
        <f>IF(C10266=0,0,B10266/(B10266+C10266))</f>
        <v>0</v>
      </c>
      <c r="E10266" s="5">
        <f>B10266/4040</f>
        <v>0</v>
      </c>
      <c r="F10266" s="5">
        <f>C10266/4040</f>
        <v>2.4752475247524753E-4</v>
      </c>
    </row>
    <row r="10267" spans="1:6" x14ac:dyDescent="0.25">
      <c r="A10267" t="s">
        <v>8108</v>
      </c>
      <c r="B10267">
        <v>0</v>
      </c>
      <c r="C10267">
        <v>1</v>
      </c>
      <c r="D10267" s="5">
        <f>IF(C10267=0,0,B10267/(B10267+C10267))</f>
        <v>0</v>
      </c>
      <c r="E10267" s="5">
        <f>B10267/4040</f>
        <v>0</v>
      </c>
      <c r="F10267" s="5">
        <f>C10267/4040</f>
        <v>2.4752475247524753E-4</v>
      </c>
    </row>
    <row r="10268" spans="1:6" x14ac:dyDescent="0.25">
      <c r="A10268" t="s">
        <v>3655</v>
      </c>
      <c r="B10268">
        <v>0</v>
      </c>
      <c r="C10268">
        <v>1</v>
      </c>
      <c r="D10268" s="5">
        <f>IF(C10268=0,0,B10268/(B10268+C10268))</f>
        <v>0</v>
      </c>
      <c r="E10268" s="5">
        <f>B10268/4040</f>
        <v>0</v>
      </c>
      <c r="F10268" s="5">
        <f>C10268/4040</f>
        <v>2.4752475247524753E-4</v>
      </c>
    </row>
    <row r="10269" spans="1:6" x14ac:dyDescent="0.25">
      <c r="A10269" t="s">
        <v>223</v>
      </c>
      <c r="B10269">
        <v>0</v>
      </c>
      <c r="C10269">
        <v>1</v>
      </c>
      <c r="D10269" s="5">
        <f>IF(C10269=0,0,B10269/(B10269+C10269))</f>
        <v>0</v>
      </c>
      <c r="E10269" s="5">
        <f>B10269/4040</f>
        <v>0</v>
      </c>
      <c r="F10269" s="5">
        <f>C10269/4040</f>
        <v>2.4752475247524753E-4</v>
      </c>
    </row>
    <row r="10270" spans="1:6" x14ac:dyDescent="0.25">
      <c r="A10270" t="s">
        <v>1675</v>
      </c>
      <c r="B10270">
        <v>0</v>
      </c>
      <c r="C10270">
        <v>1</v>
      </c>
      <c r="D10270" s="5">
        <f>IF(C10270=0,0,B10270/(B10270+C10270))</f>
        <v>0</v>
      </c>
      <c r="E10270" s="5">
        <f>B10270/4040</f>
        <v>0</v>
      </c>
      <c r="F10270" s="5">
        <f>C10270/4040</f>
        <v>2.4752475247524753E-4</v>
      </c>
    </row>
    <row r="10271" spans="1:6" x14ac:dyDescent="0.25">
      <c r="A10271" t="s">
        <v>4698</v>
      </c>
      <c r="B10271">
        <v>0</v>
      </c>
      <c r="C10271">
        <v>1</v>
      </c>
      <c r="D10271" s="5">
        <f>IF(C10271=0,0,B10271/(B10271+C10271))</f>
        <v>0</v>
      </c>
      <c r="E10271" s="5">
        <f>B10271/4040</f>
        <v>0</v>
      </c>
      <c r="F10271" s="5">
        <f>C10271/4040</f>
        <v>2.4752475247524753E-4</v>
      </c>
    </row>
    <row r="10272" spans="1:6" x14ac:dyDescent="0.25">
      <c r="A10272" t="s">
        <v>11810</v>
      </c>
      <c r="B10272">
        <v>0</v>
      </c>
      <c r="C10272">
        <v>1</v>
      </c>
      <c r="D10272" s="5">
        <f>IF(C10272=0,0,B10272/(B10272+C10272))</f>
        <v>0</v>
      </c>
      <c r="E10272" s="5">
        <f>B10272/4040</f>
        <v>0</v>
      </c>
      <c r="F10272" s="5">
        <f>C10272/4040</f>
        <v>2.4752475247524753E-4</v>
      </c>
    </row>
    <row r="10273" spans="1:6" x14ac:dyDescent="0.25">
      <c r="A10273" t="s">
        <v>1756</v>
      </c>
      <c r="B10273">
        <v>0</v>
      </c>
      <c r="C10273">
        <v>1</v>
      </c>
      <c r="D10273" s="5">
        <f>IF(C10273=0,0,B10273/(B10273+C10273))</f>
        <v>0</v>
      </c>
      <c r="E10273" s="5">
        <f>B10273/4040</f>
        <v>0</v>
      </c>
      <c r="F10273" s="5">
        <f>C10273/4040</f>
        <v>2.4752475247524753E-4</v>
      </c>
    </row>
    <row r="10274" spans="1:6" x14ac:dyDescent="0.25">
      <c r="A10274" t="s">
        <v>2369</v>
      </c>
      <c r="B10274">
        <v>0</v>
      </c>
      <c r="C10274">
        <v>1</v>
      </c>
      <c r="D10274" s="5">
        <f>IF(C10274=0,0,B10274/(B10274+C10274))</f>
        <v>0</v>
      </c>
      <c r="E10274" s="5">
        <f>B10274/4040</f>
        <v>0</v>
      </c>
      <c r="F10274" s="5">
        <f>C10274/4040</f>
        <v>2.4752475247524753E-4</v>
      </c>
    </row>
    <row r="10275" spans="1:6" x14ac:dyDescent="0.25">
      <c r="A10275" t="s">
        <v>1568</v>
      </c>
      <c r="B10275">
        <v>0</v>
      </c>
      <c r="C10275">
        <v>1</v>
      </c>
      <c r="D10275" s="5">
        <f>IF(C10275=0,0,B10275/(B10275+C10275))</f>
        <v>0</v>
      </c>
      <c r="E10275" s="5">
        <f>B10275/4040</f>
        <v>0</v>
      </c>
      <c r="F10275" s="5">
        <f>C10275/4040</f>
        <v>2.4752475247524753E-4</v>
      </c>
    </row>
    <row r="10276" spans="1:6" x14ac:dyDescent="0.25">
      <c r="A10276" t="s">
        <v>11000</v>
      </c>
      <c r="B10276">
        <v>0</v>
      </c>
      <c r="C10276">
        <v>1</v>
      </c>
      <c r="D10276" s="5">
        <f>IF(C10276=0,0,B10276/(B10276+C10276))</f>
        <v>0</v>
      </c>
      <c r="E10276" s="5">
        <f>B10276/4040</f>
        <v>0</v>
      </c>
      <c r="F10276" s="5">
        <f>C10276/4040</f>
        <v>2.4752475247524753E-4</v>
      </c>
    </row>
    <row r="10277" spans="1:6" x14ac:dyDescent="0.25">
      <c r="A10277" t="s">
        <v>6383</v>
      </c>
      <c r="B10277">
        <v>0</v>
      </c>
      <c r="C10277">
        <v>1</v>
      </c>
      <c r="D10277" s="5">
        <f>IF(C10277=0,0,B10277/(B10277+C10277))</f>
        <v>0</v>
      </c>
      <c r="E10277" s="5">
        <f>B10277/4040</f>
        <v>0</v>
      </c>
      <c r="F10277" s="5">
        <f>C10277/4040</f>
        <v>2.4752475247524753E-4</v>
      </c>
    </row>
    <row r="10278" spans="1:6" x14ac:dyDescent="0.25">
      <c r="A10278" t="s">
        <v>10778</v>
      </c>
      <c r="B10278">
        <v>0</v>
      </c>
      <c r="C10278">
        <v>1</v>
      </c>
      <c r="D10278" s="5">
        <f>IF(C10278=0,0,B10278/(B10278+C10278))</f>
        <v>0</v>
      </c>
      <c r="E10278" s="5">
        <f>B10278/4040</f>
        <v>0</v>
      </c>
      <c r="F10278" s="5">
        <f>C10278/4040</f>
        <v>2.4752475247524753E-4</v>
      </c>
    </row>
    <row r="10279" spans="1:6" x14ac:dyDescent="0.25">
      <c r="A10279" t="s">
        <v>10282</v>
      </c>
      <c r="B10279">
        <v>0</v>
      </c>
      <c r="C10279">
        <v>1</v>
      </c>
      <c r="D10279" s="5">
        <f>IF(C10279=0,0,B10279/(B10279+C10279))</f>
        <v>0</v>
      </c>
      <c r="E10279" s="5">
        <f>B10279/4040</f>
        <v>0</v>
      </c>
      <c r="F10279" s="5">
        <f>C10279/4040</f>
        <v>2.4752475247524753E-4</v>
      </c>
    </row>
    <row r="10280" spans="1:6" x14ac:dyDescent="0.25">
      <c r="A10280" t="s">
        <v>11225</v>
      </c>
      <c r="B10280">
        <v>0</v>
      </c>
      <c r="C10280">
        <v>1</v>
      </c>
      <c r="D10280" s="5">
        <f>IF(C10280=0,0,B10280/(B10280+C10280))</f>
        <v>0</v>
      </c>
      <c r="E10280" s="5">
        <f>B10280/4040</f>
        <v>0</v>
      </c>
      <c r="F10280" s="5">
        <f>C10280/4040</f>
        <v>2.4752475247524753E-4</v>
      </c>
    </row>
    <row r="10281" spans="1:6" x14ac:dyDescent="0.25">
      <c r="A10281" t="s">
        <v>2525</v>
      </c>
      <c r="B10281">
        <v>0</v>
      </c>
      <c r="C10281">
        <v>1</v>
      </c>
      <c r="D10281" s="5">
        <f>IF(C10281=0,0,B10281/(B10281+C10281))</f>
        <v>0</v>
      </c>
      <c r="E10281" s="5">
        <f>B10281/4040</f>
        <v>0</v>
      </c>
      <c r="F10281" s="5">
        <f>C10281/4040</f>
        <v>2.4752475247524753E-4</v>
      </c>
    </row>
    <row r="10282" spans="1:6" x14ac:dyDescent="0.25">
      <c r="A10282" t="s">
        <v>1364</v>
      </c>
      <c r="B10282">
        <v>0</v>
      </c>
      <c r="C10282">
        <v>2</v>
      </c>
      <c r="D10282" s="5">
        <f>IF(C10282=0,0,B10282/(B10282+C10282))</f>
        <v>0</v>
      </c>
      <c r="E10282" s="5">
        <f>B10282/4040</f>
        <v>0</v>
      </c>
      <c r="F10282" s="5">
        <f>C10282/4040</f>
        <v>4.9504950495049506E-4</v>
      </c>
    </row>
    <row r="10283" spans="1:6" x14ac:dyDescent="0.25">
      <c r="A10283" t="s">
        <v>9924</v>
      </c>
      <c r="B10283">
        <v>0</v>
      </c>
      <c r="C10283">
        <v>1</v>
      </c>
      <c r="D10283" s="5">
        <f>IF(C10283=0,0,B10283/(B10283+C10283))</f>
        <v>0</v>
      </c>
      <c r="E10283" s="5">
        <f>B10283/4040</f>
        <v>0</v>
      </c>
      <c r="F10283" s="5">
        <f>C10283/4040</f>
        <v>2.4752475247524753E-4</v>
      </c>
    </row>
    <row r="10284" spans="1:6" x14ac:dyDescent="0.25">
      <c r="A10284" t="s">
        <v>213</v>
      </c>
      <c r="B10284">
        <v>0</v>
      </c>
      <c r="C10284">
        <v>1</v>
      </c>
      <c r="D10284" s="5">
        <f>IF(C10284=0,0,B10284/(B10284+C10284))</f>
        <v>0</v>
      </c>
      <c r="E10284" s="5">
        <f>B10284/4040</f>
        <v>0</v>
      </c>
      <c r="F10284" s="5">
        <f>C10284/4040</f>
        <v>2.4752475247524753E-4</v>
      </c>
    </row>
    <row r="10285" spans="1:6" x14ac:dyDescent="0.25">
      <c r="A10285" t="s">
        <v>4342</v>
      </c>
      <c r="B10285">
        <v>0</v>
      </c>
      <c r="C10285">
        <v>3</v>
      </c>
      <c r="D10285" s="5">
        <f>IF(C10285=0,0,B10285/(B10285+C10285))</f>
        <v>0</v>
      </c>
      <c r="E10285" s="5">
        <f>B10285/4040</f>
        <v>0</v>
      </c>
      <c r="F10285" s="5">
        <f>C10285/4040</f>
        <v>7.4257425742574258E-4</v>
      </c>
    </row>
    <row r="10286" spans="1:6" x14ac:dyDescent="0.25">
      <c r="A10286" t="s">
        <v>12244</v>
      </c>
      <c r="B10286">
        <v>0</v>
      </c>
      <c r="C10286">
        <v>1</v>
      </c>
      <c r="D10286" s="5">
        <f>IF(C10286=0,0,B10286/(B10286+C10286))</f>
        <v>0</v>
      </c>
      <c r="E10286" s="5">
        <f>B10286/4040</f>
        <v>0</v>
      </c>
      <c r="F10286" s="5">
        <f>C10286/4040</f>
        <v>2.4752475247524753E-4</v>
      </c>
    </row>
    <row r="10287" spans="1:6" x14ac:dyDescent="0.25">
      <c r="A10287" t="s">
        <v>11115</v>
      </c>
      <c r="B10287">
        <v>0</v>
      </c>
      <c r="C10287">
        <v>1</v>
      </c>
      <c r="D10287" s="5">
        <f>IF(C10287=0,0,B10287/(B10287+C10287))</f>
        <v>0</v>
      </c>
      <c r="E10287" s="5">
        <f>B10287/4040</f>
        <v>0</v>
      </c>
      <c r="F10287" s="5">
        <f>C10287/4040</f>
        <v>2.4752475247524753E-4</v>
      </c>
    </row>
    <row r="10288" spans="1:6" x14ac:dyDescent="0.25">
      <c r="A10288" t="s">
        <v>9252</v>
      </c>
      <c r="B10288">
        <v>0</v>
      </c>
      <c r="C10288">
        <v>1</v>
      </c>
      <c r="D10288" s="5">
        <f>IF(C10288=0,0,B10288/(B10288+C10288))</f>
        <v>0</v>
      </c>
      <c r="E10288" s="5">
        <f>B10288/4040</f>
        <v>0</v>
      </c>
      <c r="F10288" s="5">
        <f>C10288/4040</f>
        <v>2.4752475247524753E-4</v>
      </c>
    </row>
    <row r="10289" spans="1:6" x14ac:dyDescent="0.25">
      <c r="A10289" t="s">
        <v>3481</v>
      </c>
      <c r="B10289">
        <v>0</v>
      </c>
      <c r="C10289">
        <v>1</v>
      </c>
      <c r="D10289" s="5">
        <f>IF(C10289=0,0,B10289/(B10289+C10289))</f>
        <v>0</v>
      </c>
      <c r="E10289" s="5">
        <f>B10289/4040</f>
        <v>0</v>
      </c>
      <c r="F10289" s="5">
        <f>C10289/4040</f>
        <v>2.4752475247524753E-4</v>
      </c>
    </row>
    <row r="10290" spans="1:6" x14ac:dyDescent="0.25">
      <c r="A10290" t="s">
        <v>10652</v>
      </c>
      <c r="B10290">
        <v>0</v>
      </c>
      <c r="C10290">
        <v>2</v>
      </c>
      <c r="D10290" s="5">
        <f>IF(C10290=0,0,B10290/(B10290+C10290))</f>
        <v>0</v>
      </c>
      <c r="E10290" s="5">
        <f>B10290/4040</f>
        <v>0</v>
      </c>
      <c r="F10290" s="5">
        <f>C10290/4040</f>
        <v>4.9504950495049506E-4</v>
      </c>
    </row>
    <row r="10291" spans="1:6" x14ac:dyDescent="0.25">
      <c r="A10291" t="s">
        <v>6165</v>
      </c>
      <c r="B10291">
        <v>0</v>
      </c>
      <c r="C10291">
        <v>1</v>
      </c>
      <c r="D10291" s="5">
        <f>IF(C10291=0,0,B10291/(B10291+C10291))</f>
        <v>0</v>
      </c>
      <c r="E10291" s="5">
        <f>B10291/4040</f>
        <v>0</v>
      </c>
      <c r="F10291" s="5">
        <f>C10291/4040</f>
        <v>2.4752475247524753E-4</v>
      </c>
    </row>
    <row r="10292" spans="1:6" x14ac:dyDescent="0.25">
      <c r="A10292" t="s">
        <v>12290</v>
      </c>
      <c r="B10292">
        <v>0</v>
      </c>
      <c r="C10292">
        <v>4</v>
      </c>
      <c r="D10292" s="5">
        <f>IF(C10292=0,0,B10292/(B10292+C10292))</f>
        <v>0</v>
      </c>
      <c r="E10292" s="5">
        <f>B10292/4040</f>
        <v>0</v>
      </c>
      <c r="F10292" s="5">
        <f>C10292/4040</f>
        <v>9.9009900990099011E-4</v>
      </c>
    </row>
    <row r="10293" spans="1:6" x14ac:dyDescent="0.25">
      <c r="A10293" t="s">
        <v>12337</v>
      </c>
      <c r="B10293">
        <v>0</v>
      </c>
      <c r="C10293">
        <v>1</v>
      </c>
      <c r="D10293" s="5">
        <f>IF(C10293=0,0,B10293/(B10293+C10293))</f>
        <v>0</v>
      </c>
      <c r="E10293" s="5">
        <f>B10293/4040</f>
        <v>0</v>
      </c>
      <c r="F10293" s="5">
        <f>C10293/4040</f>
        <v>2.4752475247524753E-4</v>
      </c>
    </row>
    <row r="10294" spans="1:6" x14ac:dyDescent="0.25">
      <c r="A10294" t="s">
        <v>4092</v>
      </c>
      <c r="B10294">
        <v>0</v>
      </c>
      <c r="C10294">
        <v>1</v>
      </c>
      <c r="D10294" s="5">
        <f>IF(C10294=0,0,B10294/(B10294+C10294))</f>
        <v>0</v>
      </c>
      <c r="E10294" s="5">
        <f>B10294/4040</f>
        <v>0</v>
      </c>
      <c r="F10294" s="5">
        <f>C10294/4040</f>
        <v>2.4752475247524753E-4</v>
      </c>
    </row>
    <row r="10295" spans="1:6" x14ac:dyDescent="0.25">
      <c r="A10295" t="s">
        <v>1668</v>
      </c>
      <c r="B10295">
        <v>0</v>
      </c>
      <c r="C10295">
        <v>4</v>
      </c>
      <c r="D10295" s="5">
        <f>IF(C10295=0,0,B10295/(B10295+C10295))</f>
        <v>0</v>
      </c>
      <c r="E10295" s="5">
        <f>B10295/4040</f>
        <v>0</v>
      </c>
      <c r="F10295" s="5">
        <f>C10295/4040</f>
        <v>9.9009900990099011E-4</v>
      </c>
    </row>
    <row r="10296" spans="1:6" x14ac:dyDescent="0.25">
      <c r="A10296" t="s">
        <v>7000</v>
      </c>
      <c r="B10296">
        <v>0</v>
      </c>
      <c r="C10296">
        <v>1</v>
      </c>
      <c r="D10296" s="5">
        <f>IF(C10296=0,0,B10296/(B10296+C10296))</f>
        <v>0</v>
      </c>
      <c r="E10296" s="5">
        <f>B10296/4040</f>
        <v>0</v>
      </c>
      <c r="F10296" s="5">
        <f>C10296/4040</f>
        <v>2.4752475247524753E-4</v>
      </c>
    </row>
    <row r="10297" spans="1:6" x14ac:dyDescent="0.25">
      <c r="A10297" t="s">
        <v>6464</v>
      </c>
      <c r="B10297">
        <v>0</v>
      </c>
      <c r="C10297">
        <v>1</v>
      </c>
      <c r="D10297" s="5">
        <f>IF(C10297=0,0,B10297/(B10297+C10297))</f>
        <v>0</v>
      </c>
      <c r="E10297" s="5">
        <f>B10297/4040</f>
        <v>0</v>
      </c>
      <c r="F10297" s="5">
        <f>C10297/4040</f>
        <v>2.4752475247524753E-4</v>
      </c>
    </row>
    <row r="10298" spans="1:6" x14ac:dyDescent="0.25">
      <c r="A10298" t="s">
        <v>5490</v>
      </c>
      <c r="B10298">
        <v>0</v>
      </c>
      <c r="C10298">
        <v>1</v>
      </c>
      <c r="D10298" s="5">
        <f>IF(C10298=0,0,B10298/(B10298+C10298))</f>
        <v>0</v>
      </c>
      <c r="E10298" s="5">
        <f>B10298/4040</f>
        <v>0</v>
      </c>
      <c r="F10298" s="5">
        <f>C10298/4040</f>
        <v>2.4752475247524753E-4</v>
      </c>
    </row>
    <row r="10299" spans="1:6" x14ac:dyDescent="0.25">
      <c r="A10299" t="s">
        <v>2228</v>
      </c>
      <c r="B10299">
        <v>0</v>
      </c>
      <c r="C10299">
        <v>2</v>
      </c>
      <c r="D10299" s="5">
        <f>IF(C10299=0,0,B10299/(B10299+C10299))</f>
        <v>0</v>
      </c>
      <c r="E10299" s="5">
        <f>B10299/4040</f>
        <v>0</v>
      </c>
      <c r="F10299" s="5">
        <f>C10299/4040</f>
        <v>4.9504950495049506E-4</v>
      </c>
    </row>
    <row r="10300" spans="1:6" x14ac:dyDescent="0.25">
      <c r="A10300" t="s">
        <v>10289</v>
      </c>
      <c r="B10300">
        <v>0</v>
      </c>
      <c r="C10300">
        <v>1</v>
      </c>
      <c r="D10300" s="5">
        <f>IF(C10300=0,0,B10300/(B10300+C10300))</f>
        <v>0</v>
      </c>
      <c r="E10300" s="5">
        <f>B10300/4040</f>
        <v>0</v>
      </c>
      <c r="F10300" s="5">
        <f>C10300/4040</f>
        <v>2.4752475247524753E-4</v>
      </c>
    </row>
    <row r="10301" spans="1:6" x14ac:dyDescent="0.25">
      <c r="A10301" t="s">
        <v>8833</v>
      </c>
      <c r="B10301">
        <v>0</v>
      </c>
      <c r="C10301">
        <v>1</v>
      </c>
      <c r="D10301" s="5">
        <f>IF(C10301=0,0,B10301/(B10301+C10301))</f>
        <v>0</v>
      </c>
      <c r="E10301" s="5">
        <f>B10301/4040</f>
        <v>0</v>
      </c>
      <c r="F10301" s="5">
        <f>C10301/4040</f>
        <v>2.4752475247524753E-4</v>
      </c>
    </row>
    <row r="10302" spans="1:6" x14ac:dyDescent="0.25">
      <c r="A10302" t="s">
        <v>10005</v>
      </c>
      <c r="B10302">
        <v>0</v>
      </c>
      <c r="C10302">
        <v>2</v>
      </c>
      <c r="D10302" s="5">
        <f>IF(C10302=0,0,B10302/(B10302+C10302))</f>
        <v>0</v>
      </c>
      <c r="E10302" s="5">
        <f>B10302/4040</f>
        <v>0</v>
      </c>
      <c r="F10302" s="5">
        <f>C10302/4040</f>
        <v>4.9504950495049506E-4</v>
      </c>
    </row>
    <row r="10303" spans="1:6" x14ac:dyDescent="0.25">
      <c r="A10303" t="s">
        <v>8431</v>
      </c>
      <c r="B10303">
        <v>0</v>
      </c>
      <c r="C10303">
        <v>1</v>
      </c>
      <c r="D10303" s="5">
        <f>IF(C10303=0,0,B10303/(B10303+C10303))</f>
        <v>0</v>
      </c>
      <c r="E10303" s="5">
        <f>B10303/4040</f>
        <v>0</v>
      </c>
      <c r="F10303" s="5">
        <f>C10303/4040</f>
        <v>2.4752475247524753E-4</v>
      </c>
    </row>
    <row r="10304" spans="1:6" x14ac:dyDescent="0.25">
      <c r="A10304" t="s">
        <v>6902</v>
      </c>
      <c r="B10304">
        <v>0</v>
      </c>
      <c r="C10304">
        <v>1</v>
      </c>
      <c r="D10304" s="5">
        <f>IF(C10304=0,0,B10304/(B10304+C10304))</f>
        <v>0</v>
      </c>
      <c r="E10304" s="5">
        <f>B10304/4040</f>
        <v>0</v>
      </c>
      <c r="F10304" s="5">
        <f>C10304/4040</f>
        <v>2.4752475247524753E-4</v>
      </c>
    </row>
    <row r="10305" spans="1:6" x14ac:dyDescent="0.25">
      <c r="A10305" t="s">
        <v>2787</v>
      </c>
      <c r="B10305">
        <v>0</v>
      </c>
      <c r="C10305">
        <v>1</v>
      </c>
      <c r="D10305" s="5">
        <f>IF(C10305=0,0,B10305/(B10305+C10305))</f>
        <v>0</v>
      </c>
      <c r="E10305" s="5">
        <f>B10305/4040</f>
        <v>0</v>
      </c>
      <c r="F10305" s="5">
        <f>C10305/4040</f>
        <v>2.4752475247524753E-4</v>
      </c>
    </row>
    <row r="10306" spans="1:6" x14ac:dyDescent="0.25">
      <c r="A10306" t="s">
        <v>6813</v>
      </c>
      <c r="B10306">
        <v>0</v>
      </c>
      <c r="C10306">
        <v>1</v>
      </c>
      <c r="D10306" s="5">
        <f>IF(C10306=0,0,B10306/(B10306+C10306))</f>
        <v>0</v>
      </c>
      <c r="E10306" s="5">
        <f>B10306/4040</f>
        <v>0</v>
      </c>
      <c r="F10306" s="5">
        <f>C10306/4040</f>
        <v>2.4752475247524753E-4</v>
      </c>
    </row>
    <row r="10307" spans="1:6" x14ac:dyDescent="0.25">
      <c r="A10307" t="s">
        <v>1808</v>
      </c>
      <c r="B10307">
        <v>0</v>
      </c>
      <c r="C10307">
        <v>1</v>
      </c>
      <c r="D10307" s="5">
        <f>IF(C10307=0,0,B10307/(B10307+C10307))</f>
        <v>0</v>
      </c>
      <c r="E10307" s="5">
        <f>B10307/4040</f>
        <v>0</v>
      </c>
      <c r="F10307" s="5">
        <f>C10307/4040</f>
        <v>2.4752475247524753E-4</v>
      </c>
    </row>
    <row r="10308" spans="1:6" x14ac:dyDescent="0.25">
      <c r="A10308" t="s">
        <v>11868</v>
      </c>
      <c r="B10308">
        <v>0</v>
      </c>
      <c r="C10308">
        <v>1</v>
      </c>
      <c r="D10308" s="5">
        <f>IF(C10308=0,0,B10308/(B10308+C10308))</f>
        <v>0</v>
      </c>
      <c r="E10308" s="5">
        <f>B10308/4040</f>
        <v>0</v>
      </c>
      <c r="F10308" s="5">
        <f>C10308/4040</f>
        <v>2.4752475247524753E-4</v>
      </c>
    </row>
    <row r="10309" spans="1:6" x14ac:dyDescent="0.25">
      <c r="A10309" t="s">
        <v>11011</v>
      </c>
      <c r="B10309">
        <v>0</v>
      </c>
      <c r="C10309">
        <v>1</v>
      </c>
      <c r="D10309" s="5">
        <f>IF(C10309=0,0,B10309/(B10309+C10309))</f>
        <v>0</v>
      </c>
      <c r="E10309" s="5">
        <f>B10309/4040</f>
        <v>0</v>
      </c>
      <c r="F10309" s="5">
        <f>C10309/4040</f>
        <v>2.4752475247524753E-4</v>
      </c>
    </row>
    <row r="10310" spans="1:6" x14ac:dyDescent="0.25">
      <c r="A10310" t="s">
        <v>6838</v>
      </c>
      <c r="B10310">
        <v>0</v>
      </c>
      <c r="C10310">
        <v>1</v>
      </c>
      <c r="D10310" s="5">
        <f>IF(C10310=0,0,B10310/(B10310+C10310))</f>
        <v>0</v>
      </c>
      <c r="E10310" s="5">
        <f>B10310/4040</f>
        <v>0</v>
      </c>
      <c r="F10310" s="5">
        <f>C10310/4040</f>
        <v>2.4752475247524753E-4</v>
      </c>
    </row>
    <row r="10311" spans="1:6" x14ac:dyDescent="0.25">
      <c r="A10311" t="s">
        <v>10422</v>
      </c>
      <c r="B10311">
        <v>0</v>
      </c>
      <c r="C10311">
        <v>1</v>
      </c>
      <c r="D10311" s="5">
        <f>IF(C10311=0,0,B10311/(B10311+C10311))</f>
        <v>0</v>
      </c>
      <c r="E10311" s="5">
        <f>B10311/4040</f>
        <v>0</v>
      </c>
      <c r="F10311" s="5">
        <f>C10311/4040</f>
        <v>2.4752475247524753E-4</v>
      </c>
    </row>
    <row r="10312" spans="1:6" x14ac:dyDescent="0.25">
      <c r="A10312" t="s">
        <v>2096</v>
      </c>
      <c r="B10312">
        <v>0</v>
      </c>
      <c r="C10312">
        <v>1</v>
      </c>
      <c r="D10312" s="5">
        <f>IF(C10312=0,0,B10312/(B10312+C10312))</f>
        <v>0</v>
      </c>
      <c r="E10312" s="5">
        <f>B10312/4040</f>
        <v>0</v>
      </c>
      <c r="F10312" s="5">
        <f>C10312/4040</f>
        <v>2.4752475247524753E-4</v>
      </c>
    </row>
    <row r="10313" spans="1:6" x14ac:dyDescent="0.25">
      <c r="A10313" t="s">
        <v>3263</v>
      </c>
      <c r="B10313">
        <v>0</v>
      </c>
      <c r="C10313">
        <v>2</v>
      </c>
      <c r="D10313" s="5">
        <f>IF(C10313=0,0,B10313/(B10313+C10313))</f>
        <v>0</v>
      </c>
      <c r="E10313" s="5">
        <f>B10313/4040</f>
        <v>0</v>
      </c>
      <c r="F10313" s="5">
        <f>C10313/4040</f>
        <v>4.9504950495049506E-4</v>
      </c>
    </row>
    <row r="10314" spans="1:6" x14ac:dyDescent="0.25">
      <c r="A10314" t="s">
        <v>9275</v>
      </c>
      <c r="B10314">
        <v>0</v>
      </c>
      <c r="C10314">
        <v>1</v>
      </c>
      <c r="D10314" s="5">
        <f>IF(C10314=0,0,B10314/(B10314+C10314))</f>
        <v>0</v>
      </c>
      <c r="E10314" s="5">
        <f>B10314/4040</f>
        <v>0</v>
      </c>
      <c r="F10314" s="5">
        <f>C10314/4040</f>
        <v>2.4752475247524753E-4</v>
      </c>
    </row>
    <row r="10315" spans="1:6" x14ac:dyDescent="0.25">
      <c r="A10315" t="s">
        <v>7177</v>
      </c>
      <c r="B10315">
        <v>0</v>
      </c>
      <c r="C10315">
        <v>1</v>
      </c>
      <c r="D10315" s="5">
        <f>IF(C10315=0,0,B10315/(B10315+C10315))</f>
        <v>0</v>
      </c>
      <c r="E10315" s="5">
        <f>B10315/4040</f>
        <v>0</v>
      </c>
      <c r="F10315" s="5">
        <f>C10315/4040</f>
        <v>2.4752475247524753E-4</v>
      </c>
    </row>
    <row r="10316" spans="1:6" x14ac:dyDescent="0.25">
      <c r="A10316" t="s">
        <v>7173</v>
      </c>
      <c r="B10316">
        <v>0</v>
      </c>
      <c r="C10316">
        <v>1</v>
      </c>
      <c r="D10316" s="5">
        <f>IF(C10316=0,0,B10316/(B10316+C10316))</f>
        <v>0</v>
      </c>
      <c r="E10316" s="5">
        <f>B10316/4040</f>
        <v>0</v>
      </c>
      <c r="F10316" s="5">
        <f>C10316/4040</f>
        <v>2.4752475247524753E-4</v>
      </c>
    </row>
    <row r="10317" spans="1:6" x14ac:dyDescent="0.25">
      <c r="A10317" t="s">
        <v>3811</v>
      </c>
      <c r="B10317">
        <v>0</v>
      </c>
      <c r="C10317">
        <v>1</v>
      </c>
      <c r="D10317" s="5">
        <f>IF(C10317=0,0,B10317/(B10317+C10317))</f>
        <v>0</v>
      </c>
      <c r="E10317" s="5">
        <f>B10317/4040</f>
        <v>0</v>
      </c>
      <c r="F10317" s="5">
        <f>C10317/4040</f>
        <v>2.4752475247524753E-4</v>
      </c>
    </row>
    <row r="10318" spans="1:6" x14ac:dyDescent="0.25">
      <c r="A10318" t="s">
        <v>11615</v>
      </c>
      <c r="B10318">
        <v>0</v>
      </c>
      <c r="C10318">
        <v>1</v>
      </c>
      <c r="D10318" s="5">
        <f>IF(C10318=0,0,B10318/(B10318+C10318))</f>
        <v>0</v>
      </c>
      <c r="E10318" s="5">
        <f>B10318/4040</f>
        <v>0</v>
      </c>
      <c r="F10318" s="5">
        <f>C10318/4040</f>
        <v>2.4752475247524753E-4</v>
      </c>
    </row>
    <row r="10319" spans="1:6" x14ac:dyDescent="0.25">
      <c r="A10319" t="s">
        <v>7147</v>
      </c>
      <c r="B10319">
        <v>0</v>
      </c>
      <c r="C10319">
        <v>1</v>
      </c>
      <c r="D10319" s="5">
        <f>IF(C10319=0,0,B10319/(B10319+C10319))</f>
        <v>0</v>
      </c>
      <c r="E10319" s="5">
        <f>B10319/4040</f>
        <v>0</v>
      </c>
      <c r="F10319" s="5">
        <f>C10319/4040</f>
        <v>2.4752475247524753E-4</v>
      </c>
    </row>
    <row r="10320" spans="1:6" x14ac:dyDescent="0.25">
      <c r="A10320" t="s">
        <v>6594</v>
      </c>
      <c r="B10320">
        <v>0</v>
      </c>
      <c r="C10320">
        <v>1</v>
      </c>
      <c r="D10320" s="5">
        <f>IF(C10320=0,0,B10320/(B10320+C10320))</f>
        <v>0</v>
      </c>
      <c r="E10320" s="5">
        <f>B10320/4040</f>
        <v>0</v>
      </c>
      <c r="F10320" s="5">
        <f>C10320/4040</f>
        <v>2.4752475247524753E-4</v>
      </c>
    </row>
    <row r="10321" spans="1:6" x14ac:dyDescent="0.25">
      <c r="A10321" t="s">
        <v>4381</v>
      </c>
      <c r="B10321">
        <v>0</v>
      </c>
      <c r="C10321">
        <v>1</v>
      </c>
      <c r="D10321" s="5">
        <f>IF(C10321=0,0,B10321/(B10321+C10321))</f>
        <v>0</v>
      </c>
      <c r="E10321" s="5">
        <f>B10321/4040</f>
        <v>0</v>
      </c>
      <c r="F10321" s="5">
        <f>C10321/4040</f>
        <v>2.4752475247524753E-4</v>
      </c>
    </row>
    <row r="10322" spans="1:6" x14ac:dyDescent="0.25">
      <c r="A10322" t="s">
        <v>3467</v>
      </c>
      <c r="B10322">
        <v>0</v>
      </c>
      <c r="C10322">
        <v>1</v>
      </c>
      <c r="D10322" s="5">
        <f>IF(C10322=0,0,B10322/(B10322+C10322))</f>
        <v>0</v>
      </c>
      <c r="E10322" s="5">
        <f>B10322/4040</f>
        <v>0</v>
      </c>
      <c r="F10322" s="5">
        <f>C10322/4040</f>
        <v>2.4752475247524753E-4</v>
      </c>
    </row>
    <row r="10323" spans="1:6" x14ac:dyDescent="0.25">
      <c r="A10323" t="s">
        <v>330</v>
      </c>
      <c r="B10323">
        <v>0</v>
      </c>
      <c r="C10323">
        <v>1</v>
      </c>
      <c r="D10323" s="5">
        <f>IF(C10323=0,0,B10323/(B10323+C10323))</f>
        <v>0</v>
      </c>
      <c r="E10323" s="5">
        <f>B10323/4040</f>
        <v>0</v>
      </c>
      <c r="F10323" s="5">
        <f>C10323/4040</f>
        <v>2.4752475247524753E-4</v>
      </c>
    </row>
    <row r="10324" spans="1:6" x14ac:dyDescent="0.25">
      <c r="A10324" t="s">
        <v>334</v>
      </c>
      <c r="B10324">
        <v>0</v>
      </c>
      <c r="C10324">
        <v>1</v>
      </c>
      <c r="D10324" s="5">
        <f>IF(C10324=0,0,B10324/(B10324+C10324))</f>
        <v>0</v>
      </c>
      <c r="E10324" s="5">
        <f>B10324/4040</f>
        <v>0</v>
      </c>
      <c r="F10324" s="5">
        <f>C10324/4040</f>
        <v>2.4752475247524753E-4</v>
      </c>
    </row>
    <row r="10325" spans="1:6" x14ac:dyDescent="0.25">
      <c r="A10325" t="s">
        <v>7206</v>
      </c>
      <c r="B10325">
        <v>0</v>
      </c>
      <c r="C10325">
        <v>1</v>
      </c>
      <c r="D10325" s="5">
        <f>IF(C10325=0,0,B10325/(B10325+C10325))</f>
        <v>0</v>
      </c>
      <c r="E10325" s="5">
        <f>B10325/4040</f>
        <v>0</v>
      </c>
      <c r="F10325" s="5">
        <f>C10325/4040</f>
        <v>2.4752475247524753E-4</v>
      </c>
    </row>
    <row r="10326" spans="1:6" x14ac:dyDescent="0.25">
      <c r="A10326" t="s">
        <v>11864</v>
      </c>
      <c r="B10326">
        <v>0</v>
      </c>
      <c r="C10326">
        <v>2</v>
      </c>
      <c r="D10326" s="5">
        <f>IF(C10326=0,0,B10326/(B10326+C10326))</f>
        <v>0</v>
      </c>
      <c r="E10326" s="5">
        <f>B10326/4040</f>
        <v>0</v>
      </c>
      <c r="F10326" s="5">
        <f>C10326/4040</f>
        <v>4.9504950495049506E-4</v>
      </c>
    </row>
    <row r="10327" spans="1:6" x14ac:dyDescent="0.25">
      <c r="A10327" t="s">
        <v>2823</v>
      </c>
      <c r="B10327">
        <v>0</v>
      </c>
      <c r="C10327">
        <v>5</v>
      </c>
      <c r="D10327" s="5">
        <f>IF(C10327=0,0,B10327/(B10327+C10327))</f>
        <v>0</v>
      </c>
      <c r="E10327" s="5">
        <f>B10327/4040</f>
        <v>0</v>
      </c>
      <c r="F10327" s="5">
        <f>C10327/4040</f>
        <v>1.2376237623762376E-3</v>
      </c>
    </row>
    <row r="10328" spans="1:6" x14ac:dyDescent="0.25">
      <c r="A10328" t="s">
        <v>11016</v>
      </c>
      <c r="B10328">
        <v>0</v>
      </c>
      <c r="C10328">
        <v>1</v>
      </c>
      <c r="D10328" s="5">
        <f>IF(C10328=0,0,B10328/(B10328+C10328))</f>
        <v>0</v>
      </c>
      <c r="E10328" s="5">
        <f>B10328/4040</f>
        <v>0</v>
      </c>
      <c r="F10328" s="5">
        <f>C10328/4040</f>
        <v>2.4752475247524753E-4</v>
      </c>
    </row>
    <row r="10329" spans="1:6" x14ac:dyDescent="0.25">
      <c r="A10329" t="s">
        <v>1836</v>
      </c>
      <c r="B10329">
        <v>0</v>
      </c>
      <c r="C10329">
        <v>1</v>
      </c>
      <c r="D10329" s="5">
        <f>IF(C10329=0,0,B10329/(B10329+C10329))</f>
        <v>0</v>
      </c>
      <c r="E10329" s="5">
        <f>B10329/4040</f>
        <v>0</v>
      </c>
      <c r="F10329" s="5">
        <f>C10329/4040</f>
        <v>2.4752475247524753E-4</v>
      </c>
    </row>
    <row r="10330" spans="1:6" x14ac:dyDescent="0.25">
      <c r="A10330" t="s">
        <v>9193</v>
      </c>
      <c r="B10330">
        <v>0</v>
      </c>
      <c r="C10330">
        <v>1</v>
      </c>
      <c r="D10330" s="5">
        <f>IF(C10330=0,0,B10330/(B10330+C10330))</f>
        <v>0</v>
      </c>
      <c r="E10330" s="5">
        <f>B10330/4040</f>
        <v>0</v>
      </c>
      <c r="F10330" s="5">
        <f>C10330/4040</f>
        <v>2.4752475247524753E-4</v>
      </c>
    </row>
    <row r="10331" spans="1:6" x14ac:dyDescent="0.25">
      <c r="A10331" t="s">
        <v>1893</v>
      </c>
      <c r="B10331">
        <v>0</v>
      </c>
      <c r="C10331">
        <v>1</v>
      </c>
      <c r="D10331" s="5">
        <f>IF(C10331=0,0,B10331/(B10331+C10331))</f>
        <v>0</v>
      </c>
      <c r="E10331" s="5">
        <f>B10331/4040</f>
        <v>0</v>
      </c>
      <c r="F10331" s="5">
        <f>C10331/4040</f>
        <v>2.4752475247524753E-4</v>
      </c>
    </row>
    <row r="10332" spans="1:6" x14ac:dyDescent="0.25">
      <c r="A10332" t="s">
        <v>3128</v>
      </c>
      <c r="B10332">
        <v>0</v>
      </c>
      <c r="C10332">
        <v>1</v>
      </c>
      <c r="D10332" s="5">
        <f>IF(C10332=0,0,B10332/(B10332+C10332))</f>
        <v>0</v>
      </c>
      <c r="E10332" s="5">
        <f>B10332/4040</f>
        <v>0</v>
      </c>
      <c r="F10332" s="5">
        <f>C10332/4040</f>
        <v>2.4752475247524753E-4</v>
      </c>
    </row>
    <row r="10333" spans="1:6" x14ac:dyDescent="0.25">
      <c r="A10333" t="s">
        <v>864</v>
      </c>
      <c r="B10333">
        <v>0</v>
      </c>
      <c r="C10333">
        <v>1</v>
      </c>
      <c r="D10333" s="5">
        <f>IF(C10333=0,0,B10333/(B10333+C10333))</f>
        <v>0</v>
      </c>
      <c r="E10333" s="5">
        <f>B10333/4040</f>
        <v>0</v>
      </c>
      <c r="F10333" s="5">
        <f>C10333/4040</f>
        <v>2.4752475247524753E-4</v>
      </c>
    </row>
    <row r="10334" spans="1:6" x14ac:dyDescent="0.25">
      <c r="A10334" t="s">
        <v>360</v>
      </c>
      <c r="B10334">
        <v>0</v>
      </c>
      <c r="C10334">
        <v>1</v>
      </c>
      <c r="D10334" s="5">
        <f>IF(C10334=0,0,B10334/(B10334+C10334))</f>
        <v>0</v>
      </c>
      <c r="E10334" s="5">
        <f>B10334/4040</f>
        <v>0</v>
      </c>
      <c r="F10334" s="5">
        <f>C10334/4040</f>
        <v>2.4752475247524753E-4</v>
      </c>
    </row>
    <row r="10335" spans="1:6" x14ac:dyDescent="0.25">
      <c r="A10335" t="s">
        <v>8109</v>
      </c>
      <c r="B10335">
        <v>0</v>
      </c>
      <c r="C10335">
        <v>1</v>
      </c>
      <c r="D10335" s="5">
        <f>IF(C10335=0,0,B10335/(B10335+C10335))</f>
        <v>0</v>
      </c>
      <c r="E10335" s="5">
        <f>B10335/4040</f>
        <v>0</v>
      </c>
      <c r="F10335" s="5">
        <f>C10335/4040</f>
        <v>2.4752475247524753E-4</v>
      </c>
    </row>
    <row r="10336" spans="1:6" x14ac:dyDescent="0.25">
      <c r="A10336" t="s">
        <v>8024</v>
      </c>
      <c r="B10336">
        <v>0</v>
      </c>
      <c r="C10336">
        <v>1</v>
      </c>
      <c r="D10336" s="5">
        <f>IF(C10336=0,0,B10336/(B10336+C10336))</f>
        <v>0</v>
      </c>
      <c r="E10336" s="5">
        <f>B10336/4040</f>
        <v>0</v>
      </c>
      <c r="F10336" s="5">
        <f>C10336/4040</f>
        <v>2.4752475247524753E-4</v>
      </c>
    </row>
    <row r="10337" spans="1:6" x14ac:dyDescent="0.25">
      <c r="A10337" t="s">
        <v>1383</v>
      </c>
      <c r="B10337">
        <v>0</v>
      </c>
      <c r="C10337">
        <v>2</v>
      </c>
      <c r="D10337" s="5">
        <f>IF(C10337=0,0,B10337/(B10337+C10337))</f>
        <v>0</v>
      </c>
      <c r="E10337" s="5">
        <f>B10337/4040</f>
        <v>0</v>
      </c>
      <c r="F10337" s="5">
        <f>C10337/4040</f>
        <v>4.9504950495049506E-4</v>
      </c>
    </row>
    <row r="10338" spans="1:6" x14ac:dyDescent="0.25">
      <c r="A10338" t="s">
        <v>2211</v>
      </c>
      <c r="B10338">
        <v>0</v>
      </c>
      <c r="C10338">
        <v>1</v>
      </c>
      <c r="D10338" s="5">
        <f>IF(C10338=0,0,B10338/(B10338+C10338))</f>
        <v>0</v>
      </c>
      <c r="E10338" s="5">
        <f>B10338/4040</f>
        <v>0</v>
      </c>
      <c r="F10338" s="5">
        <f>C10338/4040</f>
        <v>2.4752475247524753E-4</v>
      </c>
    </row>
    <row r="10339" spans="1:6" x14ac:dyDescent="0.25">
      <c r="A10339" t="s">
        <v>6496</v>
      </c>
      <c r="B10339">
        <v>0</v>
      </c>
      <c r="C10339">
        <v>2</v>
      </c>
      <c r="D10339" s="5">
        <f>IF(C10339=0,0,B10339/(B10339+C10339))</f>
        <v>0</v>
      </c>
      <c r="E10339" s="5">
        <f>B10339/4040</f>
        <v>0</v>
      </c>
      <c r="F10339" s="5">
        <f>C10339/4040</f>
        <v>4.9504950495049506E-4</v>
      </c>
    </row>
    <row r="10340" spans="1:6" x14ac:dyDescent="0.25">
      <c r="A10340" t="s">
        <v>4828</v>
      </c>
      <c r="B10340">
        <v>0</v>
      </c>
      <c r="C10340">
        <v>1</v>
      </c>
      <c r="D10340" s="5">
        <f>IF(C10340=0,0,B10340/(B10340+C10340))</f>
        <v>0</v>
      </c>
      <c r="E10340" s="5">
        <f>B10340/4040</f>
        <v>0</v>
      </c>
      <c r="F10340" s="5">
        <f>C10340/4040</f>
        <v>2.4752475247524753E-4</v>
      </c>
    </row>
    <row r="10341" spans="1:6" x14ac:dyDescent="0.25">
      <c r="A10341" t="s">
        <v>10731</v>
      </c>
      <c r="B10341">
        <v>0</v>
      </c>
      <c r="C10341">
        <v>1</v>
      </c>
      <c r="D10341" s="5">
        <f>IF(C10341=0,0,B10341/(B10341+C10341))</f>
        <v>0</v>
      </c>
      <c r="E10341" s="5">
        <f>B10341/4040</f>
        <v>0</v>
      </c>
      <c r="F10341" s="5">
        <f>C10341/4040</f>
        <v>2.4752475247524753E-4</v>
      </c>
    </row>
    <row r="10342" spans="1:6" x14ac:dyDescent="0.25">
      <c r="A10342" t="s">
        <v>7443</v>
      </c>
      <c r="B10342">
        <v>0</v>
      </c>
      <c r="C10342">
        <v>1</v>
      </c>
      <c r="D10342" s="5">
        <f>IF(C10342=0,0,B10342/(B10342+C10342))</f>
        <v>0</v>
      </c>
      <c r="E10342" s="5">
        <f>B10342/4040</f>
        <v>0</v>
      </c>
      <c r="F10342" s="5">
        <f>C10342/4040</f>
        <v>2.4752475247524753E-4</v>
      </c>
    </row>
    <row r="10343" spans="1:6" x14ac:dyDescent="0.25">
      <c r="A10343" t="s">
        <v>3305</v>
      </c>
      <c r="B10343">
        <v>0</v>
      </c>
      <c r="C10343">
        <v>1</v>
      </c>
      <c r="D10343" s="5">
        <f>IF(C10343=0,0,B10343/(B10343+C10343))</f>
        <v>0</v>
      </c>
      <c r="E10343" s="5">
        <f>B10343/4040</f>
        <v>0</v>
      </c>
      <c r="F10343" s="5">
        <f>C10343/4040</f>
        <v>2.4752475247524753E-4</v>
      </c>
    </row>
    <row r="10344" spans="1:6" x14ac:dyDescent="0.25">
      <c r="A10344" t="s">
        <v>10390</v>
      </c>
      <c r="B10344">
        <v>0</v>
      </c>
      <c r="C10344">
        <v>1</v>
      </c>
      <c r="D10344" s="5">
        <f>IF(C10344=0,0,B10344/(B10344+C10344))</f>
        <v>0</v>
      </c>
      <c r="E10344" s="5">
        <f>B10344/4040</f>
        <v>0</v>
      </c>
      <c r="F10344" s="5">
        <f>C10344/4040</f>
        <v>2.4752475247524753E-4</v>
      </c>
    </row>
    <row r="10345" spans="1:6" x14ac:dyDescent="0.25">
      <c r="A10345" t="s">
        <v>11798</v>
      </c>
      <c r="B10345">
        <v>0</v>
      </c>
      <c r="C10345">
        <v>1</v>
      </c>
      <c r="D10345" s="5">
        <f>IF(C10345=0,0,B10345/(B10345+C10345))</f>
        <v>0</v>
      </c>
      <c r="E10345" s="5">
        <f>B10345/4040</f>
        <v>0</v>
      </c>
      <c r="F10345" s="5">
        <f>C10345/4040</f>
        <v>2.4752475247524753E-4</v>
      </c>
    </row>
    <row r="10346" spans="1:6" x14ac:dyDescent="0.25">
      <c r="A10346" t="s">
        <v>7752</v>
      </c>
      <c r="B10346">
        <v>0</v>
      </c>
      <c r="C10346">
        <v>1</v>
      </c>
      <c r="D10346" s="5">
        <f>IF(C10346=0,0,B10346/(B10346+C10346))</f>
        <v>0</v>
      </c>
      <c r="E10346" s="5">
        <f>B10346/4040</f>
        <v>0</v>
      </c>
      <c r="F10346" s="5">
        <f>C10346/4040</f>
        <v>2.4752475247524753E-4</v>
      </c>
    </row>
    <row r="10347" spans="1:6" x14ac:dyDescent="0.25">
      <c r="A10347" t="s">
        <v>3747</v>
      </c>
      <c r="B10347">
        <v>0</v>
      </c>
      <c r="C10347">
        <v>1</v>
      </c>
      <c r="D10347" s="5">
        <f>IF(C10347=0,0,B10347/(B10347+C10347))</f>
        <v>0</v>
      </c>
      <c r="E10347" s="5">
        <f>B10347/4040</f>
        <v>0</v>
      </c>
      <c r="F10347" s="5">
        <f>C10347/4040</f>
        <v>2.4752475247524753E-4</v>
      </c>
    </row>
    <row r="10348" spans="1:6" x14ac:dyDescent="0.25">
      <c r="A10348" t="s">
        <v>1505</v>
      </c>
      <c r="B10348">
        <v>0</v>
      </c>
      <c r="C10348">
        <v>3</v>
      </c>
      <c r="D10348" s="5">
        <f>IF(C10348=0,0,B10348/(B10348+C10348))</f>
        <v>0</v>
      </c>
      <c r="E10348" s="5">
        <f>B10348/4040</f>
        <v>0</v>
      </c>
      <c r="F10348" s="5">
        <f>C10348/4040</f>
        <v>7.4257425742574258E-4</v>
      </c>
    </row>
    <row r="10349" spans="1:6" x14ac:dyDescent="0.25">
      <c r="A10349" t="s">
        <v>8585</v>
      </c>
      <c r="B10349">
        <v>0</v>
      </c>
      <c r="C10349">
        <v>1</v>
      </c>
      <c r="D10349" s="5">
        <f>IF(C10349=0,0,B10349/(B10349+C10349))</f>
        <v>0</v>
      </c>
      <c r="E10349" s="5">
        <f>B10349/4040</f>
        <v>0</v>
      </c>
      <c r="F10349" s="5">
        <f>C10349/4040</f>
        <v>2.4752475247524753E-4</v>
      </c>
    </row>
    <row r="10350" spans="1:6" x14ac:dyDescent="0.25">
      <c r="A10350" t="s">
        <v>6442</v>
      </c>
      <c r="B10350">
        <v>0</v>
      </c>
      <c r="C10350">
        <v>1</v>
      </c>
      <c r="D10350" s="5">
        <f>IF(C10350=0,0,B10350/(B10350+C10350))</f>
        <v>0</v>
      </c>
      <c r="E10350" s="5">
        <f>B10350/4040</f>
        <v>0</v>
      </c>
      <c r="F10350" s="5">
        <f>C10350/4040</f>
        <v>2.4752475247524753E-4</v>
      </c>
    </row>
    <row r="10351" spans="1:6" x14ac:dyDescent="0.25">
      <c r="A10351" t="s">
        <v>10678</v>
      </c>
      <c r="B10351">
        <v>0</v>
      </c>
      <c r="C10351">
        <v>1</v>
      </c>
      <c r="D10351" s="5">
        <f>IF(C10351=0,0,B10351/(B10351+C10351))</f>
        <v>0</v>
      </c>
      <c r="E10351" s="5">
        <f>B10351/4040</f>
        <v>0</v>
      </c>
      <c r="F10351" s="5">
        <f>C10351/4040</f>
        <v>2.4752475247524753E-4</v>
      </c>
    </row>
    <row r="10352" spans="1:6" x14ac:dyDescent="0.25">
      <c r="A10352" t="s">
        <v>10730</v>
      </c>
      <c r="B10352">
        <v>0</v>
      </c>
      <c r="C10352">
        <v>1</v>
      </c>
      <c r="D10352" s="5">
        <f>IF(C10352=0,0,B10352/(B10352+C10352))</f>
        <v>0</v>
      </c>
      <c r="E10352" s="5">
        <f>B10352/4040</f>
        <v>0</v>
      </c>
      <c r="F10352" s="5">
        <f>C10352/4040</f>
        <v>2.4752475247524753E-4</v>
      </c>
    </row>
    <row r="10353" spans="1:6" x14ac:dyDescent="0.25">
      <c r="A10353" t="s">
        <v>9919</v>
      </c>
      <c r="B10353">
        <v>0</v>
      </c>
      <c r="C10353">
        <v>1</v>
      </c>
      <c r="D10353" s="5">
        <f>IF(C10353=0,0,B10353/(B10353+C10353))</f>
        <v>0</v>
      </c>
      <c r="E10353" s="5">
        <f>B10353/4040</f>
        <v>0</v>
      </c>
      <c r="F10353" s="5">
        <f>C10353/4040</f>
        <v>2.4752475247524753E-4</v>
      </c>
    </row>
    <row r="10354" spans="1:6" x14ac:dyDescent="0.25">
      <c r="A10354" t="s">
        <v>6493</v>
      </c>
      <c r="B10354">
        <v>0</v>
      </c>
      <c r="C10354">
        <v>3</v>
      </c>
      <c r="D10354" s="5">
        <f>IF(C10354=0,0,B10354/(B10354+C10354))</f>
        <v>0</v>
      </c>
      <c r="E10354" s="5">
        <f>B10354/4040</f>
        <v>0</v>
      </c>
      <c r="F10354" s="5">
        <f>C10354/4040</f>
        <v>7.4257425742574258E-4</v>
      </c>
    </row>
    <row r="10355" spans="1:6" x14ac:dyDescent="0.25">
      <c r="A10355" t="s">
        <v>9957</v>
      </c>
      <c r="B10355">
        <v>0</v>
      </c>
      <c r="C10355">
        <v>1</v>
      </c>
      <c r="D10355" s="5">
        <f>IF(C10355=0,0,B10355/(B10355+C10355))</f>
        <v>0</v>
      </c>
      <c r="E10355" s="5">
        <f>B10355/4040</f>
        <v>0</v>
      </c>
      <c r="F10355" s="5">
        <f>C10355/4040</f>
        <v>2.4752475247524753E-4</v>
      </c>
    </row>
    <row r="10356" spans="1:6" x14ac:dyDescent="0.25">
      <c r="A10356" t="s">
        <v>11968</v>
      </c>
      <c r="B10356">
        <v>0</v>
      </c>
      <c r="C10356">
        <v>1</v>
      </c>
      <c r="D10356" s="5">
        <f>IF(C10356=0,0,B10356/(B10356+C10356))</f>
        <v>0</v>
      </c>
      <c r="E10356" s="5">
        <f>B10356/4040</f>
        <v>0</v>
      </c>
      <c r="F10356" s="5">
        <f>C10356/4040</f>
        <v>2.4752475247524753E-4</v>
      </c>
    </row>
    <row r="10357" spans="1:6" x14ac:dyDescent="0.25">
      <c r="A10357" t="s">
        <v>7248</v>
      </c>
      <c r="B10357">
        <v>0</v>
      </c>
      <c r="C10357">
        <v>1</v>
      </c>
      <c r="D10357" s="5">
        <f>IF(C10357=0,0,B10357/(B10357+C10357))</f>
        <v>0</v>
      </c>
      <c r="E10357" s="5">
        <f>B10357/4040</f>
        <v>0</v>
      </c>
      <c r="F10357" s="5">
        <f>C10357/4040</f>
        <v>2.4752475247524753E-4</v>
      </c>
    </row>
    <row r="10358" spans="1:6" x14ac:dyDescent="0.25">
      <c r="A10358" t="s">
        <v>1619</v>
      </c>
      <c r="B10358">
        <v>0</v>
      </c>
      <c r="C10358">
        <v>1</v>
      </c>
      <c r="D10358" s="5">
        <f>IF(C10358=0,0,B10358/(B10358+C10358))</f>
        <v>0</v>
      </c>
      <c r="E10358" s="5">
        <f>B10358/4040</f>
        <v>0</v>
      </c>
      <c r="F10358" s="5">
        <f>C10358/4040</f>
        <v>2.4752475247524753E-4</v>
      </c>
    </row>
    <row r="10359" spans="1:6" x14ac:dyDescent="0.25">
      <c r="A10359" t="s">
        <v>9697</v>
      </c>
      <c r="B10359">
        <v>0</v>
      </c>
      <c r="C10359">
        <v>1</v>
      </c>
      <c r="D10359" s="5">
        <f>IF(C10359=0,0,B10359/(B10359+C10359))</f>
        <v>0</v>
      </c>
      <c r="E10359" s="5">
        <f>B10359/4040</f>
        <v>0</v>
      </c>
      <c r="F10359" s="5">
        <f>C10359/4040</f>
        <v>2.4752475247524753E-4</v>
      </c>
    </row>
    <row r="10360" spans="1:6" x14ac:dyDescent="0.25">
      <c r="A10360" t="s">
        <v>10251</v>
      </c>
      <c r="B10360">
        <v>0</v>
      </c>
      <c r="C10360">
        <v>1</v>
      </c>
      <c r="D10360" s="5">
        <f>IF(C10360=0,0,B10360/(B10360+C10360))</f>
        <v>0</v>
      </c>
      <c r="E10360" s="5">
        <f>B10360/4040</f>
        <v>0</v>
      </c>
      <c r="F10360" s="5">
        <f>C10360/4040</f>
        <v>2.4752475247524753E-4</v>
      </c>
    </row>
    <row r="10361" spans="1:6" x14ac:dyDescent="0.25">
      <c r="A10361" t="s">
        <v>7508</v>
      </c>
      <c r="B10361">
        <v>0</v>
      </c>
      <c r="C10361">
        <v>1</v>
      </c>
      <c r="D10361" s="5">
        <f>IF(C10361=0,0,B10361/(B10361+C10361))</f>
        <v>0</v>
      </c>
      <c r="E10361" s="5">
        <f>B10361/4040</f>
        <v>0</v>
      </c>
      <c r="F10361" s="5">
        <f>C10361/4040</f>
        <v>2.4752475247524753E-4</v>
      </c>
    </row>
    <row r="10362" spans="1:6" x14ac:dyDescent="0.25">
      <c r="A10362" t="s">
        <v>10231</v>
      </c>
      <c r="B10362">
        <v>0</v>
      </c>
      <c r="C10362">
        <v>1</v>
      </c>
      <c r="D10362" s="5">
        <f>IF(C10362=0,0,B10362/(B10362+C10362))</f>
        <v>0</v>
      </c>
      <c r="E10362" s="5">
        <f>B10362/4040</f>
        <v>0</v>
      </c>
      <c r="F10362" s="5">
        <f>C10362/4040</f>
        <v>2.4752475247524753E-4</v>
      </c>
    </row>
    <row r="10363" spans="1:6" x14ac:dyDescent="0.25">
      <c r="A10363" t="s">
        <v>1017</v>
      </c>
      <c r="B10363">
        <v>0</v>
      </c>
      <c r="C10363">
        <v>1</v>
      </c>
      <c r="D10363" s="5">
        <f>IF(C10363=0,0,B10363/(B10363+C10363))</f>
        <v>0</v>
      </c>
      <c r="E10363" s="5">
        <f>B10363/4040</f>
        <v>0</v>
      </c>
      <c r="F10363" s="5">
        <f>C10363/4040</f>
        <v>2.4752475247524753E-4</v>
      </c>
    </row>
    <row r="10364" spans="1:6" x14ac:dyDescent="0.25">
      <c r="A10364" t="s">
        <v>9546</v>
      </c>
      <c r="B10364">
        <v>0</v>
      </c>
      <c r="C10364">
        <v>1</v>
      </c>
      <c r="D10364" s="5">
        <f>IF(C10364=0,0,B10364/(B10364+C10364))</f>
        <v>0</v>
      </c>
      <c r="E10364" s="5">
        <f>B10364/4040</f>
        <v>0</v>
      </c>
      <c r="F10364" s="5">
        <f>C10364/4040</f>
        <v>2.4752475247524753E-4</v>
      </c>
    </row>
    <row r="10365" spans="1:6" x14ac:dyDescent="0.25">
      <c r="A10365" t="s">
        <v>7766</v>
      </c>
      <c r="B10365">
        <v>0</v>
      </c>
      <c r="C10365">
        <v>1</v>
      </c>
      <c r="D10365" s="5">
        <f>IF(C10365=0,0,B10365/(B10365+C10365))</f>
        <v>0</v>
      </c>
      <c r="E10365" s="5">
        <f>B10365/4040</f>
        <v>0</v>
      </c>
      <c r="F10365" s="5">
        <f>C10365/4040</f>
        <v>2.4752475247524753E-4</v>
      </c>
    </row>
    <row r="10366" spans="1:6" x14ac:dyDescent="0.25">
      <c r="A10366" t="s">
        <v>8419</v>
      </c>
      <c r="B10366">
        <v>0</v>
      </c>
      <c r="C10366">
        <v>1</v>
      </c>
      <c r="D10366" s="5">
        <f>IF(C10366=0,0,B10366/(B10366+C10366))</f>
        <v>0</v>
      </c>
      <c r="E10366" s="5">
        <f>B10366/4040</f>
        <v>0</v>
      </c>
      <c r="F10366" s="5">
        <f>C10366/4040</f>
        <v>2.4752475247524753E-4</v>
      </c>
    </row>
    <row r="10367" spans="1:6" x14ac:dyDescent="0.25">
      <c r="A10367" t="s">
        <v>8825</v>
      </c>
      <c r="B10367">
        <v>0</v>
      </c>
      <c r="C10367">
        <v>1</v>
      </c>
      <c r="D10367" s="5">
        <f>IF(C10367=0,0,B10367/(B10367+C10367))</f>
        <v>0</v>
      </c>
      <c r="E10367" s="5">
        <f>B10367/4040</f>
        <v>0</v>
      </c>
      <c r="F10367" s="5">
        <f>C10367/4040</f>
        <v>2.4752475247524753E-4</v>
      </c>
    </row>
    <row r="10368" spans="1:6" x14ac:dyDescent="0.25">
      <c r="A10368" t="s">
        <v>7908</v>
      </c>
      <c r="B10368">
        <v>0</v>
      </c>
      <c r="C10368">
        <v>1</v>
      </c>
      <c r="D10368" s="5">
        <f>IF(C10368=0,0,B10368/(B10368+C10368))</f>
        <v>0</v>
      </c>
      <c r="E10368" s="5">
        <f>B10368/4040</f>
        <v>0</v>
      </c>
      <c r="F10368" s="5">
        <f>C10368/4040</f>
        <v>2.4752475247524753E-4</v>
      </c>
    </row>
    <row r="10369" spans="1:6" x14ac:dyDescent="0.25">
      <c r="A10369" t="s">
        <v>10726</v>
      </c>
      <c r="B10369">
        <v>0</v>
      </c>
      <c r="C10369">
        <v>1</v>
      </c>
      <c r="D10369" s="5">
        <f>IF(C10369=0,0,B10369/(B10369+C10369))</f>
        <v>0</v>
      </c>
      <c r="E10369" s="5">
        <f>B10369/4040</f>
        <v>0</v>
      </c>
      <c r="F10369" s="5">
        <f>C10369/4040</f>
        <v>2.4752475247524753E-4</v>
      </c>
    </row>
    <row r="10370" spans="1:6" x14ac:dyDescent="0.25">
      <c r="A10370" t="s">
        <v>10831</v>
      </c>
      <c r="B10370">
        <v>0</v>
      </c>
      <c r="C10370">
        <v>1</v>
      </c>
      <c r="D10370" s="5">
        <f>IF(C10370=0,0,B10370/(B10370+C10370))</f>
        <v>0</v>
      </c>
      <c r="E10370" s="5">
        <f>B10370/4040</f>
        <v>0</v>
      </c>
      <c r="F10370" s="5">
        <f>C10370/4040</f>
        <v>2.4752475247524753E-4</v>
      </c>
    </row>
    <row r="10371" spans="1:6" x14ac:dyDescent="0.25">
      <c r="A10371" t="s">
        <v>7937</v>
      </c>
      <c r="B10371">
        <v>0</v>
      </c>
      <c r="C10371">
        <v>1</v>
      </c>
      <c r="D10371" s="5">
        <f>IF(C10371=0,0,B10371/(B10371+C10371))</f>
        <v>0</v>
      </c>
      <c r="E10371" s="5">
        <f>B10371/4040</f>
        <v>0</v>
      </c>
      <c r="F10371" s="5">
        <f>C10371/4040</f>
        <v>2.4752475247524753E-4</v>
      </c>
    </row>
    <row r="10372" spans="1:6" x14ac:dyDescent="0.25">
      <c r="A10372" t="s">
        <v>11830</v>
      </c>
      <c r="B10372">
        <v>0</v>
      </c>
      <c r="C10372">
        <v>2</v>
      </c>
      <c r="D10372" s="5">
        <f>IF(C10372=0,0,B10372/(B10372+C10372))</f>
        <v>0</v>
      </c>
      <c r="E10372" s="5">
        <f>B10372/4040</f>
        <v>0</v>
      </c>
      <c r="F10372" s="5">
        <f>C10372/4040</f>
        <v>4.9504950495049506E-4</v>
      </c>
    </row>
    <row r="10373" spans="1:6" x14ac:dyDescent="0.25">
      <c r="A10373" t="s">
        <v>10448</v>
      </c>
      <c r="B10373">
        <v>0</v>
      </c>
      <c r="C10373">
        <v>1</v>
      </c>
      <c r="D10373" s="5">
        <f>IF(C10373=0,0,B10373/(B10373+C10373))</f>
        <v>0</v>
      </c>
      <c r="E10373" s="5">
        <f>B10373/4040</f>
        <v>0</v>
      </c>
      <c r="F10373" s="5">
        <f>C10373/4040</f>
        <v>2.4752475247524753E-4</v>
      </c>
    </row>
    <row r="10374" spans="1:6" x14ac:dyDescent="0.25">
      <c r="A10374" t="s">
        <v>637</v>
      </c>
      <c r="B10374">
        <v>0</v>
      </c>
      <c r="C10374">
        <v>1</v>
      </c>
      <c r="D10374" s="5">
        <f>IF(C10374=0,0,B10374/(B10374+C10374))</f>
        <v>0</v>
      </c>
      <c r="E10374" s="5">
        <f>B10374/4040</f>
        <v>0</v>
      </c>
      <c r="F10374" s="5">
        <f>C10374/4040</f>
        <v>2.4752475247524753E-4</v>
      </c>
    </row>
    <row r="10375" spans="1:6" x14ac:dyDescent="0.25">
      <c r="A10375" t="s">
        <v>9785</v>
      </c>
      <c r="B10375">
        <v>0</v>
      </c>
      <c r="C10375">
        <v>3</v>
      </c>
      <c r="D10375" s="5">
        <f>IF(C10375=0,0,B10375/(B10375+C10375))</f>
        <v>0</v>
      </c>
      <c r="E10375" s="5">
        <f>B10375/4040</f>
        <v>0</v>
      </c>
      <c r="F10375" s="5">
        <f>C10375/4040</f>
        <v>7.4257425742574258E-4</v>
      </c>
    </row>
    <row r="10376" spans="1:6" x14ac:dyDescent="0.25">
      <c r="A10376" t="s">
        <v>5701</v>
      </c>
      <c r="B10376">
        <v>0</v>
      </c>
      <c r="C10376">
        <v>1</v>
      </c>
      <c r="D10376" s="5">
        <f>IF(C10376=0,0,B10376/(B10376+C10376))</f>
        <v>0</v>
      </c>
      <c r="E10376" s="5">
        <f>B10376/4040</f>
        <v>0</v>
      </c>
      <c r="F10376" s="5">
        <f>C10376/4040</f>
        <v>2.4752475247524753E-4</v>
      </c>
    </row>
    <row r="10377" spans="1:6" x14ac:dyDescent="0.25">
      <c r="A10377" t="s">
        <v>12118</v>
      </c>
      <c r="B10377">
        <v>0</v>
      </c>
      <c r="C10377">
        <v>1</v>
      </c>
      <c r="D10377" s="5">
        <f>IF(C10377=0,0,B10377/(B10377+C10377))</f>
        <v>0</v>
      </c>
      <c r="E10377" s="5">
        <f>B10377/4040</f>
        <v>0</v>
      </c>
      <c r="F10377" s="5">
        <f>C10377/4040</f>
        <v>2.4752475247524753E-4</v>
      </c>
    </row>
    <row r="10378" spans="1:6" x14ac:dyDescent="0.25">
      <c r="A10378" t="s">
        <v>4241</v>
      </c>
      <c r="B10378">
        <v>0</v>
      </c>
      <c r="C10378">
        <v>1</v>
      </c>
      <c r="D10378" s="5">
        <f>IF(C10378=0,0,B10378/(B10378+C10378))</f>
        <v>0</v>
      </c>
      <c r="E10378" s="5">
        <f>B10378/4040</f>
        <v>0</v>
      </c>
      <c r="F10378" s="5">
        <f>C10378/4040</f>
        <v>2.4752475247524753E-4</v>
      </c>
    </row>
    <row r="10379" spans="1:6" x14ac:dyDescent="0.25">
      <c r="A10379" t="s">
        <v>2147</v>
      </c>
      <c r="B10379">
        <v>0</v>
      </c>
      <c r="C10379">
        <v>1</v>
      </c>
      <c r="D10379" s="5">
        <f>IF(C10379=0,0,B10379/(B10379+C10379))</f>
        <v>0</v>
      </c>
      <c r="E10379" s="5">
        <f>B10379/4040</f>
        <v>0</v>
      </c>
      <c r="F10379" s="5">
        <f>C10379/4040</f>
        <v>2.4752475247524753E-4</v>
      </c>
    </row>
    <row r="10380" spans="1:6" x14ac:dyDescent="0.25">
      <c r="A10380" t="s">
        <v>10250</v>
      </c>
      <c r="B10380">
        <v>0</v>
      </c>
      <c r="C10380">
        <v>1</v>
      </c>
      <c r="D10380" s="5">
        <f>IF(C10380=0,0,B10380/(B10380+C10380))</f>
        <v>0</v>
      </c>
      <c r="E10380" s="5">
        <f>B10380/4040</f>
        <v>0</v>
      </c>
      <c r="F10380" s="5">
        <f>C10380/4040</f>
        <v>2.4752475247524753E-4</v>
      </c>
    </row>
    <row r="10381" spans="1:6" x14ac:dyDescent="0.25">
      <c r="A10381" t="s">
        <v>2500</v>
      </c>
      <c r="B10381">
        <v>0</v>
      </c>
      <c r="C10381">
        <v>1</v>
      </c>
      <c r="D10381" s="5">
        <f>IF(C10381=0,0,B10381/(B10381+C10381))</f>
        <v>0</v>
      </c>
      <c r="E10381" s="5">
        <f>B10381/4040</f>
        <v>0</v>
      </c>
      <c r="F10381" s="5">
        <f>C10381/4040</f>
        <v>2.4752475247524753E-4</v>
      </c>
    </row>
    <row r="10382" spans="1:6" x14ac:dyDescent="0.25">
      <c r="A10382" t="s">
        <v>1542</v>
      </c>
      <c r="B10382">
        <v>0</v>
      </c>
      <c r="C10382">
        <v>1</v>
      </c>
      <c r="D10382" s="5">
        <f>IF(C10382=0,0,B10382/(B10382+C10382))</f>
        <v>0</v>
      </c>
      <c r="E10382" s="5">
        <f>B10382/4040</f>
        <v>0</v>
      </c>
      <c r="F10382" s="5">
        <f>C10382/4040</f>
        <v>2.4752475247524753E-4</v>
      </c>
    </row>
    <row r="10383" spans="1:6" x14ac:dyDescent="0.25">
      <c r="A10383" t="s">
        <v>11606</v>
      </c>
      <c r="B10383">
        <v>0</v>
      </c>
      <c r="C10383">
        <v>8</v>
      </c>
      <c r="D10383" s="5">
        <f>IF(C10383=0,0,B10383/(B10383+C10383))</f>
        <v>0</v>
      </c>
      <c r="E10383" s="5">
        <f>B10383/4040</f>
        <v>0</v>
      </c>
      <c r="F10383" s="5">
        <f>C10383/4040</f>
        <v>1.9801980198019802E-3</v>
      </c>
    </row>
    <row r="10384" spans="1:6" x14ac:dyDescent="0.25">
      <c r="A10384" t="s">
        <v>9877</v>
      </c>
      <c r="B10384">
        <v>0</v>
      </c>
      <c r="C10384">
        <v>1</v>
      </c>
      <c r="D10384" s="5">
        <f>IF(C10384=0,0,B10384/(B10384+C10384))</f>
        <v>0</v>
      </c>
      <c r="E10384" s="5">
        <f>B10384/4040</f>
        <v>0</v>
      </c>
      <c r="F10384" s="5">
        <f>C10384/4040</f>
        <v>2.4752475247524753E-4</v>
      </c>
    </row>
    <row r="10385" spans="1:6" x14ac:dyDescent="0.25">
      <c r="A10385" t="s">
        <v>10933</v>
      </c>
      <c r="B10385">
        <v>0</v>
      </c>
      <c r="C10385">
        <v>1</v>
      </c>
      <c r="D10385" s="5">
        <f>IF(C10385=0,0,B10385/(B10385+C10385))</f>
        <v>0</v>
      </c>
      <c r="E10385" s="5">
        <f>B10385/4040</f>
        <v>0</v>
      </c>
      <c r="F10385" s="5">
        <f>C10385/4040</f>
        <v>2.4752475247524753E-4</v>
      </c>
    </row>
    <row r="10386" spans="1:6" x14ac:dyDescent="0.25">
      <c r="A10386" t="s">
        <v>57</v>
      </c>
      <c r="B10386">
        <v>0</v>
      </c>
      <c r="C10386">
        <v>1</v>
      </c>
      <c r="D10386" s="5">
        <f>IF(C10386=0,0,B10386/(B10386+C10386))</f>
        <v>0</v>
      </c>
      <c r="E10386" s="5">
        <f>B10386/4040</f>
        <v>0</v>
      </c>
      <c r="F10386" s="5">
        <f>C10386/4040</f>
        <v>2.4752475247524753E-4</v>
      </c>
    </row>
    <row r="10387" spans="1:6" x14ac:dyDescent="0.25">
      <c r="A10387" t="s">
        <v>8292</v>
      </c>
      <c r="B10387">
        <v>0</v>
      </c>
      <c r="C10387">
        <v>1</v>
      </c>
      <c r="D10387" s="5">
        <f>IF(C10387=0,0,B10387/(B10387+C10387))</f>
        <v>0</v>
      </c>
      <c r="E10387" s="5">
        <f>B10387/4040</f>
        <v>0</v>
      </c>
      <c r="F10387" s="5">
        <f>C10387/4040</f>
        <v>2.4752475247524753E-4</v>
      </c>
    </row>
    <row r="10388" spans="1:6" x14ac:dyDescent="0.25">
      <c r="A10388" t="s">
        <v>7881</v>
      </c>
      <c r="B10388">
        <v>0</v>
      </c>
      <c r="C10388">
        <v>1</v>
      </c>
      <c r="D10388" s="5">
        <f>IF(C10388=0,0,B10388/(B10388+C10388))</f>
        <v>0</v>
      </c>
      <c r="E10388" s="5">
        <f>B10388/4040</f>
        <v>0</v>
      </c>
      <c r="F10388" s="5">
        <f>C10388/4040</f>
        <v>2.4752475247524753E-4</v>
      </c>
    </row>
    <row r="10389" spans="1:6" x14ac:dyDescent="0.25">
      <c r="A10389" t="s">
        <v>1097</v>
      </c>
      <c r="B10389">
        <v>0</v>
      </c>
      <c r="C10389">
        <v>3</v>
      </c>
      <c r="D10389" s="5">
        <f>IF(C10389=0,0,B10389/(B10389+C10389))</f>
        <v>0</v>
      </c>
      <c r="E10389" s="5">
        <f>B10389/4040</f>
        <v>0</v>
      </c>
      <c r="F10389" s="5">
        <f>C10389/4040</f>
        <v>7.4257425742574258E-4</v>
      </c>
    </row>
    <row r="10390" spans="1:6" x14ac:dyDescent="0.25">
      <c r="A10390" t="s">
        <v>3903</v>
      </c>
      <c r="B10390">
        <v>0</v>
      </c>
      <c r="C10390">
        <v>1</v>
      </c>
      <c r="D10390" s="5">
        <f>IF(C10390=0,0,B10390/(B10390+C10390))</f>
        <v>0</v>
      </c>
      <c r="E10390" s="5">
        <f>B10390/4040</f>
        <v>0</v>
      </c>
      <c r="F10390" s="5">
        <f>C10390/4040</f>
        <v>2.4752475247524753E-4</v>
      </c>
    </row>
    <row r="10391" spans="1:6" x14ac:dyDescent="0.25">
      <c r="A10391" t="s">
        <v>8378</v>
      </c>
      <c r="B10391">
        <v>0</v>
      </c>
      <c r="C10391">
        <v>1</v>
      </c>
      <c r="D10391" s="5">
        <f>IF(C10391=0,0,B10391/(B10391+C10391))</f>
        <v>0</v>
      </c>
      <c r="E10391" s="5">
        <f>B10391/4040</f>
        <v>0</v>
      </c>
      <c r="F10391" s="5">
        <f>C10391/4040</f>
        <v>2.4752475247524753E-4</v>
      </c>
    </row>
    <row r="10392" spans="1:6" x14ac:dyDescent="0.25">
      <c r="A10392" t="s">
        <v>3639</v>
      </c>
      <c r="B10392">
        <v>0</v>
      </c>
      <c r="C10392">
        <v>1</v>
      </c>
      <c r="D10392" s="5">
        <f>IF(C10392=0,0,B10392/(B10392+C10392))</f>
        <v>0</v>
      </c>
      <c r="E10392" s="5">
        <f>B10392/4040</f>
        <v>0</v>
      </c>
      <c r="F10392" s="5">
        <f>C10392/4040</f>
        <v>2.4752475247524753E-4</v>
      </c>
    </row>
    <row r="10393" spans="1:6" x14ac:dyDescent="0.25">
      <c r="A10393" t="s">
        <v>611</v>
      </c>
      <c r="B10393">
        <v>0</v>
      </c>
      <c r="C10393">
        <v>1</v>
      </c>
      <c r="D10393" s="5">
        <f>IF(C10393=0,0,B10393/(B10393+C10393))</f>
        <v>0</v>
      </c>
      <c r="E10393" s="5">
        <f>B10393/4040</f>
        <v>0</v>
      </c>
      <c r="F10393" s="5">
        <f>C10393/4040</f>
        <v>2.4752475247524753E-4</v>
      </c>
    </row>
    <row r="10394" spans="1:6" x14ac:dyDescent="0.25">
      <c r="A10394" t="s">
        <v>7108</v>
      </c>
      <c r="B10394">
        <v>0</v>
      </c>
      <c r="C10394">
        <v>2</v>
      </c>
      <c r="D10394" s="5">
        <f>IF(C10394=0,0,B10394/(B10394+C10394))</f>
        <v>0</v>
      </c>
      <c r="E10394" s="5">
        <f>B10394/4040</f>
        <v>0</v>
      </c>
      <c r="F10394" s="5">
        <f>C10394/4040</f>
        <v>4.9504950495049506E-4</v>
      </c>
    </row>
    <row r="10395" spans="1:6" x14ac:dyDescent="0.25">
      <c r="A10395" t="s">
        <v>9073</v>
      </c>
      <c r="B10395">
        <v>0</v>
      </c>
      <c r="C10395">
        <v>1</v>
      </c>
      <c r="D10395" s="5">
        <f>IF(C10395=0,0,B10395/(B10395+C10395))</f>
        <v>0</v>
      </c>
      <c r="E10395" s="5">
        <f>B10395/4040</f>
        <v>0</v>
      </c>
      <c r="F10395" s="5">
        <f>C10395/4040</f>
        <v>2.4752475247524753E-4</v>
      </c>
    </row>
    <row r="10396" spans="1:6" x14ac:dyDescent="0.25">
      <c r="A10396" t="s">
        <v>3677</v>
      </c>
      <c r="B10396">
        <v>0</v>
      </c>
      <c r="C10396">
        <v>1</v>
      </c>
      <c r="D10396" s="5">
        <f>IF(C10396=0,0,B10396/(B10396+C10396))</f>
        <v>0</v>
      </c>
      <c r="E10396" s="5">
        <f>B10396/4040</f>
        <v>0</v>
      </c>
      <c r="F10396" s="5">
        <f>C10396/4040</f>
        <v>2.4752475247524753E-4</v>
      </c>
    </row>
    <row r="10397" spans="1:6" x14ac:dyDescent="0.25">
      <c r="A10397" t="s">
        <v>7813</v>
      </c>
      <c r="B10397">
        <v>0</v>
      </c>
      <c r="C10397">
        <v>1</v>
      </c>
      <c r="D10397" s="5">
        <f>IF(C10397=0,0,B10397/(B10397+C10397))</f>
        <v>0</v>
      </c>
      <c r="E10397" s="5">
        <f>B10397/4040</f>
        <v>0</v>
      </c>
      <c r="F10397" s="5">
        <f>C10397/4040</f>
        <v>2.4752475247524753E-4</v>
      </c>
    </row>
    <row r="10398" spans="1:6" x14ac:dyDescent="0.25">
      <c r="A10398" t="s">
        <v>1558</v>
      </c>
      <c r="B10398">
        <v>0</v>
      </c>
      <c r="C10398">
        <v>1</v>
      </c>
      <c r="D10398" s="5">
        <f>IF(C10398=0,0,B10398/(B10398+C10398))</f>
        <v>0</v>
      </c>
      <c r="E10398" s="5">
        <f>B10398/4040</f>
        <v>0</v>
      </c>
      <c r="F10398" s="5">
        <f>C10398/4040</f>
        <v>2.4752475247524753E-4</v>
      </c>
    </row>
    <row r="10399" spans="1:6" x14ac:dyDescent="0.25">
      <c r="A10399" t="s">
        <v>2444</v>
      </c>
      <c r="B10399">
        <v>0</v>
      </c>
      <c r="C10399">
        <v>1</v>
      </c>
      <c r="D10399" s="5">
        <f>IF(C10399=0,0,B10399/(B10399+C10399))</f>
        <v>0</v>
      </c>
      <c r="E10399" s="5">
        <f>B10399/4040</f>
        <v>0</v>
      </c>
      <c r="F10399" s="5">
        <f>C10399/4040</f>
        <v>2.4752475247524753E-4</v>
      </c>
    </row>
    <row r="10400" spans="1:6" x14ac:dyDescent="0.25">
      <c r="A10400" t="s">
        <v>10843</v>
      </c>
      <c r="B10400">
        <v>0</v>
      </c>
      <c r="C10400">
        <v>2</v>
      </c>
      <c r="D10400" s="5">
        <f>IF(C10400=0,0,B10400/(B10400+C10400))</f>
        <v>0</v>
      </c>
      <c r="E10400" s="5">
        <f>B10400/4040</f>
        <v>0</v>
      </c>
      <c r="F10400" s="5">
        <f>C10400/4040</f>
        <v>4.9504950495049506E-4</v>
      </c>
    </row>
    <row r="10401" spans="1:6" x14ac:dyDescent="0.25">
      <c r="A10401" t="s">
        <v>7300</v>
      </c>
      <c r="B10401">
        <v>0</v>
      </c>
      <c r="C10401">
        <v>2</v>
      </c>
      <c r="D10401" s="5">
        <f>IF(C10401=0,0,B10401/(B10401+C10401))</f>
        <v>0</v>
      </c>
      <c r="E10401" s="5">
        <f>B10401/4040</f>
        <v>0</v>
      </c>
      <c r="F10401" s="5">
        <f>C10401/4040</f>
        <v>4.9504950495049506E-4</v>
      </c>
    </row>
    <row r="10402" spans="1:6" x14ac:dyDescent="0.25">
      <c r="A10402" t="s">
        <v>3486</v>
      </c>
      <c r="B10402">
        <v>0</v>
      </c>
      <c r="C10402">
        <v>1</v>
      </c>
      <c r="D10402" s="5">
        <f>IF(C10402=0,0,B10402/(B10402+C10402))</f>
        <v>0</v>
      </c>
      <c r="E10402" s="5">
        <f>B10402/4040</f>
        <v>0</v>
      </c>
      <c r="F10402" s="5">
        <f>C10402/4040</f>
        <v>2.4752475247524753E-4</v>
      </c>
    </row>
    <row r="10403" spans="1:6" x14ac:dyDescent="0.25">
      <c r="A10403" t="s">
        <v>1157</v>
      </c>
      <c r="B10403">
        <v>0</v>
      </c>
      <c r="C10403">
        <v>1</v>
      </c>
      <c r="D10403" s="5">
        <f>IF(C10403=0,0,B10403/(B10403+C10403))</f>
        <v>0</v>
      </c>
      <c r="E10403" s="5">
        <f>B10403/4040</f>
        <v>0</v>
      </c>
      <c r="F10403" s="5">
        <f>C10403/4040</f>
        <v>2.4752475247524753E-4</v>
      </c>
    </row>
    <row r="10404" spans="1:6" x14ac:dyDescent="0.25">
      <c r="A10404" t="s">
        <v>1636</v>
      </c>
      <c r="B10404">
        <v>0</v>
      </c>
      <c r="C10404">
        <v>1</v>
      </c>
      <c r="D10404" s="5">
        <f>IF(C10404=0,0,B10404/(B10404+C10404))</f>
        <v>0</v>
      </c>
      <c r="E10404" s="5">
        <f>B10404/4040</f>
        <v>0</v>
      </c>
      <c r="F10404" s="5">
        <f>C10404/4040</f>
        <v>2.4752475247524753E-4</v>
      </c>
    </row>
    <row r="10405" spans="1:6" x14ac:dyDescent="0.25">
      <c r="A10405" t="s">
        <v>5177</v>
      </c>
      <c r="B10405">
        <v>0</v>
      </c>
      <c r="C10405">
        <v>1</v>
      </c>
      <c r="D10405" s="5">
        <f>IF(C10405=0,0,B10405/(B10405+C10405))</f>
        <v>0</v>
      </c>
      <c r="E10405" s="5">
        <f>B10405/4040</f>
        <v>0</v>
      </c>
      <c r="F10405" s="5">
        <f>C10405/4040</f>
        <v>2.4752475247524753E-4</v>
      </c>
    </row>
    <row r="10406" spans="1:6" x14ac:dyDescent="0.25">
      <c r="A10406" t="s">
        <v>10716</v>
      </c>
      <c r="B10406">
        <v>0</v>
      </c>
      <c r="C10406">
        <v>1</v>
      </c>
      <c r="D10406" s="5">
        <f>IF(C10406=0,0,B10406/(B10406+C10406))</f>
        <v>0</v>
      </c>
      <c r="E10406" s="5">
        <f>B10406/4040</f>
        <v>0</v>
      </c>
      <c r="F10406" s="5">
        <f>C10406/4040</f>
        <v>2.4752475247524753E-4</v>
      </c>
    </row>
    <row r="10407" spans="1:6" x14ac:dyDescent="0.25">
      <c r="A10407" t="s">
        <v>7274</v>
      </c>
      <c r="B10407">
        <v>0</v>
      </c>
      <c r="C10407">
        <v>1</v>
      </c>
      <c r="D10407" s="5">
        <f>IF(C10407=0,0,B10407/(B10407+C10407))</f>
        <v>0</v>
      </c>
      <c r="E10407" s="5">
        <f>B10407/4040</f>
        <v>0</v>
      </c>
      <c r="F10407" s="5">
        <f>C10407/4040</f>
        <v>2.4752475247524753E-4</v>
      </c>
    </row>
    <row r="10408" spans="1:6" x14ac:dyDescent="0.25">
      <c r="A10408" t="s">
        <v>4638</v>
      </c>
      <c r="B10408">
        <v>0</v>
      </c>
      <c r="C10408">
        <v>1</v>
      </c>
      <c r="D10408" s="5">
        <f>IF(C10408=0,0,B10408/(B10408+C10408))</f>
        <v>0</v>
      </c>
      <c r="E10408" s="5">
        <f>B10408/4040</f>
        <v>0</v>
      </c>
      <c r="F10408" s="5">
        <f>C10408/4040</f>
        <v>2.4752475247524753E-4</v>
      </c>
    </row>
    <row r="10409" spans="1:6" x14ac:dyDescent="0.25">
      <c r="A10409" t="s">
        <v>8687</v>
      </c>
      <c r="B10409">
        <v>0</v>
      </c>
      <c r="C10409">
        <v>1</v>
      </c>
      <c r="D10409" s="5">
        <f>IF(C10409=0,0,B10409/(B10409+C10409))</f>
        <v>0</v>
      </c>
      <c r="E10409" s="5">
        <f>B10409/4040</f>
        <v>0</v>
      </c>
      <c r="F10409" s="5">
        <f>C10409/4040</f>
        <v>2.4752475247524753E-4</v>
      </c>
    </row>
    <row r="10410" spans="1:6" x14ac:dyDescent="0.25">
      <c r="A10410" t="s">
        <v>7272</v>
      </c>
      <c r="B10410">
        <v>0</v>
      </c>
      <c r="C10410">
        <v>1</v>
      </c>
      <c r="D10410" s="5">
        <f>IF(C10410=0,0,B10410/(B10410+C10410))</f>
        <v>0</v>
      </c>
      <c r="E10410" s="5">
        <f>B10410/4040</f>
        <v>0</v>
      </c>
      <c r="F10410" s="5">
        <f>C10410/4040</f>
        <v>2.4752475247524753E-4</v>
      </c>
    </row>
    <row r="10411" spans="1:6" x14ac:dyDescent="0.25">
      <c r="A10411" t="s">
        <v>7273</v>
      </c>
      <c r="B10411">
        <v>0</v>
      </c>
      <c r="C10411">
        <v>1</v>
      </c>
      <c r="D10411" s="5">
        <f>IF(C10411=0,0,B10411/(B10411+C10411))</f>
        <v>0</v>
      </c>
      <c r="E10411" s="5">
        <f>B10411/4040</f>
        <v>0</v>
      </c>
      <c r="F10411" s="5">
        <f>C10411/4040</f>
        <v>2.4752475247524753E-4</v>
      </c>
    </row>
    <row r="10412" spans="1:6" x14ac:dyDescent="0.25">
      <c r="A10412" t="s">
        <v>11787</v>
      </c>
      <c r="B10412">
        <v>0</v>
      </c>
      <c r="C10412">
        <v>1</v>
      </c>
      <c r="D10412" s="5">
        <f>IF(C10412=0,0,B10412/(B10412+C10412))</f>
        <v>0</v>
      </c>
      <c r="E10412" s="5">
        <f>B10412/4040</f>
        <v>0</v>
      </c>
      <c r="F10412" s="5">
        <f>C10412/4040</f>
        <v>2.4752475247524753E-4</v>
      </c>
    </row>
    <row r="10413" spans="1:6" x14ac:dyDescent="0.25">
      <c r="A10413" t="s">
        <v>11497</v>
      </c>
      <c r="B10413">
        <v>0</v>
      </c>
      <c r="C10413">
        <v>2</v>
      </c>
      <c r="D10413" s="5">
        <f>IF(C10413=0,0,B10413/(B10413+C10413))</f>
        <v>0</v>
      </c>
      <c r="E10413" s="5">
        <f>B10413/4040</f>
        <v>0</v>
      </c>
      <c r="F10413" s="5">
        <f>C10413/4040</f>
        <v>4.9504950495049506E-4</v>
      </c>
    </row>
    <row r="10414" spans="1:6" x14ac:dyDescent="0.25">
      <c r="A10414" t="s">
        <v>11391</v>
      </c>
      <c r="B10414">
        <v>0</v>
      </c>
      <c r="C10414">
        <v>2</v>
      </c>
      <c r="D10414" s="5">
        <f>IF(C10414=0,0,B10414/(B10414+C10414))</f>
        <v>0</v>
      </c>
      <c r="E10414" s="5">
        <f>B10414/4040</f>
        <v>0</v>
      </c>
      <c r="F10414" s="5">
        <f>C10414/4040</f>
        <v>4.9504950495049506E-4</v>
      </c>
    </row>
    <row r="10415" spans="1:6" x14ac:dyDescent="0.25">
      <c r="A10415" t="s">
        <v>3261</v>
      </c>
      <c r="B10415">
        <v>0</v>
      </c>
      <c r="C10415">
        <v>3</v>
      </c>
      <c r="D10415" s="5">
        <f>IF(C10415=0,0,B10415/(B10415+C10415))</f>
        <v>0</v>
      </c>
      <c r="E10415" s="5">
        <f>B10415/4040</f>
        <v>0</v>
      </c>
      <c r="F10415" s="5">
        <f>C10415/4040</f>
        <v>7.4257425742574258E-4</v>
      </c>
    </row>
    <row r="10416" spans="1:6" x14ac:dyDescent="0.25">
      <c r="A10416" t="s">
        <v>10890</v>
      </c>
      <c r="B10416">
        <v>0</v>
      </c>
      <c r="C10416">
        <v>1</v>
      </c>
      <c r="D10416" s="5">
        <f>IF(C10416=0,0,B10416/(B10416+C10416))</f>
        <v>0</v>
      </c>
      <c r="E10416" s="5">
        <f>B10416/4040</f>
        <v>0</v>
      </c>
      <c r="F10416" s="5">
        <f>C10416/4040</f>
        <v>2.4752475247524753E-4</v>
      </c>
    </row>
    <row r="10417" spans="1:6" x14ac:dyDescent="0.25">
      <c r="A10417" t="s">
        <v>10220</v>
      </c>
      <c r="B10417">
        <v>0</v>
      </c>
      <c r="C10417">
        <v>1</v>
      </c>
      <c r="D10417" s="5">
        <f>IF(C10417=0,0,B10417/(B10417+C10417))</f>
        <v>0</v>
      </c>
      <c r="E10417" s="5">
        <f>B10417/4040</f>
        <v>0</v>
      </c>
      <c r="F10417" s="5">
        <f>C10417/4040</f>
        <v>2.4752475247524753E-4</v>
      </c>
    </row>
    <row r="10418" spans="1:6" x14ac:dyDescent="0.25">
      <c r="A10418" t="s">
        <v>3740</v>
      </c>
      <c r="B10418">
        <v>0</v>
      </c>
      <c r="C10418">
        <v>1</v>
      </c>
      <c r="D10418" s="5">
        <f>IF(C10418=0,0,B10418/(B10418+C10418))</f>
        <v>0</v>
      </c>
      <c r="E10418" s="5">
        <f>B10418/4040</f>
        <v>0</v>
      </c>
      <c r="F10418" s="5">
        <f>C10418/4040</f>
        <v>2.4752475247524753E-4</v>
      </c>
    </row>
    <row r="10419" spans="1:6" x14ac:dyDescent="0.25">
      <c r="A10419" t="s">
        <v>2724</v>
      </c>
      <c r="B10419">
        <v>0</v>
      </c>
      <c r="C10419">
        <v>1</v>
      </c>
      <c r="D10419" s="5">
        <f>IF(C10419=0,0,B10419/(B10419+C10419))</f>
        <v>0</v>
      </c>
      <c r="E10419" s="5">
        <f>B10419/4040</f>
        <v>0</v>
      </c>
      <c r="F10419" s="5">
        <f>C10419/4040</f>
        <v>2.4752475247524753E-4</v>
      </c>
    </row>
    <row r="10420" spans="1:6" x14ac:dyDescent="0.25">
      <c r="A10420" t="s">
        <v>11882</v>
      </c>
      <c r="B10420">
        <v>0</v>
      </c>
      <c r="C10420">
        <v>1</v>
      </c>
      <c r="D10420" s="5">
        <f>IF(C10420=0,0,B10420/(B10420+C10420))</f>
        <v>0</v>
      </c>
      <c r="E10420" s="5">
        <f>B10420/4040</f>
        <v>0</v>
      </c>
      <c r="F10420" s="5">
        <f>C10420/4040</f>
        <v>2.4752475247524753E-4</v>
      </c>
    </row>
    <row r="10421" spans="1:6" x14ac:dyDescent="0.25">
      <c r="A10421" t="s">
        <v>366</v>
      </c>
      <c r="B10421">
        <v>0</v>
      </c>
      <c r="C10421">
        <v>1</v>
      </c>
      <c r="D10421" s="5">
        <f>IF(C10421=0,0,B10421/(B10421+C10421))</f>
        <v>0</v>
      </c>
      <c r="E10421" s="5">
        <f>B10421/4040</f>
        <v>0</v>
      </c>
      <c r="F10421" s="5">
        <f>C10421/4040</f>
        <v>2.4752475247524753E-4</v>
      </c>
    </row>
    <row r="10422" spans="1:6" x14ac:dyDescent="0.25">
      <c r="A10422" t="s">
        <v>6604</v>
      </c>
      <c r="B10422">
        <v>0</v>
      </c>
      <c r="C10422">
        <v>3</v>
      </c>
      <c r="D10422" s="5">
        <f>IF(C10422=0,0,B10422/(B10422+C10422))</f>
        <v>0</v>
      </c>
      <c r="E10422" s="5">
        <f>B10422/4040</f>
        <v>0</v>
      </c>
      <c r="F10422" s="5">
        <f>C10422/4040</f>
        <v>7.4257425742574258E-4</v>
      </c>
    </row>
    <row r="10423" spans="1:6" x14ac:dyDescent="0.25">
      <c r="A10423" t="s">
        <v>1577</v>
      </c>
      <c r="B10423">
        <v>0</v>
      </c>
      <c r="C10423">
        <v>1</v>
      </c>
      <c r="D10423" s="5">
        <f>IF(C10423=0,0,B10423/(B10423+C10423))</f>
        <v>0</v>
      </c>
      <c r="E10423" s="5">
        <f>B10423/4040</f>
        <v>0</v>
      </c>
      <c r="F10423" s="5">
        <f>C10423/4040</f>
        <v>2.4752475247524753E-4</v>
      </c>
    </row>
    <row r="10424" spans="1:6" x14ac:dyDescent="0.25">
      <c r="A10424" t="s">
        <v>5828</v>
      </c>
      <c r="B10424">
        <v>0</v>
      </c>
      <c r="C10424">
        <v>2</v>
      </c>
      <c r="D10424" s="5">
        <f>IF(C10424=0,0,B10424/(B10424+C10424))</f>
        <v>0</v>
      </c>
      <c r="E10424" s="5">
        <f>B10424/4040</f>
        <v>0</v>
      </c>
      <c r="F10424" s="5">
        <f>C10424/4040</f>
        <v>4.9504950495049506E-4</v>
      </c>
    </row>
    <row r="10425" spans="1:6" x14ac:dyDescent="0.25">
      <c r="A10425" t="s">
        <v>4307</v>
      </c>
      <c r="B10425">
        <v>0</v>
      </c>
      <c r="C10425">
        <v>1</v>
      </c>
      <c r="D10425" s="5">
        <f>IF(C10425=0,0,B10425/(B10425+C10425))</f>
        <v>0</v>
      </c>
      <c r="E10425" s="5">
        <f>B10425/4040</f>
        <v>0</v>
      </c>
      <c r="F10425" s="5">
        <f>C10425/4040</f>
        <v>2.4752475247524753E-4</v>
      </c>
    </row>
    <row r="10426" spans="1:6" x14ac:dyDescent="0.25">
      <c r="A10426" t="s">
        <v>10738</v>
      </c>
      <c r="B10426">
        <v>0</v>
      </c>
      <c r="C10426">
        <v>1</v>
      </c>
      <c r="D10426" s="5">
        <f>IF(C10426=0,0,B10426/(B10426+C10426))</f>
        <v>0</v>
      </c>
      <c r="E10426" s="5">
        <f>B10426/4040</f>
        <v>0</v>
      </c>
      <c r="F10426" s="5">
        <f>C10426/4040</f>
        <v>2.4752475247524753E-4</v>
      </c>
    </row>
    <row r="10427" spans="1:6" x14ac:dyDescent="0.25">
      <c r="A10427" t="s">
        <v>3433</v>
      </c>
      <c r="B10427">
        <v>0</v>
      </c>
      <c r="C10427">
        <v>2</v>
      </c>
      <c r="D10427" s="5">
        <f>IF(C10427=0,0,B10427/(B10427+C10427))</f>
        <v>0</v>
      </c>
      <c r="E10427" s="5">
        <f>B10427/4040</f>
        <v>0</v>
      </c>
      <c r="F10427" s="5">
        <f>C10427/4040</f>
        <v>4.9504950495049506E-4</v>
      </c>
    </row>
    <row r="10428" spans="1:6" x14ac:dyDescent="0.25">
      <c r="A10428" t="s">
        <v>6917</v>
      </c>
      <c r="B10428">
        <v>0</v>
      </c>
      <c r="C10428">
        <v>1</v>
      </c>
      <c r="D10428" s="5">
        <f>IF(C10428=0,0,B10428/(B10428+C10428))</f>
        <v>0</v>
      </c>
      <c r="E10428" s="5">
        <f>B10428/4040</f>
        <v>0</v>
      </c>
      <c r="F10428" s="5">
        <f>C10428/4040</f>
        <v>2.4752475247524753E-4</v>
      </c>
    </row>
    <row r="10429" spans="1:6" x14ac:dyDescent="0.25">
      <c r="A10429" t="s">
        <v>10737</v>
      </c>
      <c r="B10429">
        <v>0</v>
      </c>
      <c r="C10429">
        <v>3</v>
      </c>
      <c r="D10429" s="5">
        <f>IF(C10429=0,0,B10429/(B10429+C10429))</f>
        <v>0</v>
      </c>
      <c r="E10429" s="5">
        <f>B10429/4040</f>
        <v>0</v>
      </c>
      <c r="F10429" s="5">
        <f>C10429/4040</f>
        <v>7.4257425742574258E-4</v>
      </c>
    </row>
    <row r="10430" spans="1:6" x14ac:dyDescent="0.25">
      <c r="A10430" t="s">
        <v>3020</v>
      </c>
      <c r="B10430">
        <v>0</v>
      </c>
      <c r="C10430">
        <v>1</v>
      </c>
      <c r="D10430" s="5">
        <f>IF(C10430=0,0,B10430/(B10430+C10430))</f>
        <v>0</v>
      </c>
      <c r="E10430" s="5">
        <f>B10430/4040</f>
        <v>0</v>
      </c>
      <c r="F10430" s="5">
        <f>C10430/4040</f>
        <v>2.4752475247524753E-4</v>
      </c>
    </row>
    <row r="10431" spans="1:6" x14ac:dyDescent="0.25">
      <c r="A10431" t="s">
        <v>8982</v>
      </c>
      <c r="B10431">
        <v>0</v>
      </c>
      <c r="C10431">
        <v>4</v>
      </c>
      <c r="D10431" s="5">
        <f>IF(C10431=0,0,B10431/(B10431+C10431))</f>
        <v>0</v>
      </c>
      <c r="E10431" s="5">
        <f>B10431/4040</f>
        <v>0</v>
      </c>
      <c r="F10431" s="5">
        <f>C10431/4040</f>
        <v>9.9009900990099011E-4</v>
      </c>
    </row>
    <row r="10432" spans="1:6" x14ac:dyDescent="0.25">
      <c r="A10432" t="s">
        <v>5896</v>
      </c>
      <c r="B10432">
        <v>0</v>
      </c>
      <c r="C10432">
        <v>1</v>
      </c>
      <c r="D10432" s="5">
        <f>IF(C10432=0,0,B10432/(B10432+C10432))</f>
        <v>0</v>
      </c>
      <c r="E10432" s="5">
        <f>B10432/4040</f>
        <v>0</v>
      </c>
      <c r="F10432" s="5">
        <f>C10432/4040</f>
        <v>2.4752475247524753E-4</v>
      </c>
    </row>
    <row r="10433" spans="1:6" x14ac:dyDescent="0.25">
      <c r="A10433" t="s">
        <v>721</v>
      </c>
      <c r="B10433">
        <v>0</v>
      </c>
      <c r="C10433">
        <v>1</v>
      </c>
      <c r="D10433" s="5">
        <f>IF(C10433=0,0,B10433/(B10433+C10433))</f>
        <v>0</v>
      </c>
      <c r="E10433" s="5">
        <f>B10433/4040</f>
        <v>0</v>
      </c>
      <c r="F10433" s="5">
        <f>C10433/4040</f>
        <v>2.4752475247524753E-4</v>
      </c>
    </row>
    <row r="10434" spans="1:6" x14ac:dyDescent="0.25">
      <c r="A10434" t="s">
        <v>10736</v>
      </c>
      <c r="B10434">
        <v>0</v>
      </c>
      <c r="C10434">
        <v>1</v>
      </c>
      <c r="D10434" s="5">
        <f>IF(C10434=0,0,B10434/(B10434+C10434))</f>
        <v>0</v>
      </c>
      <c r="E10434" s="5">
        <f>B10434/4040</f>
        <v>0</v>
      </c>
      <c r="F10434" s="5">
        <f>C10434/4040</f>
        <v>2.4752475247524753E-4</v>
      </c>
    </row>
    <row r="10435" spans="1:6" x14ac:dyDescent="0.25">
      <c r="A10435" t="s">
        <v>10037</v>
      </c>
      <c r="B10435">
        <v>0</v>
      </c>
      <c r="C10435">
        <v>1</v>
      </c>
      <c r="D10435" s="5">
        <f>IF(C10435=0,0,B10435/(B10435+C10435))</f>
        <v>0</v>
      </c>
      <c r="E10435" s="5">
        <f>B10435/4040</f>
        <v>0</v>
      </c>
      <c r="F10435" s="5">
        <f>C10435/4040</f>
        <v>2.4752475247524753E-4</v>
      </c>
    </row>
    <row r="10436" spans="1:6" x14ac:dyDescent="0.25">
      <c r="A10436" t="s">
        <v>9207</v>
      </c>
      <c r="B10436">
        <v>0</v>
      </c>
      <c r="C10436">
        <v>1</v>
      </c>
      <c r="D10436" s="5">
        <f>IF(C10436=0,0,B10436/(B10436+C10436))</f>
        <v>0</v>
      </c>
      <c r="E10436" s="5">
        <f>B10436/4040</f>
        <v>0</v>
      </c>
      <c r="F10436" s="5">
        <f>C10436/4040</f>
        <v>2.4752475247524753E-4</v>
      </c>
    </row>
    <row r="10437" spans="1:6" x14ac:dyDescent="0.25">
      <c r="A10437" t="s">
        <v>7041</v>
      </c>
      <c r="B10437">
        <v>0</v>
      </c>
      <c r="C10437">
        <v>1</v>
      </c>
      <c r="D10437" s="5">
        <f>IF(C10437=0,0,B10437/(B10437+C10437))</f>
        <v>0</v>
      </c>
      <c r="E10437" s="5">
        <f>B10437/4040</f>
        <v>0</v>
      </c>
      <c r="F10437" s="5">
        <f>C10437/4040</f>
        <v>2.4752475247524753E-4</v>
      </c>
    </row>
    <row r="10438" spans="1:6" x14ac:dyDescent="0.25">
      <c r="A10438" t="s">
        <v>7507</v>
      </c>
      <c r="B10438">
        <v>0</v>
      </c>
      <c r="C10438">
        <v>1</v>
      </c>
      <c r="D10438" s="5">
        <f>IF(C10438=0,0,B10438/(B10438+C10438))</f>
        <v>0</v>
      </c>
      <c r="E10438" s="5">
        <f>B10438/4040</f>
        <v>0</v>
      </c>
      <c r="F10438" s="5">
        <f>C10438/4040</f>
        <v>2.4752475247524753E-4</v>
      </c>
    </row>
    <row r="10439" spans="1:6" x14ac:dyDescent="0.25">
      <c r="A10439" t="s">
        <v>3070</v>
      </c>
      <c r="B10439">
        <v>0</v>
      </c>
      <c r="C10439">
        <v>1</v>
      </c>
      <c r="D10439" s="5">
        <f>IF(C10439=0,0,B10439/(B10439+C10439))</f>
        <v>0</v>
      </c>
      <c r="E10439" s="5">
        <f>B10439/4040</f>
        <v>0</v>
      </c>
      <c r="F10439" s="5">
        <f>C10439/4040</f>
        <v>2.4752475247524753E-4</v>
      </c>
    </row>
    <row r="10440" spans="1:6" x14ac:dyDescent="0.25">
      <c r="A10440" t="s">
        <v>9388</v>
      </c>
      <c r="B10440">
        <v>0</v>
      </c>
      <c r="C10440">
        <v>1</v>
      </c>
      <c r="D10440" s="5">
        <f>IF(C10440=0,0,B10440/(B10440+C10440))</f>
        <v>0</v>
      </c>
      <c r="E10440" s="5">
        <f>B10440/4040</f>
        <v>0</v>
      </c>
      <c r="F10440" s="5">
        <f>C10440/4040</f>
        <v>2.4752475247524753E-4</v>
      </c>
    </row>
    <row r="10441" spans="1:6" x14ac:dyDescent="0.25">
      <c r="A10441" t="s">
        <v>4420</v>
      </c>
      <c r="B10441">
        <v>0</v>
      </c>
      <c r="C10441">
        <v>1</v>
      </c>
      <c r="D10441" s="5">
        <f>IF(C10441=0,0,B10441/(B10441+C10441))</f>
        <v>0</v>
      </c>
      <c r="E10441" s="5">
        <f>B10441/4040</f>
        <v>0</v>
      </c>
      <c r="F10441" s="5">
        <f>C10441/4040</f>
        <v>2.4752475247524753E-4</v>
      </c>
    </row>
    <row r="10442" spans="1:6" x14ac:dyDescent="0.25">
      <c r="A10442" t="s">
        <v>10707</v>
      </c>
      <c r="B10442">
        <v>0</v>
      </c>
      <c r="C10442">
        <v>1</v>
      </c>
      <c r="D10442" s="5">
        <f>IF(C10442=0,0,B10442/(B10442+C10442))</f>
        <v>0</v>
      </c>
      <c r="E10442" s="5">
        <f>B10442/4040</f>
        <v>0</v>
      </c>
      <c r="F10442" s="5">
        <f>C10442/4040</f>
        <v>2.4752475247524753E-4</v>
      </c>
    </row>
    <row r="10443" spans="1:6" x14ac:dyDescent="0.25">
      <c r="A10443" t="s">
        <v>5864</v>
      </c>
      <c r="B10443">
        <v>0</v>
      </c>
      <c r="C10443">
        <v>1</v>
      </c>
      <c r="D10443" s="5">
        <f>IF(C10443=0,0,B10443/(B10443+C10443))</f>
        <v>0</v>
      </c>
      <c r="E10443" s="5">
        <f>B10443/4040</f>
        <v>0</v>
      </c>
      <c r="F10443" s="5">
        <f>C10443/4040</f>
        <v>2.4752475247524753E-4</v>
      </c>
    </row>
    <row r="10444" spans="1:6" x14ac:dyDescent="0.25">
      <c r="A10444" t="s">
        <v>2513</v>
      </c>
      <c r="B10444">
        <v>0</v>
      </c>
      <c r="C10444">
        <v>1</v>
      </c>
      <c r="D10444" s="5">
        <f>IF(C10444=0,0,B10444/(B10444+C10444))</f>
        <v>0</v>
      </c>
      <c r="E10444" s="5">
        <f>B10444/4040</f>
        <v>0</v>
      </c>
      <c r="F10444" s="5">
        <f>C10444/4040</f>
        <v>2.4752475247524753E-4</v>
      </c>
    </row>
    <row r="10445" spans="1:6" x14ac:dyDescent="0.25">
      <c r="A10445" t="s">
        <v>6958</v>
      </c>
      <c r="B10445">
        <v>0</v>
      </c>
      <c r="C10445">
        <v>1</v>
      </c>
      <c r="D10445" s="5">
        <f>IF(C10445=0,0,B10445/(B10445+C10445))</f>
        <v>0</v>
      </c>
      <c r="E10445" s="5">
        <f>B10445/4040</f>
        <v>0</v>
      </c>
      <c r="F10445" s="5">
        <f>C10445/4040</f>
        <v>2.4752475247524753E-4</v>
      </c>
    </row>
    <row r="10446" spans="1:6" x14ac:dyDescent="0.25">
      <c r="A10446" t="s">
        <v>8114</v>
      </c>
      <c r="B10446">
        <v>0</v>
      </c>
      <c r="C10446">
        <v>1</v>
      </c>
      <c r="D10446" s="5">
        <f>IF(C10446=0,0,B10446/(B10446+C10446))</f>
        <v>0</v>
      </c>
      <c r="E10446" s="5">
        <f>B10446/4040</f>
        <v>0</v>
      </c>
      <c r="F10446" s="5">
        <f>C10446/4040</f>
        <v>2.4752475247524753E-4</v>
      </c>
    </row>
    <row r="10447" spans="1:6" x14ac:dyDescent="0.25">
      <c r="A10447" t="s">
        <v>9554</v>
      </c>
      <c r="B10447">
        <v>0</v>
      </c>
      <c r="C10447">
        <v>1</v>
      </c>
      <c r="D10447" s="5">
        <f>IF(C10447=0,0,B10447/(B10447+C10447))</f>
        <v>0</v>
      </c>
      <c r="E10447" s="5">
        <f>B10447/4040</f>
        <v>0</v>
      </c>
      <c r="F10447" s="5">
        <f>C10447/4040</f>
        <v>2.4752475247524753E-4</v>
      </c>
    </row>
    <row r="10448" spans="1:6" x14ac:dyDescent="0.25">
      <c r="A10448" t="s">
        <v>1205</v>
      </c>
      <c r="B10448">
        <v>0</v>
      </c>
      <c r="C10448">
        <v>1</v>
      </c>
      <c r="D10448" s="5">
        <f>IF(C10448=0,0,B10448/(B10448+C10448))</f>
        <v>0</v>
      </c>
      <c r="E10448" s="5">
        <f>B10448/4040</f>
        <v>0</v>
      </c>
      <c r="F10448" s="5">
        <f>C10448/4040</f>
        <v>2.4752475247524753E-4</v>
      </c>
    </row>
    <row r="10449" spans="1:6" x14ac:dyDescent="0.25">
      <c r="A10449" t="s">
        <v>10966</v>
      </c>
      <c r="B10449">
        <v>0</v>
      </c>
      <c r="C10449">
        <v>2</v>
      </c>
      <c r="D10449" s="5">
        <f>IF(C10449=0,0,B10449/(B10449+C10449))</f>
        <v>0</v>
      </c>
      <c r="E10449" s="5">
        <f>B10449/4040</f>
        <v>0</v>
      </c>
      <c r="F10449" s="5">
        <f>C10449/4040</f>
        <v>4.9504950495049506E-4</v>
      </c>
    </row>
    <row r="10450" spans="1:6" x14ac:dyDescent="0.25">
      <c r="A10450" t="s">
        <v>4548</v>
      </c>
      <c r="B10450">
        <v>0</v>
      </c>
      <c r="C10450">
        <v>1</v>
      </c>
      <c r="D10450" s="5">
        <f>IF(C10450=0,0,B10450/(B10450+C10450))</f>
        <v>0</v>
      </c>
      <c r="E10450" s="5">
        <f>B10450/4040</f>
        <v>0</v>
      </c>
      <c r="F10450" s="5">
        <f>C10450/4040</f>
        <v>2.4752475247524753E-4</v>
      </c>
    </row>
    <row r="10451" spans="1:6" x14ac:dyDescent="0.25">
      <c r="A10451" t="s">
        <v>10925</v>
      </c>
      <c r="B10451">
        <v>0</v>
      </c>
      <c r="C10451">
        <v>1</v>
      </c>
      <c r="D10451" s="5">
        <f>IF(C10451=0,0,B10451/(B10451+C10451))</f>
        <v>0</v>
      </c>
      <c r="E10451" s="5">
        <f>B10451/4040</f>
        <v>0</v>
      </c>
      <c r="F10451" s="5">
        <f>C10451/4040</f>
        <v>2.4752475247524753E-4</v>
      </c>
    </row>
    <row r="10452" spans="1:6" x14ac:dyDescent="0.25">
      <c r="A10452" t="s">
        <v>1617</v>
      </c>
      <c r="B10452">
        <v>0</v>
      </c>
      <c r="C10452">
        <v>1</v>
      </c>
      <c r="D10452" s="5">
        <f>IF(C10452=0,0,B10452/(B10452+C10452))</f>
        <v>0</v>
      </c>
      <c r="E10452" s="5">
        <f>B10452/4040</f>
        <v>0</v>
      </c>
      <c r="F10452" s="5">
        <f>C10452/4040</f>
        <v>2.4752475247524753E-4</v>
      </c>
    </row>
    <row r="10453" spans="1:6" x14ac:dyDescent="0.25">
      <c r="A10453" t="s">
        <v>7537</v>
      </c>
      <c r="B10453">
        <v>0</v>
      </c>
      <c r="C10453">
        <v>2</v>
      </c>
      <c r="D10453" s="5">
        <f>IF(C10453=0,0,B10453/(B10453+C10453))</f>
        <v>0</v>
      </c>
      <c r="E10453" s="5">
        <f>B10453/4040</f>
        <v>0</v>
      </c>
      <c r="F10453" s="5">
        <f>C10453/4040</f>
        <v>4.9504950495049506E-4</v>
      </c>
    </row>
    <row r="10454" spans="1:6" x14ac:dyDescent="0.25">
      <c r="A10454" t="s">
        <v>3849</v>
      </c>
      <c r="B10454">
        <v>0</v>
      </c>
      <c r="C10454">
        <v>2</v>
      </c>
      <c r="D10454" s="5">
        <f>IF(C10454=0,0,B10454/(B10454+C10454))</f>
        <v>0</v>
      </c>
      <c r="E10454" s="5">
        <f>B10454/4040</f>
        <v>0</v>
      </c>
      <c r="F10454" s="5">
        <f>C10454/4040</f>
        <v>4.9504950495049506E-4</v>
      </c>
    </row>
    <row r="10455" spans="1:6" x14ac:dyDescent="0.25">
      <c r="A10455" t="s">
        <v>5234</v>
      </c>
      <c r="B10455">
        <v>0</v>
      </c>
      <c r="C10455">
        <v>2</v>
      </c>
      <c r="D10455" s="5">
        <f>IF(C10455=0,0,B10455/(B10455+C10455))</f>
        <v>0</v>
      </c>
      <c r="E10455" s="5">
        <f>B10455/4040</f>
        <v>0</v>
      </c>
      <c r="F10455" s="5">
        <f>C10455/4040</f>
        <v>4.9504950495049506E-4</v>
      </c>
    </row>
    <row r="10456" spans="1:6" x14ac:dyDescent="0.25">
      <c r="A10456" t="s">
        <v>585</v>
      </c>
      <c r="B10456">
        <v>0</v>
      </c>
      <c r="C10456">
        <v>1</v>
      </c>
      <c r="D10456" s="5">
        <f>IF(C10456=0,0,B10456/(B10456+C10456))</f>
        <v>0</v>
      </c>
      <c r="E10456" s="5">
        <f>B10456/4040</f>
        <v>0</v>
      </c>
      <c r="F10456" s="5">
        <f>C10456/4040</f>
        <v>2.4752475247524753E-4</v>
      </c>
    </row>
    <row r="10457" spans="1:6" x14ac:dyDescent="0.25">
      <c r="A10457" t="s">
        <v>4253</v>
      </c>
      <c r="B10457">
        <v>0</v>
      </c>
      <c r="C10457">
        <v>1</v>
      </c>
      <c r="D10457" s="5">
        <f>IF(C10457=0,0,B10457/(B10457+C10457))</f>
        <v>0</v>
      </c>
      <c r="E10457" s="5">
        <f>B10457/4040</f>
        <v>0</v>
      </c>
      <c r="F10457" s="5">
        <f>C10457/4040</f>
        <v>2.4752475247524753E-4</v>
      </c>
    </row>
    <row r="10458" spans="1:6" x14ac:dyDescent="0.25">
      <c r="A10458" t="s">
        <v>7779</v>
      </c>
      <c r="B10458">
        <v>0</v>
      </c>
      <c r="C10458">
        <v>1</v>
      </c>
      <c r="D10458" s="5">
        <f>IF(C10458=0,0,B10458/(B10458+C10458))</f>
        <v>0</v>
      </c>
      <c r="E10458" s="5">
        <f>B10458/4040</f>
        <v>0</v>
      </c>
      <c r="F10458" s="5">
        <f>C10458/4040</f>
        <v>2.4752475247524753E-4</v>
      </c>
    </row>
    <row r="10459" spans="1:6" x14ac:dyDescent="0.25">
      <c r="A10459" t="s">
        <v>4085</v>
      </c>
      <c r="B10459">
        <v>0</v>
      </c>
      <c r="C10459">
        <v>1</v>
      </c>
      <c r="D10459" s="5">
        <f>IF(C10459=0,0,B10459/(B10459+C10459))</f>
        <v>0</v>
      </c>
      <c r="E10459" s="5">
        <f>B10459/4040</f>
        <v>0</v>
      </c>
      <c r="F10459" s="5">
        <f>C10459/4040</f>
        <v>2.4752475247524753E-4</v>
      </c>
    </row>
    <row r="10460" spans="1:6" x14ac:dyDescent="0.25">
      <c r="A10460" t="s">
        <v>1251</v>
      </c>
      <c r="B10460">
        <v>0</v>
      </c>
      <c r="C10460">
        <v>2</v>
      </c>
      <c r="D10460" s="5">
        <f>IF(C10460=0,0,B10460/(B10460+C10460))</f>
        <v>0</v>
      </c>
      <c r="E10460" s="5">
        <f>B10460/4040</f>
        <v>0</v>
      </c>
      <c r="F10460" s="5">
        <f>C10460/4040</f>
        <v>4.9504950495049506E-4</v>
      </c>
    </row>
    <row r="10461" spans="1:6" x14ac:dyDescent="0.25">
      <c r="A10461" t="s">
        <v>9330</v>
      </c>
      <c r="B10461">
        <v>0</v>
      </c>
      <c r="C10461">
        <v>1</v>
      </c>
      <c r="D10461" s="5">
        <f>IF(C10461=0,0,B10461/(B10461+C10461))</f>
        <v>0</v>
      </c>
      <c r="E10461" s="5">
        <f>B10461/4040</f>
        <v>0</v>
      </c>
      <c r="F10461" s="5">
        <f>C10461/4040</f>
        <v>2.4752475247524753E-4</v>
      </c>
    </row>
    <row r="10462" spans="1:6" x14ac:dyDescent="0.25">
      <c r="A10462" t="s">
        <v>1923</v>
      </c>
      <c r="B10462">
        <v>0</v>
      </c>
      <c r="C10462">
        <v>1</v>
      </c>
      <c r="D10462" s="5">
        <f>IF(C10462=0,0,B10462/(B10462+C10462))</f>
        <v>0</v>
      </c>
      <c r="E10462" s="5">
        <f>B10462/4040</f>
        <v>0</v>
      </c>
      <c r="F10462" s="5">
        <f>C10462/4040</f>
        <v>2.4752475247524753E-4</v>
      </c>
    </row>
    <row r="10463" spans="1:6" x14ac:dyDescent="0.25">
      <c r="A10463" t="s">
        <v>6028</v>
      </c>
      <c r="B10463">
        <v>0</v>
      </c>
      <c r="C10463">
        <v>1</v>
      </c>
      <c r="D10463" s="5">
        <f>IF(C10463=0,0,B10463/(B10463+C10463))</f>
        <v>0</v>
      </c>
      <c r="E10463" s="5">
        <f>B10463/4040</f>
        <v>0</v>
      </c>
      <c r="F10463" s="5">
        <f>C10463/4040</f>
        <v>2.4752475247524753E-4</v>
      </c>
    </row>
    <row r="10464" spans="1:6" x14ac:dyDescent="0.25">
      <c r="A10464" t="s">
        <v>4640</v>
      </c>
      <c r="B10464">
        <v>0</v>
      </c>
      <c r="C10464">
        <v>3</v>
      </c>
      <c r="D10464" s="5">
        <f>IF(C10464=0,0,B10464/(B10464+C10464))</f>
        <v>0</v>
      </c>
      <c r="E10464" s="5">
        <f>B10464/4040</f>
        <v>0</v>
      </c>
      <c r="F10464" s="5">
        <f>C10464/4040</f>
        <v>7.4257425742574258E-4</v>
      </c>
    </row>
    <row r="10465" spans="1:6" x14ac:dyDescent="0.25">
      <c r="A10465" t="s">
        <v>10403</v>
      </c>
      <c r="B10465">
        <v>0</v>
      </c>
      <c r="C10465">
        <v>1</v>
      </c>
      <c r="D10465" s="5">
        <f>IF(C10465=0,0,B10465/(B10465+C10465))</f>
        <v>0</v>
      </c>
      <c r="E10465" s="5">
        <f>B10465/4040</f>
        <v>0</v>
      </c>
      <c r="F10465" s="5">
        <f>C10465/4040</f>
        <v>2.4752475247524753E-4</v>
      </c>
    </row>
    <row r="10466" spans="1:6" x14ac:dyDescent="0.25">
      <c r="A10466" t="s">
        <v>7279</v>
      </c>
      <c r="B10466">
        <v>0</v>
      </c>
      <c r="C10466">
        <v>1</v>
      </c>
      <c r="D10466" s="5">
        <f>IF(C10466=0,0,B10466/(B10466+C10466))</f>
        <v>0</v>
      </c>
      <c r="E10466" s="5">
        <f>B10466/4040</f>
        <v>0</v>
      </c>
      <c r="F10466" s="5">
        <f>C10466/4040</f>
        <v>2.4752475247524753E-4</v>
      </c>
    </row>
    <row r="10467" spans="1:6" x14ac:dyDescent="0.25">
      <c r="A10467" t="s">
        <v>4572</v>
      </c>
      <c r="B10467">
        <v>0</v>
      </c>
      <c r="C10467">
        <v>2</v>
      </c>
      <c r="D10467" s="5">
        <f>IF(C10467=0,0,B10467/(B10467+C10467))</f>
        <v>0</v>
      </c>
      <c r="E10467" s="5">
        <f>B10467/4040</f>
        <v>0</v>
      </c>
      <c r="F10467" s="5">
        <f>C10467/4040</f>
        <v>4.9504950495049506E-4</v>
      </c>
    </row>
    <row r="10468" spans="1:6" x14ac:dyDescent="0.25">
      <c r="A10468" t="s">
        <v>4592</v>
      </c>
      <c r="B10468">
        <v>0</v>
      </c>
      <c r="C10468">
        <v>1</v>
      </c>
      <c r="D10468" s="5">
        <f>IF(C10468=0,0,B10468/(B10468+C10468))</f>
        <v>0</v>
      </c>
      <c r="E10468" s="5">
        <f>B10468/4040</f>
        <v>0</v>
      </c>
      <c r="F10468" s="5">
        <f>C10468/4040</f>
        <v>2.4752475247524753E-4</v>
      </c>
    </row>
    <row r="10469" spans="1:6" x14ac:dyDescent="0.25">
      <c r="A10469" t="s">
        <v>12023</v>
      </c>
      <c r="B10469">
        <v>0</v>
      </c>
      <c r="C10469">
        <v>2</v>
      </c>
      <c r="D10469" s="5">
        <f>IF(C10469=0,0,B10469/(B10469+C10469))</f>
        <v>0</v>
      </c>
      <c r="E10469" s="5">
        <f>B10469/4040</f>
        <v>0</v>
      </c>
      <c r="F10469" s="5">
        <f>C10469/4040</f>
        <v>4.9504950495049506E-4</v>
      </c>
    </row>
    <row r="10470" spans="1:6" x14ac:dyDescent="0.25">
      <c r="A10470" t="s">
        <v>8179</v>
      </c>
      <c r="B10470">
        <v>0</v>
      </c>
      <c r="C10470">
        <v>1</v>
      </c>
      <c r="D10470" s="5">
        <f>IF(C10470=0,0,B10470/(B10470+C10470))</f>
        <v>0</v>
      </c>
      <c r="E10470" s="5">
        <f>B10470/4040</f>
        <v>0</v>
      </c>
      <c r="F10470" s="5">
        <f>C10470/4040</f>
        <v>2.4752475247524753E-4</v>
      </c>
    </row>
    <row r="10471" spans="1:6" x14ac:dyDescent="0.25">
      <c r="A10471" t="s">
        <v>9431</v>
      </c>
      <c r="B10471">
        <v>0</v>
      </c>
      <c r="C10471">
        <v>1</v>
      </c>
      <c r="D10471" s="5">
        <f>IF(C10471=0,0,B10471/(B10471+C10471))</f>
        <v>0</v>
      </c>
      <c r="E10471" s="5">
        <f>B10471/4040</f>
        <v>0</v>
      </c>
      <c r="F10471" s="5">
        <f>C10471/4040</f>
        <v>2.4752475247524753E-4</v>
      </c>
    </row>
    <row r="10472" spans="1:6" x14ac:dyDescent="0.25">
      <c r="A10472" t="s">
        <v>1898</v>
      </c>
      <c r="B10472">
        <v>0</v>
      </c>
      <c r="C10472">
        <v>1</v>
      </c>
      <c r="D10472" s="5">
        <f>IF(C10472=0,0,B10472/(B10472+C10472))</f>
        <v>0</v>
      </c>
      <c r="E10472" s="5">
        <f>B10472/4040</f>
        <v>0</v>
      </c>
      <c r="F10472" s="5">
        <f>C10472/4040</f>
        <v>2.4752475247524753E-4</v>
      </c>
    </row>
    <row r="10473" spans="1:6" x14ac:dyDescent="0.25">
      <c r="A10473" t="s">
        <v>4364</v>
      </c>
      <c r="B10473">
        <v>0</v>
      </c>
      <c r="C10473">
        <v>1</v>
      </c>
      <c r="D10473" s="5">
        <f>IF(C10473=0,0,B10473/(B10473+C10473))</f>
        <v>0</v>
      </c>
      <c r="E10473" s="5">
        <f>B10473/4040</f>
        <v>0</v>
      </c>
      <c r="F10473" s="5">
        <f>C10473/4040</f>
        <v>2.4752475247524753E-4</v>
      </c>
    </row>
    <row r="10474" spans="1:6" x14ac:dyDescent="0.25">
      <c r="A10474" t="s">
        <v>10409</v>
      </c>
      <c r="B10474">
        <v>0</v>
      </c>
      <c r="C10474">
        <v>1</v>
      </c>
      <c r="D10474" s="5">
        <f>IF(C10474=0,0,B10474/(B10474+C10474))</f>
        <v>0</v>
      </c>
      <c r="E10474" s="5">
        <f>B10474/4040</f>
        <v>0</v>
      </c>
      <c r="F10474" s="5">
        <f>C10474/4040</f>
        <v>2.4752475247524753E-4</v>
      </c>
    </row>
    <row r="10475" spans="1:6" x14ac:dyDescent="0.25">
      <c r="A10475" t="s">
        <v>10735</v>
      </c>
      <c r="B10475">
        <v>0</v>
      </c>
      <c r="C10475">
        <v>1</v>
      </c>
      <c r="D10475" s="5">
        <f>IF(C10475=0,0,B10475/(B10475+C10475))</f>
        <v>0</v>
      </c>
      <c r="E10475" s="5">
        <f>B10475/4040</f>
        <v>0</v>
      </c>
      <c r="F10475" s="5">
        <f>C10475/4040</f>
        <v>2.4752475247524753E-4</v>
      </c>
    </row>
    <row r="10476" spans="1:6" x14ac:dyDescent="0.25">
      <c r="A10476" t="s">
        <v>579</v>
      </c>
      <c r="B10476">
        <v>0</v>
      </c>
      <c r="C10476">
        <v>1</v>
      </c>
      <c r="D10476" s="5">
        <f>IF(C10476=0,0,B10476/(B10476+C10476))</f>
        <v>0</v>
      </c>
      <c r="E10476" s="5">
        <f>B10476/4040</f>
        <v>0</v>
      </c>
      <c r="F10476" s="5">
        <f>C10476/4040</f>
        <v>2.4752475247524753E-4</v>
      </c>
    </row>
    <row r="10477" spans="1:6" x14ac:dyDescent="0.25">
      <c r="A10477" t="s">
        <v>7954</v>
      </c>
      <c r="B10477">
        <v>0</v>
      </c>
      <c r="C10477">
        <v>1</v>
      </c>
      <c r="D10477" s="5">
        <f>IF(C10477=0,0,B10477/(B10477+C10477))</f>
        <v>0</v>
      </c>
      <c r="E10477" s="5">
        <f>B10477/4040</f>
        <v>0</v>
      </c>
      <c r="F10477" s="5">
        <f>C10477/4040</f>
        <v>2.4752475247524753E-4</v>
      </c>
    </row>
    <row r="10478" spans="1:6" x14ac:dyDescent="0.25">
      <c r="A10478" t="s">
        <v>5047</v>
      </c>
      <c r="B10478">
        <v>0</v>
      </c>
      <c r="C10478">
        <v>1</v>
      </c>
      <c r="D10478" s="5">
        <f>IF(C10478=0,0,B10478/(B10478+C10478))</f>
        <v>0</v>
      </c>
      <c r="E10478" s="5">
        <f>B10478/4040</f>
        <v>0</v>
      </c>
      <c r="F10478" s="5">
        <f>C10478/4040</f>
        <v>2.4752475247524753E-4</v>
      </c>
    </row>
    <row r="10479" spans="1:6" x14ac:dyDescent="0.25">
      <c r="A10479" t="s">
        <v>3343</v>
      </c>
      <c r="B10479">
        <v>0</v>
      </c>
      <c r="C10479">
        <v>1</v>
      </c>
      <c r="D10479" s="5">
        <f>IF(C10479=0,0,B10479/(B10479+C10479))</f>
        <v>0</v>
      </c>
      <c r="E10479" s="5">
        <f>B10479/4040</f>
        <v>0</v>
      </c>
      <c r="F10479" s="5">
        <f>C10479/4040</f>
        <v>2.4752475247524753E-4</v>
      </c>
    </row>
    <row r="10480" spans="1:6" x14ac:dyDescent="0.25">
      <c r="A10480" t="s">
        <v>75</v>
      </c>
      <c r="B10480">
        <v>0</v>
      </c>
      <c r="C10480">
        <v>1</v>
      </c>
      <c r="D10480" s="5">
        <f>IF(C10480=0,0,B10480/(B10480+C10480))</f>
        <v>0</v>
      </c>
      <c r="E10480" s="5">
        <f>B10480/4040</f>
        <v>0</v>
      </c>
      <c r="F10480" s="5">
        <f>C10480/4040</f>
        <v>2.4752475247524753E-4</v>
      </c>
    </row>
    <row r="10481" spans="1:6" x14ac:dyDescent="0.25">
      <c r="A10481" t="s">
        <v>1933</v>
      </c>
      <c r="B10481">
        <v>0</v>
      </c>
      <c r="C10481">
        <v>1</v>
      </c>
      <c r="D10481" s="5">
        <f>IF(C10481=0,0,B10481/(B10481+C10481))</f>
        <v>0</v>
      </c>
      <c r="E10481" s="5">
        <f>B10481/4040</f>
        <v>0</v>
      </c>
      <c r="F10481" s="5">
        <f>C10481/4040</f>
        <v>2.4752475247524753E-4</v>
      </c>
    </row>
    <row r="10482" spans="1:6" x14ac:dyDescent="0.25">
      <c r="A10482" t="s">
        <v>11707</v>
      </c>
      <c r="B10482">
        <v>0</v>
      </c>
      <c r="C10482">
        <v>1</v>
      </c>
      <c r="D10482" s="5">
        <f>IF(C10482=0,0,B10482/(B10482+C10482))</f>
        <v>0</v>
      </c>
      <c r="E10482" s="5">
        <f>B10482/4040</f>
        <v>0</v>
      </c>
      <c r="F10482" s="5">
        <f>C10482/4040</f>
        <v>2.4752475247524753E-4</v>
      </c>
    </row>
    <row r="10483" spans="1:6" x14ac:dyDescent="0.25">
      <c r="A10483" t="s">
        <v>3843</v>
      </c>
      <c r="B10483">
        <v>0</v>
      </c>
      <c r="C10483">
        <v>1</v>
      </c>
      <c r="D10483" s="5">
        <f>IF(C10483=0,0,B10483/(B10483+C10483))</f>
        <v>0</v>
      </c>
      <c r="E10483" s="5">
        <f>B10483/4040</f>
        <v>0</v>
      </c>
      <c r="F10483" s="5">
        <f>C10483/4040</f>
        <v>2.4752475247524753E-4</v>
      </c>
    </row>
    <row r="10484" spans="1:6" x14ac:dyDescent="0.25">
      <c r="A10484" t="s">
        <v>4199</v>
      </c>
      <c r="B10484">
        <v>0</v>
      </c>
      <c r="C10484">
        <v>1</v>
      </c>
      <c r="D10484" s="5">
        <f>IF(C10484=0,0,B10484/(B10484+C10484))</f>
        <v>0</v>
      </c>
      <c r="E10484" s="5">
        <f>B10484/4040</f>
        <v>0</v>
      </c>
      <c r="F10484" s="5">
        <f>C10484/4040</f>
        <v>2.4752475247524753E-4</v>
      </c>
    </row>
    <row r="10485" spans="1:6" x14ac:dyDescent="0.25">
      <c r="A10485" t="s">
        <v>3858</v>
      </c>
      <c r="B10485">
        <v>0</v>
      </c>
      <c r="C10485">
        <v>1</v>
      </c>
      <c r="D10485" s="5">
        <f>IF(C10485=0,0,B10485/(B10485+C10485))</f>
        <v>0</v>
      </c>
      <c r="E10485" s="5">
        <f>B10485/4040</f>
        <v>0</v>
      </c>
      <c r="F10485" s="5">
        <f>C10485/4040</f>
        <v>2.4752475247524753E-4</v>
      </c>
    </row>
    <row r="10486" spans="1:6" x14ac:dyDescent="0.25">
      <c r="A10486" t="s">
        <v>2778</v>
      </c>
      <c r="B10486">
        <v>0</v>
      </c>
      <c r="C10486">
        <v>1</v>
      </c>
      <c r="D10486" s="5">
        <f>IF(C10486=0,0,B10486/(B10486+C10486))</f>
        <v>0</v>
      </c>
      <c r="E10486" s="5">
        <f>B10486/4040</f>
        <v>0</v>
      </c>
      <c r="F10486" s="5">
        <f>C10486/4040</f>
        <v>2.4752475247524753E-4</v>
      </c>
    </row>
    <row r="10487" spans="1:6" x14ac:dyDescent="0.25">
      <c r="A10487" t="s">
        <v>8571</v>
      </c>
      <c r="B10487">
        <v>0</v>
      </c>
      <c r="C10487">
        <v>1</v>
      </c>
      <c r="D10487" s="5">
        <f>IF(C10487=0,0,B10487/(B10487+C10487))</f>
        <v>0</v>
      </c>
      <c r="E10487" s="5">
        <f>B10487/4040</f>
        <v>0</v>
      </c>
      <c r="F10487" s="5">
        <f>C10487/4040</f>
        <v>2.4752475247524753E-4</v>
      </c>
    </row>
    <row r="10488" spans="1:6" x14ac:dyDescent="0.25">
      <c r="A10488" t="s">
        <v>2928</v>
      </c>
      <c r="B10488">
        <v>0</v>
      </c>
      <c r="C10488">
        <v>1</v>
      </c>
      <c r="D10488" s="5">
        <f>IF(C10488=0,0,B10488/(B10488+C10488))</f>
        <v>0</v>
      </c>
      <c r="E10488" s="5">
        <f>B10488/4040</f>
        <v>0</v>
      </c>
      <c r="F10488" s="5">
        <f>C10488/4040</f>
        <v>2.4752475247524753E-4</v>
      </c>
    </row>
    <row r="10489" spans="1:6" x14ac:dyDescent="0.25">
      <c r="A10489" t="s">
        <v>1166</v>
      </c>
      <c r="B10489">
        <v>0</v>
      </c>
      <c r="C10489">
        <v>1</v>
      </c>
      <c r="D10489" s="5">
        <f>IF(C10489=0,0,B10489/(B10489+C10489))</f>
        <v>0</v>
      </c>
      <c r="E10489" s="5">
        <f>B10489/4040</f>
        <v>0</v>
      </c>
      <c r="F10489" s="5">
        <f>C10489/4040</f>
        <v>2.4752475247524753E-4</v>
      </c>
    </row>
    <row r="10490" spans="1:6" x14ac:dyDescent="0.25">
      <c r="A10490" t="s">
        <v>3574</v>
      </c>
      <c r="B10490">
        <v>0</v>
      </c>
      <c r="C10490">
        <v>1</v>
      </c>
      <c r="D10490" s="5">
        <f>IF(C10490=0,0,B10490/(B10490+C10490))</f>
        <v>0</v>
      </c>
      <c r="E10490" s="5">
        <f>B10490/4040</f>
        <v>0</v>
      </c>
      <c r="F10490" s="5">
        <f>C10490/4040</f>
        <v>2.4752475247524753E-4</v>
      </c>
    </row>
    <row r="10491" spans="1:6" x14ac:dyDescent="0.25">
      <c r="A10491" t="s">
        <v>7080</v>
      </c>
      <c r="B10491">
        <v>0</v>
      </c>
      <c r="C10491">
        <v>1</v>
      </c>
      <c r="D10491" s="5">
        <f>IF(C10491=0,0,B10491/(B10491+C10491))</f>
        <v>0</v>
      </c>
      <c r="E10491" s="5">
        <f>B10491/4040</f>
        <v>0</v>
      </c>
      <c r="F10491" s="5">
        <f>C10491/4040</f>
        <v>2.4752475247524753E-4</v>
      </c>
    </row>
    <row r="10492" spans="1:6" x14ac:dyDescent="0.25">
      <c r="A10492" t="s">
        <v>812</v>
      </c>
      <c r="B10492">
        <v>0</v>
      </c>
      <c r="C10492">
        <v>1</v>
      </c>
      <c r="D10492" s="5">
        <f>IF(C10492=0,0,B10492/(B10492+C10492))</f>
        <v>0</v>
      </c>
      <c r="E10492" s="5">
        <f>B10492/4040</f>
        <v>0</v>
      </c>
      <c r="F10492" s="5">
        <f>C10492/4040</f>
        <v>2.4752475247524753E-4</v>
      </c>
    </row>
    <row r="10493" spans="1:6" x14ac:dyDescent="0.25">
      <c r="A10493" t="s">
        <v>5286</v>
      </c>
      <c r="B10493">
        <v>0</v>
      </c>
      <c r="C10493">
        <v>1</v>
      </c>
      <c r="D10493" s="5">
        <f>IF(C10493=0,0,B10493/(B10493+C10493))</f>
        <v>0</v>
      </c>
      <c r="E10493" s="5">
        <f>B10493/4040</f>
        <v>0</v>
      </c>
      <c r="F10493" s="5">
        <f>C10493/4040</f>
        <v>2.4752475247524753E-4</v>
      </c>
    </row>
    <row r="10494" spans="1:6" x14ac:dyDescent="0.25">
      <c r="A10494" t="s">
        <v>10847</v>
      </c>
      <c r="B10494">
        <v>0</v>
      </c>
      <c r="C10494">
        <v>1</v>
      </c>
      <c r="D10494" s="5">
        <f>IF(C10494=0,0,B10494/(B10494+C10494))</f>
        <v>0</v>
      </c>
      <c r="E10494" s="5">
        <f>B10494/4040</f>
        <v>0</v>
      </c>
      <c r="F10494" s="5">
        <f>C10494/4040</f>
        <v>2.4752475247524753E-4</v>
      </c>
    </row>
    <row r="10495" spans="1:6" x14ac:dyDescent="0.25">
      <c r="A10495" t="s">
        <v>2721</v>
      </c>
      <c r="B10495">
        <v>0</v>
      </c>
      <c r="C10495">
        <v>1</v>
      </c>
      <c r="D10495" s="5">
        <f>IF(C10495=0,0,B10495/(B10495+C10495))</f>
        <v>0</v>
      </c>
      <c r="E10495" s="5">
        <f>B10495/4040</f>
        <v>0</v>
      </c>
      <c r="F10495" s="5">
        <f>C10495/4040</f>
        <v>2.4752475247524753E-4</v>
      </c>
    </row>
    <row r="10496" spans="1:6" x14ac:dyDescent="0.25">
      <c r="A10496" t="s">
        <v>11688</v>
      </c>
      <c r="B10496">
        <v>0</v>
      </c>
      <c r="C10496">
        <v>1</v>
      </c>
      <c r="D10496" s="5">
        <f>IF(C10496=0,0,B10496/(B10496+C10496))</f>
        <v>0</v>
      </c>
      <c r="E10496" s="5">
        <f>B10496/4040</f>
        <v>0</v>
      </c>
      <c r="F10496" s="5">
        <f>C10496/4040</f>
        <v>2.4752475247524753E-4</v>
      </c>
    </row>
    <row r="10497" spans="1:6" x14ac:dyDescent="0.25">
      <c r="A10497" t="s">
        <v>10511</v>
      </c>
      <c r="B10497">
        <v>0</v>
      </c>
      <c r="C10497">
        <v>1</v>
      </c>
      <c r="D10497" s="5">
        <f>IF(C10497=0,0,B10497/(B10497+C10497))</f>
        <v>0</v>
      </c>
      <c r="E10497" s="5">
        <f>B10497/4040</f>
        <v>0</v>
      </c>
      <c r="F10497" s="5">
        <f>C10497/4040</f>
        <v>2.4752475247524753E-4</v>
      </c>
    </row>
    <row r="10498" spans="1:6" x14ac:dyDescent="0.25">
      <c r="A10498" t="s">
        <v>8808</v>
      </c>
      <c r="B10498">
        <v>0</v>
      </c>
      <c r="C10498">
        <v>1</v>
      </c>
      <c r="D10498" s="5">
        <f>IF(C10498=0,0,B10498/(B10498+C10498))</f>
        <v>0</v>
      </c>
      <c r="E10498" s="5">
        <f>B10498/4040</f>
        <v>0</v>
      </c>
      <c r="F10498" s="5">
        <f>C10498/4040</f>
        <v>2.4752475247524753E-4</v>
      </c>
    </row>
    <row r="10499" spans="1:6" x14ac:dyDescent="0.25">
      <c r="A10499" t="s">
        <v>7554</v>
      </c>
      <c r="B10499">
        <v>0</v>
      </c>
      <c r="C10499">
        <v>4</v>
      </c>
      <c r="D10499" s="5">
        <f>IF(C10499=0,0,B10499/(B10499+C10499))</f>
        <v>0</v>
      </c>
      <c r="E10499" s="5">
        <f>B10499/4040</f>
        <v>0</v>
      </c>
      <c r="F10499" s="5">
        <f>C10499/4040</f>
        <v>9.9009900990099011E-4</v>
      </c>
    </row>
    <row r="10500" spans="1:6" x14ac:dyDescent="0.25">
      <c r="A10500" t="s">
        <v>5817</v>
      </c>
      <c r="B10500">
        <v>0</v>
      </c>
      <c r="C10500">
        <v>1</v>
      </c>
      <c r="D10500" s="5">
        <f>IF(C10500=0,0,B10500/(B10500+C10500))</f>
        <v>0</v>
      </c>
      <c r="E10500" s="5">
        <f>B10500/4040</f>
        <v>0</v>
      </c>
      <c r="F10500" s="5">
        <f>C10500/4040</f>
        <v>2.4752475247524753E-4</v>
      </c>
    </row>
    <row r="10501" spans="1:6" x14ac:dyDescent="0.25">
      <c r="A10501" t="s">
        <v>2509</v>
      </c>
      <c r="B10501">
        <v>0</v>
      </c>
      <c r="C10501">
        <v>1</v>
      </c>
      <c r="D10501" s="5">
        <f>IF(C10501=0,0,B10501/(B10501+C10501))</f>
        <v>0</v>
      </c>
      <c r="E10501" s="5">
        <f>B10501/4040</f>
        <v>0</v>
      </c>
      <c r="F10501" s="5">
        <f>C10501/4040</f>
        <v>2.4752475247524753E-4</v>
      </c>
    </row>
    <row r="10502" spans="1:6" x14ac:dyDescent="0.25">
      <c r="A10502" t="s">
        <v>735</v>
      </c>
      <c r="B10502">
        <v>0</v>
      </c>
      <c r="C10502">
        <v>1</v>
      </c>
      <c r="D10502" s="5">
        <f>IF(C10502=0,0,B10502/(B10502+C10502))</f>
        <v>0</v>
      </c>
      <c r="E10502" s="5">
        <f>B10502/4040</f>
        <v>0</v>
      </c>
      <c r="F10502" s="5">
        <f>C10502/4040</f>
        <v>2.4752475247524753E-4</v>
      </c>
    </row>
    <row r="10503" spans="1:6" x14ac:dyDescent="0.25">
      <c r="A10503" t="s">
        <v>4867</v>
      </c>
      <c r="B10503">
        <v>0</v>
      </c>
      <c r="C10503">
        <v>1</v>
      </c>
      <c r="D10503" s="5">
        <f>IF(C10503=0,0,B10503/(B10503+C10503))</f>
        <v>0</v>
      </c>
      <c r="E10503" s="5">
        <f>B10503/4040</f>
        <v>0</v>
      </c>
      <c r="F10503" s="5">
        <f>C10503/4040</f>
        <v>2.4752475247524753E-4</v>
      </c>
    </row>
    <row r="10504" spans="1:6" x14ac:dyDescent="0.25">
      <c r="A10504" t="s">
        <v>8218</v>
      </c>
      <c r="B10504">
        <v>0</v>
      </c>
      <c r="C10504">
        <v>1</v>
      </c>
      <c r="D10504" s="5">
        <f>IF(C10504=0,0,B10504/(B10504+C10504))</f>
        <v>0</v>
      </c>
      <c r="E10504" s="5">
        <f>B10504/4040</f>
        <v>0</v>
      </c>
      <c r="F10504" s="5">
        <f>C10504/4040</f>
        <v>2.4752475247524753E-4</v>
      </c>
    </row>
    <row r="10505" spans="1:6" x14ac:dyDescent="0.25">
      <c r="A10505" t="s">
        <v>4081</v>
      </c>
      <c r="B10505">
        <v>0</v>
      </c>
      <c r="C10505">
        <v>1</v>
      </c>
      <c r="D10505" s="5">
        <f>IF(C10505=0,0,B10505/(B10505+C10505))</f>
        <v>0</v>
      </c>
      <c r="E10505" s="5">
        <f>B10505/4040</f>
        <v>0</v>
      </c>
      <c r="F10505" s="5">
        <f>C10505/4040</f>
        <v>2.4752475247524753E-4</v>
      </c>
    </row>
    <row r="10506" spans="1:6" x14ac:dyDescent="0.25">
      <c r="A10506" t="s">
        <v>5297</v>
      </c>
      <c r="B10506">
        <v>0</v>
      </c>
      <c r="C10506">
        <v>1</v>
      </c>
      <c r="D10506" s="5">
        <f>IF(C10506=0,0,B10506/(B10506+C10506))</f>
        <v>0</v>
      </c>
      <c r="E10506" s="5">
        <f>B10506/4040</f>
        <v>0</v>
      </c>
      <c r="F10506" s="5">
        <f>C10506/4040</f>
        <v>2.4752475247524753E-4</v>
      </c>
    </row>
    <row r="10507" spans="1:6" x14ac:dyDescent="0.25">
      <c r="A10507" t="s">
        <v>6223</v>
      </c>
      <c r="B10507">
        <v>0</v>
      </c>
      <c r="C10507">
        <v>2</v>
      </c>
      <c r="D10507" s="5">
        <f>IF(C10507=0,0,B10507/(B10507+C10507))</f>
        <v>0</v>
      </c>
      <c r="E10507" s="5">
        <f>B10507/4040</f>
        <v>0</v>
      </c>
      <c r="F10507" s="5">
        <f>C10507/4040</f>
        <v>4.9504950495049506E-4</v>
      </c>
    </row>
    <row r="10508" spans="1:6" x14ac:dyDescent="0.25">
      <c r="A10508" t="s">
        <v>3158</v>
      </c>
      <c r="B10508">
        <v>0</v>
      </c>
      <c r="C10508">
        <v>1</v>
      </c>
      <c r="D10508" s="5">
        <f>IF(C10508=0,0,B10508/(B10508+C10508))</f>
        <v>0</v>
      </c>
      <c r="E10508" s="5">
        <f>B10508/4040</f>
        <v>0</v>
      </c>
      <c r="F10508" s="5">
        <f>C10508/4040</f>
        <v>2.4752475247524753E-4</v>
      </c>
    </row>
    <row r="10509" spans="1:6" x14ac:dyDescent="0.25">
      <c r="A10509" t="s">
        <v>8711</v>
      </c>
      <c r="B10509">
        <v>0</v>
      </c>
      <c r="C10509">
        <v>1</v>
      </c>
      <c r="D10509" s="5">
        <f>IF(C10509=0,0,B10509/(B10509+C10509))</f>
        <v>0</v>
      </c>
      <c r="E10509" s="5">
        <f>B10509/4040</f>
        <v>0</v>
      </c>
      <c r="F10509" s="5">
        <f>C10509/4040</f>
        <v>2.4752475247524753E-4</v>
      </c>
    </row>
    <row r="10510" spans="1:6" x14ac:dyDescent="0.25">
      <c r="A10510" t="s">
        <v>1776</v>
      </c>
      <c r="B10510">
        <v>0</v>
      </c>
      <c r="C10510">
        <v>2</v>
      </c>
      <c r="D10510" s="5">
        <f>IF(C10510=0,0,B10510/(B10510+C10510))</f>
        <v>0</v>
      </c>
      <c r="E10510" s="5">
        <f>B10510/4040</f>
        <v>0</v>
      </c>
      <c r="F10510" s="5">
        <f>C10510/4040</f>
        <v>4.9504950495049506E-4</v>
      </c>
    </row>
    <row r="10511" spans="1:6" x14ac:dyDescent="0.25">
      <c r="A10511" t="s">
        <v>1863</v>
      </c>
      <c r="B10511">
        <v>0</v>
      </c>
      <c r="C10511">
        <v>1</v>
      </c>
      <c r="D10511" s="5">
        <f>IF(C10511=0,0,B10511/(B10511+C10511))</f>
        <v>0</v>
      </c>
      <c r="E10511" s="5">
        <f>B10511/4040</f>
        <v>0</v>
      </c>
      <c r="F10511" s="5">
        <f>C10511/4040</f>
        <v>2.4752475247524753E-4</v>
      </c>
    </row>
    <row r="10512" spans="1:6" x14ac:dyDescent="0.25">
      <c r="A10512" t="s">
        <v>8540</v>
      </c>
      <c r="B10512">
        <v>0</v>
      </c>
      <c r="C10512">
        <v>3</v>
      </c>
      <c r="D10512" s="5">
        <f>IF(C10512=0,0,B10512/(B10512+C10512))</f>
        <v>0</v>
      </c>
      <c r="E10512" s="5">
        <f>B10512/4040</f>
        <v>0</v>
      </c>
      <c r="F10512" s="5">
        <f>C10512/4040</f>
        <v>7.4257425742574258E-4</v>
      </c>
    </row>
    <row r="10513" spans="1:6" x14ac:dyDescent="0.25">
      <c r="A10513" t="s">
        <v>11035</v>
      </c>
      <c r="B10513">
        <v>0</v>
      </c>
      <c r="C10513">
        <v>1</v>
      </c>
      <c r="D10513" s="5">
        <f>IF(C10513=0,0,B10513/(B10513+C10513))</f>
        <v>0</v>
      </c>
      <c r="E10513" s="5">
        <f>B10513/4040</f>
        <v>0</v>
      </c>
      <c r="F10513" s="5">
        <f>C10513/4040</f>
        <v>2.4752475247524753E-4</v>
      </c>
    </row>
    <row r="10514" spans="1:6" x14ac:dyDescent="0.25">
      <c r="A10514" t="s">
        <v>2128</v>
      </c>
      <c r="B10514">
        <v>0</v>
      </c>
      <c r="C10514">
        <v>1</v>
      </c>
      <c r="D10514" s="5">
        <f>IF(C10514=0,0,B10514/(B10514+C10514))</f>
        <v>0</v>
      </c>
      <c r="E10514" s="5">
        <f>B10514/4040</f>
        <v>0</v>
      </c>
      <c r="F10514" s="5">
        <f>C10514/4040</f>
        <v>2.4752475247524753E-4</v>
      </c>
    </row>
    <row r="10515" spans="1:6" x14ac:dyDescent="0.25">
      <c r="A10515" t="s">
        <v>10002</v>
      </c>
      <c r="B10515">
        <v>0</v>
      </c>
      <c r="C10515">
        <v>1</v>
      </c>
      <c r="D10515" s="5">
        <f>IF(C10515=0,0,B10515/(B10515+C10515))</f>
        <v>0</v>
      </c>
      <c r="E10515" s="5">
        <f>B10515/4040</f>
        <v>0</v>
      </c>
      <c r="F10515" s="5">
        <f>C10515/4040</f>
        <v>2.4752475247524753E-4</v>
      </c>
    </row>
    <row r="10516" spans="1:6" x14ac:dyDescent="0.25">
      <c r="A10516" t="s">
        <v>4358</v>
      </c>
      <c r="B10516">
        <v>0</v>
      </c>
      <c r="C10516">
        <v>1</v>
      </c>
      <c r="D10516" s="5">
        <f>IF(C10516=0,0,B10516/(B10516+C10516))</f>
        <v>0</v>
      </c>
      <c r="E10516" s="5">
        <f>B10516/4040</f>
        <v>0</v>
      </c>
      <c r="F10516" s="5">
        <f>C10516/4040</f>
        <v>2.4752475247524753E-4</v>
      </c>
    </row>
    <row r="10517" spans="1:6" x14ac:dyDescent="0.25">
      <c r="A10517" t="s">
        <v>10198</v>
      </c>
      <c r="B10517">
        <v>0</v>
      </c>
      <c r="C10517">
        <v>1</v>
      </c>
      <c r="D10517" s="5">
        <f>IF(C10517=0,0,B10517/(B10517+C10517))</f>
        <v>0</v>
      </c>
      <c r="E10517" s="5">
        <f>B10517/4040</f>
        <v>0</v>
      </c>
      <c r="F10517" s="5">
        <f>C10517/4040</f>
        <v>2.4752475247524753E-4</v>
      </c>
    </row>
    <row r="10518" spans="1:6" x14ac:dyDescent="0.25">
      <c r="A10518" t="s">
        <v>2654</v>
      </c>
      <c r="B10518">
        <v>0</v>
      </c>
      <c r="C10518">
        <v>1</v>
      </c>
      <c r="D10518" s="5">
        <f>IF(C10518=0,0,B10518/(B10518+C10518))</f>
        <v>0</v>
      </c>
      <c r="E10518" s="5">
        <f>B10518/4040</f>
        <v>0</v>
      </c>
      <c r="F10518" s="5">
        <f>C10518/4040</f>
        <v>2.4752475247524753E-4</v>
      </c>
    </row>
    <row r="10519" spans="1:6" x14ac:dyDescent="0.25">
      <c r="A10519" t="s">
        <v>9041</v>
      </c>
      <c r="B10519">
        <v>0</v>
      </c>
      <c r="C10519">
        <v>1</v>
      </c>
      <c r="D10519" s="5">
        <f>IF(C10519=0,0,B10519/(B10519+C10519))</f>
        <v>0</v>
      </c>
      <c r="E10519" s="5">
        <f>B10519/4040</f>
        <v>0</v>
      </c>
      <c r="F10519" s="5">
        <f>C10519/4040</f>
        <v>2.4752475247524753E-4</v>
      </c>
    </row>
    <row r="10520" spans="1:6" x14ac:dyDescent="0.25">
      <c r="A10520" t="s">
        <v>7762</v>
      </c>
      <c r="B10520">
        <v>0</v>
      </c>
      <c r="C10520">
        <v>2</v>
      </c>
      <c r="D10520" s="5">
        <f>IF(C10520=0,0,B10520/(B10520+C10520))</f>
        <v>0</v>
      </c>
      <c r="E10520" s="5">
        <f>B10520/4040</f>
        <v>0</v>
      </c>
      <c r="F10520" s="5">
        <f>C10520/4040</f>
        <v>4.9504950495049506E-4</v>
      </c>
    </row>
    <row r="10521" spans="1:6" x14ac:dyDescent="0.25">
      <c r="A10521" t="s">
        <v>7454</v>
      </c>
      <c r="B10521">
        <v>0</v>
      </c>
      <c r="C10521">
        <v>1</v>
      </c>
      <c r="D10521" s="5">
        <f>IF(C10521=0,0,B10521/(B10521+C10521))</f>
        <v>0</v>
      </c>
      <c r="E10521" s="5">
        <f>B10521/4040</f>
        <v>0</v>
      </c>
      <c r="F10521" s="5">
        <f>C10521/4040</f>
        <v>2.4752475247524753E-4</v>
      </c>
    </row>
    <row r="10522" spans="1:6" x14ac:dyDescent="0.25">
      <c r="A10522" t="s">
        <v>2168</v>
      </c>
      <c r="B10522">
        <v>0</v>
      </c>
      <c r="C10522">
        <v>9</v>
      </c>
      <c r="D10522" s="5">
        <f>IF(C10522=0,0,B10522/(B10522+C10522))</f>
        <v>0</v>
      </c>
      <c r="E10522" s="5">
        <f>B10522/4040</f>
        <v>0</v>
      </c>
      <c r="F10522" s="5">
        <f>C10522/4040</f>
        <v>2.2277227722772275E-3</v>
      </c>
    </row>
    <row r="10523" spans="1:6" x14ac:dyDescent="0.25">
      <c r="A10523" t="s">
        <v>7796</v>
      </c>
      <c r="B10523">
        <v>0</v>
      </c>
      <c r="C10523">
        <v>1</v>
      </c>
      <c r="D10523" s="5">
        <f>IF(C10523=0,0,B10523/(B10523+C10523))</f>
        <v>0</v>
      </c>
      <c r="E10523" s="5">
        <f>B10523/4040</f>
        <v>0</v>
      </c>
      <c r="F10523" s="5">
        <f>C10523/4040</f>
        <v>2.4752475247524753E-4</v>
      </c>
    </row>
    <row r="10524" spans="1:6" x14ac:dyDescent="0.25">
      <c r="A10524" t="s">
        <v>8629</v>
      </c>
      <c r="B10524">
        <v>0</v>
      </c>
      <c r="C10524">
        <v>1</v>
      </c>
      <c r="D10524" s="5">
        <f>IF(C10524=0,0,B10524/(B10524+C10524))</f>
        <v>0</v>
      </c>
      <c r="E10524" s="5">
        <f>B10524/4040</f>
        <v>0</v>
      </c>
      <c r="F10524" s="5">
        <f>C10524/4040</f>
        <v>2.4752475247524753E-4</v>
      </c>
    </row>
    <row r="10525" spans="1:6" x14ac:dyDescent="0.25">
      <c r="A10525" t="s">
        <v>3148</v>
      </c>
      <c r="B10525">
        <v>0</v>
      </c>
      <c r="C10525">
        <v>1</v>
      </c>
      <c r="D10525" s="5">
        <f>IF(C10525=0,0,B10525/(B10525+C10525))</f>
        <v>0</v>
      </c>
      <c r="E10525" s="5">
        <f>B10525/4040</f>
        <v>0</v>
      </c>
      <c r="F10525" s="5">
        <f>C10525/4040</f>
        <v>2.4752475247524753E-4</v>
      </c>
    </row>
    <row r="10526" spans="1:6" x14ac:dyDescent="0.25">
      <c r="A10526" t="s">
        <v>10175</v>
      </c>
      <c r="B10526">
        <v>0</v>
      </c>
      <c r="C10526">
        <v>1</v>
      </c>
      <c r="D10526" s="5">
        <f>IF(C10526=0,0,B10526/(B10526+C10526))</f>
        <v>0</v>
      </c>
      <c r="E10526" s="5">
        <f>B10526/4040</f>
        <v>0</v>
      </c>
      <c r="F10526" s="5">
        <f>C10526/4040</f>
        <v>2.4752475247524753E-4</v>
      </c>
    </row>
    <row r="10527" spans="1:6" x14ac:dyDescent="0.25">
      <c r="A10527" t="s">
        <v>6159</v>
      </c>
      <c r="B10527">
        <v>0</v>
      </c>
      <c r="C10527">
        <v>2</v>
      </c>
      <c r="D10527" s="5">
        <f>IF(C10527=0,0,B10527/(B10527+C10527))</f>
        <v>0</v>
      </c>
      <c r="E10527" s="5">
        <f>B10527/4040</f>
        <v>0</v>
      </c>
      <c r="F10527" s="5">
        <f>C10527/4040</f>
        <v>4.9504950495049506E-4</v>
      </c>
    </row>
    <row r="10528" spans="1:6" x14ac:dyDescent="0.25">
      <c r="A10528" t="s">
        <v>10852</v>
      </c>
      <c r="B10528">
        <v>0</v>
      </c>
      <c r="C10528">
        <v>1</v>
      </c>
      <c r="D10528" s="5">
        <f>IF(C10528=0,0,B10528/(B10528+C10528))</f>
        <v>0</v>
      </c>
      <c r="E10528" s="5">
        <f>B10528/4040</f>
        <v>0</v>
      </c>
      <c r="F10528" s="5">
        <f>C10528/4040</f>
        <v>2.4752475247524753E-4</v>
      </c>
    </row>
    <row r="10529" spans="1:6" x14ac:dyDescent="0.25">
      <c r="A10529" t="s">
        <v>755</v>
      </c>
      <c r="B10529">
        <v>0</v>
      </c>
      <c r="C10529">
        <v>2</v>
      </c>
      <c r="D10529" s="5">
        <f>IF(C10529=0,0,B10529/(B10529+C10529))</f>
        <v>0</v>
      </c>
      <c r="E10529" s="5">
        <f>B10529/4040</f>
        <v>0</v>
      </c>
      <c r="F10529" s="5">
        <f>C10529/4040</f>
        <v>4.9504950495049506E-4</v>
      </c>
    </row>
    <row r="10530" spans="1:6" x14ac:dyDescent="0.25">
      <c r="A10530" t="s">
        <v>11132</v>
      </c>
      <c r="B10530">
        <v>0</v>
      </c>
      <c r="C10530">
        <v>1</v>
      </c>
      <c r="D10530" s="5">
        <f>IF(C10530=0,0,B10530/(B10530+C10530))</f>
        <v>0</v>
      </c>
      <c r="E10530" s="5">
        <f>B10530/4040</f>
        <v>0</v>
      </c>
      <c r="F10530" s="5">
        <f>C10530/4040</f>
        <v>2.4752475247524753E-4</v>
      </c>
    </row>
    <row r="10531" spans="1:6" x14ac:dyDescent="0.25">
      <c r="A10531" t="s">
        <v>2992</v>
      </c>
      <c r="B10531">
        <v>0</v>
      </c>
      <c r="C10531">
        <v>4</v>
      </c>
      <c r="D10531" s="5">
        <f>IF(C10531=0,0,B10531/(B10531+C10531))</f>
        <v>0</v>
      </c>
      <c r="E10531" s="5">
        <f>B10531/4040</f>
        <v>0</v>
      </c>
      <c r="F10531" s="5">
        <f>C10531/4040</f>
        <v>9.9009900990099011E-4</v>
      </c>
    </row>
    <row r="10532" spans="1:6" x14ac:dyDescent="0.25">
      <c r="A10532" t="s">
        <v>6929</v>
      </c>
      <c r="B10532">
        <v>0</v>
      </c>
      <c r="C10532">
        <v>1</v>
      </c>
      <c r="D10532" s="5">
        <f>IF(C10532=0,0,B10532/(B10532+C10532))</f>
        <v>0</v>
      </c>
      <c r="E10532" s="5">
        <f>B10532/4040</f>
        <v>0</v>
      </c>
      <c r="F10532" s="5">
        <f>C10532/4040</f>
        <v>2.4752475247524753E-4</v>
      </c>
    </row>
    <row r="10533" spans="1:6" x14ac:dyDescent="0.25">
      <c r="A10533" t="s">
        <v>1085</v>
      </c>
      <c r="B10533">
        <v>0</v>
      </c>
      <c r="C10533">
        <v>1</v>
      </c>
      <c r="D10533" s="5">
        <f>IF(C10533=0,0,B10533/(B10533+C10533))</f>
        <v>0</v>
      </c>
      <c r="E10533" s="5">
        <f>B10533/4040</f>
        <v>0</v>
      </c>
      <c r="F10533" s="5">
        <f>C10533/4040</f>
        <v>2.4752475247524753E-4</v>
      </c>
    </row>
    <row r="10534" spans="1:6" x14ac:dyDescent="0.25">
      <c r="A10534" t="s">
        <v>10576</v>
      </c>
      <c r="B10534">
        <v>0</v>
      </c>
      <c r="C10534">
        <v>1</v>
      </c>
      <c r="D10534" s="5">
        <f>IF(C10534=0,0,B10534/(B10534+C10534))</f>
        <v>0</v>
      </c>
      <c r="E10534" s="5">
        <f>B10534/4040</f>
        <v>0</v>
      </c>
      <c r="F10534" s="5">
        <f>C10534/4040</f>
        <v>2.4752475247524753E-4</v>
      </c>
    </row>
    <row r="10535" spans="1:6" x14ac:dyDescent="0.25">
      <c r="A10535" t="s">
        <v>5777</v>
      </c>
      <c r="B10535">
        <v>0</v>
      </c>
      <c r="C10535">
        <v>1</v>
      </c>
      <c r="D10535" s="5">
        <f>IF(C10535=0,0,B10535/(B10535+C10535))</f>
        <v>0</v>
      </c>
      <c r="E10535" s="5">
        <f>B10535/4040</f>
        <v>0</v>
      </c>
      <c r="F10535" s="5">
        <f>C10535/4040</f>
        <v>2.4752475247524753E-4</v>
      </c>
    </row>
    <row r="10536" spans="1:6" x14ac:dyDescent="0.25">
      <c r="A10536" t="s">
        <v>8403</v>
      </c>
      <c r="B10536">
        <v>0</v>
      </c>
      <c r="C10536">
        <v>1</v>
      </c>
      <c r="D10536" s="5">
        <f>IF(C10536=0,0,B10536/(B10536+C10536))</f>
        <v>0</v>
      </c>
      <c r="E10536" s="5">
        <f>B10536/4040</f>
        <v>0</v>
      </c>
      <c r="F10536" s="5">
        <f>C10536/4040</f>
        <v>2.4752475247524753E-4</v>
      </c>
    </row>
    <row r="10537" spans="1:6" x14ac:dyDescent="0.25">
      <c r="A10537" t="s">
        <v>9381</v>
      </c>
      <c r="B10537">
        <v>0</v>
      </c>
      <c r="C10537">
        <v>1</v>
      </c>
      <c r="D10537" s="5">
        <f>IF(C10537=0,0,B10537/(B10537+C10537))</f>
        <v>0</v>
      </c>
      <c r="E10537" s="5">
        <f>B10537/4040</f>
        <v>0</v>
      </c>
      <c r="F10537" s="5">
        <f>C10537/4040</f>
        <v>2.4752475247524753E-4</v>
      </c>
    </row>
    <row r="10538" spans="1:6" x14ac:dyDescent="0.25">
      <c r="A10538" t="s">
        <v>11746</v>
      </c>
      <c r="B10538">
        <v>0</v>
      </c>
      <c r="C10538">
        <v>1</v>
      </c>
      <c r="D10538" s="5">
        <f>IF(C10538=0,0,B10538/(B10538+C10538))</f>
        <v>0</v>
      </c>
      <c r="E10538" s="5">
        <f>B10538/4040</f>
        <v>0</v>
      </c>
      <c r="F10538" s="5">
        <f>C10538/4040</f>
        <v>2.4752475247524753E-4</v>
      </c>
    </row>
    <row r="10539" spans="1:6" x14ac:dyDescent="0.25">
      <c r="A10539" t="s">
        <v>8946</v>
      </c>
      <c r="B10539">
        <v>0</v>
      </c>
      <c r="C10539">
        <v>2</v>
      </c>
      <c r="D10539" s="5">
        <f>IF(C10539=0,0,B10539/(B10539+C10539))</f>
        <v>0</v>
      </c>
      <c r="E10539" s="5">
        <f>B10539/4040</f>
        <v>0</v>
      </c>
      <c r="F10539" s="5">
        <f>C10539/4040</f>
        <v>4.9504950495049506E-4</v>
      </c>
    </row>
    <row r="10540" spans="1:6" x14ac:dyDescent="0.25">
      <c r="A10540" t="s">
        <v>2039</v>
      </c>
      <c r="B10540">
        <v>0</v>
      </c>
      <c r="C10540">
        <v>3</v>
      </c>
      <c r="D10540" s="5">
        <f>IF(C10540=0,0,B10540/(B10540+C10540))</f>
        <v>0</v>
      </c>
      <c r="E10540" s="5">
        <f>B10540/4040</f>
        <v>0</v>
      </c>
      <c r="F10540" s="5">
        <f>C10540/4040</f>
        <v>7.4257425742574258E-4</v>
      </c>
    </row>
    <row r="10541" spans="1:6" x14ac:dyDescent="0.25">
      <c r="A10541" t="s">
        <v>2657</v>
      </c>
      <c r="B10541">
        <v>0</v>
      </c>
      <c r="C10541">
        <v>1</v>
      </c>
      <c r="D10541" s="5">
        <f>IF(C10541=0,0,B10541/(B10541+C10541))</f>
        <v>0</v>
      </c>
      <c r="E10541" s="5">
        <f>B10541/4040</f>
        <v>0</v>
      </c>
      <c r="F10541" s="5">
        <f>C10541/4040</f>
        <v>2.4752475247524753E-4</v>
      </c>
    </row>
    <row r="10542" spans="1:6" x14ac:dyDescent="0.25">
      <c r="A10542" t="s">
        <v>3822</v>
      </c>
      <c r="B10542">
        <v>0</v>
      </c>
      <c r="C10542">
        <v>1</v>
      </c>
      <c r="D10542" s="5">
        <f>IF(C10542=0,0,B10542/(B10542+C10542))</f>
        <v>0</v>
      </c>
      <c r="E10542" s="5">
        <f>B10542/4040</f>
        <v>0</v>
      </c>
      <c r="F10542" s="5">
        <f>C10542/4040</f>
        <v>2.4752475247524753E-4</v>
      </c>
    </row>
    <row r="10543" spans="1:6" x14ac:dyDescent="0.25">
      <c r="A10543" t="s">
        <v>12127</v>
      </c>
      <c r="B10543">
        <v>0</v>
      </c>
      <c r="C10543">
        <v>1</v>
      </c>
      <c r="D10543" s="5">
        <f>IF(C10543=0,0,B10543/(B10543+C10543))</f>
        <v>0</v>
      </c>
      <c r="E10543" s="5">
        <f>B10543/4040</f>
        <v>0</v>
      </c>
      <c r="F10543" s="5">
        <f>C10543/4040</f>
        <v>2.4752475247524753E-4</v>
      </c>
    </row>
    <row r="10544" spans="1:6" x14ac:dyDescent="0.25">
      <c r="A10544" t="s">
        <v>1112</v>
      </c>
      <c r="B10544">
        <v>0</v>
      </c>
      <c r="C10544">
        <v>1</v>
      </c>
      <c r="D10544" s="5">
        <f>IF(C10544=0,0,B10544/(B10544+C10544))</f>
        <v>0</v>
      </c>
      <c r="E10544" s="5">
        <f>B10544/4040</f>
        <v>0</v>
      </c>
      <c r="F10544" s="5">
        <f>C10544/4040</f>
        <v>2.4752475247524753E-4</v>
      </c>
    </row>
    <row r="10545" spans="1:6" x14ac:dyDescent="0.25">
      <c r="A10545" t="s">
        <v>6837</v>
      </c>
      <c r="B10545">
        <v>0</v>
      </c>
      <c r="C10545">
        <v>1</v>
      </c>
      <c r="D10545" s="5">
        <f>IF(C10545=0,0,B10545/(B10545+C10545))</f>
        <v>0</v>
      </c>
      <c r="E10545" s="5">
        <f>B10545/4040</f>
        <v>0</v>
      </c>
      <c r="F10545" s="5">
        <f>C10545/4040</f>
        <v>2.4752475247524753E-4</v>
      </c>
    </row>
    <row r="10546" spans="1:6" x14ac:dyDescent="0.25">
      <c r="A10546" t="s">
        <v>2466</v>
      </c>
      <c r="B10546">
        <v>0</v>
      </c>
      <c r="C10546">
        <v>1</v>
      </c>
      <c r="D10546" s="5">
        <f>IF(C10546=0,0,B10546/(B10546+C10546))</f>
        <v>0</v>
      </c>
      <c r="E10546" s="5">
        <f>B10546/4040</f>
        <v>0</v>
      </c>
      <c r="F10546" s="5">
        <f>C10546/4040</f>
        <v>2.4752475247524753E-4</v>
      </c>
    </row>
    <row r="10547" spans="1:6" x14ac:dyDescent="0.25">
      <c r="A10547" t="s">
        <v>3004</v>
      </c>
      <c r="B10547">
        <v>0</v>
      </c>
      <c r="C10547">
        <v>1</v>
      </c>
      <c r="D10547" s="5">
        <f>IF(C10547=0,0,B10547/(B10547+C10547))</f>
        <v>0</v>
      </c>
      <c r="E10547" s="5">
        <f>B10547/4040</f>
        <v>0</v>
      </c>
      <c r="F10547" s="5">
        <f>C10547/4040</f>
        <v>2.4752475247524753E-4</v>
      </c>
    </row>
    <row r="10548" spans="1:6" x14ac:dyDescent="0.25">
      <c r="A10548" t="s">
        <v>3785</v>
      </c>
      <c r="B10548">
        <v>0</v>
      </c>
      <c r="C10548">
        <v>1</v>
      </c>
      <c r="D10548" s="5">
        <f>IF(C10548=0,0,B10548/(B10548+C10548))</f>
        <v>0</v>
      </c>
      <c r="E10548" s="5">
        <f>B10548/4040</f>
        <v>0</v>
      </c>
      <c r="F10548" s="5">
        <f>C10548/4040</f>
        <v>2.4752475247524753E-4</v>
      </c>
    </row>
    <row r="10549" spans="1:6" x14ac:dyDescent="0.25">
      <c r="A10549" t="s">
        <v>6067</v>
      </c>
      <c r="B10549">
        <v>0</v>
      </c>
      <c r="C10549">
        <v>1</v>
      </c>
      <c r="D10549" s="5">
        <f>IF(C10549=0,0,B10549/(B10549+C10549))</f>
        <v>0</v>
      </c>
      <c r="E10549" s="5">
        <f>B10549/4040</f>
        <v>0</v>
      </c>
      <c r="F10549" s="5">
        <f>C10549/4040</f>
        <v>2.4752475247524753E-4</v>
      </c>
    </row>
    <row r="10550" spans="1:6" x14ac:dyDescent="0.25">
      <c r="A10550" t="s">
        <v>8106</v>
      </c>
      <c r="B10550">
        <v>0</v>
      </c>
      <c r="C10550">
        <v>1</v>
      </c>
      <c r="D10550" s="5">
        <f>IF(C10550=0,0,B10550/(B10550+C10550))</f>
        <v>0</v>
      </c>
      <c r="E10550" s="5">
        <f>B10550/4040</f>
        <v>0</v>
      </c>
      <c r="F10550" s="5">
        <f>C10550/4040</f>
        <v>2.4752475247524753E-4</v>
      </c>
    </row>
    <row r="10551" spans="1:6" x14ac:dyDescent="0.25">
      <c r="A10551" t="s">
        <v>12159</v>
      </c>
      <c r="B10551">
        <v>0</v>
      </c>
      <c r="C10551">
        <v>1</v>
      </c>
      <c r="D10551" s="5">
        <f>IF(C10551=0,0,B10551/(B10551+C10551))</f>
        <v>0</v>
      </c>
      <c r="E10551" s="5">
        <f>B10551/4040</f>
        <v>0</v>
      </c>
      <c r="F10551" s="5">
        <f>C10551/4040</f>
        <v>2.4752475247524753E-4</v>
      </c>
    </row>
    <row r="10552" spans="1:6" x14ac:dyDescent="0.25">
      <c r="A10552" t="s">
        <v>2034</v>
      </c>
      <c r="B10552">
        <v>0</v>
      </c>
      <c r="C10552">
        <v>1</v>
      </c>
      <c r="D10552" s="5">
        <f>IF(C10552=0,0,B10552/(B10552+C10552))</f>
        <v>0</v>
      </c>
      <c r="E10552" s="5">
        <f>B10552/4040</f>
        <v>0</v>
      </c>
      <c r="F10552" s="5">
        <f>C10552/4040</f>
        <v>2.4752475247524753E-4</v>
      </c>
    </row>
    <row r="10553" spans="1:6" x14ac:dyDescent="0.25">
      <c r="A10553" t="s">
        <v>4265</v>
      </c>
      <c r="B10553">
        <v>0</v>
      </c>
      <c r="C10553">
        <v>1</v>
      </c>
      <c r="D10553" s="5">
        <f>IF(C10553=0,0,B10553/(B10553+C10553))</f>
        <v>0</v>
      </c>
      <c r="E10553" s="5">
        <f>B10553/4040</f>
        <v>0</v>
      </c>
      <c r="F10553" s="5">
        <f>C10553/4040</f>
        <v>2.4752475247524753E-4</v>
      </c>
    </row>
    <row r="10554" spans="1:6" x14ac:dyDescent="0.25">
      <c r="A10554" t="s">
        <v>1699</v>
      </c>
      <c r="B10554">
        <v>0</v>
      </c>
      <c r="C10554">
        <v>1</v>
      </c>
      <c r="D10554" s="5">
        <f>IF(C10554=0,0,B10554/(B10554+C10554))</f>
        <v>0</v>
      </c>
      <c r="E10554" s="5">
        <f>B10554/4040</f>
        <v>0</v>
      </c>
      <c r="F10554" s="5">
        <f>C10554/4040</f>
        <v>2.4752475247524753E-4</v>
      </c>
    </row>
    <row r="10555" spans="1:6" x14ac:dyDescent="0.25">
      <c r="A10555" t="s">
        <v>1698</v>
      </c>
      <c r="B10555">
        <v>0</v>
      </c>
      <c r="C10555">
        <v>1</v>
      </c>
      <c r="D10555" s="5">
        <f>IF(C10555=0,0,B10555/(B10555+C10555))</f>
        <v>0</v>
      </c>
      <c r="E10555" s="5">
        <f>B10555/4040</f>
        <v>0</v>
      </c>
      <c r="F10555" s="5">
        <f>C10555/4040</f>
        <v>2.4752475247524753E-4</v>
      </c>
    </row>
    <row r="10556" spans="1:6" x14ac:dyDescent="0.25">
      <c r="A10556" t="s">
        <v>9854</v>
      </c>
      <c r="B10556">
        <v>0</v>
      </c>
      <c r="C10556">
        <v>1</v>
      </c>
      <c r="D10556" s="5">
        <f>IF(C10556=0,0,B10556/(B10556+C10556))</f>
        <v>0</v>
      </c>
      <c r="E10556" s="5">
        <f>B10556/4040</f>
        <v>0</v>
      </c>
      <c r="F10556" s="5">
        <f>C10556/4040</f>
        <v>2.4752475247524753E-4</v>
      </c>
    </row>
    <row r="10557" spans="1:6" x14ac:dyDescent="0.25">
      <c r="A10557" t="s">
        <v>6505</v>
      </c>
      <c r="B10557">
        <v>0</v>
      </c>
      <c r="C10557">
        <v>1</v>
      </c>
      <c r="D10557" s="5">
        <f>IF(C10557=0,0,B10557/(B10557+C10557))</f>
        <v>0</v>
      </c>
      <c r="E10557" s="5">
        <f>B10557/4040</f>
        <v>0</v>
      </c>
      <c r="F10557" s="5">
        <f>C10557/4040</f>
        <v>2.4752475247524753E-4</v>
      </c>
    </row>
    <row r="10558" spans="1:6" x14ac:dyDescent="0.25">
      <c r="A10558" t="s">
        <v>10090</v>
      </c>
      <c r="B10558">
        <v>0</v>
      </c>
      <c r="C10558">
        <v>1</v>
      </c>
      <c r="D10558" s="5">
        <f>IF(C10558=0,0,B10558/(B10558+C10558))</f>
        <v>0</v>
      </c>
      <c r="E10558" s="5">
        <f>B10558/4040</f>
        <v>0</v>
      </c>
      <c r="F10558" s="5">
        <f>C10558/4040</f>
        <v>2.4752475247524753E-4</v>
      </c>
    </row>
    <row r="10559" spans="1:6" x14ac:dyDescent="0.25">
      <c r="A10559" t="s">
        <v>3762</v>
      </c>
      <c r="B10559">
        <v>0</v>
      </c>
      <c r="C10559">
        <v>1</v>
      </c>
      <c r="D10559" s="5">
        <f>IF(C10559=0,0,B10559/(B10559+C10559))</f>
        <v>0</v>
      </c>
      <c r="E10559" s="5">
        <f>B10559/4040</f>
        <v>0</v>
      </c>
      <c r="F10559" s="5">
        <f>C10559/4040</f>
        <v>2.4752475247524753E-4</v>
      </c>
    </row>
    <row r="10560" spans="1:6" x14ac:dyDescent="0.25">
      <c r="A10560" t="s">
        <v>7836</v>
      </c>
      <c r="B10560">
        <v>0</v>
      </c>
      <c r="C10560">
        <v>1</v>
      </c>
      <c r="D10560" s="5">
        <f>IF(C10560=0,0,B10560/(B10560+C10560))</f>
        <v>0</v>
      </c>
      <c r="E10560" s="5">
        <f>B10560/4040</f>
        <v>0</v>
      </c>
      <c r="F10560" s="5">
        <f>C10560/4040</f>
        <v>2.4752475247524753E-4</v>
      </c>
    </row>
    <row r="10561" spans="1:6" x14ac:dyDescent="0.25">
      <c r="A10561" t="s">
        <v>8016</v>
      </c>
      <c r="B10561">
        <v>0</v>
      </c>
      <c r="C10561">
        <v>1</v>
      </c>
      <c r="D10561" s="5">
        <f>IF(C10561=0,0,B10561/(B10561+C10561))</f>
        <v>0</v>
      </c>
      <c r="E10561" s="5">
        <f>B10561/4040</f>
        <v>0</v>
      </c>
      <c r="F10561" s="5">
        <f>C10561/4040</f>
        <v>2.4752475247524753E-4</v>
      </c>
    </row>
    <row r="10562" spans="1:6" x14ac:dyDescent="0.25">
      <c r="A10562" t="s">
        <v>7940</v>
      </c>
      <c r="B10562">
        <v>0</v>
      </c>
      <c r="C10562">
        <v>1</v>
      </c>
      <c r="D10562" s="5">
        <f>IF(C10562=0,0,B10562/(B10562+C10562))</f>
        <v>0</v>
      </c>
      <c r="E10562" s="5">
        <f>B10562/4040</f>
        <v>0</v>
      </c>
      <c r="F10562" s="5">
        <f>C10562/4040</f>
        <v>2.4752475247524753E-4</v>
      </c>
    </row>
    <row r="10563" spans="1:6" x14ac:dyDescent="0.25">
      <c r="A10563" t="s">
        <v>7944</v>
      </c>
      <c r="B10563">
        <v>0</v>
      </c>
      <c r="C10563">
        <v>1</v>
      </c>
      <c r="D10563" s="5">
        <f>IF(C10563=0,0,B10563/(B10563+C10563))</f>
        <v>0</v>
      </c>
      <c r="E10563" s="5">
        <f>B10563/4040</f>
        <v>0</v>
      </c>
      <c r="F10563" s="5">
        <f>C10563/4040</f>
        <v>2.4752475247524753E-4</v>
      </c>
    </row>
    <row r="10564" spans="1:6" x14ac:dyDescent="0.25">
      <c r="A10564" t="s">
        <v>11732</v>
      </c>
      <c r="B10564">
        <v>0</v>
      </c>
      <c r="C10564">
        <v>1</v>
      </c>
      <c r="D10564" s="5">
        <f>IF(C10564=0,0,B10564/(B10564+C10564))</f>
        <v>0</v>
      </c>
      <c r="E10564" s="5">
        <f>B10564/4040</f>
        <v>0</v>
      </c>
      <c r="F10564" s="5">
        <f>C10564/4040</f>
        <v>2.4752475247524753E-4</v>
      </c>
    </row>
    <row r="10565" spans="1:6" x14ac:dyDescent="0.25">
      <c r="A10565" t="s">
        <v>11233</v>
      </c>
      <c r="B10565">
        <v>0</v>
      </c>
      <c r="C10565">
        <v>1</v>
      </c>
      <c r="D10565" s="5">
        <f>IF(C10565=0,0,B10565/(B10565+C10565))</f>
        <v>0</v>
      </c>
      <c r="E10565" s="5">
        <f>B10565/4040</f>
        <v>0</v>
      </c>
      <c r="F10565" s="5">
        <f>C10565/4040</f>
        <v>2.4752475247524753E-4</v>
      </c>
    </row>
    <row r="10566" spans="1:6" x14ac:dyDescent="0.25">
      <c r="A10566" t="s">
        <v>7010</v>
      </c>
      <c r="B10566">
        <v>0</v>
      </c>
      <c r="C10566">
        <v>9</v>
      </c>
      <c r="D10566" s="5">
        <f>IF(C10566=0,0,B10566/(B10566+C10566))</f>
        <v>0</v>
      </c>
      <c r="E10566" s="5">
        <f>B10566/4040</f>
        <v>0</v>
      </c>
      <c r="F10566" s="5">
        <f>C10566/4040</f>
        <v>2.2277227722772275E-3</v>
      </c>
    </row>
    <row r="10567" spans="1:6" x14ac:dyDescent="0.25">
      <c r="A10567" t="s">
        <v>3511</v>
      </c>
      <c r="B10567">
        <v>0</v>
      </c>
      <c r="C10567">
        <v>1</v>
      </c>
      <c r="D10567" s="5">
        <f>IF(C10567=0,0,B10567/(B10567+C10567))</f>
        <v>0</v>
      </c>
      <c r="E10567" s="5">
        <f>B10567/4040</f>
        <v>0</v>
      </c>
      <c r="F10567" s="5">
        <f>C10567/4040</f>
        <v>2.4752475247524753E-4</v>
      </c>
    </row>
    <row r="10568" spans="1:6" x14ac:dyDescent="0.25">
      <c r="A10568" t="s">
        <v>3096</v>
      </c>
      <c r="B10568">
        <v>0</v>
      </c>
      <c r="C10568">
        <v>1</v>
      </c>
      <c r="D10568" s="5">
        <f>IF(C10568=0,0,B10568/(B10568+C10568))</f>
        <v>0</v>
      </c>
      <c r="E10568" s="5">
        <f>B10568/4040</f>
        <v>0</v>
      </c>
      <c r="F10568" s="5">
        <f>C10568/4040</f>
        <v>2.4752475247524753E-4</v>
      </c>
    </row>
    <row r="10569" spans="1:6" x14ac:dyDescent="0.25">
      <c r="A10569" t="s">
        <v>11410</v>
      </c>
      <c r="B10569">
        <v>0</v>
      </c>
      <c r="C10569">
        <v>1</v>
      </c>
      <c r="D10569" s="5">
        <f>IF(C10569=0,0,B10569/(B10569+C10569))</f>
        <v>0</v>
      </c>
      <c r="E10569" s="5">
        <f>B10569/4040</f>
        <v>0</v>
      </c>
      <c r="F10569" s="5">
        <f>C10569/4040</f>
        <v>2.4752475247524753E-4</v>
      </c>
    </row>
    <row r="10570" spans="1:6" x14ac:dyDescent="0.25">
      <c r="A10570" t="s">
        <v>11911</v>
      </c>
      <c r="B10570">
        <v>0</v>
      </c>
      <c r="C10570">
        <v>1</v>
      </c>
      <c r="D10570" s="5">
        <f>IF(C10570=0,0,B10570/(B10570+C10570))</f>
        <v>0</v>
      </c>
      <c r="E10570" s="5">
        <f>B10570/4040</f>
        <v>0</v>
      </c>
      <c r="F10570" s="5">
        <f>C10570/4040</f>
        <v>2.4752475247524753E-4</v>
      </c>
    </row>
    <row r="10571" spans="1:6" x14ac:dyDescent="0.25">
      <c r="A10571" t="s">
        <v>8386</v>
      </c>
      <c r="B10571">
        <v>0</v>
      </c>
      <c r="C10571">
        <v>1</v>
      </c>
      <c r="D10571" s="5">
        <f>IF(C10571=0,0,B10571/(B10571+C10571))</f>
        <v>0</v>
      </c>
      <c r="E10571" s="5">
        <f>B10571/4040</f>
        <v>0</v>
      </c>
      <c r="F10571" s="5">
        <f>C10571/4040</f>
        <v>2.4752475247524753E-4</v>
      </c>
    </row>
    <row r="10572" spans="1:6" x14ac:dyDescent="0.25">
      <c r="A10572" t="s">
        <v>3983</v>
      </c>
      <c r="B10572">
        <v>0</v>
      </c>
      <c r="C10572">
        <v>1</v>
      </c>
      <c r="D10572" s="5">
        <f>IF(C10572=0,0,B10572/(B10572+C10572))</f>
        <v>0</v>
      </c>
      <c r="E10572" s="5">
        <f>B10572/4040</f>
        <v>0</v>
      </c>
      <c r="F10572" s="5">
        <f>C10572/4040</f>
        <v>2.4752475247524753E-4</v>
      </c>
    </row>
    <row r="10573" spans="1:6" x14ac:dyDescent="0.25">
      <c r="A10573" t="s">
        <v>2901</v>
      </c>
      <c r="B10573">
        <v>0</v>
      </c>
      <c r="C10573">
        <v>1</v>
      </c>
      <c r="D10573" s="5">
        <f>IF(C10573=0,0,B10573/(B10573+C10573))</f>
        <v>0</v>
      </c>
      <c r="E10573" s="5">
        <f>B10573/4040</f>
        <v>0</v>
      </c>
      <c r="F10573" s="5">
        <f>C10573/4040</f>
        <v>2.4752475247524753E-4</v>
      </c>
    </row>
    <row r="10574" spans="1:6" x14ac:dyDescent="0.25">
      <c r="A10574" t="s">
        <v>8374</v>
      </c>
      <c r="B10574">
        <v>0</v>
      </c>
      <c r="C10574">
        <v>1</v>
      </c>
      <c r="D10574" s="5">
        <f>IF(C10574=0,0,B10574/(B10574+C10574))</f>
        <v>0</v>
      </c>
      <c r="E10574" s="5">
        <f>B10574/4040</f>
        <v>0</v>
      </c>
      <c r="F10574" s="5">
        <f>C10574/4040</f>
        <v>2.4752475247524753E-4</v>
      </c>
    </row>
    <row r="10575" spans="1:6" x14ac:dyDescent="0.25">
      <c r="A10575" t="s">
        <v>12325</v>
      </c>
      <c r="B10575">
        <v>0</v>
      </c>
      <c r="C10575">
        <v>1</v>
      </c>
      <c r="D10575" s="5">
        <f>IF(C10575=0,0,B10575/(B10575+C10575))</f>
        <v>0</v>
      </c>
      <c r="E10575" s="5">
        <f>B10575/4040</f>
        <v>0</v>
      </c>
      <c r="F10575" s="5">
        <f>C10575/4040</f>
        <v>2.4752475247524753E-4</v>
      </c>
    </row>
    <row r="10576" spans="1:6" x14ac:dyDescent="0.25">
      <c r="A10576" t="s">
        <v>3734</v>
      </c>
      <c r="B10576">
        <v>0</v>
      </c>
      <c r="C10576">
        <v>1</v>
      </c>
      <c r="D10576" s="5">
        <f>IF(C10576=0,0,B10576/(B10576+C10576))</f>
        <v>0</v>
      </c>
      <c r="E10576" s="5">
        <f>B10576/4040</f>
        <v>0</v>
      </c>
      <c r="F10576" s="5">
        <f>C10576/4040</f>
        <v>2.4752475247524753E-4</v>
      </c>
    </row>
    <row r="10577" spans="1:6" x14ac:dyDescent="0.25">
      <c r="A10577" t="s">
        <v>3630</v>
      </c>
      <c r="B10577">
        <v>0</v>
      </c>
      <c r="C10577">
        <v>1</v>
      </c>
      <c r="D10577" s="5">
        <f>IF(C10577=0,0,B10577/(B10577+C10577))</f>
        <v>0</v>
      </c>
      <c r="E10577" s="5">
        <f>B10577/4040</f>
        <v>0</v>
      </c>
      <c r="F10577" s="5">
        <f>C10577/4040</f>
        <v>2.4752475247524753E-4</v>
      </c>
    </row>
    <row r="10578" spans="1:6" x14ac:dyDescent="0.25">
      <c r="A10578" t="s">
        <v>8460</v>
      </c>
      <c r="B10578">
        <v>0</v>
      </c>
      <c r="C10578">
        <v>1</v>
      </c>
      <c r="D10578" s="5">
        <f>IF(C10578=0,0,B10578/(B10578+C10578))</f>
        <v>0</v>
      </c>
      <c r="E10578" s="5">
        <f>B10578/4040</f>
        <v>0</v>
      </c>
      <c r="F10578" s="5">
        <f>C10578/4040</f>
        <v>2.4752475247524753E-4</v>
      </c>
    </row>
    <row r="10579" spans="1:6" x14ac:dyDescent="0.25">
      <c r="A10579" t="s">
        <v>5681</v>
      </c>
      <c r="B10579">
        <v>0</v>
      </c>
      <c r="C10579">
        <v>2</v>
      </c>
      <c r="D10579" s="5">
        <f>IF(C10579=0,0,B10579/(B10579+C10579))</f>
        <v>0</v>
      </c>
      <c r="E10579" s="5">
        <f>B10579/4040</f>
        <v>0</v>
      </c>
      <c r="F10579" s="5">
        <f>C10579/4040</f>
        <v>4.9504950495049506E-4</v>
      </c>
    </row>
    <row r="10580" spans="1:6" x14ac:dyDescent="0.25">
      <c r="A10580" t="s">
        <v>5497</v>
      </c>
      <c r="B10580">
        <v>0</v>
      </c>
      <c r="C10580">
        <v>1</v>
      </c>
      <c r="D10580" s="5">
        <f>IF(C10580=0,0,B10580/(B10580+C10580))</f>
        <v>0</v>
      </c>
      <c r="E10580" s="5">
        <f>B10580/4040</f>
        <v>0</v>
      </c>
      <c r="F10580" s="5">
        <f>C10580/4040</f>
        <v>2.4752475247524753E-4</v>
      </c>
    </row>
    <row r="10581" spans="1:6" x14ac:dyDescent="0.25">
      <c r="A10581" t="s">
        <v>11632</v>
      </c>
      <c r="B10581">
        <v>0</v>
      </c>
      <c r="C10581">
        <v>1</v>
      </c>
      <c r="D10581" s="5">
        <f>IF(C10581=0,0,B10581/(B10581+C10581))</f>
        <v>0</v>
      </c>
      <c r="E10581" s="5">
        <f>B10581/4040</f>
        <v>0</v>
      </c>
      <c r="F10581" s="5">
        <f>C10581/4040</f>
        <v>2.4752475247524753E-4</v>
      </c>
    </row>
    <row r="10582" spans="1:6" x14ac:dyDescent="0.25">
      <c r="A10582" t="s">
        <v>11389</v>
      </c>
      <c r="B10582">
        <v>0</v>
      </c>
      <c r="C10582">
        <v>1</v>
      </c>
      <c r="D10582" s="5">
        <f>IF(C10582=0,0,B10582/(B10582+C10582))</f>
        <v>0</v>
      </c>
      <c r="E10582" s="5">
        <f>B10582/4040</f>
        <v>0</v>
      </c>
      <c r="F10582" s="5">
        <f>C10582/4040</f>
        <v>2.4752475247524753E-4</v>
      </c>
    </row>
    <row r="10583" spans="1:6" x14ac:dyDescent="0.25">
      <c r="A10583" t="s">
        <v>1885</v>
      </c>
      <c r="B10583">
        <v>0</v>
      </c>
      <c r="C10583">
        <v>1</v>
      </c>
      <c r="D10583" s="5">
        <f>IF(C10583=0,0,B10583/(B10583+C10583))</f>
        <v>0</v>
      </c>
      <c r="E10583" s="5">
        <f>B10583/4040</f>
        <v>0</v>
      </c>
      <c r="F10583" s="5">
        <f>C10583/4040</f>
        <v>2.4752475247524753E-4</v>
      </c>
    </row>
    <row r="10584" spans="1:6" x14ac:dyDescent="0.25">
      <c r="A10584" t="s">
        <v>8342</v>
      </c>
      <c r="B10584">
        <v>0</v>
      </c>
      <c r="C10584">
        <v>1</v>
      </c>
      <c r="D10584" s="5">
        <f>IF(C10584=0,0,B10584/(B10584+C10584))</f>
        <v>0</v>
      </c>
      <c r="E10584" s="5">
        <f>B10584/4040</f>
        <v>0</v>
      </c>
      <c r="F10584" s="5">
        <f>C10584/4040</f>
        <v>2.4752475247524753E-4</v>
      </c>
    </row>
    <row r="10585" spans="1:6" x14ac:dyDescent="0.25">
      <c r="A10585" t="s">
        <v>8238</v>
      </c>
      <c r="B10585">
        <v>0</v>
      </c>
      <c r="C10585">
        <v>1</v>
      </c>
      <c r="D10585" s="5">
        <f>IF(C10585=0,0,B10585/(B10585+C10585))</f>
        <v>0</v>
      </c>
      <c r="E10585" s="5">
        <f>B10585/4040</f>
        <v>0</v>
      </c>
      <c r="F10585" s="5">
        <f>C10585/4040</f>
        <v>2.4752475247524753E-4</v>
      </c>
    </row>
    <row r="10586" spans="1:6" x14ac:dyDescent="0.25">
      <c r="A10586" t="s">
        <v>729</v>
      </c>
      <c r="B10586">
        <v>0</v>
      </c>
      <c r="C10586">
        <v>3</v>
      </c>
      <c r="D10586" s="5">
        <f>IF(C10586=0,0,B10586/(B10586+C10586))</f>
        <v>0</v>
      </c>
      <c r="E10586" s="5">
        <f>B10586/4040</f>
        <v>0</v>
      </c>
      <c r="F10586" s="5">
        <f>C10586/4040</f>
        <v>7.4257425742574258E-4</v>
      </c>
    </row>
    <row r="10587" spans="1:6" x14ac:dyDescent="0.25">
      <c r="A10587" t="s">
        <v>1731</v>
      </c>
      <c r="B10587">
        <v>0</v>
      </c>
      <c r="C10587">
        <v>2</v>
      </c>
      <c r="D10587" s="5">
        <f>IF(C10587=0,0,B10587/(B10587+C10587))</f>
        <v>0</v>
      </c>
      <c r="E10587" s="5">
        <f>B10587/4040</f>
        <v>0</v>
      </c>
      <c r="F10587" s="5">
        <f>C10587/4040</f>
        <v>4.9504950495049506E-4</v>
      </c>
    </row>
    <row r="10588" spans="1:6" x14ac:dyDescent="0.25">
      <c r="A10588" t="s">
        <v>3443</v>
      </c>
      <c r="B10588">
        <v>0</v>
      </c>
      <c r="C10588">
        <v>3</v>
      </c>
      <c r="D10588" s="5">
        <f>IF(C10588=0,0,B10588/(B10588+C10588))</f>
        <v>0</v>
      </c>
      <c r="E10588" s="5">
        <f>B10588/4040</f>
        <v>0</v>
      </c>
      <c r="F10588" s="5">
        <f>C10588/4040</f>
        <v>7.4257425742574258E-4</v>
      </c>
    </row>
    <row r="10589" spans="1:6" x14ac:dyDescent="0.25">
      <c r="A10589" t="s">
        <v>7943</v>
      </c>
      <c r="B10589">
        <v>0</v>
      </c>
      <c r="C10589">
        <v>2</v>
      </c>
      <c r="D10589" s="5">
        <f>IF(C10589=0,0,B10589/(B10589+C10589))</f>
        <v>0</v>
      </c>
      <c r="E10589" s="5">
        <f>B10589/4040</f>
        <v>0</v>
      </c>
      <c r="F10589" s="5">
        <f>C10589/4040</f>
        <v>4.9504950495049506E-4</v>
      </c>
    </row>
    <row r="10590" spans="1:6" x14ac:dyDescent="0.25">
      <c r="A10590" t="s">
        <v>2697</v>
      </c>
      <c r="B10590">
        <v>0</v>
      </c>
      <c r="C10590">
        <v>1</v>
      </c>
      <c r="D10590" s="5">
        <f>IF(C10590=0,0,B10590/(B10590+C10590))</f>
        <v>0</v>
      </c>
      <c r="E10590" s="5">
        <f>B10590/4040</f>
        <v>0</v>
      </c>
      <c r="F10590" s="5">
        <f>C10590/4040</f>
        <v>2.4752475247524753E-4</v>
      </c>
    </row>
    <row r="10591" spans="1:6" x14ac:dyDescent="0.25">
      <c r="A10591" t="s">
        <v>6023</v>
      </c>
      <c r="B10591">
        <v>0</v>
      </c>
      <c r="C10591">
        <v>1</v>
      </c>
      <c r="D10591" s="5">
        <f>IF(C10591=0,0,B10591/(B10591+C10591))</f>
        <v>0</v>
      </c>
      <c r="E10591" s="5">
        <f>B10591/4040</f>
        <v>0</v>
      </c>
      <c r="F10591" s="5">
        <f>C10591/4040</f>
        <v>2.4752475247524753E-4</v>
      </c>
    </row>
    <row r="10592" spans="1:6" x14ac:dyDescent="0.25">
      <c r="A10592" t="s">
        <v>11950</v>
      </c>
      <c r="B10592">
        <v>0</v>
      </c>
      <c r="C10592">
        <v>1</v>
      </c>
      <c r="D10592" s="5">
        <f>IF(C10592=0,0,B10592/(B10592+C10592))</f>
        <v>0</v>
      </c>
      <c r="E10592" s="5">
        <f>B10592/4040</f>
        <v>0</v>
      </c>
      <c r="F10592" s="5">
        <f>C10592/4040</f>
        <v>2.4752475247524753E-4</v>
      </c>
    </row>
    <row r="10593" spans="1:6" x14ac:dyDescent="0.25">
      <c r="A10593" t="s">
        <v>3600</v>
      </c>
      <c r="B10593">
        <v>0</v>
      </c>
      <c r="C10593">
        <v>2</v>
      </c>
      <c r="D10593" s="5">
        <f>IF(C10593=0,0,B10593/(B10593+C10593))</f>
        <v>0</v>
      </c>
      <c r="E10593" s="5">
        <f>B10593/4040</f>
        <v>0</v>
      </c>
      <c r="F10593" s="5">
        <f>C10593/4040</f>
        <v>4.9504950495049506E-4</v>
      </c>
    </row>
    <row r="10594" spans="1:6" x14ac:dyDescent="0.25">
      <c r="A10594" t="s">
        <v>7728</v>
      </c>
      <c r="B10594">
        <v>0</v>
      </c>
      <c r="C10594">
        <v>2</v>
      </c>
      <c r="D10594" s="5">
        <f>IF(C10594=0,0,B10594/(B10594+C10594))</f>
        <v>0</v>
      </c>
      <c r="E10594" s="5">
        <f>B10594/4040</f>
        <v>0</v>
      </c>
      <c r="F10594" s="5">
        <f>C10594/4040</f>
        <v>4.9504950495049506E-4</v>
      </c>
    </row>
    <row r="10595" spans="1:6" x14ac:dyDescent="0.25">
      <c r="A10595" t="s">
        <v>4435</v>
      </c>
      <c r="B10595">
        <v>0</v>
      </c>
      <c r="C10595">
        <v>1</v>
      </c>
      <c r="D10595" s="5">
        <f>IF(C10595=0,0,B10595/(B10595+C10595))</f>
        <v>0</v>
      </c>
      <c r="E10595" s="5">
        <f>B10595/4040</f>
        <v>0</v>
      </c>
      <c r="F10595" s="5">
        <f>C10595/4040</f>
        <v>2.4752475247524753E-4</v>
      </c>
    </row>
    <row r="10596" spans="1:6" x14ac:dyDescent="0.25">
      <c r="A10596" t="s">
        <v>2868</v>
      </c>
      <c r="B10596">
        <v>0</v>
      </c>
      <c r="C10596">
        <v>1</v>
      </c>
      <c r="D10596" s="5">
        <f>IF(C10596=0,0,B10596/(B10596+C10596))</f>
        <v>0</v>
      </c>
      <c r="E10596" s="5">
        <f>B10596/4040</f>
        <v>0</v>
      </c>
      <c r="F10596" s="5">
        <f>C10596/4040</f>
        <v>2.4752475247524753E-4</v>
      </c>
    </row>
    <row r="10597" spans="1:6" x14ac:dyDescent="0.25">
      <c r="A10597" t="s">
        <v>3761</v>
      </c>
      <c r="B10597">
        <v>0</v>
      </c>
      <c r="C10597">
        <v>1</v>
      </c>
      <c r="D10597" s="5">
        <f>IF(C10597=0,0,B10597/(B10597+C10597))</f>
        <v>0</v>
      </c>
      <c r="E10597" s="5">
        <f>B10597/4040</f>
        <v>0</v>
      </c>
      <c r="F10597" s="5">
        <f>C10597/4040</f>
        <v>2.4752475247524753E-4</v>
      </c>
    </row>
    <row r="10598" spans="1:6" x14ac:dyDescent="0.25">
      <c r="A10598" t="s">
        <v>5959</v>
      </c>
      <c r="B10598">
        <v>0</v>
      </c>
      <c r="C10598">
        <v>2</v>
      </c>
      <c r="D10598" s="5">
        <f>IF(C10598=0,0,B10598/(B10598+C10598))</f>
        <v>0</v>
      </c>
      <c r="E10598" s="5">
        <f>B10598/4040</f>
        <v>0</v>
      </c>
      <c r="F10598" s="5">
        <f>C10598/4040</f>
        <v>4.9504950495049506E-4</v>
      </c>
    </row>
    <row r="10599" spans="1:6" x14ac:dyDescent="0.25">
      <c r="A10599" t="s">
        <v>11682</v>
      </c>
      <c r="B10599">
        <v>0</v>
      </c>
      <c r="C10599">
        <v>1</v>
      </c>
      <c r="D10599" s="5">
        <f>IF(C10599=0,0,B10599/(B10599+C10599))</f>
        <v>0</v>
      </c>
      <c r="E10599" s="5">
        <f>B10599/4040</f>
        <v>0</v>
      </c>
      <c r="F10599" s="5">
        <f>C10599/4040</f>
        <v>2.4752475247524753E-4</v>
      </c>
    </row>
    <row r="10600" spans="1:6" x14ac:dyDescent="0.25">
      <c r="A10600" t="s">
        <v>2906</v>
      </c>
      <c r="B10600">
        <v>0</v>
      </c>
      <c r="C10600">
        <v>1</v>
      </c>
      <c r="D10600" s="5">
        <f>IF(C10600=0,0,B10600/(B10600+C10600))</f>
        <v>0</v>
      </c>
      <c r="E10600" s="5">
        <f>B10600/4040</f>
        <v>0</v>
      </c>
      <c r="F10600" s="5">
        <f>C10600/4040</f>
        <v>2.4752475247524753E-4</v>
      </c>
    </row>
    <row r="10601" spans="1:6" x14ac:dyDescent="0.25">
      <c r="A10601" t="s">
        <v>10068</v>
      </c>
      <c r="B10601">
        <v>0</v>
      </c>
      <c r="C10601">
        <v>3</v>
      </c>
      <c r="D10601" s="5">
        <f>IF(C10601=0,0,B10601/(B10601+C10601))</f>
        <v>0</v>
      </c>
      <c r="E10601" s="5">
        <f>B10601/4040</f>
        <v>0</v>
      </c>
      <c r="F10601" s="5">
        <f>C10601/4040</f>
        <v>7.4257425742574258E-4</v>
      </c>
    </row>
    <row r="10602" spans="1:6" x14ac:dyDescent="0.25">
      <c r="A10602" t="s">
        <v>4974</v>
      </c>
      <c r="B10602">
        <v>0</v>
      </c>
      <c r="C10602">
        <v>1</v>
      </c>
      <c r="D10602" s="5">
        <f>IF(C10602=0,0,B10602/(B10602+C10602))</f>
        <v>0</v>
      </c>
      <c r="E10602" s="5">
        <f>B10602/4040</f>
        <v>0</v>
      </c>
      <c r="F10602" s="5">
        <f>C10602/4040</f>
        <v>2.4752475247524753E-4</v>
      </c>
    </row>
    <row r="10603" spans="1:6" x14ac:dyDescent="0.25">
      <c r="A10603" t="s">
        <v>8667</v>
      </c>
      <c r="B10603">
        <v>0</v>
      </c>
      <c r="C10603">
        <v>2</v>
      </c>
      <c r="D10603" s="5">
        <f>IF(C10603=0,0,B10603/(B10603+C10603))</f>
        <v>0</v>
      </c>
      <c r="E10603" s="5">
        <f>B10603/4040</f>
        <v>0</v>
      </c>
      <c r="F10603" s="5">
        <f>C10603/4040</f>
        <v>4.9504950495049506E-4</v>
      </c>
    </row>
    <row r="10604" spans="1:6" x14ac:dyDescent="0.25">
      <c r="A10604" t="s">
        <v>2783</v>
      </c>
      <c r="B10604">
        <v>0</v>
      </c>
      <c r="C10604">
        <v>1</v>
      </c>
      <c r="D10604" s="5">
        <f>IF(C10604=0,0,B10604/(B10604+C10604))</f>
        <v>0</v>
      </c>
      <c r="E10604" s="5">
        <f>B10604/4040</f>
        <v>0</v>
      </c>
      <c r="F10604" s="5">
        <f>C10604/4040</f>
        <v>2.4752475247524753E-4</v>
      </c>
    </row>
    <row r="10605" spans="1:6" x14ac:dyDescent="0.25">
      <c r="A10605" t="s">
        <v>4962</v>
      </c>
      <c r="B10605">
        <v>0</v>
      </c>
      <c r="C10605">
        <v>1</v>
      </c>
      <c r="D10605" s="5">
        <f>IF(C10605=0,0,B10605/(B10605+C10605))</f>
        <v>0</v>
      </c>
      <c r="E10605" s="5">
        <f>B10605/4040</f>
        <v>0</v>
      </c>
      <c r="F10605" s="5">
        <f>C10605/4040</f>
        <v>2.4752475247524753E-4</v>
      </c>
    </row>
    <row r="10606" spans="1:6" x14ac:dyDescent="0.25">
      <c r="A10606" t="s">
        <v>11826</v>
      </c>
      <c r="B10606">
        <v>0</v>
      </c>
      <c r="C10606">
        <v>1</v>
      </c>
      <c r="D10606" s="5">
        <f>IF(C10606=0,0,B10606/(B10606+C10606))</f>
        <v>0</v>
      </c>
      <c r="E10606" s="5">
        <f>B10606/4040</f>
        <v>0</v>
      </c>
      <c r="F10606" s="5">
        <f>C10606/4040</f>
        <v>2.4752475247524753E-4</v>
      </c>
    </row>
    <row r="10607" spans="1:6" x14ac:dyDescent="0.25">
      <c r="A10607" t="s">
        <v>8969</v>
      </c>
      <c r="B10607">
        <v>0</v>
      </c>
      <c r="C10607">
        <v>1</v>
      </c>
      <c r="D10607" s="5">
        <f>IF(C10607=0,0,B10607/(B10607+C10607))</f>
        <v>0</v>
      </c>
      <c r="E10607" s="5">
        <f>B10607/4040</f>
        <v>0</v>
      </c>
      <c r="F10607" s="5">
        <f>C10607/4040</f>
        <v>2.4752475247524753E-4</v>
      </c>
    </row>
    <row r="10608" spans="1:6" x14ac:dyDescent="0.25">
      <c r="A10608" t="s">
        <v>5879</v>
      </c>
      <c r="B10608">
        <v>0</v>
      </c>
      <c r="C10608">
        <v>1</v>
      </c>
      <c r="D10608" s="5">
        <f>IF(C10608=0,0,B10608/(B10608+C10608))</f>
        <v>0</v>
      </c>
      <c r="E10608" s="5">
        <f>B10608/4040</f>
        <v>0</v>
      </c>
      <c r="F10608" s="5">
        <f>C10608/4040</f>
        <v>2.4752475247524753E-4</v>
      </c>
    </row>
    <row r="10609" spans="1:6" x14ac:dyDescent="0.25">
      <c r="A10609" t="s">
        <v>7289</v>
      </c>
      <c r="B10609">
        <v>0</v>
      </c>
      <c r="C10609">
        <v>1</v>
      </c>
      <c r="D10609" s="5">
        <f>IF(C10609=0,0,B10609/(B10609+C10609))</f>
        <v>0</v>
      </c>
      <c r="E10609" s="5">
        <f>B10609/4040</f>
        <v>0</v>
      </c>
      <c r="F10609" s="5">
        <f>C10609/4040</f>
        <v>2.4752475247524753E-4</v>
      </c>
    </row>
    <row r="10610" spans="1:6" x14ac:dyDescent="0.25">
      <c r="A10610" t="s">
        <v>3147</v>
      </c>
      <c r="B10610">
        <v>0</v>
      </c>
      <c r="C10610">
        <v>1</v>
      </c>
      <c r="D10610" s="5">
        <f>IF(C10610=0,0,B10610/(B10610+C10610))</f>
        <v>0</v>
      </c>
      <c r="E10610" s="5">
        <f>B10610/4040</f>
        <v>0</v>
      </c>
      <c r="F10610" s="5">
        <f>C10610/4040</f>
        <v>2.4752475247524753E-4</v>
      </c>
    </row>
    <row r="10611" spans="1:6" x14ac:dyDescent="0.25">
      <c r="A10611" t="s">
        <v>1426</v>
      </c>
      <c r="B10611">
        <v>0</v>
      </c>
      <c r="C10611">
        <v>1</v>
      </c>
      <c r="D10611" s="5">
        <f>IF(C10611=0,0,B10611/(B10611+C10611))</f>
        <v>0</v>
      </c>
      <c r="E10611" s="5">
        <f>B10611/4040</f>
        <v>0</v>
      </c>
      <c r="F10611" s="5">
        <f>C10611/4040</f>
        <v>2.4752475247524753E-4</v>
      </c>
    </row>
    <row r="10612" spans="1:6" x14ac:dyDescent="0.25">
      <c r="A10612" t="s">
        <v>3693</v>
      </c>
      <c r="B10612">
        <v>0</v>
      </c>
      <c r="C10612">
        <v>1</v>
      </c>
      <c r="D10612" s="5">
        <f>IF(C10612=0,0,B10612/(B10612+C10612))</f>
        <v>0</v>
      </c>
      <c r="E10612" s="5">
        <f>B10612/4040</f>
        <v>0</v>
      </c>
      <c r="F10612" s="5">
        <f>C10612/4040</f>
        <v>2.4752475247524753E-4</v>
      </c>
    </row>
    <row r="10613" spans="1:6" x14ac:dyDescent="0.25">
      <c r="A10613" t="s">
        <v>8922</v>
      </c>
      <c r="B10613">
        <v>0</v>
      </c>
      <c r="C10613">
        <v>2</v>
      </c>
      <c r="D10613" s="5">
        <f>IF(C10613=0,0,B10613/(B10613+C10613))</f>
        <v>0</v>
      </c>
      <c r="E10613" s="5">
        <f>B10613/4040</f>
        <v>0</v>
      </c>
      <c r="F10613" s="5">
        <f>C10613/4040</f>
        <v>4.9504950495049506E-4</v>
      </c>
    </row>
    <row r="10614" spans="1:6" x14ac:dyDescent="0.25">
      <c r="A10614" t="s">
        <v>8913</v>
      </c>
      <c r="B10614">
        <v>0</v>
      </c>
      <c r="C10614">
        <v>1</v>
      </c>
      <c r="D10614" s="5">
        <f>IF(C10614=0,0,B10614/(B10614+C10614))</f>
        <v>0</v>
      </c>
      <c r="E10614" s="5">
        <f>B10614/4040</f>
        <v>0</v>
      </c>
      <c r="F10614" s="5">
        <f>C10614/4040</f>
        <v>2.4752475247524753E-4</v>
      </c>
    </row>
    <row r="10615" spans="1:6" x14ac:dyDescent="0.25">
      <c r="A10615" t="s">
        <v>1308</v>
      </c>
      <c r="B10615">
        <v>0</v>
      </c>
      <c r="C10615">
        <v>1</v>
      </c>
      <c r="D10615" s="5">
        <f>IF(C10615=0,0,B10615/(B10615+C10615))</f>
        <v>0</v>
      </c>
      <c r="E10615" s="5">
        <f>B10615/4040</f>
        <v>0</v>
      </c>
      <c r="F10615" s="5">
        <f>C10615/4040</f>
        <v>2.4752475247524753E-4</v>
      </c>
    </row>
    <row r="10616" spans="1:6" x14ac:dyDescent="0.25">
      <c r="A10616" t="s">
        <v>6052</v>
      </c>
      <c r="B10616">
        <v>0</v>
      </c>
      <c r="C10616">
        <v>1</v>
      </c>
      <c r="D10616" s="5">
        <f>IF(C10616=0,0,B10616/(B10616+C10616))</f>
        <v>0</v>
      </c>
      <c r="E10616" s="5">
        <f>B10616/4040</f>
        <v>0</v>
      </c>
      <c r="F10616" s="5">
        <f>C10616/4040</f>
        <v>2.4752475247524753E-4</v>
      </c>
    </row>
    <row r="10617" spans="1:6" x14ac:dyDescent="0.25">
      <c r="A10617" t="s">
        <v>11218</v>
      </c>
      <c r="B10617">
        <v>0</v>
      </c>
      <c r="C10617">
        <v>1</v>
      </c>
      <c r="D10617" s="5">
        <f>IF(C10617=0,0,B10617/(B10617+C10617))</f>
        <v>0</v>
      </c>
      <c r="E10617" s="5">
        <f>B10617/4040</f>
        <v>0</v>
      </c>
      <c r="F10617" s="5">
        <f>C10617/4040</f>
        <v>2.4752475247524753E-4</v>
      </c>
    </row>
    <row r="10618" spans="1:6" x14ac:dyDescent="0.25">
      <c r="A10618" t="s">
        <v>2897</v>
      </c>
      <c r="B10618">
        <v>0</v>
      </c>
      <c r="C10618">
        <v>1</v>
      </c>
      <c r="D10618" s="5">
        <f>IF(C10618=0,0,B10618/(B10618+C10618))</f>
        <v>0</v>
      </c>
      <c r="E10618" s="5">
        <f>B10618/4040</f>
        <v>0</v>
      </c>
      <c r="F10618" s="5">
        <f>C10618/4040</f>
        <v>2.4752475247524753E-4</v>
      </c>
    </row>
    <row r="10619" spans="1:6" x14ac:dyDescent="0.25">
      <c r="A10619" t="s">
        <v>2891</v>
      </c>
      <c r="B10619">
        <v>0</v>
      </c>
      <c r="C10619">
        <v>2</v>
      </c>
      <c r="D10619" s="5">
        <f>IF(C10619=0,0,B10619/(B10619+C10619))</f>
        <v>0</v>
      </c>
      <c r="E10619" s="5">
        <f>B10619/4040</f>
        <v>0</v>
      </c>
      <c r="F10619" s="5">
        <f>C10619/4040</f>
        <v>4.9504950495049506E-4</v>
      </c>
    </row>
    <row r="10620" spans="1:6" x14ac:dyDescent="0.25">
      <c r="A10620" t="s">
        <v>1358</v>
      </c>
      <c r="B10620">
        <v>0</v>
      </c>
      <c r="C10620">
        <v>1</v>
      </c>
      <c r="D10620" s="5">
        <f>IF(C10620=0,0,B10620/(B10620+C10620))</f>
        <v>0</v>
      </c>
      <c r="E10620" s="5">
        <f>B10620/4040</f>
        <v>0</v>
      </c>
      <c r="F10620" s="5">
        <f>C10620/4040</f>
        <v>2.4752475247524753E-4</v>
      </c>
    </row>
    <row r="10621" spans="1:6" x14ac:dyDescent="0.25">
      <c r="A10621" t="s">
        <v>9300</v>
      </c>
      <c r="B10621">
        <v>0</v>
      </c>
      <c r="C10621">
        <v>1</v>
      </c>
      <c r="D10621" s="5">
        <f>IF(C10621=0,0,B10621/(B10621+C10621))</f>
        <v>0</v>
      </c>
      <c r="E10621" s="5">
        <f>B10621/4040</f>
        <v>0</v>
      </c>
      <c r="F10621" s="5">
        <f>C10621/4040</f>
        <v>2.4752475247524753E-4</v>
      </c>
    </row>
    <row r="10622" spans="1:6" x14ac:dyDescent="0.25">
      <c r="A10622" t="s">
        <v>8663</v>
      </c>
      <c r="B10622">
        <v>0</v>
      </c>
      <c r="C10622">
        <v>1</v>
      </c>
      <c r="D10622" s="5">
        <f>IF(C10622=0,0,B10622/(B10622+C10622))</f>
        <v>0</v>
      </c>
      <c r="E10622" s="5">
        <f>B10622/4040</f>
        <v>0</v>
      </c>
      <c r="F10622" s="5">
        <f>C10622/4040</f>
        <v>2.4752475247524753E-4</v>
      </c>
    </row>
    <row r="10623" spans="1:6" x14ac:dyDescent="0.25">
      <c r="A10623" t="s">
        <v>12049</v>
      </c>
      <c r="B10623">
        <v>0</v>
      </c>
      <c r="C10623">
        <v>2</v>
      </c>
      <c r="D10623" s="5">
        <f>IF(C10623=0,0,B10623/(B10623+C10623))</f>
        <v>0</v>
      </c>
      <c r="E10623" s="5">
        <f>B10623/4040</f>
        <v>0</v>
      </c>
      <c r="F10623" s="5">
        <f>C10623/4040</f>
        <v>4.9504950495049506E-4</v>
      </c>
    </row>
    <row r="10624" spans="1:6" x14ac:dyDescent="0.25">
      <c r="A10624" t="s">
        <v>5439</v>
      </c>
      <c r="B10624">
        <v>0</v>
      </c>
      <c r="C10624">
        <v>1</v>
      </c>
      <c r="D10624" s="5">
        <f>IF(C10624=0,0,B10624/(B10624+C10624))</f>
        <v>0</v>
      </c>
      <c r="E10624" s="5">
        <f>B10624/4040</f>
        <v>0</v>
      </c>
      <c r="F10624" s="5">
        <f>C10624/4040</f>
        <v>2.4752475247524753E-4</v>
      </c>
    </row>
    <row r="10625" spans="1:6" x14ac:dyDescent="0.25">
      <c r="A10625" t="s">
        <v>10169</v>
      </c>
      <c r="B10625">
        <v>0</v>
      </c>
      <c r="C10625">
        <v>3</v>
      </c>
      <c r="D10625" s="5">
        <f>IF(C10625=0,0,B10625/(B10625+C10625))</f>
        <v>0</v>
      </c>
      <c r="E10625" s="5">
        <f>B10625/4040</f>
        <v>0</v>
      </c>
      <c r="F10625" s="5">
        <f>C10625/4040</f>
        <v>7.4257425742574258E-4</v>
      </c>
    </row>
    <row r="10626" spans="1:6" x14ac:dyDescent="0.25">
      <c r="A10626" t="s">
        <v>9070</v>
      </c>
      <c r="B10626">
        <v>0</v>
      </c>
      <c r="C10626">
        <v>2</v>
      </c>
      <c r="D10626" s="5">
        <f>IF(C10626=0,0,B10626/(B10626+C10626))</f>
        <v>0</v>
      </c>
      <c r="E10626" s="5">
        <f>B10626/4040</f>
        <v>0</v>
      </c>
      <c r="F10626" s="5">
        <f>C10626/4040</f>
        <v>4.9504950495049506E-4</v>
      </c>
    </row>
    <row r="10627" spans="1:6" x14ac:dyDescent="0.25">
      <c r="A10627" t="s">
        <v>10748</v>
      </c>
      <c r="B10627">
        <v>0</v>
      </c>
      <c r="C10627">
        <v>1</v>
      </c>
      <c r="D10627" s="5">
        <f>IF(C10627=0,0,B10627/(B10627+C10627))</f>
        <v>0</v>
      </c>
      <c r="E10627" s="5">
        <f>B10627/4040</f>
        <v>0</v>
      </c>
      <c r="F10627" s="5">
        <f>C10627/4040</f>
        <v>2.4752475247524753E-4</v>
      </c>
    </row>
    <row r="10628" spans="1:6" x14ac:dyDescent="0.25">
      <c r="A10628" t="s">
        <v>10009</v>
      </c>
      <c r="B10628">
        <v>0</v>
      </c>
      <c r="C10628">
        <v>1</v>
      </c>
      <c r="D10628" s="5">
        <f>IF(C10628=0,0,B10628/(B10628+C10628))</f>
        <v>0</v>
      </c>
      <c r="E10628" s="5">
        <f>B10628/4040</f>
        <v>0</v>
      </c>
      <c r="F10628" s="5">
        <f>C10628/4040</f>
        <v>2.4752475247524753E-4</v>
      </c>
    </row>
    <row r="10629" spans="1:6" x14ac:dyDescent="0.25">
      <c r="A10629" t="s">
        <v>6113</v>
      </c>
      <c r="B10629">
        <v>0</v>
      </c>
      <c r="C10629">
        <v>1</v>
      </c>
      <c r="D10629" s="5">
        <f>IF(C10629=0,0,B10629/(B10629+C10629))</f>
        <v>0</v>
      </c>
      <c r="E10629" s="5">
        <f>B10629/4040</f>
        <v>0</v>
      </c>
      <c r="F10629" s="5">
        <f>C10629/4040</f>
        <v>2.4752475247524753E-4</v>
      </c>
    </row>
    <row r="10630" spans="1:6" x14ac:dyDescent="0.25">
      <c r="A10630" t="s">
        <v>2954</v>
      </c>
      <c r="B10630">
        <v>0</v>
      </c>
      <c r="C10630">
        <v>2</v>
      </c>
      <c r="D10630" s="5">
        <f>IF(C10630=0,0,B10630/(B10630+C10630))</f>
        <v>0</v>
      </c>
      <c r="E10630" s="5">
        <f>B10630/4040</f>
        <v>0</v>
      </c>
      <c r="F10630" s="5">
        <f>C10630/4040</f>
        <v>4.9504950495049506E-4</v>
      </c>
    </row>
    <row r="10631" spans="1:6" x14ac:dyDescent="0.25">
      <c r="A10631" t="s">
        <v>11533</v>
      </c>
      <c r="B10631">
        <v>0</v>
      </c>
      <c r="C10631">
        <v>1</v>
      </c>
      <c r="D10631" s="5">
        <f>IF(C10631=0,0,B10631/(B10631+C10631))</f>
        <v>0</v>
      </c>
      <c r="E10631" s="5">
        <f>B10631/4040</f>
        <v>0</v>
      </c>
      <c r="F10631" s="5">
        <f>C10631/4040</f>
        <v>2.4752475247524753E-4</v>
      </c>
    </row>
    <row r="10632" spans="1:6" x14ac:dyDescent="0.25">
      <c r="A10632" t="s">
        <v>9273</v>
      </c>
      <c r="B10632">
        <v>0</v>
      </c>
      <c r="C10632">
        <v>1</v>
      </c>
      <c r="D10632" s="5">
        <f>IF(C10632=0,0,B10632/(B10632+C10632))</f>
        <v>0</v>
      </c>
      <c r="E10632" s="5">
        <f>B10632/4040</f>
        <v>0</v>
      </c>
      <c r="F10632" s="5">
        <f>C10632/4040</f>
        <v>2.4752475247524753E-4</v>
      </c>
    </row>
    <row r="10633" spans="1:6" x14ac:dyDescent="0.25">
      <c r="A10633" t="s">
        <v>1077</v>
      </c>
      <c r="B10633">
        <v>0</v>
      </c>
      <c r="C10633">
        <v>1</v>
      </c>
      <c r="D10633" s="5">
        <f>IF(C10633=0,0,B10633/(B10633+C10633))</f>
        <v>0</v>
      </c>
      <c r="E10633" s="5">
        <f>B10633/4040</f>
        <v>0</v>
      </c>
      <c r="F10633" s="5">
        <f>C10633/4040</f>
        <v>2.4752475247524753E-4</v>
      </c>
    </row>
    <row r="10634" spans="1:6" x14ac:dyDescent="0.25">
      <c r="A10634" t="s">
        <v>6924</v>
      </c>
      <c r="B10634">
        <v>0</v>
      </c>
      <c r="C10634">
        <v>1</v>
      </c>
      <c r="D10634" s="5">
        <f>IF(C10634=0,0,B10634/(B10634+C10634))</f>
        <v>0</v>
      </c>
      <c r="E10634" s="5">
        <f>B10634/4040</f>
        <v>0</v>
      </c>
      <c r="F10634" s="5">
        <f>C10634/4040</f>
        <v>2.4752475247524753E-4</v>
      </c>
    </row>
    <row r="10635" spans="1:6" x14ac:dyDescent="0.25">
      <c r="A10635" t="s">
        <v>1212</v>
      </c>
      <c r="B10635">
        <v>0</v>
      </c>
      <c r="C10635">
        <v>3</v>
      </c>
      <c r="D10635" s="5">
        <f>IF(C10635=0,0,B10635/(B10635+C10635))</f>
        <v>0</v>
      </c>
      <c r="E10635" s="5">
        <f>B10635/4040</f>
        <v>0</v>
      </c>
      <c r="F10635" s="5">
        <f>C10635/4040</f>
        <v>7.4257425742574258E-4</v>
      </c>
    </row>
    <row r="10636" spans="1:6" x14ac:dyDescent="0.25">
      <c r="A10636" t="s">
        <v>8449</v>
      </c>
      <c r="B10636">
        <v>0</v>
      </c>
      <c r="C10636">
        <v>1</v>
      </c>
      <c r="D10636" s="5">
        <f>IF(C10636=0,0,B10636/(B10636+C10636))</f>
        <v>0</v>
      </c>
      <c r="E10636" s="5">
        <f>B10636/4040</f>
        <v>0</v>
      </c>
      <c r="F10636" s="5">
        <f>C10636/4040</f>
        <v>2.4752475247524753E-4</v>
      </c>
    </row>
    <row r="10637" spans="1:6" x14ac:dyDescent="0.25">
      <c r="A10637" t="s">
        <v>5884</v>
      </c>
      <c r="B10637">
        <v>0</v>
      </c>
      <c r="C10637">
        <v>2</v>
      </c>
      <c r="D10637" s="5">
        <f>IF(C10637=0,0,B10637/(B10637+C10637))</f>
        <v>0</v>
      </c>
      <c r="E10637" s="5">
        <f>B10637/4040</f>
        <v>0</v>
      </c>
      <c r="F10637" s="5">
        <f>C10637/4040</f>
        <v>4.9504950495049506E-4</v>
      </c>
    </row>
    <row r="10638" spans="1:6" x14ac:dyDescent="0.25">
      <c r="A10638" t="s">
        <v>6038</v>
      </c>
      <c r="B10638">
        <v>0</v>
      </c>
      <c r="C10638">
        <v>1</v>
      </c>
      <c r="D10638" s="5">
        <f>IF(C10638=0,0,B10638/(B10638+C10638))</f>
        <v>0</v>
      </c>
      <c r="E10638" s="5">
        <f>B10638/4040</f>
        <v>0</v>
      </c>
      <c r="F10638" s="5">
        <f>C10638/4040</f>
        <v>2.4752475247524753E-4</v>
      </c>
    </row>
    <row r="10639" spans="1:6" x14ac:dyDescent="0.25">
      <c r="A10639" t="s">
        <v>10221</v>
      </c>
      <c r="B10639">
        <v>0</v>
      </c>
      <c r="C10639">
        <v>1</v>
      </c>
      <c r="D10639" s="5">
        <f>IF(C10639=0,0,B10639/(B10639+C10639))</f>
        <v>0</v>
      </c>
      <c r="E10639" s="5">
        <f>B10639/4040</f>
        <v>0</v>
      </c>
      <c r="F10639" s="5">
        <f>C10639/4040</f>
        <v>2.4752475247524753E-4</v>
      </c>
    </row>
    <row r="10640" spans="1:6" x14ac:dyDescent="0.25">
      <c r="A10640" t="s">
        <v>5557</v>
      </c>
      <c r="B10640">
        <v>0</v>
      </c>
      <c r="C10640">
        <v>1</v>
      </c>
      <c r="D10640" s="5">
        <f>IF(C10640=0,0,B10640/(B10640+C10640))</f>
        <v>0</v>
      </c>
      <c r="E10640" s="5">
        <f>B10640/4040</f>
        <v>0</v>
      </c>
      <c r="F10640" s="5">
        <f>C10640/4040</f>
        <v>2.4752475247524753E-4</v>
      </c>
    </row>
    <row r="10641" spans="1:6" x14ac:dyDescent="0.25">
      <c r="A10641" t="s">
        <v>9241</v>
      </c>
      <c r="B10641">
        <v>0</v>
      </c>
      <c r="C10641">
        <v>5</v>
      </c>
      <c r="D10641" s="5">
        <f>IF(C10641=0,0,B10641/(B10641+C10641))</f>
        <v>0</v>
      </c>
      <c r="E10641" s="5">
        <f>B10641/4040</f>
        <v>0</v>
      </c>
      <c r="F10641" s="5">
        <f>C10641/4040</f>
        <v>1.2376237623762376E-3</v>
      </c>
    </row>
    <row r="10642" spans="1:6" x14ac:dyDescent="0.25">
      <c r="A10642" t="s">
        <v>10947</v>
      </c>
      <c r="B10642">
        <v>0</v>
      </c>
      <c r="C10642">
        <v>2</v>
      </c>
      <c r="D10642" s="5">
        <f>IF(C10642=0,0,B10642/(B10642+C10642))</f>
        <v>0</v>
      </c>
      <c r="E10642" s="5">
        <f>B10642/4040</f>
        <v>0</v>
      </c>
      <c r="F10642" s="5">
        <f>C10642/4040</f>
        <v>4.9504950495049506E-4</v>
      </c>
    </row>
    <row r="10643" spans="1:6" x14ac:dyDescent="0.25">
      <c r="A10643" t="s">
        <v>9237</v>
      </c>
      <c r="B10643">
        <v>0</v>
      </c>
      <c r="C10643">
        <v>1</v>
      </c>
      <c r="D10643" s="5">
        <f>IF(C10643=0,0,B10643/(B10643+C10643))</f>
        <v>0</v>
      </c>
      <c r="E10643" s="5">
        <f>B10643/4040</f>
        <v>0</v>
      </c>
      <c r="F10643" s="5">
        <f>C10643/4040</f>
        <v>2.4752475247524753E-4</v>
      </c>
    </row>
    <row r="10644" spans="1:6" x14ac:dyDescent="0.25">
      <c r="A10644" t="s">
        <v>9694</v>
      </c>
      <c r="B10644">
        <v>0</v>
      </c>
      <c r="C10644">
        <v>1</v>
      </c>
      <c r="D10644" s="5">
        <f>IF(C10644=0,0,B10644/(B10644+C10644))</f>
        <v>0</v>
      </c>
      <c r="E10644" s="5">
        <f>B10644/4040</f>
        <v>0</v>
      </c>
      <c r="F10644" s="5">
        <f>C10644/4040</f>
        <v>2.4752475247524753E-4</v>
      </c>
    </row>
    <row r="10645" spans="1:6" x14ac:dyDescent="0.25">
      <c r="A10645" t="s">
        <v>8740</v>
      </c>
      <c r="B10645">
        <v>0</v>
      </c>
      <c r="C10645">
        <v>1</v>
      </c>
      <c r="D10645" s="5">
        <f>IF(C10645=0,0,B10645/(B10645+C10645))</f>
        <v>0</v>
      </c>
      <c r="E10645" s="5">
        <f>B10645/4040</f>
        <v>0</v>
      </c>
      <c r="F10645" s="5">
        <f>C10645/4040</f>
        <v>2.4752475247524753E-4</v>
      </c>
    </row>
    <row r="10646" spans="1:6" x14ac:dyDescent="0.25">
      <c r="A10646" t="s">
        <v>6077</v>
      </c>
      <c r="B10646">
        <v>0</v>
      </c>
      <c r="C10646">
        <v>2</v>
      </c>
      <c r="D10646" s="5">
        <f>IF(C10646=0,0,B10646/(B10646+C10646))</f>
        <v>0</v>
      </c>
      <c r="E10646" s="5">
        <f>B10646/4040</f>
        <v>0</v>
      </c>
      <c r="F10646" s="5">
        <f>C10646/4040</f>
        <v>4.9504950495049506E-4</v>
      </c>
    </row>
    <row r="10647" spans="1:6" x14ac:dyDescent="0.25">
      <c r="A10647" t="s">
        <v>3968</v>
      </c>
      <c r="B10647">
        <v>0</v>
      </c>
      <c r="C10647">
        <v>1</v>
      </c>
      <c r="D10647" s="5">
        <f>IF(C10647=0,0,B10647/(B10647+C10647))</f>
        <v>0</v>
      </c>
      <c r="E10647" s="5">
        <f>B10647/4040</f>
        <v>0</v>
      </c>
      <c r="F10647" s="5">
        <f>C10647/4040</f>
        <v>2.4752475247524753E-4</v>
      </c>
    </row>
    <row r="10648" spans="1:6" x14ac:dyDescent="0.25">
      <c r="A10648" t="s">
        <v>2895</v>
      </c>
      <c r="B10648">
        <v>0</v>
      </c>
      <c r="C10648">
        <v>1</v>
      </c>
      <c r="D10648" s="5">
        <f>IF(C10648=0,0,B10648/(B10648+C10648))</f>
        <v>0</v>
      </c>
      <c r="E10648" s="5">
        <f>B10648/4040</f>
        <v>0</v>
      </c>
      <c r="F10648" s="5">
        <f>C10648/4040</f>
        <v>2.4752475247524753E-4</v>
      </c>
    </row>
    <row r="10649" spans="1:6" x14ac:dyDescent="0.25">
      <c r="A10649" t="s">
        <v>391</v>
      </c>
      <c r="B10649">
        <v>0</v>
      </c>
      <c r="C10649">
        <v>1</v>
      </c>
      <c r="D10649" s="5">
        <f>IF(C10649=0,0,B10649/(B10649+C10649))</f>
        <v>0</v>
      </c>
      <c r="E10649" s="5">
        <f>B10649/4040</f>
        <v>0</v>
      </c>
      <c r="F10649" s="5">
        <f>C10649/4040</f>
        <v>2.4752475247524753E-4</v>
      </c>
    </row>
    <row r="10650" spans="1:6" x14ac:dyDescent="0.25">
      <c r="A10650" t="s">
        <v>11130</v>
      </c>
      <c r="B10650">
        <v>0</v>
      </c>
      <c r="C10650">
        <v>1</v>
      </c>
      <c r="D10650" s="5">
        <f>IF(C10650=0,0,B10650/(B10650+C10650))</f>
        <v>0</v>
      </c>
      <c r="E10650" s="5">
        <f>B10650/4040</f>
        <v>0</v>
      </c>
      <c r="F10650" s="5">
        <f>C10650/4040</f>
        <v>2.4752475247524753E-4</v>
      </c>
    </row>
    <row r="10651" spans="1:6" x14ac:dyDescent="0.25">
      <c r="A10651" t="s">
        <v>5639</v>
      </c>
      <c r="B10651">
        <v>0</v>
      </c>
      <c r="C10651">
        <v>1</v>
      </c>
      <c r="D10651" s="5">
        <f>IF(C10651=0,0,B10651/(B10651+C10651))</f>
        <v>0</v>
      </c>
      <c r="E10651" s="5">
        <f>B10651/4040</f>
        <v>0</v>
      </c>
      <c r="F10651" s="5">
        <f>C10651/4040</f>
        <v>2.4752475247524753E-4</v>
      </c>
    </row>
    <row r="10652" spans="1:6" x14ac:dyDescent="0.25">
      <c r="A10652" t="s">
        <v>10506</v>
      </c>
      <c r="B10652">
        <v>0</v>
      </c>
      <c r="C10652">
        <v>1</v>
      </c>
      <c r="D10652" s="5">
        <f>IF(C10652=0,0,B10652/(B10652+C10652))</f>
        <v>0</v>
      </c>
      <c r="E10652" s="5">
        <f>B10652/4040</f>
        <v>0</v>
      </c>
      <c r="F10652" s="5">
        <f>C10652/4040</f>
        <v>2.4752475247524753E-4</v>
      </c>
    </row>
    <row r="10653" spans="1:6" x14ac:dyDescent="0.25">
      <c r="A10653" t="s">
        <v>12299</v>
      </c>
      <c r="B10653">
        <v>0</v>
      </c>
      <c r="C10653">
        <v>1</v>
      </c>
      <c r="D10653" s="5">
        <f>IF(C10653=0,0,B10653/(B10653+C10653))</f>
        <v>0</v>
      </c>
      <c r="E10653" s="5">
        <f>B10653/4040</f>
        <v>0</v>
      </c>
      <c r="F10653" s="5">
        <f>C10653/4040</f>
        <v>2.4752475247524753E-4</v>
      </c>
    </row>
    <row r="10654" spans="1:6" x14ac:dyDescent="0.25">
      <c r="A10654" t="s">
        <v>4845</v>
      </c>
      <c r="B10654">
        <v>0</v>
      </c>
      <c r="C10654">
        <v>1</v>
      </c>
      <c r="D10654" s="5">
        <f>IF(C10654=0,0,B10654/(B10654+C10654))</f>
        <v>0</v>
      </c>
      <c r="E10654" s="5">
        <f>B10654/4040</f>
        <v>0</v>
      </c>
      <c r="F10654" s="5">
        <f>C10654/4040</f>
        <v>2.4752475247524753E-4</v>
      </c>
    </row>
    <row r="10655" spans="1:6" x14ac:dyDescent="0.25">
      <c r="A10655" t="s">
        <v>1254</v>
      </c>
      <c r="B10655">
        <v>0</v>
      </c>
      <c r="C10655">
        <v>1</v>
      </c>
      <c r="D10655" s="5">
        <f>IF(C10655=0,0,B10655/(B10655+C10655))</f>
        <v>0</v>
      </c>
      <c r="E10655" s="5">
        <f>B10655/4040</f>
        <v>0</v>
      </c>
      <c r="F10655" s="5">
        <f>C10655/4040</f>
        <v>2.4752475247524753E-4</v>
      </c>
    </row>
    <row r="10656" spans="1:6" x14ac:dyDescent="0.25">
      <c r="A10656" t="s">
        <v>4552</v>
      </c>
      <c r="B10656">
        <v>0</v>
      </c>
      <c r="C10656">
        <v>1</v>
      </c>
      <c r="D10656" s="5">
        <f>IF(C10656=0,0,B10656/(B10656+C10656))</f>
        <v>0</v>
      </c>
      <c r="E10656" s="5">
        <f>B10656/4040</f>
        <v>0</v>
      </c>
      <c r="F10656" s="5">
        <f>C10656/4040</f>
        <v>2.4752475247524753E-4</v>
      </c>
    </row>
    <row r="10657" spans="1:6" x14ac:dyDescent="0.25">
      <c r="A10657" t="s">
        <v>4853</v>
      </c>
      <c r="B10657">
        <v>0</v>
      </c>
      <c r="C10657">
        <v>1</v>
      </c>
      <c r="D10657" s="5">
        <f>IF(C10657=0,0,B10657/(B10657+C10657))</f>
        <v>0</v>
      </c>
      <c r="E10657" s="5">
        <f>B10657/4040</f>
        <v>0</v>
      </c>
      <c r="F10657" s="5">
        <f>C10657/4040</f>
        <v>2.4752475247524753E-4</v>
      </c>
    </row>
    <row r="10658" spans="1:6" x14ac:dyDescent="0.25">
      <c r="A10658" t="s">
        <v>6338</v>
      </c>
      <c r="B10658">
        <v>0</v>
      </c>
      <c r="C10658">
        <v>1</v>
      </c>
      <c r="D10658" s="5">
        <f>IF(C10658=0,0,B10658/(B10658+C10658))</f>
        <v>0</v>
      </c>
      <c r="E10658" s="5">
        <f>B10658/4040</f>
        <v>0</v>
      </c>
      <c r="F10658" s="5">
        <f>C10658/4040</f>
        <v>2.4752475247524753E-4</v>
      </c>
    </row>
    <row r="10659" spans="1:6" x14ac:dyDescent="0.25">
      <c r="A10659" t="s">
        <v>645</v>
      </c>
      <c r="B10659">
        <v>0</v>
      </c>
      <c r="C10659">
        <v>1</v>
      </c>
      <c r="D10659" s="5">
        <f>IF(C10659=0,0,B10659/(B10659+C10659))</f>
        <v>0</v>
      </c>
      <c r="E10659" s="5">
        <f>B10659/4040</f>
        <v>0</v>
      </c>
      <c r="F10659" s="5">
        <f>C10659/4040</f>
        <v>2.4752475247524753E-4</v>
      </c>
    </row>
    <row r="10660" spans="1:6" x14ac:dyDescent="0.25">
      <c r="A10660" t="s">
        <v>9368</v>
      </c>
      <c r="B10660">
        <v>0</v>
      </c>
      <c r="C10660">
        <v>1</v>
      </c>
      <c r="D10660" s="5">
        <f>IF(C10660=0,0,B10660/(B10660+C10660))</f>
        <v>0</v>
      </c>
      <c r="E10660" s="5">
        <f>B10660/4040</f>
        <v>0</v>
      </c>
      <c r="F10660" s="5">
        <f>C10660/4040</f>
        <v>2.4752475247524753E-4</v>
      </c>
    </row>
    <row r="10661" spans="1:6" x14ac:dyDescent="0.25">
      <c r="A10661" t="s">
        <v>3355</v>
      </c>
      <c r="B10661">
        <v>0</v>
      </c>
      <c r="C10661">
        <v>1</v>
      </c>
      <c r="D10661" s="5">
        <f>IF(C10661=0,0,B10661/(B10661+C10661))</f>
        <v>0</v>
      </c>
      <c r="E10661" s="5">
        <f>B10661/4040</f>
        <v>0</v>
      </c>
      <c r="F10661" s="5">
        <f>C10661/4040</f>
        <v>2.4752475247524753E-4</v>
      </c>
    </row>
    <row r="10662" spans="1:6" x14ac:dyDescent="0.25">
      <c r="A10662" t="s">
        <v>9875</v>
      </c>
      <c r="B10662">
        <v>0</v>
      </c>
      <c r="C10662">
        <v>1</v>
      </c>
      <c r="D10662" s="5">
        <f>IF(C10662=0,0,B10662/(B10662+C10662))</f>
        <v>0</v>
      </c>
      <c r="E10662" s="5">
        <f>B10662/4040</f>
        <v>0</v>
      </c>
      <c r="F10662" s="5">
        <f>C10662/4040</f>
        <v>2.4752475247524753E-4</v>
      </c>
    </row>
    <row r="10663" spans="1:6" x14ac:dyDescent="0.25">
      <c r="A10663" t="s">
        <v>12259</v>
      </c>
      <c r="B10663">
        <v>0</v>
      </c>
      <c r="C10663">
        <v>1</v>
      </c>
      <c r="D10663" s="5">
        <f>IF(C10663=0,0,B10663/(B10663+C10663))</f>
        <v>0</v>
      </c>
      <c r="E10663" s="5">
        <f>B10663/4040</f>
        <v>0</v>
      </c>
      <c r="F10663" s="5">
        <f>C10663/4040</f>
        <v>2.4752475247524753E-4</v>
      </c>
    </row>
    <row r="10664" spans="1:6" x14ac:dyDescent="0.25">
      <c r="A10664" t="s">
        <v>6953</v>
      </c>
      <c r="B10664">
        <v>0</v>
      </c>
      <c r="C10664">
        <v>1</v>
      </c>
      <c r="D10664" s="5">
        <f>IF(C10664=0,0,B10664/(B10664+C10664))</f>
        <v>0</v>
      </c>
      <c r="E10664" s="5">
        <f>B10664/4040</f>
        <v>0</v>
      </c>
      <c r="F10664" s="5">
        <f>C10664/4040</f>
        <v>2.4752475247524753E-4</v>
      </c>
    </row>
    <row r="10665" spans="1:6" x14ac:dyDescent="0.25">
      <c r="A10665" t="s">
        <v>6364</v>
      </c>
      <c r="B10665">
        <v>0</v>
      </c>
      <c r="C10665">
        <v>1</v>
      </c>
      <c r="D10665" s="5">
        <f>IF(C10665=0,0,B10665/(B10665+C10665))</f>
        <v>0</v>
      </c>
      <c r="E10665" s="5">
        <f>B10665/4040</f>
        <v>0</v>
      </c>
      <c r="F10665" s="5">
        <f>C10665/4040</f>
        <v>2.4752475247524753E-4</v>
      </c>
    </row>
    <row r="10666" spans="1:6" x14ac:dyDescent="0.25">
      <c r="A10666" t="s">
        <v>6944</v>
      </c>
      <c r="B10666">
        <v>0</v>
      </c>
      <c r="C10666">
        <v>1</v>
      </c>
      <c r="D10666" s="5">
        <f>IF(C10666=0,0,B10666/(B10666+C10666))</f>
        <v>0</v>
      </c>
      <c r="E10666" s="5">
        <f>B10666/4040</f>
        <v>0</v>
      </c>
      <c r="F10666" s="5">
        <f>C10666/4040</f>
        <v>2.4752475247524753E-4</v>
      </c>
    </row>
    <row r="10667" spans="1:6" x14ac:dyDescent="0.25">
      <c r="A10667" t="s">
        <v>1046</v>
      </c>
      <c r="B10667">
        <v>0</v>
      </c>
      <c r="C10667">
        <v>1</v>
      </c>
      <c r="D10667" s="5">
        <f>IF(C10667=0,0,B10667/(B10667+C10667))</f>
        <v>0</v>
      </c>
      <c r="E10667" s="5">
        <f>B10667/4040</f>
        <v>0</v>
      </c>
      <c r="F10667" s="5">
        <f>C10667/4040</f>
        <v>2.4752475247524753E-4</v>
      </c>
    </row>
    <row r="10668" spans="1:6" x14ac:dyDescent="0.25">
      <c r="A10668" t="s">
        <v>12091</v>
      </c>
      <c r="B10668">
        <v>0</v>
      </c>
      <c r="C10668">
        <v>3</v>
      </c>
      <c r="D10668" s="5">
        <f>IF(C10668=0,0,B10668/(B10668+C10668))</f>
        <v>0</v>
      </c>
      <c r="E10668" s="5">
        <f>B10668/4040</f>
        <v>0</v>
      </c>
      <c r="F10668" s="5">
        <f>C10668/4040</f>
        <v>7.4257425742574258E-4</v>
      </c>
    </row>
    <row r="10669" spans="1:6" x14ac:dyDescent="0.25">
      <c r="A10669" t="s">
        <v>4054</v>
      </c>
      <c r="B10669">
        <v>0</v>
      </c>
      <c r="C10669">
        <v>1</v>
      </c>
      <c r="D10669" s="5">
        <f>IF(C10669=0,0,B10669/(B10669+C10669))</f>
        <v>0</v>
      </c>
      <c r="E10669" s="5">
        <f>B10669/4040</f>
        <v>0</v>
      </c>
      <c r="F10669" s="5">
        <f>C10669/4040</f>
        <v>2.4752475247524753E-4</v>
      </c>
    </row>
    <row r="10670" spans="1:6" x14ac:dyDescent="0.25">
      <c r="A10670" t="s">
        <v>2876</v>
      </c>
      <c r="B10670">
        <v>0</v>
      </c>
      <c r="C10670">
        <v>1</v>
      </c>
      <c r="D10670" s="5">
        <f>IF(C10670=0,0,B10670/(B10670+C10670))</f>
        <v>0</v>
      </c>
      <c r="E10670" s="5">
        <f>B10670/4040</f>
        <v>0</v>
      </c>
      <c r="F10670" s="5">
        <f>C10670/4040</f>
        <v>2.4752475247524753E-4</v>
      </c>
    </row>
    <row r="10671" spans="1:6" x14ac:dyDescent="0.25">
      <c r="A10671" t="s">
        <v>9430</v>
      </c>
      <c r="B10671">
        <v>0</v>
      </c>
      <c r="C10671">
        <v>2</v>
      </c>
      <c r="D10671" s="5">
        <f>IF(C10671=0,0,B10671/(B10671+C10671))</f>
        <v>0</v>
      </c>
      <c r="E10671" s="5">
        <f>B10671/4040</f>
        <v>0</v>
      </c>
      <c r="F10671" s="5">
        <f>C10671/4040</f>
        <v>4.9504950495049506E-4</v>
      </c>
    </row>
    <row r="10672" spans="1:6" x14ac:dyDescent="0.25">
      <c r="A10672" t="s">
        <v>12355</v>
      </c>
      <c r="B10672">
        <v>0</v>
      </c>
      <c r="C10672">
        <v>1</v>
      </c>
      <c r="D10672" s="5">
        <f>IF(C10672=0,0,B10672/(B10672+C10672))</f>
        <v>0</v>
      </c>
      <c r="E10672" s="5">
        <f>B10672/4040</f>
        <v>0</v>
      </c>
      <c r="F10672" s="5">
        <f>C10672/4040</f>
        <v>2.4752475247524753E-4</v>
      </c>
    </row>
    <row r="10673" spans="1:6" x14ac:dyDescent="0.25">
      <c r="A10673" t="s">
        <v>4287</v>
      </c>
      <c r="B10673">
        <v>0</v>
      </c>
      <c r="C10673">
        <v>1</v>
      </c>
      <c r="D10673" s="5">
        <f>IF(C10673=0,0,B10673/(B10673+C10673))</f>
        <v>0</v>
      </c>
      <c r="E10673" s="5">
        <f>B10673/4040</f>
        <v>0</v>
      </c>
      <c r="F10673" s="5">
        <f>C10673/4040</f>
        <v>2.4752475247524753E-4</v>
      </c>
    </row>
    <row r="10674" spans="1:6" x14ac:dyDescent="0.25">
      <c r="A10674" t="s">
        <v>6848</v>
      </c>
      <c r="B10674">
        <v>0</v>
      </c>
      <c r="C10674">
        <v>1</v>
      </c>
      <c r="D10674" s="5">
        <f>IF(C10674=0,0,B10674/(B10674+C10674))</f>
        <v>0</v>
      </c>
      <c r="E10674" s="5">
        <f>B10674/4040</f>
        <v>0</v>
      </c>
      <c r="F10674" s="5">
        <f>C10674/4040</f>
        <v>2.4752475247524753E-4</v>
      </c>
    </row>
    <row r="10675" spans="1:6" x14ac:dyDescent="0.25">
      <c r="A10675" t="s">
        <v>10060</v>
      </c>
      <c r="B10675">
        <v>0</v>
      </c>
      <c r="C10675">
        <v>1</v>
      </c>
      <c r="D10675" s="5">
        <f>IF(C10675=0,0,B10675/(B10675+C10675))</f>
        <v>0</v>
      </c>
      <c r="E10675" s="5">
        <f>B10675/4040</f>
        <v>0</v>
      </c>
      <c r="F10675" s="5">
        <f>C10675/4040</f>
        <v>2.4752475247524753E-4</v>
      </c>
    </row>
    <row r="10676" spans="1:6" x14ac:dyDescent="0.25">
      <c r="A10676" t="s">
        <v>3062</v>
      </c>
      <c r="B10676">
        <v>0</v>
      </c>
      <c r="C10676">
        <v>1</v>
      </c>
      <c r="D10676" s="5">
        <f>IF(C10676=0,0,B10676/(B10676+C10676))</f>
        <v>0</v>
      </c>
      <c r="E10676" s="5">
        <f>B10676/4040</f>
        <v>0</v>
      </c>
      <c r="F10676" s="5">
        <f>C10676/4040</f>
        <v>2.4752475247524753E-4</v>
      </c>
    </row>
    <row r="10677" spans="1:6" x14ac:dyDescent="0.25">
      <c r="A10677" t="s">
        <v>11183</v>
      </c>
      <c r="B10677">
        <v>0</v>
      </c>
      <c r="C10677">
        <v>1</v>
      </c>
      <c r="D10677" s="5">
        <f>IF(C10677=0,0,B10677/(B10677+C10677))</f>
        <v>0</v>
      </c>
      <c r="E10677" s="5">
        <f>B10677/4040</f>
        <v>0</v>
      </c>
      <c r="F10677" s="5">
        <f>C10677/4040</f>
        <v>2.4752475247524753E-4</v>
      </c>
    </row>
    <row r="10678" spans="1:6" x14ac:dyDescent="0.25">
      <c r="A10678" t="s">
        <v>11586</v>
      </c>
      <c r="B10678">
        <v>0</v>
      </c>
      <c r="C10678">
        <v>1</v>
      </c>
      <c r="D10678" s="5">
        <f>IF(C10678=0,0,B10678/(B10678+C10678))</f>
        <v>0</v>
      </c>
      <c r="E10678" s="5">
        <f>B10678/4040</f>
        <v>0</v>
      </c>
      <c r="F10678" s="5">
        <f>C10678/4040</f>
        <v>2.4752475247524753E-4</v>
      </c>
    </row>
    <row r="10679" spans="1:6" x14ac:dyDescent="0.25">
      <c r="A10679" t="s">
        <v>11845</v>
      </c>
      <c r="B10679">
        <v>0</v>
      </c>
      <c r="C10679">
        <v>1</v>
      </c>
      <c r="D10679" s="5">
        <f>IF(C10679=0,0,B10679/(B10679+C10679))</f>
        <v>0</v>
      </c>
      <c r="E10679" s="5">
        <f>B10679/4040</f>
        <v>0</v>
      </c>
      <c r="F10679" s="5">
        <f>C10679/4040</f>
        <v>2.4752475247524753E-4</v>
      </c>
    </row>
    <row r="10680" spans="1:6" x14ac:dyDescent="0.25">
      <c r="A10680" t="s">
        <v>5195</v>
      </c>
      <c r="B10680">
        <v>0</v>
      </c>
      <c r="C10680">
        <v>1</v>
      </c>
      <c r="D10680" s="5">
        <f>IF(C10680=0,0,B10680/(B10680+C10680))</f>
        <v>0</v>
      </c>
      <c r="E10680" s="5">
        <f>B10680/4040</f>
        <v>0</v>
      </c>
      <c r="F10680" s="5">
        <f>C10680/4040</f>
        <v>2.4752475247524753E-4</v>
      </c>
    </row>
    <row r="10681" spans="1:6" x14ac:dyDescent="0.25">
      <c r="A10681" t="s">
        <v>5612</v>
      </c>
      <c r="B10681">
        <v>0</v>
      </c>
      <c r="C10681">
        <v>2</v>
      </c>
      <c r="D10681" s="5">
        <f>IF(C10681=0,0,B10681/(B10681+C10681))</f>
        <v>0</v>
      </c>
      <c r="E10681" s="5">
        <f>B10681/4040</f>
        <v>0</v>
      </c>
      <c r="F10681" s="5">
        <f>C10681/4040</f>
        <v>4.9504950495049506E-4</v>
      </c>
    </row>
    <row r="10682" spans="1:6" x14ac:dyDescent="0.25">
      <c r="A10682" t="s">
        <v>11504</v>
      </c>
      <c r="B10682">
        <v>0</v>
      </c>
      <c r="C10682">
        <v>1</v>
      </c>
      <c r="D10682" s="5">
        <f>IF(C10682=0,0,B10682/(B10682+C10682))</f>
        <v>0</v>
      </c>
      <c r="E10682" s="5">
        <f>B10682/4040</f>
        <v>0</v>
      </c>
      <c r="F10682" s="5">
        <f>C10682/4040</f>
        <v>2.4752475247524753E-4</v>
      </c>
    </row>
    <row r="10683" spans="1:6" x14ac:dyDescent="0.25">
      <c r="A10683" t="s">
        <v>8206</v>
      </c>
      <c r="B10683">
        <v>0</v>
      </c>
      <c r="C10683">
        <v>4</v>
      </c>
      <c r="D10683" s="5">
        <f>IF(C10683=0,0,B10683/(B10683+C10683))</f>
        <v>0</v>
      </c>
      <c r="E10683" s="5">
        <f>B10683/4040</f>
        <v>0</v>
      </c>
      <c r="F10683" s="5">
        <f>C10683/4040</f>
        <v>9.9009900990099011E-4</v>
      </c>
    </row>
    <row r="10684" spans="1:6" x14ac:dyDescent="0.25">
      <c r="A10684" t="s">
        <v>3808</v>
      </c>
      <c r="B10684">
        <v>0</v>
      </c>
      <c r="C10684">
        <v>2</v>
      </c>
      <c r="D10684" s="5">
        <f>IF(C10684=0,0,B10684/(B10684+C10684))</f>
        <v>0</v>
      </c>
      <c r="E10684" s="5">
        <f>B10684/4040</f>
        <v>0</v>
      </c>
      <c r="F10684" s="5">
        <f>C10684/4040</f>
        <v>4.9504950495049506E-4</v>
      </c>
    </row>
    <row r="10685" spans="1:6" x14ac:dyDescent="0.25">
      <c r="A10685" t="s">
        <v>3048</v>
      </c>
      <c r="B10685">
        <v>0</v>
      </c>
      <c r="C10685">
        <v>3</v>
      </c>
      <c r="D10685" s="5">
        <f>IF(C10685=0,0,B10685/(B10685+C10685))</f>
        <v>0</v>
      </c>
      <c r="E10685" s="5">
        <f>B10685/4040</f>
        <v>0</v>
      </c>
      <c r="F10685" s="5">
        <f>C10685/4040</f>
        <v>7.4257425742574258E-4</v>
      </c>
    </row>
    <row r="10686" spans="1:6" x14ac:dyDescent="0.25">
      <c r="A10686" t="s">
        <v>9024</v>
      </c>
      <c r="B10686">
        <v>0</v>
      </c>
      <c r="C10686">
        <v>1</v>
      </c>
      <c r="D10686" s="5">
        <f>IF(C10686=0,0,B10686/(B10686+C10686))</f>
        <v>0</v>
      </c>
      <c r="E10686" s="5">
        <f>B10686/4040</f>
        <v>0</v>
      </c>
      <c r="F10686" s="5">
        <f>C10686/4040</f>
        <v>2.4752475247524753E-4</v>
      </c>
    </row>
    <row r="10687" spans="1:6" x14ac:dyDescent="0.25">
      <c r="A10687" t="s">
        <v>11981</v>
      </c>
      <c r="B10687">
        <v>0</v>
      </c>
      <c r="C10687">
        <v>1</v>
      </c>
      <c r="D10687" s="5">
        <f>IF(C10687=0,0,B10687/(B10687+C10687))</f>
        <v>0</v>
      </c>
      <c r="E10687" s="5">
        <f>B10687/4040</f>
        <v>0</v>
      </c>
      <c r="F10687" s="5">
        <f>C10687/4040</f>
        <v>2.4752475247524753E-4</v>
      </c>
    </row>
    <row r="10688" spans="1:6" x14ac:dyDescent="0.25">
      <c r="A10688" t="s">
        <v>10317</v>
      </c>
      <c r="B10688">
        <v>0</v>
      </c>
      <c r="C10688">
        <v>3</v>
      </c>
      <c r="D10688" s="5">
        <f>IF(C10688=0,0,B10688/(B10688+C10688))</f>
        <v>0</v>
      </c>
      <c r="E10688" s="5">
        <f>B10688/4040</f>
        <v>0</v>
      </c>
      <c r="F10688" s="5">
        <f>C10688/4040</f>
        <v>7.4257425742574258E-4</v>
      </c>
    </row>
    <row r="10689" spans="1:6" x14ac:dyDescent="0.25">
      <c r="A10689" t="s">
        <v>3644</v>
      </c>
      <c r="B10689">
        <v>0</v>
      </c>
      <c r="C10689">
        <v>1</v>
      </c>
      <c r="D10689" s="5">
        <f>IF(C10689=0,0,B10689/(B10689+C10689))</f>
        <v>0</v>
      </c>
      <c r="E10689" s="5">
        <f>B10689/4040</f>
        <v>0</v>
      </c>
      <c r="F10689" s="5">
        <f>C10689/4040</f>
        <v>2.4752475247524753E-4</v>
      </c>
    </row>
    <row r="10690" spans="1:6" x14ac:dyDescent="0.25">
      <c r="A10690" t="s">
        <v>6439</v>
      </c>
      <c r="B10690">
        <v>0</v>
      </c>
      <c r="C10690">
        <v>2</v>
      </c>
      <c r="D10690" s="5">
        <f>IF(C10690=0,0,B10690/(B10690+C10690))</f>
        <v>0</v>
      </c>
      <c r="E10690" s="5">
        <f>B10690/4040</f>
        <v>0</v>
      </c>
      <c r="F10690" s="5">
        <f>C10690/4040</f>
        <v>4.9504950495049506E-4</v>
      </c>
    </row>
    <row r="10691" spans="1:6" x14ac:dyDescent="0.25">
      <c r="A10691" t="s">
        <v>5905</v>
      </c>
      <c r="B10691">
        <v>0</v>
      </c>
      <c r="C10691">
        <v>1</v>
      </c>
      <c r="D10691" s="5">
        <f>IF(C10691=0,0,B10691/(B10691+C10691))</f>
        <v>0</v>
      </c>
      <c r="E10691" s="5">
        <f>B10691/4040</f>
        <v>0</v>
      </c>
      <c r="F10691" s="5">
        <f>C10691/4040</f>
        <v>2.4752475247524753E-4</v>
      </c>
    </row>
    <row r="10692" spans="1:6" x14ac:dyDescent="0.25">
      <c r="A10692" t="s">
        <v>3397</v>
      </c>
      <c r="B10692">
        <v>0</v>
      </c>
      <c r="C10692">
        <v>1</v>
      </c>
      <c r="D10692" s="5">
        <f>IF(C10692=0,0,B10692/(B10692+C10692))</f>
        <v>0</v>
      </c>
      <c r="E10692" s="5">
        <f>B10692/4040</f>
        <v>0</v>
      </c>
      <c r="F10692" s="5">
        <f>C10692/4040</f>
        <v>2.4752475247524753E-4</v>
      </c>
    </row>
    <row r="10693" spans="1:6" x14ac:dyDescent="0.25">
      <c r="A10693" t="s">
        <v>6994</v>
      </c>
      <c r="B10693">
        <v>0</v>
      </c>
      <c r="C10693">
        <v>1</v>
      </c>
      <c r="D10693" s="5">
        <f>IF(C10693=0,0,B10693/(B10693+C10693))</f>
        <v>0</v>
      </c>
      <c r="E10693" s="5">
        <f>B10693/4040</f>
        <v>0</v>
      </c>
      <c r="F10693" s="5">
        <f>C10693/4040</f>
        <v>2.4752475247524753E-4</v>
      </c>
    </row>
    <row r="10694" spans="1:6" x14ac:dyDescent="0.25">
      <c r="A10694" t="s">
        <v>11065</v>
      </c>
      <c r="B10694">
        <v>0</v>
      </c>
      <c r="C10694">
        <v>2</v>
      </c>
      <c r="D10694" s="5">
        <f>IF(C10694=0,0,B10694/(B10694+C10694))</f>
        <v>0</v>
      </c>
      <c r="E10694" s="5">
        <f>B10694/4040</f>
        <v>0</v>
      </c>
      <c r="F10694" s="5">
        <f>C10694/4040</f>
        <v>4.9504950495049506E-4</v>
      </c>
    </row>
    <row r="10695" spans="1:6" x14ac:dyDescent="0.25">
      <c r="A10695" t="s">
        <v>11141</v>
      </c>
      <c r="B10695">
        <v>0</v>
      </c>
      <c r="C10695">
        <v>1</v>
      </c>
      <c r="D10695" s="5">
        <f>IF(C10695=0,0,B10695/(B10695+C10695))</f>
        <v>0</v>
      </c>
      <c r="E10695" s="5">
        <f>B10695/4040</f>
        <v>0</v>
      </c>
      <c r="F10695" s="5">
        <f>C10695/4040</f>
        <v>2.4752475247524753E-4</v>
      </c>
    </row>
    <row r="10696" spans="1:6" x14ac:dyDescent="0.25">
      <c r="A10696" t="s">
        <v>8061</v>
      </c>
      <c r="B10696">
        <v>0</v>
      </c>
      <c r="C10696">
        <v>3</v>
      </c>
      <c r="D10696" s="5">
        <f>IF(C10696=0,0,B10696/(B10696+C10696))</f>
        <v>0</v>
      </c>
      <c r="E10696" s="5">
        <f>B10696/4040</f>
        <v>0</v>
      </c>
      <c r="F10696" s="5">
        <f>C10696/4040</f>
        <v>7.4257425742574258E-4</v>
      </c>
    </row>
    <row r="10697" spans="1:6" x14ac:dyDescent="0.25">
      <c r="A10697" t="s">
        <v>2890</v>
      </c>
      <c r="B10697">
        <v>0</v>
      </c>
      <c r="C10697">
        <v>3</v>
      </c>
      <c r="D10697" s="5">
        <f>IF(C10697=0,0,B10697/(B10697+C10697))</f>
        <v>0</v>
      </c>
      <c r="E10697" s="5">
        <f>B10697/4040</f>
        <v>0</v>
      </c>
      <c r="F10697" s="5">
        <f>C10697/4040</f>
        <v>7.4257425742574258E-4</v>
      </c>
    </row>
    <row r="10698" spans="1:6" x14ac:dyDescent="0.25">
      <c r="A10698" t="s">
        <v>2459</v>
      </c>
      <c r="B10698">
        <v>0</v>
      </c>
      <c r="C10698">
        <v>1</v>
      </c>
      <c r="D10698" s="5">
        <f>IF(C10698=0,0,B10698/(B10698+C10698))</f>
        <v>0</v>
      </c>
      <c r="E10698" s="5">
        <f>B10698/4040</f>
        <v>0</v>
      </c>
      <c r="F10698" s="5">
        <f>C10698/4040</f>
        <v>2.4752475247524753E-4</v>
      </c>
    </row>
    <row r="10699" spans="1:6" x14ac:dyDescent="0.25">
      <c r="A10699" t="s">
        <v>7536</v>
      </c>
      <c r="B10699">
        <v>0</v>
      </c>
      <c r="C10699">
        <v>1</v>
      </c>
      <c r="D10699" s="5">
        <f>IF(C10699=0,0,B10699/(B10699+C10699))</f>
        <v>0</v>
      </c>
      <c r="E10699" s="5">
        <f>B10699/4040</f>
        <v>0</v>
      </c>
      <c r="F10699" s="5">
        <f>C10699/4040</f>
        <v>2.4752475247524753E-4</v>
      </c>
    </row>
    <row r="10700" spans="1:6" x14ac:dyDescent="0.25">
      <c r="A10700" t="s">
        <v>9442</v>
      </c>
      <c r="B10700">
        <v>0</v>
      </c>
      <c r="C10700">
        <v>1</v>
      </c>
      <c r="D10700" s="5">
        <f>IF(C10700=0,0,B10700/(B10700+C10700))</f>
        <v>0</v>
      </c>
      <c r="E10700" s="5">
        <f>B10700/4040</f>
        <v>0</v>
      </c>
      <c r="F10700" s="5">
        <f>C10700/4040</f>
        <v>2.4752475247524753E-4</v>
      </c>
    </row>
    <row r="10701" spans="1:6" x14ac:dyDescent="0.25">
      <c r="A10701" t="s">
        <v>11511</v>
      </c>
      <c r="B10701">
        <v>0</v>
      </c>
      <c r="C10701">
        <v>2</v>
      </c>
      <c r="D10701" s="5">
        <f>IF(C10701=0,0,B10701/(B10701+C10701))</f>
        <v>0</v>
      </c>
      <c r="E10701" s="5">
        <f>B10701/4040</f>
        <v>0</v>
      </c>
      <c r="F10701" s="5">
        <f>C10701/4040</f>
        <v>4.9504950495049506E-4</v>
      </c>
    </row>
    <row r="10702" spans="1:6" x14ac:dyDescent="0.25">
      <c r="A10702" t="s">
        <v>4374</v>
      </c>
      <c r="B10702">
        <v>0</v>
      </c>
      <c r="C10702">
        <v>1</v>
      </c>
      <c r="D10702" s="5">
        <f>IF(C10702=0,0,B10702/(B10702+C10702))</f>
        <v>0</v>
      </c>
      <c r="E10702" s="5">
        <f>B10702/4040</f>
        <v>0</v>
      </c>
      <c r="F10702" s="5">
        <f>C10702/4040</f>
        <v>2.4752475247524753E-4</v>
      </c>
    </row>
    <row r="10703" spans="1:6" x14ac:dyDescent="0.25">
      <c r="A10703" t="s">
        <v>3205</v>
      </c>
      <c r="B10703">
        <v>0</v>
      </c>
      <c r="C10703">
        <v>1</v>
      </c>
      <c r="D10703" s="5">
        <f>IF(C10703=0,0,B10703/(B10703+C10703))</f>
        <v>0</v>
      </c>
      <c r="E10703" s="5">
        <f>B10703/4040</f>
        <v>0</v>
      </c>
      <c r="F10703" s="5">
        <f>C10703/4040</f>
        <v>2.4752475247524753E-4</v>
      </c>
    </row>
    <row r="10704" spans="1:6" x14ac:dyDescent="0.25">
      <c r="A10704" t="s">
        <v>6867</v>
      </c>
      <c r="B10704">
        <v>0</v>
      </c>
      <c r="C10704">
        <v>1</v>
      </c>
      <c r="D10704" s="5">
        <f>IF(C10704=0,0,B10704/(B10704+C10704))</f>
        <v>0</v>
      </c>
      <c r="E10704" s="5">
        <f>B10704/4040</f>
        <v>0</v>
      </c>
      <c r="F10704" s="5">
        <f>C10704/4040</f>
        <v>2.4752475247524753E-4</v>
      </c>
    </row>
    <row r="10705" spans="1:6" x14ac:dyDescent="0.25">
      <c r="A10705" t="s">
        <v>6217</v>
      </c>
      <c r="B10705">
        <v>0</v>
      </c>
      <c r="C10705">
        <v>1</v>
      </c>
      <c r="D10705" s="5">
        <f>IF(C10705=0,0,B10705/(B10705+C10705))</f>
        <v>0</v>
      </c>
      <c r="E10705" s="5">
        <f>B10705/4040</f>
        <v>0</v>
      </c>
      <c r="F10705" s="5">
        <f>C10705/4040</f>
        <v>2.4752475247524753E-4</v>
      </c>
    </row>
    <row r="10706" spans="1:6" x14ac:dyDescent="0.25">
      <c r="A10706" t="s">
        <v>3753</v>
      </c>
      <c r="B10706">
        <v>0</v>
      </c>
      <c r="C10706">
        <v>2</v>
      </c>
      <c r="D10706" s="5">
        <f>IF(C10706=0,0,B10706/(B10706+C10706))</f>
        <v>0</v>
      </c>
      <c r="E10706" s="5">
        <f>B10706/4040</f>
        <v>0</v>
      </c>
      <c r="F10706" s="5">
        <f>C10706/4040</f>
        <v>4.9504950495049506E-4</v>
      </c>
    </row>
    <row r="10707" spans="1:6" x14ac:dyDescent="0.25">
      <c r="A10707" t="s">
        <v>4942</v>
      </c>
      <c r="B10707">
        <v>0</v>
      </c>
      <c r="C10707">
        <v>1</v>
      </c>
      <c r="D10707" s="5">
        <f>IF(C10707=0,0,B10707/(B10707+C10707))</f>
        <v>0</v>
      </c>
      <c r="E10707" s="5">
        <f>B10707/4040</f>
        <v>0</v>
      </c>
      <c r="F10707" s="5">
        <f>C10707/4040</f>
        <v>2.4752475247524753E-4</v>
      </c>
    </row>
    <row r="10708" spans="1:6" x14ac:dyDescent="0.25">
      <c r="A10708" t="s">
        <v>4397</v>
      </c>
      <c r="B10708">
        <v>0</v>
      </c>
      <c r="C10708">
        <v>1</v>
      </c>
      <c r="D10708" s="5">
        <f>IF(C10708=0,0,B10708/(B10708+C10708))</f>
        <v>0</v>
      </c>
      <c r="E10708" s="5">
        <f>B10708/4040</f>
        <v>0</v>
      </c>
      <c r="F10708" s="5">
        <f>C10708/4040</f>
        <v>2.4752475247524753E-4</v>
      </c>
    </row>
    <row r="10709" spans="1:6" x14ac:dyDescent="0.25">
      <c r="A10709" t="s">
        <v>1613</v>
      </c>
      <c r="B10709">
        <v>0</v>
      </c>
      <c r="C10709">
        <v>1</v>
      </c>
      <c r="D10709" s="5">
        <f>IF(C10709=0,0,B10709/(B10709+C10709))</f>
        <v>0</v>
      </c>
      <c r="E10709" s="5">
        <f>B10709/4040</f>
        <v>0</v>
      </c>
      <c r="F10709" s="5">
        <f>C10709/4040</f>
        <v>2.4752475247524753E-4</v>
      </c>
    </row>
    <row r="10710" spans="1:6" x14ac:dyDescent="0.25">
      <c r="A10710" t="s">
        <v>9637</v>
      </c>
      <c r="B10710">
        <v>0</v>
      </c>
      <c r="C10710">
        <v>1</v>
      </c>
      <c r="D10710" s="5">
        <f>IF(C10710=0,0,B10710/(B10710+C10710))</f>
        <v>0</v>
      </c>
      <c r="E10710" s="5">
        <f>B10710/4040</f>
        <v>0</v>
      </c>
      <c r="F10710" s="5">
        <f>C10710/4040</f>
        <v>2.4752475247524753E-4</v>
      </c>
    </row>
    <row r="10711" spans="1:6" x14ac:dyDescent="0.25">
      <c r="A10711" t="s">
        <v>3758</v>
      </c>
      <c r="B10711">
        <v>0</v>
      </c>
      <c r="C10711">
        <v>4</v>
      </c>
      <c r="D10711" s="5">
        <f>IF(C10711=0,0,B10711/(B10711+C10711))</f>
        <v>0</v>
      </c>
      <c r="E10711" s="5">
        <f>B10711/4040</f>
        <v>0</v>
      </c>
      <c r="F10711" s="5">
        <f>C10711/4040</f>
        <v>9.9009900990099011E-4</v>
      </c>
    </row>
    <row r="10712" spans="1:6" x14ac:dyDescent="0.25">
      <c r="A10712" t="s">
        <v>8193</v>
      </c>
      <c r="B10712">
        <v>0</v>
      </c>
      <c r="C10712">
        <v>1</v>
      </c>
      <c r="D10712" s="5">
        <f>IF(C10712=0,0,B10712/(B10712+C10712))</f>
        <v>0</v>
      </c>
      <c r="E10712" s="5">
        <f>B10712/4040</f>
        <v>0</v>
      </c>
      <c r="F10712" s="5">
        <f>C10712/4040</f>
        <v>2.4752475247524753E-4</v>
      </c>
    </row>
    <row r="10713" spans="1:6" x14ac:dyDescent="0.25">
      <c r="A10713" t="s">
        <v>7519</v>
      </c>
      <c r="B10713">
        <v>0</v>
      </c>
      <c r="C10713">
        <v>1</v>
      </c>
      <c r="D10713" s="5">
        <f>IF(C10713=0,0,B10713/(B10713+C10713))</f>
        <v>0</v>
      </c>
      <c r="E10713" s="5">
        <f>B10713/4040</f>
        <v>0</v>
      </c>
      <c r="F10713" s="5">
        <f>C10713/4040</f>
        <v>2.4752475247524753E-4</v>
      </c>
    </row>
    <row r="10714" spans="1:6" x14ac:dyDescent="0.25">
      <c r="A10714" t="s">
        <v>7657</v>
      </c>
      <c r="B10714">
        <v>0</v>
      </c>
      <c r="C10714">
        <v>3</v>
      </c>
      <c r="D10714" s="5">
        <f>IF(C10714=0,0,B10714/(B10714+C10714))</f>
        <v>0</v>
      </c>
      <c r="E10714" s="5">
        <f>B10714/4040</f>
        <v>0</v>
      </c>
      <c r="F10714" s="5">
        <f>C10714/4040</f>
        <v>7.4257425742574258E-4</v>
      </c>
    </row>
    <row r="10715" spans="1:6" x14ac:dyDescent="0.25">
      <c r="A10715" t="s">
        <v>6206</v>
      </c>
      <c r="B10715">
        <v>0</v>
      </c>
      <c r="C10715">
        <v>1</v>
      </c>
      <c r="D10715" s="5">
        <f>IF(C10715=0,0,B10715/(B10715+C10715))</f>
        <v>0</v>
      </c>
      <c r="E10715" s="5">
        <f>B10715/4040</f>
        <v>0</v>
      </c>
      <c r="F10715" s="5">
        <f>C10715/4040</f>
        <v>2.4752475247524753E-4</v>
      </c>
    </row>
    <row r="10716" spans="1:6" x14ac:dyDescent="0.25">
      <c r="A10716" t="s">
        <v>9100</v>
      </c>
      <c r="B10716">
        <v>0</v>
      </c>
      <c r="C10716">
        <v>1</v>
      </c>
      <c r="D10716" s="5">
        <f>IF(C10716=0,0,B10716/(B10716+C10716))</f>
        <v>0</v>
      </c>
      <c r="E10716" s="5">
        <f>B10716/4040</f>
        <v>0</v>
      </c>
      <c r="F10716" s="5">
        <f>C10716/4040</f>
        <v>2.4752475247524753E-4</v>
      </c>
    </row>
    <row r="10717" spans="1:6" x14ac:dyDescent="0.25">
      <c r="A10717" t="s">
        <v>8116</v>
      </c>
      <c r="B10717">
        <v>0</v>
      </c>
      <c r="C10717">
        <v>1</v>
      </c>
      <c r="D10717" s="5">
        <f>IF(C10717=0,0,B10717/(B10717+C10717))</f>
        <v>0</v>
      </c>
      <c r="E10717" s="5">
        <f>B10717/4040</f>
        <v>0</v>
      </c>
      <c r="F10717" s="5">
        <f>C10717/4040</f>
        <v>2.4752475247524753E-4</v>
      </c>
    </row>
    <row r="10718" spans="1:6" x14ac:dyDescent="0.25">
      <c r="A10718" t="s">
        <v>4423</v>
      </c>
      <c r="B10718">
        <v>0</v>
      </c>
      <c r="C10718">
        <v>1</v>
      </c>
      <c r="D10718" s="5">
        <f>IF(C10718=0,0,B10718/(B10718+C10718))</f>
        <v>0</v>
      </c>
      <c r="E10718" s="5">
        <f>B10718/4040</f>
        <v>0</v>
      </c>
      <c r="F10718" s="5">
        <f>C10718/4040</f>
        <v>2.4752475247524753E-4</v>
      </c>
    </row>
    <row r="10719" spans="1:6" x14ac:dyDescent="0.25">
      <c r="A10719" t="s">
        <v>5554</v>
      </c>
      <c r="B10719">
        <v>0</v>
      </c>
      <c r="C10719">
        <v>1</v>
      </c>
      <c r="D10719" s="5">
        <f>IF(C10719=0,0,B10719/(B10719+C10719))</f>
        <v>0</v>
      </c>
      <c r="E10719" s="5">
        <f>B10719/4040</f>
        <v>0</v>
      </c>
      <c r="F10719" s="5">
        <f>C10719/4040</f>
        <v>2.4752475247524753E-4</v>
      </c>
    </row>
    <row r="10720" spans="1:6" x14ac:dyDescent="0.25">
      <c r="A10720" t="s">
        <v>5547</v>
      </c>
      <c r="B10720">
        <v>0</v>
      </c>
      <c r="C10720">
        <v>1</v>
      </c>
      <c r="D10720" s="5">
        <f>IF(C10720=0,0,B10720/(B10720+C10720))</f>
        <v>0</v>
      </c>
      <c r="E10720" s="5">
        <f>B10720/4040</f>
        <v>0</v>
      </c>
      <c r="F10720" s="5">
        <f>C10720/4040</f>
        <v>2.4752475247524753E-4</v>
      </c>
    </row>
    <row r="10721" spans="1:6" x14ac:dyDescent="0.25">
      <c r="A10721" t="s">
        <v>6334</v>
      </c>
      <c r="B10721">
        <v>0</v>
      </c>
      <c r="C10721">
        <v>1</v>
      </c>
      <c r="D10721" s="5">
        <f>IF(C10721=0,0,B10721/(B10721+C10721))</f>
        <v>0</v>
      </c>
      <c r="E10721" s="5">
        <f>B10721/4040</f>
        <v>0</v>
      </c>
      <c r="F10721" s="5">
        <f>C10721/4040</f>
        <v>2.4752475247524753E-4</v>
      </c>
    </row>
    <row r="10722" spans="1:6" x14ac:dyDescent="0.25">
      <c r="A10722" t="s">
        <v>10256</v>
      </c>
      <c r="B10722">
        <v>0</v>
      </c>
      <c r="C10722">
        <v>1</v>
      </c>
      <c r="D10722" s="5">
        <f>IF(C10722=0,0,B10722/(B10722+C10722))</f>
        <v>0</v>
      </c>
      <c r="E10722" s="5">
        <f>B10722/4040</f>
        <v>0</v>
      </c>
      <c r="F10722" s="5">
        <f>C10722/4040</f>
        <v>2.4752475247524753E-4</v>
      </c>
    </row>
    <row r="10723" spans="1:6" x14ac:dyDescent="0.25">
      <c r="A10723" t="s">
        <v>5838</v>
      </c>
      <c r="B10723">
        <v>0</v>
      </c>
      <c r="C10723">
        <v>1</v>
      </c>
      <c r="D10723" s="5">
        <f>IF(C10723=0,0,B10723/(B10723+C10723))</f>
        <v>0</v>
      </c>
      <c r="E10723" s="5">
        <f>B10723/4040</f>
        <v>0</v>
      </c>
      <c r="F10723" s="5">
        <f>C10723/4040</f>
        <v>2.4752475247524753E-4</v>
      </c>
    </row>
    <row r="10724" spans="1:6" x14ac:dyDescent="0.25">
      <c r="A10724" t="s">
        <v>6073</v>
      </c>
      <c r="B10724">
        <v>0</v>
      </c>
      <c r="C10724">
        <v>1</v>
      </c>
      <c r="D10724" s="5">
        <f>IF(C10724=0,0,B10724/(B10724+C10724))</f>
        <v>0</v>
      </c>
      <c r="E10724" s="5">
        <f>B10724/4040</f>
        <v>0</v>
      </c>
      <c r="F10724" s="5">
        <f>C10724/4040</f>
        <v>2.4752475247524753E-4</v>
      </c>
    </row>
    <row r="10725" spans="1:6" x14ac:dyDescent="0.25">
      <c r="A10725" t="s">
        <v>10524</v>
      </c>
      <c r="B10725">
        <v>0</v>
      </c>
      <c r="C10725">
        <v>1</v>
      </c>
      <c r="D10725" s="5">
        <f>IF(C10725=0,0,B10725/(B10725+C10725))</f>
        <v>0</v>
      </c>
      <c r="E10725" s="5">
        <f>B10725/4040</f>
        <v>0</v>
      </c>
      <c r="F10725" s="5">
        <f>C10725/4040</f>
        <v>2.4752475247524753E-4</v>
      </c>
    </row>
    <row r="10726" spans="1:6" x14ac:dyDescent="0.25">
      <c r="A10726" t="s">
        <v>10322</v>
      </c>
      <c r="B10726">
        <v>0</v>
      </c>
      <c r="C10726">
        <v>1</v>
      </c>
      <c r="D10726" s="5">
        <f>IF(C10726=0,0,B10726/(B10726+C10726))</f>
        <v>0</v>
      </c>
      <c r="E10726" s="5">
        <f>B10726/4040</f>
        <v>0</v>
      </c>
      <c r="F10726" s="5">
        <f>C10726/4040</f>
        <v>2.4752475247524753E-4</v>
      </c>
    </row>
    <row r="10727" spans="1:6" x14ac:dyDescent="0.25">
      <c r="A10727" t="s">
        <v>9452</v>
      </c>
      <c r="B10727">
        <v>0</v>
      </c>
      <c r="C10727">
        <v>1</v>
      </c>
      <c r="D10727" s="5">
        <f>IF(C10727=0,0,B10727/(B10727+C10727))</f>
        <v>0</v>
      </c>
      <c r="E10727" s="5">
        <f>B10727/4040</f>
        <v>0</v>
      </c>
      <c r="F10727" s="5">
        <f>C10727/4040</f>
        <v>2.4752475247524753E-4</v>
      </c>
    </row>
    <row r="10728" spans="1:6" x14ac:dyDescent="0.25">
      <c r="A10728" t="s">
        <v>5191</v>
      </c>
      <c r="B10728">
        <v>0</v>
      </c>
      <c r="C10728">
        <v>1</v>
      </c>
      <c r="D10728" s="5">
        <f>IF(C10728=0,0,B10728/(B10728+C10728))</f>
        <v>0</v>
      </c>
      <c r="E10728" s="5">
        <f>B10728/4040</f>
        <v>0</v>
      </c>
      <c r="F10728" s="5">
        <f>C10728/4040</f>
        <v>2.4752475247524753E-4</v>
      </c>
    </row>
    <row r="10729" spans="1:6" x14ac:dyDescent="0.25">
      <c r="A10729" t="s">
        <v>10522</v>
      </c>
      <c r="B10729">
        <v>0</v>
      </c>
      <c r="C10729">
        <v>1</v>
      </c>
      <c r="D10729" s="5">
        <f>IF(C10729=0,0,B10729/(B10729+C10729))</f>
        <v>0</v>
      </c>
      <c r="E10729" s="5">
        <f>B10729/4040</f>
        <v>0</v>
      </c>
      <c r="F10729" s="5">
        <f>C10729/4040</f>
        <v>2.4752475247524753E-4</v>
      </c>
    </row>
    <row r="10730" spans="1:6" x14ac:dyDescent="0.25">
      <c r="A10730" t="s">
        <v>10529</v>
      </c>
      <c r="B10730">
        <v>0</v>
      </c>
      <c r="C10730">
        <v>1</v>
      </c>
      <c r="D10730" s="5">
        <f>IF(C10730=0,0,B10730/(B10730+C10730))</f>
        <v>0</v>
      </c>
      <c r="E10730" s="5">
        <f>B10730/4040</f>
        <v>0</v>
      </c>
      <c r="F10730" s="5">
        <f>C10730/4040</f>
        <v>2.4752475247524753E-4</v>
      </c>
    </row>
    <row r="10731" spans="1:6" x14ac:dyDescent="0.25">
      <c r="A10731" t="s">
        <v>6333</v>
      </c>
      <c r="B10731">
        <v>0</v>
      </c>
      <c r="C10731">
        <v>1</v>
      </c>
      <c r="D10731" s="5">
        <f>IF(C10731=0,0,B10731/(B10731+C10731))</f>
        <v>0</v>
      </c>
      <c r="E10731" s="5">
        <f>B10731/4040</f>
        <v>0</v>
      </c>
      <c r="F10731" s="5">
        <f>C10731/4040</f>
        <v>2.4752475247524753E-4</v>
      </c>
    </row>
    <row r="10732" spans="1:6" x14ac:dyDescent="0.25">
      <c r="A10732" t="s">
        <v>11540</v>
      </c>
      <c r="B10732">
        <v>0</v>
      </c>
      <c r="C10732">
        <v>2</v>
      </c>
      <c r="D10732" s="5">
        <f>IF(C10732=0,0,B10732/(B10732+C10732))</f>
        <v>0</v>
      </c>
      <c r="E10732" s="5">
        <f>B10732/4040</f>
        <v>0</v>
      </c>
      <c r="F10732" s="5">
        <f>C10732/4040</f>
        <v>4.9504950495049506E-4</v>
      </c>
    </row>
    <row r="10733" spans="1:6" x14ac:dyDescent="0.25">
      <c r="A10733" t="s">
        <v>10635</v>
      </c>
      <c r="B10733">
        <v>0</v>
      </c>
      <c r="C10733">
        <v>1</v>
      </c>
      <c r="D10733" s="5">
        <f>IF(C10733=0,0,B10733/(B10733+C10733))</f>
        <v>0</v>
      </c>
      <c r="E10733" s="5">
        <f>B10733/4040</f>
        <v>0</v>
      </c>
      <c r="F10733" s="5">
        <f>C10733/4040</f>
        <v>2.4752475247524753E-4</v>
      </c>
    </row>
    <row r="10734" spans="1:6" x14ac:dyDescent="0.25">
      <c r="A10734" t="s">
        <v>10528</v>
      </c>
      <c r="B10734">
        <v>0</v>
      </c>
      <c r="C10734">
        <v>1</v>
      </c>
      <c r="D10734" s="5">
        <f>IF(C10734=0,0,B10734/(B10734+C10734))</f>
        <v>0</v>
      </c>
      <c r="E10734" s="5">
        <f>B10734/4040</f>
        <v>0</v>
      </c>
      <c r="F10734" s="5">
        <f>C10734/4040</f>
        <v>2.4752475247524753E-4</v>
      </c>
    </row>
    <row r="10735" spans="1:6" x14ac:dyDescent="0.25">
      <c r="A10735" t="s">
        <v>10527</v>
      </c>
      <c r="B10735">
        <v>0</v>
      </c>
      <c r="C10735">
        <v>1</v>
      </c>
      <c r="D10735" s="5">
        <f>IF(C10735=0,0,B10735/(B10735+C10735))</f>
        <v>0</v>
      </c>
      <c r="E10735" s="5">
        <f>B10735/4040</f>
        <v>0</v>
      </c>
      <c r="F10735" s="5">
        <f>C10735/4040</f>
        <v>2.4752475247524753E-4</v>
      </c>
    </row>
    <row r="10736" spans="1:6" x14ac:dyDescent="0.25">
      <c r="A10736" t="s">
        <v>7949</v>
      </c>
      <c r="B10736">
        <v>0</v>
      </c>
      <c r="C10736">
        <v>1</v>
      </c>
      <c r="D10736" s="5">
        <f>IF(C10736=0,0,B10736/(B10736+C10736))</f>
        <v>0</v>
      </c>
      <c r="E10736" s="5">
        <f>B10736/4040</f>
        <v>0</v>
      </c>
      <c r="F10736" s="5">
        <f>C10736/4040</f>
        <v>2.4752475247524753E-4</v>
      </c>
    </row>
    <row r="10737" spans="1:6" x14ac:dyDescent="0.25">
      <c r="A10737" t="s">
        <v>10992</v>
      </c>
      <c r="B10737">
        <v>0</v>
      </c>
      <c r="C10737">
        <v>1</v>
      </c>
      <c r="D10737" s="5">
        <f>IF(C10737=0,0,B10737/(B10737+C10737))</f>
        <v>0</v>
      </c>
      <c r="E10737" s="5">
        <f>B10737/4040</f>
        <v>0</v>
      </c>
      <c r="F10737" s="5">
        <f>C10737/4040</f>
        <v>2.4752475247524753E-4</v>
      </c>
    </row>
    <row r="10738" spans="1:6" x14ac:dyDescent="0.25">
      <c r="A10738" t="s">
        <v>11992</v>
      </c>
      <c r="B10738">
        <v>0</v>
      </c>
      <c r="C10738">
        <v>1</v>
      </c>
      <c r="D10738" s="5">
        <f>IF(C10738=0,0,B10738/(B10738+C10738))</f>
        <v>0</v>
      </c>
      <c r="E10738" s="5">
        <f>B10738/4040</f>
        <v>0</v>
      </c>
      <c r="F10738" s="5">
        <f>C10738/4040</f>
        <v>2.4752475247524753E-4</v>
      </c>
    </row>
    <row r="10739" spans="1:6" x14ac:dyDescent="0.25">
      <c r="A10739" t="s">
        <v>574</v>
      </c>
      <c r="B10739">
        <v>0</v>
      </c>
      <c r="C10739">
        <v>1</v>
      </c>
      <c r="D10739" s="5">
        <f>IF(C10739=0,0,B10739/(B10739+C10739))</f>
        <v>0</v>
      </c>
      <c r="E10739" s="5">
        <f>B10739/4040</f>
        <v>0</v>
      </c>
      <c r="F10739" s="5">
        <f>C10739/4040</f>
        <v>2.4752475247524753E-4</v>
      </c>
    </row>
    <row r="10740" spans="1:6" x14ac:dyDescent="0.25">
      <c r="A10740" t="s">
        <v>10521</v>
      </c>
      <c r="B10740">
        <v>0</v>
      </c>
      <c r="C10740">
        <v>1</v>
      </c>
      <c r="D10740" s="5">
        <f>IF(C10740=0,0,B10740/(B10740+C10740))</f>
        <v>0</v>
      </c>
      <c r="E10740" s="5">
        <f>B10740/4040</f>
        <v>0</v>
      </c>
      <c r="F10740" s="5">
        <f>C10740/4040</f>
        <v>2.4752475247524753E-4</v>
      </c>
    </row>
    <row r="10741" spans="1:6" x14ac:dyDescent="0.25">
      <c r="A10741" t="s">
        <v>4634</v>
      </c>
      <c r="B10741">
        <v>0</v>
      </c>
      <c r="C10741">
        <v>3</v>
      </c>
      <c r="D10741" s="5">
        <f>IF(C10741=0,0,B10741/(B10741+C10741))</f>
        <v>0</v>
      </c>
      <c r="E10741" s="5">
        <f>B10741/4040</f>
        <v>0</v>
      </c>
      <c r="F10741" s="5">
        <f>C10741/4040</f>
        <v>7.4257425742574258E-4</v>
      </c>
    </row>
    <row r="10742" spans="1:6" x14ac:dyDescent="0.25">
      <c r="A10742" t="s">
        <v>5610</v>
      </c>
      <c r="B10742">
        <v>0</v>
      </c>
      <c r="C10742">
        <v>1</v>
      </c>
      <c r="D10742" s="5">
        <f>IF(C10742=0,0,B10742/(B10742+C10742))</f>
        <v>0</v>
      </c>
      <c r="E10742" s="5">
        <f>B10742/4040</f>
        <v>0</v>
      </c>
      <c r="F10742" s="5">
        <f>C10742/4040</f>
        <v>2.4752475247524753E-4</v>
      </c>
    </row>
    <row r="10743" spans="1:6" x14ac:dyDescent="0.25">
      <c r="A10743" t="s">
        <v>11893</v>
      </c>
      <c r="B10743">
        <v>0</v>
      </c>
      <c r="C10743">
        <v>1</v>
      </c>
      <c r="D10743" s="5">
        <f>IF(C10743=0,0,B10743/(B10743+C10743))</f>
        <v>0</v>
      </c>
      <c r="E10743" s="5">
        <f>B10743/4040</f>
        <v>0</v>
      </c>
      <c r="F10743" s="5">
        <f>C10743/4040</f>
        <v>2.4752475247524753E-4</v>
      </c>
    </row>
    <row r="10744" spans="1:6" x14ac:dyDescent="0.25">
      <c r="A10744" t="s">
        <v>10469</v>
      </c>
      <c r="B10744">
        <v>0</v>
      </c>
      <c r="C10744">
        <v>1</v>
      </c>
      <c r="D10744" s="5">
        <f>IF(C10744=0,0,B10744/(B10744+C10744))</f>
        <v>0</v>
      </c>
      <c r="E10744" s="5">
        <f>B10744/4040</f>
        <v>0</v>
      </c>
      <c r="F10744" s="5">
        <f>C10744/4040</f>
        <v>2.4752475247524753E-4</v>
      </c>
    </row>
    <row r="10745" spans="1:6" x14ac:dyDescent="0.25">
      <c r="A10745" t="s">
        <v>9276</v>
      </c>
      <c r="B10745">
        <v>0</v>
      </c>
      <c r="C10745">
        <v>4</v>
      </c>
      <c r="D10745" s="5">
        <f>IF(C10745=0,0,B10745/(B10745+C10745))</f>
        <v>0</v>
      </c>
      <c r="E10745" s="5">
        <f>B10745/4040</f>
        <v>0</v>
      </c>
      <c r="F10745" s="5">
        <f>C10745/4040</f>
        <v>9.9009900990099011E-4</v>
      </c>
    </row>
    <row r="10746" spans="1:6" x14ac:dyDescent="0.25">
      <c r="A10746" t="s">
        <v>10690</v>
      </c>
      <c r="B10746">
        <v>0</v>
      </c>
      <c r="C10746">
        <v>1</v>
      </c>
      <c r="D10746" s="5">
        <f>IF(C10746=0,0,B10746/(B10746+C10746))</f>
        <v>0</v>
      </c>
      <c r="E10746" s="5">
        <f>B10746/4040</f>
        <v>0</v>
      </c>
      <c r="F10746" s="5">
        <f>C10746/4040</f>
        <v>2.4752475247524753E-4</v>
      </c>
    </row>
    <row r="10747" spans="1:6" x14ac:dyDescent="0.25">
      <c r="A10747" t="s">
        <v>5346</v>
      </c>
      <c r="B10747">
        <v>0</v>
      </c>
      <c r="C10747">
        <v>1</v>
      </c>
      <c r="D10747" s="5">
        <f>IF(C10747=0,0,B10747/(B10747+C10747))</f>
        <v>0</v>
      </c>
      <c r="E10747" s="5">
        <f>B10747/4040</f>
        <v>0</v>
      </c>
      <c r="F10747" s="5">
        <f>C10747/4040</f>
        <v>2.4752475247524753E-4</v>
      </c>
    </row>
    <row r="10748" spans="1:6" x14ac:dyDescent="0.25">
      <c r="A10748" t="s">
        <v>9019</v>
      </c>
      <c r="B10748">
        <v>0</v>
      </c>
      <c r="C10748">
        <v>2</v>
      </c>
      <c r="D10748" s="5">
        <f>IF(C10748=0,0,B10748/(B10748+C10748))</f>
        <v>0</v>
      </c>
      <c r="E10748" s="5">
        <f>B10748/4040</f>
        <v>0</v>
      </c>
      <c r="F10748" s="5">
        <f>C10748/4040</f>
        <v>4.9504950495049506E-4</v>
      </c>
    </row>
    <row r="10749" spans="1:6" x14ac:dyDescent="0.25">
      <c r="A10749" t="s">
        <v>8197</v>
      </c>
      <c r="B10749">
        <v>0</v>
      </c>
      <c r="C10749">
        <v>1</v>
      </c>
      <c r="D10749" s="5">
        <f>IF(C10749=0,0,B10749/(B10749+C10749))</f>
        <v>0</v>
      </c>
      <c r="E10749" s="5">
        <f>B10749/4040</f>
        <v>0</v>
      </c>
      <c r="F10749" s="5">
        <f>C10749/4040</f>
        <v>2.4752475247524753E-4</v>
      </c>
    </row>
    <row r="10750" spans="1:6" x14ac:dyDescent="0.25">
      <c r="A10750" t="s">
        <v>10517</v>
      </c>
      <c r="B10750">
        <v>0</v>
      </c>
      <c r="C10750">
        <v>1</v>
      </c>
      <c r="D10750" s="5">
        <f>IF(C10750=0,0,B10750/(B10750+C10750))</f>
        <v>0</v>
      </c>
      <c r="E10750" s="5">
        <f>B10750/4040</f>
        <v>0</v>
      </c>
      <c r="F10750" s="5">
        <f>C10750/4040</f>
        <v>2.4752475247524753E-4</v>
      </c>
    </row>
    <row r="10751" spans="1:6" x14ac:dyDescent="0.25">
      <c r="A10751" t="s">
        <v>3405</v>
      </c>
      <c r="B10751">
        <v>0</v>
      </c>
      <c r="C10751">
        <v>1</v>
      </c>
      <c r="D10751" s="5">
        <f>IF(C10751=0,0,B10751/(B10751+C10751))</f>
        <v>0</v>
      </c>
      <c r="E10751" s="5">
        <f>B10751/4040</f>
        <v>0</v>
      </c>
      <c r="F10751" s="5">
        <f>C10751/4040</f>
        <v>2.4752475247524753E-4</v>
      </c>
    </row>
    <row r="10752" spans="1:6" x14ac:dyDescent="0.25">
      <c r="A10752" t="s">
        <v>9370</v>
      </c>
      <c r="B10752">
        <v>0</v>
      </c>
      <c r="C10752">
        <v>1</v>
      </c>
      <c r="D10752" s="5">
        <f>IF(C10752=0,0,B10752/(B10752+C10752))</f>
        <v>0</v>
      </c>
      <c r="E10752" s="5">
        <f>B10752/4040</f>
        <v>0</v>
      </c>
      <c r="F10752" s="5">
        <f>C10752/4040</f>
        <v>2.4752475247524753E-4</v>
      </c>
    </row>
    <row r="10753" spans="1:6" x14ac:dyDescent="0.25">
      <c r="A10753" t="s">
        <v>3294</v>
      </c>
      <c r="B10753">
        <v>0</v>
      </c>
      <c r="C10753">
        <v>1</v>
      </c>
      <c r="D10753" s="5">
        <f>IF(C10753=0,0,B10753/(B10753+C10753))</f>
        <v>0</v>
      </c>
      <c r="E10753" s="5">
        <f>B10753/4040</f>
        <v>0</v>
      </c>
      <c r="F10753" s="5">
        <f>C10753/4040</f>
        <v>2.4752475247524753E-4</v>
      </c>
    </row>
    <row r="10754" spans="1:6" x14ac:dyDescent="0.25">
      <c r="A10754" t="s">
        <v>5056</v>
      </c>
      <c r="B10754">
        <v>0</v>
      </c>
      <c r="C10754">
        <v>2</v>
      </c>
      <c r="D10754" s="5">
        <f>IF(C10754=0,0,B10754/(B10754+C10754))</f>
        <v>0</v>
      </c>
      <c r="E10754" s="5">
        <f>B10754/4040</f>
        <v>0</v>
      </c>
      <c r="F10754" s="5">
        <f>C10754/4040</f>
        <v>4.9504950495049506E-4</v>
      </c>
    </row>
    <row r="10755" spans="1:6" x14ac:dyDescent="0.25">
      <c r="A10755" t="s">
        <v>1395</v>
      </c>
      <c r="B10755">
        <v>0</v>
      </c>
      <c r="C10755">
        <v>1</v>
      </c>
      <c r="D10755" s="5">
        <f>IF(C10755=0,0,B10755/(B10755+C10755))</f>
        <v>0</v>
      </c>
      <c r="E10755" s="5">
        <f>B10755/4040</f>
        <v>0</v>
      </c>
      <c r="F10755" s="5">
        <f>C10755/4040</f>
        <v>2.4752475247524753E-4</v>
      </c>
    </row>
    <row r="10756" spans="1:6" x14ac:dyDescent="0.25">
      <c r="A10756" t="s">
        <v>3765</v>
      </c>
      <c r="B10756">
        <v>0</v>
      </c>
      <c r="C10756">
        <v>1</v>
      </c>
      <c r="D10756" s="5">
        <f>IF(C10756=0,0,B10756/(B10756+C10756))</f>
        <v>0</v>
      </c>
      <c r="E10756" s="5">
        <f>B10756/4040</f>
        <v>0</v>
      </c>
      <c r="F10756" s="5">
        <f>C10756/4040</f>
        <v>2.4752475247524753E-4</v>
      </c>
    </row>
    <row r="10757" spans="1:6" x14ac:dyDescent="0.25">
      <c r="A10757" t="s">
        <v>8155</v>
      </c>
      <c r="B10757">
        <v>0</v>
      </c>
      <c r="C10757">
        <v>1</v>
      </c>
      <c r="D10757" s="5">
        <f>IF(C10757=0,0,B10757/(B10757+C10757))</f>
        <v>0</v>
      </c>
      <c r="E10757" s="5">
        <f>B10757/4040</f>
        <v>0</v>
      </c>
      <c r="F10757" s="5">
        <f>C10757/4040</f>
        <v>2.4752475247524753E-4</v>
      </c>
    </row>
    <row r="10758" spans="1:6" x14ac:dyDescent="0.25">
      <c r="A10758" t="s">
        <v>7094</v>
      </c>
      <c r="B10758">
        <v>0</v>
      </c>
      <c r="C10758">
        <v>1</v>
      </c>
      <c r="D10758" s="5">
        <f>IF(C10758=0,0,B10758/(B10758+C10758))</f>
        <v>0</v>
      </c>
      <c r="E10758" s="5">
        <f>B10758/4040</f>
        <v>0</v>
      </c>
      <c r="F10758" s="5">
        <f>C10758/4040</f>
        <v>2.4752475247524753E-4</v>
      </c>
    </row>
    <row r="10759" spans="1:6" x14ac:dyDescent="0.25">
      <c r="A10759" t="s">
        <v>1401</v>
      </c>
      <c r="B10759">
        <v>0</v>
      </c>
      <c r="C10759">
        <v>2</v>
      </c>
      <c r="D10759" s="5">
        <f>IF(C10759=0,0,B10759/(B10759+C10759))</f>
        <v>0</v>
      </c>
      <c r="E10759" s="5">
        <f>B10759/4040</f>
        <v>0</v>
      </c>
      <c r="F10759" s="5">
        <f>C10759/4040</f>
        <v>4.9504950495049506E-4</v>
      </c>
    </row>
    <row r="10760" spans="1:6" x14ac:dyDescent="0.25">
      <c r="A10760" t="s">
        <v>4494</v>
      </c>
      <c r="B10760">
        <v>0</v>
      </c>
      <c r="C10760">
        <v>1</v>
      </c>
      <c r="D10760" s="5">
        <f>IF(C10760=0,0,B10760/(B10760+C10760))</f>
        <v>0</v>
      </c>
      <c r="E10760" s="5">
        <f>B10760/4040</f>
        <v>0</v>
      </c>
      <c r="F10760" s="5">
        <f>C10760/4040</f>
        <v>2.4752475247524753E-4</v>
      </c>
    </row>
    <row r="10761" spans="1:6" x14ac:dyDescent="0.25">
      <c r="A10761" t="s">
        <v>10401</v>
      </c>
      <c r="B10761">
        <v>0</v>
      </c>
      <c r="C10761">
        <v>1</v>
      </c>
      <c r="D10761" s="5">
        <f>IF(C10761=0,0,B10761/(B10761+C10761))</f>
        <v>0</v>
      </c>
      <c r="E10761" s="5">
        <f>B10761/4040</f>
        <v>0</v>
      </c>
      <c r="F10761" s="5">
        <f>C10761/4040</f>
        <v>2.4752475247524753E-4</v>
      </c>
    </row>
    <row r="10762" spans="1:6" x14ac:dyDescent="0.25">
      <c r="A10762" t="s">
        <v>2283</v>
      </c>
      <c r="B10762">
        <v>0</v>
      </c>
      <c r="C10762">
        <v>1</v>
      </c>
      <c r="D10762" s="5">
        <f>IF(C10762=0,0,B10762/(B10762+C10762))</f>
        <v>0</v>
      </c>
      <c r="E10762" s="5">
        <f>B10762/4040</f>
        <v>0</v>
      </c>
      <c r="F10762" s="5">
        <f>C10762/4040</f>
        <v>2.4752475247524753E-4</v>
      </c>
    </row>
    <row r="10763" spans="1:6" x14ac:dyDescent="0.25">
      <c r="A10763" t="s">
        <v>11561</v>
      </c>
      <c r="B10763">
        <v>0</v>
      </c>
      <c r="C10763">
        <v>1</v>
      </c>
      <c r="D10763" s="5">
        <f>IF(C10763=0,0,B10763/(B10763+C10763))</f>
        <v>0</v>
      </c>
      <c r="E10763" s="5">
        <f>B10763/4040</f>
        <v>0</v>
      </c>
      <c r="F10763" s="5">
        <f>C10763/4040</f>
        <v>2.4752475247524753E-4</v>
      </c>
    </row>
    <row r="10764" spans="1:6" x14ac:dyDescent="0.25">
      <c r="A10764" t="s">
        <v>9321</v>
      </c>
      <c r="B10764">
        <v>0</v>
      </c>
      <c r="C10764">
        <v>1</v>
      </c>
      <c r="D10764" s="5">
        <f>IF(C10764=0,0,B10764/(B10764+C10764))</f>
        <v>0</v>
      </c>
      <c r="E10764" s="5">
        <f>B10764/4040</f>
        <v>0</v>
      </c>
      <c r="F10764" s="5">
        <f>C10764/4040</f>
        <v>2.4752475247524753E-4</v>
      </c>
    </row>
    <row r="10765" spans="1:6" x14ac:dyDescent="0.25">
      <c r="A10765" t="s">
        <v>2515</v>
      </c>
      <c r="B10765">
        <v>0</v>
      </c>
      <c r="C10765">
        <v>1</v>
      </c>
      <c r="D10765" s="5">
        <f>IF(C10765=0,0,B10765/(B10765+C10765))</f>
        <v>0</v>
      </c>
      <c r="E10765" s="5">
        <f>B10765/4040</f>
        <v>0</v>
      </c>
      <c r="F10765" s="5">
        <f>C10765/4040</f>
        <v>2.4752475247524753E-4</v>
      </c>
    </row>
    <row r="10766" spans="1:6" x14ac:dyDescent="0.25">
      <c r="A10766" t="s">
        <v>4</v>
      </c>
      <c r="B10766">
        <v>0</v>
      </c>
      <c r="C10766">
        <v>3</v>
      </c>
      <c r="D10766" s="5">
        <f>IF(C10766=0,0,B10766/(B10766+C10766))</f>
        <v>0</v>
      </c>
      <c r="E10766" s="5">
        <f>B10766/4040</f>
        <v>0</v>
      </c>
      <c r="F10766" s="5">
        <f>C10766/4040</f>
        <v>7.4257425742574258E-4</v>
      </c>
    </row>
    <row r="10767" spans="1:6" x14ac:dyDescent="0.25">
      <c r="A10767" t="s">
        <v>12280</v>
      </c>
      <c r="B10767">
        <v>0</v>
      </c>
      <c r="C10767">
        <v>1</v>
      </c>
      <c r="D10767" s="5">
        <f>IF(C10767=0,0,B10767/(B10767+C10767))</f>
        <v>0</v>
      </c>
      <c r="E10767" s="5">
        <f>B10767/4040</f>
        <v>0</v>
      </c>
      <c r="F10767" s="5">
        <f>C10767/4040</f>
        <v>2.4752475247524753E-4</v>
      </c>
    </row>
    <row r="10768" spans="1:6" x14ac:dyDescent="0.25">
      <c r="A10768" t="s">
        <v>6296</v>
      </c>
      <c r="B10768">
        <v>0</v>
      </c>
      <c r="C10768">
        <v>2</v>
      </c>
      <c r="D10768" s="5">
        <f>IF(C10768=0,0,B10768/(B10768+C10768))</f>
        <v>0</v>
      </c>
      <c r="E10768" s="5">
        <f>B10768/4040</f>
        <v>0</v>
      </c>
      <c r="F10768" s="5">
        <f>C10768/4040</f>
        <v>4.9504950495049506E-4</v>
      </c>
    </row>
    <row r="10769" spans="1:6" x14ac:dyDescent="0.25">
      <c r="A10769" t="s">
        <v>9095</v>
      </c>
      <c r="B10769">
        <v>0</v>
      </c>
      <c r="C10769">
        <v>1</v>
      </c>
      <c r="D10769" s="5">
        <f>IF(C10769=0,0,B10769/(B10769+C10769))</f>
        <v>0</v>
      </c>
      <c r="E10769" s="5">
        <f>B10769/4040</f>
        <v>0</v>
      </c>
      <c r="F10769" s="5">
        <f>C10769/4040</f>
        <v>2.4752475247524753E-4</v>
      </c>
    </row>
    <row r="10770" spans="1:6" x14ac:dyDescent="0.25">
      <c r="A10770" t="s">
        <v>4255</v>
      </c>
      <c r="B10770">
        <v>0</v>
      </c>
      <c r="C10770">
        <v>1</v>
      </c>
      <c r="D10770" s="5">
        <f>IF(C10770=0,0,B10770/(B10770+C10770))</f>
        <v>0</v>
      </c>
      <c r="E10770" s="5">
        <f>B10770/4040</f>
        <v>0</v>
      </c>
      <c r="F10770" s="5">
        <f>C10770/4040</f>
        <v>2.4752475247524753E-4</v>
      </c>
    </row>
    <row r="10771" spans="1:6" x14ac:dyDescent="0.25">
      <c r="A10771" t="s">
        <v>9702</v>
      </c>
      <c r="B10771">
        <v>0</v>
      </c>
      <c r="C10771">
        <v>1</v>
      </c>
      <c r="D10771" s="5">
        <f>IF(C10771=0,0,B10771/(B10771+C10771))</f>
        <v>0</v>
      </c>
      <c r="E10771" s="5">
        <f>B10771/4040</f>
        <v>0</v>
      </c>
      <c r="F10771" s="5">
        <f>C10771/4040</f>
        <v>2.4752475247524753E-4</v>
      </c>
    </row>
    <row r="10772" spans="1:6" x14ac:dyDescent="0.25">
      <c r="A10772" t="s">
        <v>10070</v>
      </c>
      <c r="B10772">
        <v>0</v>
      </c>
      <c r="C10772">
        <v>1</v>
      </c>
      <c r="D10772" s="5">
        <f>IF(C10772=0,0,B10772/(B10772+C10772))</f>
        <v>0</v>
      </c>
      <c r="E10772" s="5">
        <f>B10772/4040</f>
        <v>0</v>
      </c>
      <c r="F10772" s="5">
        <f>C10772/4040</f>
        <v>2.4752475247524753E-4</v>
      </c>
    </row>
    <row r="10773" spans="1:6" x14ac:dyDescent="0.25">
      <c r="A10773" t="s">
        <v>9771</v>
      </c>
      <c r="B10773">
        <v>0</v>
      </c>
      <c r="C10773">
        <v>1</v>
      </c>
      <c r="D10773" s="5">
        <f>IF(C10773=0,0,B10773/(B10773+C10773))</f>
        <v>0</v>
      </c>
      <c r="E10773" s="5">
        <f>B10773/4040</f>
        <v>0</v>
      </c>
      <c r="F10773" s="5">
        <f>C10773/4040</f>
        <v>2.4752475247524753E-4</v>
      </c>
    </row>
    <row r="10774" spans="1:6" x14ac:dyDescent="0.25">
      <c r="A10774" t="s">
        <v>2597</v>
      </c>
      <c r="B10774">
        <v>0</v>
      </c>
      <c r="C10774">
        <v>1</v>
      </c>
      <c r="D10774" s="5">
        <f>IF(C10774=0,0,B10774/(B10774+C10774))</f>
        <v>0</v>
      </c>
      <c r="E10774" s="5">
        <f>B10774/4040</f>
        <v>0</v>
      </c>
      <c r="F10774" s="5">
        <f>C10774/4040</f>
        <v>2.4752475247524753E-4</v>
      </c>
    </row>
    <row r="10775" spans="1:6" x14ac:dyDescent="0.25">
      <c r="A10775" t="s">
        <v>4527</v>
      </c>
      <c r="B10775">
        <v>0</v>
      </c>
      <c r="C10775">
        <v>1</v>
      </c>
      <c r="D10775" s="5">
        <f>IF(C10775=0,0,B10775/(B10775+C10775))</f>
        <v>0</v>
      </c>
      <c r="E10775" s="5">
        <f>B10775/4040</f>
        <v>0</v>
      </c>
      <c r="F10775" s="5">
        <f>C10775/4040</f>
        <v>2.4752475247524753E-4</v>
      </c>
    </row>
    <row r="10776" spans="1:6" x14ac:dyDescent="0.25">
      <c r="A10776" t="s">
        <v>7372</v>
      </c>
      <c r="B10776">
        <v>0</v>
      </c>
      <c r="C10776">
        <v>1</v>
      </c>
      <c r="D10776" s="5">
        <f>IF(C10776=0,0,B10776/(B10776+C10776))</f>
        <v>0</v>
      </c>
      <c r="E10776" s="5">
        <f>B10776/4040</f>
        <v>0</v>
      </c>
      <c r="F10776" s="5">
        <f>C10776/4040</f>
        <v>2.4752475247524753E-4</v>
      </c>
    </row>
    <row r="10777" spans="1:6" x14ac:dyDescent="0.25">
      <c r="A10777" t="s">
        <v>7101</v>
      </c>
      <c r="B10777">
        <v>0</v>
      </c>
      <c r="C10777">
        <v>1</v>
      </c>
      <c r="D10777" s="5">
        <f>IF(C10777=0,0,B10777/(B10777+C10777))</f>
        <v>0</v>
      </c>
      <c r="E10777" s="5">
        <f>B10777/4040</f>
        <v>0</v>
      </c>
      <c r="F10777" s="5">
        <f>C10777/4040</f>
        <v>2.4752475247524753E-4</v>
      </c>
    </row>
    <row r="10778" spans="1:6" x14ac:dyDescent="0.25">
      <c r="A10778" t="s">
        <v>2608</v>
      </c>
      <c r="B10778">
        <v>0</v>
      </c>
      <c r="C10778">
        <v>1</v>
      </c>
      <c r="D10778" s="5">
        <f>IF(C10778=0,0,B10778/(B10778+C10778))</f>
        <v>0</v>
      </c>
      <c r="E10778" s="5">
        <f>B10778/4040</f>
        <v>0</v>
      </c>
      <c r="F10778" s="5">
        <f>C10778/4040</f>
        <v>2.4752475247524753E-4</v>
      </c>
    </row>
    <row r="10779" spans="1:6" x14ac:dyDescent="0.25">
      <c r="A10779" t="s">
        <v>8959</v>
      </c>
      <c r="B10779">
        <v>0</v>
      </c>
      <c r="C10779">
        <v>1</v>
      </c>
      <c r="D10779" s="5">
        <f>IF(C10779=0,0,B10779/(B10779+C10779))</f>
        <v>0</v>
      </c>
      <c r="E10779" s="5">
        <f>B10779/4040</f>
        <v>0</v>
      </c>
      <c r="F10779" s="5">
        <f>C10779/4040</f>
        <v>2.4752475247524753E-4</v>
      </c>
    </row>
    <row r="10780" spans="1:6" x14ac:dyDescent="0.25">
      <c r="A10780" t="s">
        <v>7001</v>
      </c>
      <c r="B10780">
        <v>0</v>
      </c>
      <c r="C10780">
        <v>1</v>
      </c>
      <c r="D10780" s="5">
        <f>IF(C10780=0,0,B10780/(B10780+C10780))</f>
        <v>0</v>
      </c>
      <c r="E10780" s="5">
        <f>B10780/4040</f>
        <v>0</v>
      </c>
      <c r="F10780" s="5">
        <f>C10780/4040</f>
        <v>2.4752475247524753E-4</v>
      </c>
    </row>
    <row r="10781" spans="1:6" x14ac:dyDescent="0.25">
      <c r="A10781" t="s">
        <v>5845</v>
      </c>
      <c r="B10781">
        <v>0</v>
      </c>
      <c r="C10781">
        <v>2</v>
      </c>
      <c r="D10781" s="5">
        <f>IF(C10781=0,0,B10781/(B10781+C10781))</f>
        <v>0</v>
      </c>
      <c r="E10781" s="5">
        <f>B10781/4040</f>
        <v>0</v>
      </c>
      <c r="F10781" s="5">
        <f>C10781/4040</f>
        <v>4.9504950495049506E-4</v>
      </c>
    </row>
    <row r="10782" spans="1:6" x14ac:dyDescent="0.25">
      <c r="A10782" t="s">
        <v>1700</v>
      </c>
      <c r="B10782">
        <v>0</v>
      </c>
      <c r="C10782">
        <v>1</v>
      </c>
      <c r="D10782" s="5">
        <f>IF(C10782=0,0,B10782/(B10782+C10782))</f>
        <v>0</v>
      </c>
      <c r="E10782" s="5">
        <f>B10782/4040</f>
        <v>0</v>
      </c>
      <c r="F10782" s="5">
        <f>C10782/4040</f>
        <v>2.4752475247524753E-4</v>
      </c>
    </row>
    <row r="10783" spans="1:6" x14ac:dyDescent="0.25">
      <c r="A10783" t="s">
        <v>4493</v>
      </c>
      <c r="B10783">
        <v>0</v>
      </c>
      <c r="C10783">
        <v>1</v>
      </c>
      <c r="D10783" s="5">
        <f>IF(C10783=0,0,B10783/(B10783+C10783))</f>
        <v>0</v>
      </c>
      <c r="E10783" s="5">
        <f>B10783/4040</f>
        <v>0</v>
      </c>
      <c r="F10783" s="5">
        <f>C10783/4040</f>
        <v>2.4752475247524753E-4</v>
      </c>
    </row>
    <row r="10784" spans="1:6" x14ac:dyDescent="0.25">
      <c r="A10784" t="s">
        <v>2487</v>
      </c>
      <c r="B10784">
        <v>0</v>
      </c>
      <c r="C10784">
        <v>4</v>
      </c>
      <c r="D10784" s="5">
        <f>IF(C10784=0,0,B10784/(B10784+C10784))</f>
        <v>0</v>
      </c>
      <c r="E10784" s="5">
        <f>B10784/4040</f>
        <v>0</v>
      </c>
      <c r="F10784" s="5">
        <f>C10784/4040</f>
        <v>9.9009900990099011E-4</v>
      </c>
    </row>
    <row r="10785" spans="1:6" x14ac:dyDescent="0.25">
      <c r="A10785" t="s">
        <v>9683</v>
      </c>
      <c r="B10785">
        <v>0</v>
      </c>
      <c r="C10785">
        <v>1</v>
      </c>
      <c r="D10785" s="5">
        <f>IF(C10785=0,0,B10785/(B10785+C10785))</f>
        <v>0</v>
      </c>
      <c r="E10785" s="5">
        <f>B10785/4040</f>
        <v>0</v>
      </c>
      <c r="F10785" s="5">
        <f>C10785/4040</f>
        <v>2.4752475247524753E-4</v>
      </c>
    </row>
    <row r="10786" spans="1:6" x14ac:dyDescent="0.25">
      <c r="A10786" t="s">
        <v>2043</v>
      </c>
      <c r="B10786">
        <v>0</v>
      </c>
      <c r="C10786">
        <v>1</v>
      </c>
      <c r="D10786" s="5">
        <f>IF(C10786=0,0,B10786/(B10786+C10786))</f>
        <v>0</v>
      </c>
      <c r="E10786" s="5">
        <f>B10786/4040</f>
        <v>0</v>
      </c>
      <c r="F10786" s="5">
        <f>C10786/4040</f>
        <v>2.4752475247524753E-4</v>
      </c>
    </row>
    <row r="10787" spans="1:6" x14ac:dyDescent="0.25">
      <c r="A10787" t="s">
        <v>10568</v>
      </c>
      <c r="B10787">
        <v>0</v>
      </c>
      <c r="C10787">
        <v>1</v>
      </c>
      <c r="D10787" s="5">
        <f>IF(C10787=0,0,B10787/(B10787+C10787))</f>
        <v>0</v>
      </c>
      <c r="E10787" s="5">
        <f>B10787/4040</f>
        <v>0</v>
      </c>
      <c r="F10787" s="5">
        <f>C10787/4040</f>
        <v>2.4752475247524753E-4</v>
      </c>
    </row>
    <row r="10788" spans="1:6" x14ac:dyDescent="0.25">
      <c r="A10788" t="s">
        <v>5833</v>
      </c>
      <c r="B10788">
        <v>0</v>
      </c>
      <c r="C10788">
        <v>3</v>
      </c>
      <c r="D10788" s="5">
        <f>IF(C10788=0,0,B10788/(B10788+C10788))</f>
        <v>0</v>
      </c>
      <c r="E10788" s="5">
        <f>B10788/4040</f>
        <v>0</v>
      </c>
      <c r="F10788" s="5">
        <f>C10788/4040</f>
        <v>7.4257425742574258E-4</v>
      </c>
    </row>
    <row r="10789" spans="1:6" x14ac:dyDescent="0.25">
      <c r="A10789" t="s">
        <v>1020</v>
      </c>
      <c r="B10789">
        <v>0</v>
      </c>
      <c r="C10789">
        <v>1</v>
      </c>
      <c r="D10789" s="5">
        <f>IF(C10789=0,0,B10789/(B10789+C10789))</f>
        <v>0</v>
      </c>
      <c r="E10789" s="5">
        <f>B10789/4040</f>
        <v>0</v>
      </c>
      <c r="F10789" s="5">
        <f>C10789/4040</f>
        <v>2.4752475247524753E-4</v>
      </c>
    </row>
    <row r="10790" spans="1:6" x14ac:dyDescent="0.25">
      <c r="A10790" t="s">
        <v>11440</v>
      </c>
      <c r="B10790">
        <v>0</v>
      </c>
      <c r="C10790">
        <v>1</v>
      </c>
      <c r="D10790" s="5">
        <f>IF(C10790=0,0,B10790/(B10790+C10790))</f>
        <v>0</v>
      </c>
      <c r="E10790" s="5">
        <f>B10790/4040</f>
        <v>0</v>
      </c>
      <c r="F10790" s="5">
        <f>C10790/4040</f>
        <v>2.4752475247524753E-4</v>
      </c>
    </row>
    <row r="10791" spans="1:6" x14ac:dyDescent="0.25">
      <c r="A10791" t="s">
        <v>2038</v>
      </c>
      <c r="B10791">
        <v>0</v>
      </c>
      <c r="C10791">
        <v>1</v>
      </c>
      <c r="D10791" s="5">
        <f>IF(C10791=0,0,B10791/(B10791+C10791))</f>
        <v>0</v>
      </c>
      <c r="E10791" s="5">
        <f>B10791/4040</f>
        <v>0</v>
      </c>
      <c r="F10791" s="5">
        <f>C10791/4040</f>
        <v>2.4752475247524753E-4</v>
      </c>
    </row>
    <row r="10792" spans="1:6" x14ac:dyDescent="0.25">
      <c r="A10792" t="s">
        <v>7695</v>
      </c>
      <c r="B10792">
        <v>0</v>
      </c>
      <c r="C10792">
        <v>1</v>
      </c>
      <c r="D10792" s="5">
        <f>IF(C10792=0,0,B10792/(B10792+C10792))</f>
        <v>0</v>
      </c>
      <c r="E10792" s="5">
        <f>B10792/4040</f>
        <v>0</v>
      </c>
      <c r="F10792" s="5">
        <f>C10792/4040</f>
        <v>2.4752475247524753E-4</v>
      </c>
    </row>
    <row r="10793" spans="1:6" x14ac:dyDescent="0.25">
      <c r="A10793" t="s">
        <v>11330</v>
      </c>
      <c r="B10793">
        <v>0</v>
      </c>
      <c r="C10793">
        <v>2</v>
      </c>
      <c r="D10793" s="5">
        <f>IF(C10793=0,0,B10793/(B10793+C10793))</f>
        <v>0</v>
      </c>
      <c r="E10793" s="5">
        <f>B10793/4040</f>
        <v>0</v>
      </c>
      <c r="F10793" s="5">
        <f>C10793/4040</f>
        <v>4.9504950495049506E-4</v>
      </c>
    </row>
    <row r="10794" spans="1:6" x14ac:dyDescent="0.25">
      <c r="A10794" t="s">
        <v>8486</v>
      </c>
      <c r="B10794">
        <v>0</v>
      </c>
      <c r="C10794">
        <v>1</v>
      </c>
      <c r="D10794" s="5">
        <f>IF(C10794=0,0,B10794/(B10794+C10794))</f>
        <v>0</v>
      </c>
      <c r="E10794" s="5">
        <f>B10794/4040</f>
        <v>0</v>
      </c>
      <c r="F10794" s="5">
        <f>C10794/4040</f>
        <v>2.4752475247524753E-4</v>
      </c>
    </row>
    <row r="10795" spans="1:6" x14ac:dyDescent="0.25">
      <c r="A10795" t="s">
        <v>9267</v>
      </c>
      <c r="B10795">
        <v>0</v>
      </c>
      <c r="C10795">
        <v>2</v>
      </c>
      <c r="D10795" s="5">
        <f>IF(C10795=0,0,B10795/(B10795+C10795))</f>
        <v>0</v>
      </c>
      <c r="E10795" s="5">
        <f>B10795/4040</f>
        <v>0</v>
      </c>
      <c r="F10795" s="5">
        <f>C10795/4040</f>
        <v>4.9504950495049506E-4</v>
      </c>
    </row>
    <row r="10796" spans="1:6" x14ac:dyDescent="0.25">
      <c r="A10796" t="s">
        <v>6766</v>
      </c>
      <c r="B10796">
        <v>0</v>
      </c>
      <c r="C10796">
        <v>1</v>
      </c>
      <c r="D10796" s="5">
        <f>IF(C10796=0,0,B10796/(B10796+C10796))</f>
        <v>0</v>
      </c>
      <c r="E10796" s="5">
        <f>B10796/4040</f>
        <v>0</v>
      </c>
      <c r="F10796" s="5">
        <f>C10796/4040</f>
        <v>2.4752475247524753E-4</v>
      </c>
    </row>
    <row r="10797" spans="1:6" x14ac:dyDescent="0.25">
      <c r="A10797" t="s">
        <v>6907</v>
      </c>
      <c r="B10797">
        <v>0</v>
      </c>
      <c r="C10797">
        <v>1</v>
      </c>
      <c r="D10797" s="5">
        <f>IF(C10797=0,0,B10797/(B10797+C10797))</f>
        <v>0</v>
      </c>
      <c r="E10797" s="5">
        <f>B10797/4040</f>
        <v>0</v>
      </c>
      <c r="F10797" s="5">
        <f>C10797/4040</f>
        <v>2.4752475247524753E-4</v>
      </c>
    </row>
    <row r="10798" spans="1:6" x14ac:dyDescent="0.25">
      <c r="A10798" t="s">
        <v>2217</v>
      </c>
      <c r="B10798">
        <v>0</v>
      </c>
      <c r="C10798">
        <v>1</v>
      </c>
      <c r="D10798" s="5">
        <f>IF(C10798=0,0,B10798/(B10798+C10798))</f>
        <v>0</v>
      </c>
      <c r="E10798" s="5">
        <f>B10798/4040</f>
        <v>0</v>
      </c>
      <c r="F10798" s="5">
        <f>C10798/4040</f>
        <v>2.4752475247524753E-4</v>
      </c>
    </row>
    <row r="10799" spans="1:6" x14ac:dyDescent="0.25">
      <c r="A10799" t="s">
        <v>2641</v>
      </c>
      <c r="B10799">
        <v>0</v>
      </c>
      <c r="C10799">
        <v>1</v>
      </c>
      <c r="D10799" s="5">
        <f>IF(C10799=0,0,B10799/(B10799+C10799))</f>
        <v>0</v>
      </c>
      <c r="E10799" s="5">
        <f>B10799/4040</f>
        <v>0</v>
      </c>
      <c r="F10799" s="5">
        <f>C10799/4040</f>
        <v>2.4752475247524753E-4</v>
      </c>
    </row>
    <row r="10800" spans="1:6" x14ac:dyDescent="0.25">
      <c r="A10800" t="s">
        <v>7354</v>
      </c>
      <c r="B10800">
        <v>0</v>
      </c>
      <c r="C10800">
        <v>1</v>
      </c>
      <c r="D10800" s="5">
        <f>IF(C10800=0,0,B10800/(B10800+C10800))</f>
        <v>0</v>
      </c>
      <c r="E10800" s="5">
        <f>B10800/4040</f>
        <v>0</v>
      </c>
      <c r="F10800" s="5">
        <f>C10800/4040</f>
        <v>2.4752475247524753E-4</v>
      </c>
    </row>
    <row r="10801" spans="1:6" x14ac:dyDescent="0.25">
      <c r="A10801" t="s">
        <v>3829</v>
      </c>
      <c r="B10801">
        <v>0</v>
      </c>
      <c r="C10801">
        <v>2</v>
      </c>
      <c r="D10801" s="5">
        <f>IF(C10801=0,0,B10801/(B10801+C10801))</f>
        <v>0</v>
      </c>
      <c r="E10801" s="5">
        <f>B10801/4040</f>
        <v>0</v>
      </c>
      <c r="F10801" s="5">
        <f>C10801/4040</f>
        <v>4.9504950495049506E-4</v>
      </c>
    </row>
    <row r="10802" spans="1:6" x14ac:dyDescent="0.25">
      <c r="A10802" t="s">
        <v>5825</v>
      </c>
      <c r="B10802">
        <v>0</v>
      </c>
      <c r="C10802">
        <v>1</v>
      </c>
      <c r="D10802" s="5">
        <f>IF(C10802=0,0,B10802/(B10802+C10802))</f>
        <v>0</v>
      </c>
      <c r="E10802" s="5">
        <f>B10802/4040</f>
        <v>0</v>
      </c>
      <c r="F10802" s="5">
        <f>C10802/4040</f>
        <v>2.4752475247524753E-4</v>
      </c>
    </row>
    <row r="10803" spans="1:6" x14ac:dyDescent="0.25">
      <c r="A10803" t="s">
        <v>8216</v>
      </c>
      <c r="B10803">
        <v>0</v>
      </c>
      <c r="C10803">
        <v>1</v>
      </c>
      <c r="D10803" s="5">
        <f>IF(C10803=0,0,B10803/(B10803+C10803))</f>
        <v>0</v>
      </c>
      <c r="E10803" s="5">
        <f>B10803/4040</f>
        <v>0</v>
      </c>
      <c r="F10803" s="5">
        <f>C10803/4040</f>
        <v>2.4752475247524753E-4</v>
      </c>
    </row>
    <row r="10804" spans="1:6" x14ac:dyDescent="0.25">
      <c r="A10804" t="s">
        <v>9541</v>
      </c>
      <c r="B10804">
        <v>0</v>
      </c>
      <c r="C10804">
        <v>1</v>
      </c>
      <c r="D10804" s="5">
        <f>IF(C10804=0,0,B10804/(B10804+C10804))</f>
        <v>0</v>
      </c>
      <c r="E10804" s="5">
        <f>B10804/4040</f>
        <v>0</v>
      </c>
      <c r="F10804" s="5">
        <f>C10804/4040</f>
        <v>2.4752475247524753E-4</v>
      </c>
    </row>
    <row r="10805" spans="1:6" x14ac:dyDescent="0.25">
      <c r="A10805" t="s">
        <v>8987</v>
      </c>
      <c r="B10805">
        <v>0</v>
      </c>
      <c r="C10805">
        <v>3</v>
      </c>
      <c r="D10805" s="5">
        <f>IF(C10805=0,0,B10805/(B10805+C10805))</f>
        <v>0</v>
      </c>
      <c r="E10805" s="5">
        <f>B10805/4040</f>
        <v>0</v>
      </c>
      <c r="F10805" s="5">
        <f>C10805/4040</f>
        <v>7.4257425742574258E-4</v>
      </c>
    </row>
    <row r="10806" spans="1:6" x14ac:dyDescent="0.25">
      <c r="A10806" t="s">
        <v>4209</v>
      </c>
      <c r="B10806">
        <v>0</v>
      </c>
      <c r="C10806">
        <v>1</v>
      </c>
      <c r="D10806" s="5">
        <f>IF(C10806=0,0,B10806/(B10806+C10806))</f>
        <v>0</v>
      </c>
      <c r="E10806" s="5">
        <f>B10806/4040</f>
        <v>0</v>
      </c>
      <c r="F10806" s="5">
        <f>C10806/4040</f>
        <v>2.4752475247524753E-4</v>
      </c>
    </row>
    <row r="10807" spans="1:6" x14ac:dyDescent="0.25">
      <c r="A10807" t="s">
        <v>56</v>
      </c>
      <c r="B10807">
        <v>0</v>
      </c>
      <c r="C10807">
        <v>1</v>
      </c>
      <c r="D10807" s="5">
        <f>IF(C10807=0,0,B10807/(B10807+C10807))</f>
        <v>0</v>
      </c>
      <c r="E10807" s="5">
        <f>B10807/4040</f>
        <v>0</v>
      </c>
      <c r="F10807" s="5">
        <f>C10807/4040</f>
        <v>2.4752475247524753E-4</v>
      </c>
    </row>
    <row r="10808" spans="1:6" x14ac:dyDescent="0.25">
      <c r="A10808" t="s">
        <v>8317</v>
      </c>
      <c r="B10808">
        <v>0</v>
      </c>
      <c r="C10808">
        <v>1</v>
      </c>
      <c r="D10808" s="5">
        <f>IF(C10808=0,0,B10808/(B10808+C10808))</f>
        <v>0</v>
      </c>
      <c r="E10808" s="5">
        <f>B10808/4040</f>
        <v>0</v>
      </c>
      <c r="F10808" s="5">
        <f>C10808/4040</f>
        <v>2.4752475247524753E-4</v>
      </c>
    </row>
    <row r="10809" spans="1:6" x14ac:dyDescent="0.25">
      <c r="A10809" t="s">
        <v>3515</v>
      </c>
      <c r="B10809">
        <v>0</v>
      </c>
      <c r="C10809">
        <v>1</v>
      </c>
      <c r="D10809" s="5">
        <f>IF(C10809=0,0,B10809/(B10809+C10809))</f>
        <v>0</v>
      </c>
      <c r="E10809" s="5">
        <f>B10809/4040</f>
        <v>0</v>
      </c>
      <c r="F10809" s="5">
        <f>C10809/4040</f>
        <v>2.4752475247524753E-4</v>
      </c>
    </row>
    <row r="10810" spans="1:6" x14ac:dyDescent="0.25">
      <c r="A10810" t="s">
        <v>11018</v>
      </c>
      <c r="B10810">
        <v>0</v>
      </c>
      <c r="C10810">
        <v>1</v>
      </c>
      <c r="D10810" s="5">
        <f>IF(C10810=0,0,B10810/(B10810+C10810))</f>
        <v>0</v>
      </c>
      <c r="E10810" s="5">
        <f>B10810/4040</f>
        <v>0</v>
      </c>
      <c r="F10810" s="5">
        <f>C10810/4040</f>
        <v>2.4752475247524753E-4</v>
      </c>
    </row>
    <row r="10811" spans="1:6" x14ac:dyDescent="0.25">
      <c r="A10811" t="s">
        <v>6276</v>
      </c>
      <c r="B10811">
        <v>0</v>
      </c>
      <c r="C10811">
        <v>1</v>
      </c>
      <c r="D10811" s="5">
        <f>IF(C10811=0,0,B10811/(B10811+C10811))</f>
        <v>0</v>
      </c>
      <c r="E10811" s="5">
        <f>B10811/4040</f>
        <v>0</v>
      </c>
      <c r="F10811" s="5">
        <f>C10811/4040</f>
        <v>2.4752475247524753E-4</v>
      </c>
    </row>
    <row r="10812" spans="1:6" x14ac:dyDescent="0.25">
      <c r="A10812" t="s">
        <v>2758</v>
      </c>
      <c r="B10812">
        <v>0</v>
      </c>
      <c r="C10812">
        <v>2</v>
      </c>
      <c r="D10812" s="5">
        <f>IF(C10812=0,0,B10812/(B10812+C10812))</f>
        <v>0</v>
      </c>
      <c r="E10812" s="5">
        <f>B10812/4040</f>
        <v>0</v>
      </c>
      <c r="F10812" s="5">
        <f>C10812/4040</f>
        <v>4.9504950495049506E-4</v>
      </c>
    </row>
    <row r="10813" spans="1:6" x14ac:dyDescent="0.25">
      <c r="A10813" t="s">
        <v>8474</v>
      </c>
      <c r="B10813">
        <v>0</v>
      </c>
      <c r="C10813">
        <v>1</v>
      </c>
      <c r="D10813" s="5">
        <f>IF(C10813=0,0,B10813/(B10813+C10813))</f>
        <v>0</v>
      </c>
      <c r="E10813" s="5">
        <f>B10813/4040</f>
        <v>0</v>
      </c>
      <c r="F10813" s="5">
        <f>C10813/4040</f>
        <v>2.4752475247524753E-4</v>
      </c>
    </row>
    <row r="10814" spans="1:6" x14ac:dyDescent="0.25">
      <c r="A10814" t="s">
        <v>9599</v>
      </c>
      <c r="B10814">
        <v>0</v>
      </c>
      <c r="C10814">
        <v>2</v>
      </c>
      <c r="D10814" s="5">
        <f>IF(C10814=0,0,B10814/(B10814+C10814))</f>
        <v>0</v>
      </c>
      <c r="E10814" s="5">
        <f>B10814/4040</f>
        <v>0</v>
      </c>
      <c r="F10814" s="5">
        <f>C10814/4040</f>
        <v>4.9504950495049506E-4</v>
      </c>
    </row>
    <row r="10815" spans="1:6" x14ac:dyDescent="0.25">
      <c r="A10815" t="s">
        <v>6885</v>
      </c>
      <c r="B10815">
        <v>0</v>
      </c>
      <c r="C10815">
        <v>1</v>
      </c>
      <c r="D10815" s="5">
        <f>IF(C10815=0,0,B10815/(B10815+C10815))</f>
        <v>0</v>
      </c>
      <c r="E10815" s="5">
        <f>B10815/4040</f>
        <v>0</v>
      </c>
      <c r="F10815" s="5">
        <f>C10815/4040</f>
        <v>2.4752475247524753E-4</v>
      </c>
    </row>
    <row r="10816" spans="1:6" x14ac:dyDescent="0.25">
      <c r="A10816" t="s">
        <v>9003</v>
      </c>
      <c r="B10816">
        <v>0</v>
      </c>
      <c r="C10816">
        <v>1</v>
      </c>
      <c r="D10816" s="5">
        <f>IF(C10816=0,0,B10816/(B10816+C10816))</f>
        <v>0</v>
      </c>
      <c r="E10816" s="5">
        <f>B10816/4040</f>
        <v>0</v>
      </c>
      <c r="F10816" s="5">
        <f>C10816/4040</f>
        <v>2.4752475247524753E-4</v>
      </c>
    </row>
    <row r="10817" spans="1:6" x14ac:dyDescent="0.25">
      <c r="A10817" t="s">
        <v>11930</v>
      </c>
      <c r="B10817">
        <v>0</v>
      </c>
      <c r="C10817">
        <v>1</v>
      </c>
      <c r="D10817" s="5">
        <f>IF(C10817=0,0,B10817/(B10817+C10817))</f>
        <v>0</v>
      </c>
      <c r="E10817" s="5">
        <f>B10817/4040</f>
        <v>0</v>
      </c>
      <c r="F10817" s="5">
        <f>C10817/4040</f>
        <v>2.4752475247524753E-4</v>
      </c>
    </row>
    <row r="10818" spans="1:6" x14ac:dyDescent="0.25">
      <c r="A10818" t="s">
        <v>8345</v>
      </c>
      <c r="B10818">
        <v>0</v>
      </c>
      <c r="C10818">
        <v>1</v>
      </c>
      <c r="D10818" s="5">
        <f>IF(C10818=0,0,B10818/(B10818+C10818))</f>
        <v>0</v>
      </c>
      <c r="E10818" s="5">
        <f>B10818/4040</f>
        <v>0</v>
      </c>
      <c r="F10818" s="5">
        <f>C10818/4040</f>
        <v>2.4752475247524753E-4</v>
      </c>
    </row>
    <row r="10819" spans="1:6" x14ac:dyDescent="0.25">
      <c r="A10819" t="s">
        <v>3224</v>
      </c>
      <c r="B10819">
        <v>0</v>
      </c>
      <c r="C10819">
        <v>2</v>
      </c>
      <c r="D10819" s="5">
        <f>IF(C10819=0,0,B10819/(B10819+C10819))</f>
        <v>0</v>
      </c>
      <c r="E10819" s="5">
        <f>B10819/4040</f>
        <v>0</v>
      </c>
      <c r="F10819" s="5">
        <f>C10819/4040</f>
        <v>4.9504950495049506E-4</v>
      </c>
    </row>
    <row r="10820" spans="1:6" x14ac:dyDescent="0.25">
      <c r="A10820" t="s">
        <v>6264</v>
      </c>
      <c r="B10820">
        <v>0</v>
      </c>
      <c r="C10820">
        <v>1</v>
      </c>
      <c r="D10820" s="5">
        <f>IF(C10820=0,0,B10820/(B10820+C10820))</f>
        <v>0</v>
      </c>
      <c r="E10820" s="5">
        <f>B10820/4040</f>
        <v>0</v>
      </c>
      <c r="F10820" s="5">
        <f>C10820/4040</f>
        <v>2.4752475247524753E-4</v>
      </c>
    </row>
    <row r="10821" spans="1:6" x14ac:dyDescent="0.25">
      <c r="A10821" t="s">
        <v>8069</v>
      </c>
      <c r="B10821">
        <v>0</v>
      </c>
      <c r="C10821">
        <v>1</v>
      </c>
      <c r="D10821" s="5">
        <f>IF(C10821=0,0,B10821/(B10821+C10821))</f>
        <v>0</v>
      </c>
      <c r="E10821" s="5">
        <f>B10821/4040</f>
        <v>0</v>
      </c>
      <c r="F10821" s="5">
        <f>C10821/4040</f>
        <v>2.4752475247524753E-4</v>
      </c>
    </row>
    <row r="10822" spans="1:6" x14ac:dyDescent="0.25">
      <c r="A10822" t="s">
        <v>2995</v>
      </c>
      <c r="B10822">
        <v>0</v>
      </c>
      <c r="C10822">
        <v>1</v>
      </c>
      <c r="D10822" s="5">
        <f>IF(C10822=0,0,B10822/(B10822+C10822))</f>
        <v>0</v>
      </c>
      <c r="E10822" s="5">
        <f>B10822/4040</f>
        <v>0</v>
      </c>
      <c r="F10822" s="5">
        <f>C10822/4040</f>
        <v>2.4752475247524753E-4</v>
      </c>
    </row>
    <row r="10823" spans="1:6" x14ac:dyDescent="0.25">
      <c r="A10823" t="s">
        <v>11357</v>
      </c>
      <c r="B10823">
        <v>0</v>
      </c>
      <c r="C10823">
        <v>1</v>
      </c>
      <c r="D10823" s="5">
        <f>IF(C10823=0,0,B10823/(B10823+C10823))</f>
        <v>0</v>
      </c>
      <c r="E10823" s="5">
        <f>B10823/4040</f>
        <v>0</v>
      </c>
      <c r="F10823" s="5">
        <f>C10823/4040</f>
        <v>2.4752475247524753E-4</v>
      </c>
    </row>
    <row r="10824" spans="1:6" x14ac:dyDescent="0.25">
      <c r="A10824" t="s">
        <v>9132</v>
      </c>
      <c r="B10824">
        <v>0</v>
      </c>
      <c r="C10824">
        <v>1</v>
      </c>
      <c r="D10824" s="5">
        <f>IF(C10824=0,0,B10824/(B10824+C10824))</f>
        <v>0</v>
      </c>
      <c r="E10824" s="5">
        <f>B10824/4040</f>
        <v>0</v>
      </c>
      <c r="F10824" s="5">
        <f>C10824/4040</f>
        <v>2.4752475247524753E-4</v>
      </c>
    </row>
    <row r="10825" spans="1:6" x14ac:dyDescent="0.25">
      <c r="A10825" t="s">
        <v>811</v>
      </c>
      <c r="B10825">
        <v>0</v>
      </c>
      <c r="C10825">
        <v>2</v>
      </c>
      <c r="D10825" s="5">
        <f>IF(C10825=0,0,B10825/(B10825+C10825))</f>
        <v>0</v>
      </c>
      <c r="E10825" s="5">
        <f>B10825/4040</f>
        <v>0</v>
      </c>
      <c r="F10825" s="5">
        <f>C10825/4040</f>
        <v>4.9504950495049506E-4</v>
      </c>
    </row>
    <row r="10826" spans="1:6" x14ac:dyDescent="0.25">
      <c r="A10826" t="s">
        <v>4562</v>
      </c>
      <c r="B10826">
        <v>0</v>
      </c>
      <c r="C10826">
        <v>1</v>
      </c>
      <c r="D10826" s="5">
        <f>IF(C10826=0,0,B10826/(B10826+C10826))</f>
        <v>0</v>
      </c>
      <c r="E10826" s="5">
        <f>B10826/4040</f>
        <v>0</v>
      </c>
      <c r="F10826" s="5">
        <f>C10826/4040</f>
        <v>2.4752475247524753E-4</v>
      </c>
    </row>
    <row r="10827" spans="1:6" x14ac:dyDescent="0.25">
      <c r="A10827" t="s">
        <v>3989</v>
      </c>
      <c r="B10827">
        <v>0</v>
      </c>
      <c r="C10827">
        <v>1</v>
      </c>
      <c r="D10827" s="5">
        <f>IF(C10827=0,0,B10827/(B10827+C10827))</f>
        <v>0</v>
      </c>
      <c r="E10827" s="5">
        <f>B10827/4040</f>
        <v>0</v>
      </c>
      <c r="F10827" s="5">
        <f>C10827/4040</f>
        <v>2.4752475247524753E-4</v>
      </c>
    </row>
    <row r="10828" spans="1:6" x14ac:dyDescent="0.25">
      <c r="A10828" t="s">
        <v>8721</v>
      </c>
      <c r="B10828">
        <v>0</v>
      </c>
      <c r="C10828">
        <v>1</v>
      </c>
      <c r="D10828" s="5">
        <f>IF(C10828=0,0,B10828/(B10828+C10828))</f>
        <v>0</v>
      </c>
      <c r="E10828" s="5">
        <f>B10828/4040</f>
        <v>0</v>
      </c>
      <c r="F10828" s="5">
        <f>C10828/4040</f>
        <v>2.4752475247524753E-4</v>
      </c>
    </row>
    <row r="10829" spans="1:6" x14ac:dyDescent="0.25">
      <c r="A10829" t="s">
        <v>1903</v>
      </c>
      <c r="B10829">
        <v>0</v>
      </c>
      <c r="C10829">
        <v>1</v>
      </c>
      <c r="D10829" s="5">
        <f>IF(C10829=0,0,B10829/(B10829+C10829))</f>
        <v>0</v>
      </c>
      <c r="E10829" s="5">
        <f>B10829/4040</f>
        <v>0</v>
      </c>
      <c r="F10829" s="5">
        <f>C10829/4040</f>
        <v>2.4752475247524753E-4</v>
      </c>
    </row>
    <row r="10830" spans="1:6" x14ac:dyDescent="0.25">
      <c r="A10830" t="s">
        <v>10294</v>
      </c>
      <c r="B10830">
        <v>0</v>
      </c>
      <c r="C10830">
        <v>3</v>
      </c>
      <c r="D10830" s="5">
        <f>IF(C10830=0,0,B10830/(B10830+C10830))</f>
        <v>0</v>
      </c>
      <c r="E10830" s="5">
        <f>B10830/4040</f>
        <v>0</v>
      </c>
      <c r="F10830" s="5">
        <f>C10830/4040</f>
        <v>7.4257425742574258E-4</v>
      </c>
    </row>
    <row r="10831" spans="1:6" x14ac:dyDescent="0.25">
      <c r="A10831" t="s">
        <v>9392</v>
      </c>
      <c r="B10831">
        <v>0</v>
      </c>
      <c r="C10831">
        <v>5</v>
      </c>
      <c r="D10831" s="5">
        <f>IF(C10831=0,0,B10831/(B10831+C10831))</f>
        <v>0</v>
      </c>
      <c r="E10831" s="5">
        <f>B10831/4040</f>
        <v>0</v>
      </c>
      <c r="F10831" s="5">
        <f>C10831/4040</f>
        <v>1.2376237623762376E-3</v>
      </c>
    </row>
    <row r="10832" spans="1:6" x14ac:dyDescent="0.25">
      <c r="A10832" t="s">
        <v>8784</v>
      </c>
      <c r="B10832">
        <v>0</v>
      </c>
      <c r="C10832">
        <v>1</v>
      </c>
      <c r="D10832" s="5">
        <f>IF(C10832=0,0,B10832/(B10832+C10832))</f>
        <v>0</v>
      </c>
      <c r="E10832" s="5">
        <f>B10832/4040</f>
        <v>0</v>
      </c>
      <c r="F10832" s="5">
        <f>C10832/4040</f>
        <v>2.4752475247524753E-4</v>
      </c>
    </row>
    <row r="10833" spans="1:6" x14ac:dyDescent="0.25">
      <c r="A10833" t="s">
        <v>8596</v>
      </c>
      <c r="B10833">
        <v>0</v>
      </c>
      <c r="C10833">
        <v>1</v>
      </c>
      <c r="D10833" s="5">
        <f>IF(C10833=0,0,B10833/(B10833+C10833))</f>
        <v>0</v>
      </c>
      <c r="E10833" s="5">
        <f>B10833/4040</f>
        <v>0</v>
      </c>
      <c r="F10833" s="5">
        <f>C10833/4040</f>
        <v>2.4752475247524753E-4</v>
      </c>
    </row>
    <row r="10834" spans="1:6" x14ac:dyDescent="0.25">
      <c r="A10834" t="s">
        <v>12208</v>
      </c>
      <c r="B10834">
        <v>0</v>
      </c>
      <c r="C10834">
        <v>2</v>
      </c>
      <c r="D10834" s="5">
        <f>IF(C10834=0,0,B10834/(B10834+C10834))</f>
        <v>0</v>
      </c>
      <c r="E10834" s="5">
        <f>B10834/4040</f>
        <v>0</v>
      </c>
      <c r="F10834" s="5">
        <f>C10834/4040</f>
        <v>4.9504950495049506E-4</v>
      </c>
    </row>
    <row r="10835" spans="1:6" x14ac:dyDescent="0.25">
      <c r="A10835" t="s">
        <v>8659</v>
      </c>
      <c r="B10835">
        <v>0</v>
      </c>
      <c r="C10835">
        <v>1</v>
      </c>
      <c r="D10835" s="5">
        <f>IF(C10835=0,0,B10835/(B10835+C10835))</f>
        <v>0</v>
      </c>
      <c r="E10835" s="5">
        <f>B10835/4040</f>
        <v>0</v>
      </c>
      <c r="F10835" s="5">
        <f>C10835/4040</f>
        <v>2.4752475247524753E-4</v>
      </c>
    </row>
    <row r="10836" spans="1:6" x14ac:dyDescent="0.25">
      <c r="A10836" t="s">
        <v>7332</v>
      </c>
      <c r="B10836">
        <v>0</v>
      </c>
      <c r="C10836">
        <v>1</v>
      </c>
      <c r="D10836" s="5">
        <f>IF(C10836=0,0,B10836/(B10836+C10836))</f>
        <v>0</v>
      </c>
      <c r="E10836" s="5">
        <f>B10836/4040</f>
        <v>0</v>
      </c>
      <c r="F10836" s="5">
        <f>C10836/4040</f>
        <v>2.4752475247524753E-4</v>
      </c>
    </row>
    <row r="10837" spans="1:6" x14ac:dyDescent="0.25">
      <c r="A10837" t="s">
        <v>2474</v>
      </c>
      <c r="B10837">
        <v>0</v>
      </c>
      <c r="C10837">
        <v>2</v>
      </c>
      <c r="D10837" s="5">
        <f>IF(C10837=0,0,B10837/(B10837+C10837))</f>
        <v>0</v>
      </c>
      <c r="E10837" s="5">
        <f>B10837/4040</f>
        <v>0</v>
      </c>
      <c r="F10837" s="5">
        <f>C10837/4040</f>
        <v>4.9504950495049506E-4</v>
      </c>
    </row>
    <row r="10838" spans="1:6" x14ac:dyDescent="0.25">
      <c r="A10838" t="s">
        <v>11099</v>
      </c>
      <c r="B10838">
        <v>0</v>
      </c>
      <c r="C10838">
        <v>1</v>
      </c>
      <c r="D10838" s="5">
        <f>IF(C10838=0,0,B10838/(B10838+C10838))</f>
        <v>0</v>
      </c>
      <c r="E10838" s="5">
        <f>B10838/4040</f>
        <v>0</v>
      </c>
      <c r="F10838" s="5">
        <f>C10838/4040</f>
        <v>2.4752475247524753E-4</v>
      </c>
    </row>
    <row r="10839" spans="1:6" x14ac:dyDescent="0.25">
      <c r="A10839" t="s">
        <v>2670</v>
      </c>
      <c r="B10839">
        <v>0</v>
      </c>
      <c r="C10839">
        <v>2</v>
      </c>
      <c r="D10839" s="5">
        <f>IF(C10839=0,0,B10839/(B10839+C10839))</f>
        <v>0</v>
      </c>
      <c r="E10839" s="5">
        <f>B10839/4040</f>
        <v>0</v>
      </c>
      <c r="F10839" s="5">
        <f>C10839/4040</f>
        <v>4.9504950495049506E-4</v>
      </c>
    </row>
    <row r="10840" spans="1:6" x14ac:dyDescent="0.25">
      <c r="A10840" t="s">
        <v>8471</v>
      </c>
      <c r="B10840">
        <v>0</v>
      </c>
      <c r="C10840">
        <v>1</v>
      </c>
      <c r="D10840" s="5">
        <f>IF(C10840=0,0,B10840/(B10840+C10840))</f>
        <v>0</v>
      </c>
      <c r="E10840" s="5">
        <f>B10840/4040</f>
        <v>0</v>
      </c>
      <c r="F10840" s="5">
        <f>C10840/4040</f>
        <v>2.4752475247524753E-4</v>
      </c>
    </row>
    <row r="10841" spans="1:6" x14ac:dyDescent="0.25">
      <c r="A10841" t="s">
        <v>11948</v>
      </c>
      <c r="B10841">
        <v>0</v>
      </c>
      <c r="C10841">
        <v>1</v>
      </c>
      <c r="D10841" s="5">
        <f>IF(C10841=0,0,B10841/(B10841+C10841))</f>
        <v>0</v>
      </c>
      <c r="E10841" s="5">
        <f>B10841/4040</f>
        <v>0</v>
      </c>
      <c r="F10841" s="5">
        <f>C10841/4040</f>
        <v>2.4752475247524753E-4</v>
      </c>
    </row>
    <row r="10842" spans="1:6" x14ac:dyDescent="0.25">
      <c r="A10842" t="s">
        <v>5576</v>
      </c>
      <c r="B10842">
        <v>0</v>
      </c>
      <c r="C10842">
        <v>1</v>
      </c>
      <c r="D10842" s="5">
        <f>IF(C10842=0,0,B10842/(B10842+C10842))</f>
        <v>0</v>
      </c>
      <c r="E10842" s="5">
        <f>B10842/4040</f>
        <v>0</v>
      </c>
      <c r="F10842" s="5">
        <f>C10842/4040</f>
        <v>2.4752475247524753E-4</v>
      </c>
    </row>
    <row r="10843" spans="1:6" x14ac:dyDescent="0.25">
      <c r="A10843" t="s">
        <v>11528</v>
      </c>
      <c r="B10843">
        <v>0</v>
      </c>
      <c r="C10843">
        <v>2</v>
      </c>
      <c r="D10843" s="5">
        <f>IF(C10843=0,0,B10843/(B10843+C10843))</f>
        <v>0</v>
      </c>
      <c r="E10843" s="5">
        <f>B10843/4040</f>
        <v>0</v>
      </c>
      <c r="F10843" s="5">
        <f>C10843/4040</f>
        <v>4.9504950495049506E-4</v>
      </c>
    </row>
    <row r="10844" spans="1:6" x14ac:dyDescent="0.25">
      <c r="A10844" t="s">
        <v>8249</v>
      </c>
      <c r="B10844">
        <v>0</v>
      </c>
      <c r="C10844">
        <v>1</v>
      </c>
      <c r="D10844" s="5">
        <f>IF(C10844=0,0,B10844/(B10844+C10844))</f>
        <v>0</v>
      </c>
      <c r="E10844" s="5">
        <f>B10844/4040</f>
        <v>0</v>
      </c>
      <c r="F10844" s="5">
        <f>C10844/4040</f>
        <v>2.4752475247524753E-4</v>
      </c>
    </row>
    <row r="10845" spans="1:6" x14ac:dyDescent="0.25">
      <c r="A10845" t="s">
        <v>5046</v>
      </c>
      <c r="B10845">
        <v>0</v>
      </c>
      <c r="C10845">
        <v>1</v>
      </c>
      <c r="D10845" s="5">
        <f>IF(C10845=0,0,B10845/(B10845+C10845))</f>
        <v>0</v>
      </c>
      <c r="E10845" s="5">
        <f>B10845/4040</f>
        <v>0</v>
      </c>
      <c r="F10845" s="5">
        <f>C10845/4040</f>
        <v>2.4752475247524753E-4</v>
      </c>
    </row>
    <row r="10846" spans="1:6" x14ac:dyDescent="0.25">
      <c r="A10846" t="s">
        <v>8198</v>
      </c>
      <c r="B10846">
        <v>0</v>
      </c>
      <c r="C10846">
        <v>1</v>
      </c>
      <c r="D10846" s="5">
        <f>IF(C10846=0,0,B10846/(B10846+C10846))</f>
        <v>0</v>
      </c>
      <c r="E10846" s="5">
        <f>B10846/4040</f>
        <v>0</v>
      </c>
      <c r="F10846" s="5">
        <f>C10846/4040</f>
        <v>2.4752475247524753E-4</v>
      </c>
    </row>
    <row r="10847" spans="1:6" x14ac:dyDescent="0.25">
      <c r="A10847" t="s">
        <v>1210</v>
      </c>
      <c r="B10847">
        <v>0</v>
      </c>
      <c r="C10847">
        <v>2</v>
      </c>
      <c r="D10847" s="5">
        <f>IF(C10847=0,0,B10847/(B10847+C10847))</f>
        <v>0</v>
      </c>
      <c r="E10847" s="5">
        <f>B10847/4040</f>
        <v>0</v>
      </c>
      <c r="F10847" s="5">
        <f>C10847/4040</f>
        <v>4.9504950495049506E-4</v>
      </c>
    </row>
    <row r="10848" spans="1:6" x14ac:dyDescent="0.25">
      <c r="A10848" t="s">
        <v>1214</v>
      </c>
      <c r="B10848">
        <v>0</v>
      </c>
      <c r="C10848">
        <v>1</v>
      </c>
      <c r="D10848" s="5">
        <f>IF(C10848=0,0,B10848/(B10848+C10848))</f>
        <v>0</v>
      </c>
      <c r="E10848" s="5">
        <f>B10848/4040</f>
        <v>0</v>
      </c>
      <c r="F10848" s="5">
        <f>C10848/4040</f>
        <v>2.4752475247524753E-4</v>
      </c>
    </row>
    <row r="10849" spans="1:6" x14ac:dyDescent="0.25">
      <c r="A10849" t="s">
        <v>11994</v>
      </c>
      <c r="B10849">
        <v>0</v>
      </c>
      <c r="C10849">
        <v>1</v>
      </c>
      <c r="D10849" s="5">
        <f>IF(C10849=0,0,B10849/(B10849+C10849))</f>
        <v>0</v>
      </c>
      <c r="E10849" s="5">
        <f>B10849/4040</f>
        <v>0</v>
      </c>
      <c r="F10849" s="5">
        <f>C10849/4040</f>
        <v>2.4752475247524753E-4</v>
      </c>
    </row>
    <row r="10850" spans="1:6" x14ac:dyDescent="0.25">
      <c r="A10850" t="s">
        <v>923</v>
      </c>
      <c r="B10850">
        <v>0</v>
      </c>
      <c r="C10850">
        <v>1</v>
      </c>
      <c r="D10850" s="5">
        <f>IF(C10850=0,0,B10850/(B10850+C10850))</f>
        <v>0</v>
      </c>
      <c r="E10850" s="5">
        <f>B10850/4040</f>
        <v>0</v>
      </c>
      <c r="F10850" s="5">
        <f>C10850/4040</f>
        <v>2.4752475247524753E-4</v>
      </c>
    </row>
    <row r="10851" spans="1:6" x14ac:dyDescent="0.25">
      <c r="A10851" t="s">
        <v>5102</v>
      </c>
      <c r="B10851">
        <v>0</v>
      </c>
      <c r="C10851">
        <v>1</v>
      </c>
      <c r="D10851" s="5">
        <f>IF(C10851=0,0,B10851/(B10851+C10851))</f>
        <v>0</v>
      </c>
      <c r="E10851" s="5">
        <f>B10851/4040</f>
        <v>0</v>
      </c>
      <c r="F10851" s="5">
        <f>C10851/4040</f>
        <v>2.4752475247524753E-4</v>
      </c>
    </row>
    <row r="10852" spans="1:6" x14ac:dyDescent="0.25">
      <c r="A10852" t="s">
        <v>5686</v>
      </c>
      <c r="B10852">
        <v>0</v>
      </c>
      <c r="C10852">
        <v>1</v>
      </c>
      <c r="D10852" s="5">
        <f>IF(C10852=0,0,B10852/(B10852+C10852))</f>
        <v>0</v>
      </c>
      <c r="E10852" s="5">
        <f>B10852/4040</f>
        <v>0</v>
      </c>
      <c r="F10852" s="5">
        <f>C10852/4040</f>
        <v>2.4752475247524753E-4</v>
      </c>
    </row>
    <row r="10853" spans="1:6" x14ac:dyDescent="0.25">
      <c r="A10853" t="s">
        <v>8595</v>
      </c>
      <c r="B10853">
        <v>0</v>
      </c>
      <c r="C10853">
        <v>1</v>
      </c>
      <c r="D10853" s="5">
        <f>IF(C10853=0,0,B10853/(B10853+C10853))</f>
        <v>0</v>
      </c>
      <c r="E10853" s="5">
        <f>B10853/4040</f>
        <v>0</v>
      </c>
      <c r="F10853" s="5">
        <f>C10853/4040</f>
        <v>2.4752475247524753E-4</v>
      </c>
    </row>
    <row r="10854" spans="1:6" x14ac:dyDescent="0.25">
      <c r="A10854" t="s">
        <v>1222</v>
      </c>
      <c r="B10854">
        <v>0</v>
      </c>
      <c r="C10854">
        <v>1</v>
      </c>
      <c r="D10854" s="5">
        <f>IF(C10854=0,0,B10854/(B10854+C10854))</f>
        <v>0</v>
      </c>
      <c r="E10854" s="5">
        <f>B10854/4040</f>
        <v>0</v>
      </c>
      <c r="F10854" s="5">
        <f>C10854/4040</f>
        <v>2.4752475247524753E-4</v>
      </c>
    </row>
    <row r="10855" spans="1:6" x14ac:dyDescent="0.25">
      <c r="A10855" t="s">
        <v>209</v>
      </c>
      <c r="B10855">
        <v>0</v>
      </c>
      <c r="C10855">
        <v>2</v>
      </c>
      <c r="D10855" s="5">
        <f>IF(C10855=0,0,B10855/(B10855+C10855))</f>
        <v>0</v>
      </c>
      <c r="E10855" s="5">
        <f>B10855/4040</f>
        <v>0</v>
      </c>
      <c r="F10855" s="5">
        <f>C10855/4040</f>
        <v>4.9504950495049506E-4</v>
      </c>
    </row>
    <row r="10856" spans="1:6" x14ac:dyDescent="0.25">
      <c r="A10856" t="s">
        <v>9211</v>
      </c>
      <c r="B10856">
        <v>0</v>
      </c>
      <c r="C10856">
        <v>1</v>
      </c>
      <c r="D10856" s="5">
        <f>IF(C10856=0,0,B10856/(B10856+C10856))</f>
        <v>0</v>
      </c>
      <c r="E10856" s="5">
        <f>B10856/4040</f>
        <v>0</v>
      </c>
      <c r="F10856" s="5">
        <f>C10856/4040</f>
        <v>2.4752475247524753E-4</v>
      </c>
    </row>
    <row r="10857" spans="1:6" x14ac:dyDescent="0.25">
      <c r="A10857" t="s">
        <v>519</v>
      </c>
      <c r="B10857">
        <v>0</v>
      </c>
      <c r="C10857">
        <v>1</v>
      </c>
      <c r="D10857" s="5">
        <f>IF(C10857=0,0,B10857/(B10857+C10857))</f>
        <v>0</v>
      </c>
      <c r="E10857" s="5">
        <f>B10857/4040</f>
        <v>0</v>
      </c>
      <c r="F10857" s="5">
        <f>C10857/4040</f>
        <v>2.4752475247524753E-4</v>
      </c>
    </row>
    <row r="10858" spans="1:6" x14ac:dyDescent="0.25">
      <c r="A10858" t="s">
        <v>24</v>
      </c>
      <c r="B10858">
        <v>0</v>
      </c>
      <c r="C10858">
        <v>1</v>
      </c>
      <c r="D10858" s="5">
        <f>IF(C10858=0,0,B10858/(B10858+C10858))</f>
        <v>0</v>
      </c>
      <c r="E10858" s="5">
        <f>B10858/4040</f>
        <v>0</v>
      </c>
      <c r="F10858" s="5">
        <f>C10858/4040</f>
        <v>2.4752475247524753E-4</v>
      </c>
    </row>
    <row r="10859" spans="1:6" x14ac:dyDescent="0.25">
      <c r="A10859" t="s">
        <v>201</v>
      </c>
      <c r="B10859">
        <v>0</v>
      </c>
      <c r="C10859">
        <v>2</v>
      </c>
      <c r="D10859" s="5">
        <f>IF(C10859=0,0,B10859/(B10859+C10859))</f>
        <v>0</v>
      </c>
      <c r="E10859" s="5">
        <f>B10859/4040</f>
        <v>0</v>
      </c>
      <c r="F10859" s="5">
        <f>C10859/4040</f>
        <v>4.9504950495049506E-4</v>
      </c>
    </row>
    <row r="10860" spans="1:6" x14ac:dyDescent="0.25">
      <c r="A10860" t="s">
        <v>4269</v>
      </c>
      <c r="B10860">
        <v>0</v>
      </c>
      <c r="C10860">
        <v>1</v>
      </c>
      <c r="D10860" s="5">
        <f>IF(C10860=0,0,B10860/(B10860+C10860))</f>
        <v>0</v>
      </c>
      <c r="E10860" s="5">
        <f>B10860/4040</f>
        <v>0</v>
      </c>
      <c r="F10860" s="5">
        <f>C10860/4040</f>
        <v>2.4752475247524753E-4</v>
      </c>
    </row>
    <row r="10861" spans="1:6" x14ac:dyDescent="0.25">
      <c r="A10861" t="s">
        <v>10945</v>
      </c>
      <c r="B10861">
        <v>0</v>
      </c>
      <c r="C10861">
        <v>2</v>
      </c>
      <c r="D10861" s="5">
        <f>IF(C10861=0,0,B10861/(B10861+C10861))</f>
        <v>0</v>
      </c>
      <c r="E10861" s="5">
        <f>B10861/4040</f>
        <v>0</v>
      </c>
      <c r="F10861" s="5">
        <f>C10861/4040</f>
        <v>4.9504950495049506E-4</v>
      </c>
    </row>
    <row r="10862" spans="1:6" x14ac:dyDescent="0.25">
      <c r="A10862" t="s">
        <v>10123</v>
      </c>
      <c r="B10862">
        <v>0</v>
      </c>
      <c r="C10862">
        <v>1</v>
      </c>
      <c r="D10862" s="5">
        <f>IF(C10862=0,0,B10862/(B10862+C10862))</f>
        <v>0</v>
      </c>
      <c r="E10862" s="5">
        <f>B10862/4040</f>
        <v>0</v>
      </c>
      <c r="F10862" s="5">
        <f>C10862/4040</f>
        <v>2.4752475247524753E-4</v>
      </c>
    </row>
    <row r="10863" spans="1:6" x14ac:dyDescent="0.25">
      <c r="A10863" t="s">
        <v>10278</v>
      </c>
      <c r="B10863">
        <v>0</v>
      </c>
      <c r="C10863">
        <v>1</v>
      </c>
      <c r="D10863" s="5">
        <f>IF(C10863=0,0,B10863/(B10863+C10863))</f>
        <v>0</v>
      </c>
      <c r="E10863" s="5">
        <f>B10863/4040</f>
        <v>0</v>
      </c>
      <c r="F10863" s="5">
        <f>C10863/4040</f>
        <v>2.4752475247524753E-4</v>
      </c>
    </row>
    <row r="10864" spans="1:6" x14ac:dyDescent="0.25">
      <c r="A10864" t="s">
        <v>2357</v>
      </c>
      <c r="B10864">
        <v>0</v>
      </c>
      <c r="C10864">
        <v>2</v>
      </c>
      <c r="D10864" s="5">
        <f>IF(C10864=0,0,B10864/(B10864+C10864))</f>
        <v>0</v>
      </c>
      <c r="E10864" s="5">
        <f>B10864/4040</f>
        <v>0</v>
      </c>
      <c r="F10864" s="5">
        <f>C10864/4040</f>
        <v>4.9504950495049506E-4</v>
      </c>
    </row>
    <row r="10865" spans="1:6" x14ac:dyDescent="0.25">
      <c r="A10865" t="s">
        <v>5402</v>
      </c>
      <c r="B10865">
        <v>0</v>
      </c>
      <c r="C10865">
        <v>1</v>
      </c>
      <c r="D10865" s="5">
        <f>IF(C10865=0,0,B10865/(B10865+C10865))</f>
        <v>0</v>
      </c>
      <c r="E10865" s="5">
        <f>B10865/4040</f>
        <v>0</v>
      </c>
      <c r="F10865" s="5">
        <f>C10865/4040</f>
        <v>2.4752475247524753E-4</v>
      </c>
    </row>
    <row r="10866" spans="1:6" x14ac:dyDescent="0.25">
      <c r="A10866" t="s">
        <v>8966</v>
      </c>
      <c r="B10866">
        <v>0</v>
      </c>
      <c r="C10866">
        <v>1</v>
      </c>
      <c r="D10866" s="5">
        <f>IF(C10866=0,0,B10866/(B10866+C10866))</f>
        <v>0</v>
      </c>
      <c r="E10866" s="5">
        <f>B10866/4040</f>
        <v>0</v>
      </c>
      <c r="F10866" s="5">
        <f>C10866/4040</f>
        <v>2.4752475247524753E-4</v>
      </c>
    </row>
    <row r="10867" spans="1:6" x14ac:dyDescent="0.25">
      <c r="A10867" t="s">
        <v>4674</v>
      </c>
      <c r="B10867">
        <v>0</v>
      </c>
      <c r="C10867">
        <v>2</v>
      </c>
      <c r="D10867" s="5">
        <f>IF(C10867=0,0,B10867/(B10867+C10867))</f>
        <v>0</v>
      </c>
      <c r="E10867" s="5">
        <f>B10867/4040</f>
        <v>0</v>
      </c>
      <c r="F10867" s="5">
        <f>C10867/4040</f>
        <v>4.9504950495049506E-4</v>
      </c>
    </row>
    <row r="10868" spans="1:6" x14ac:dyDescent="0.25">
      <c r="A10868" t="s">
        <v>3323</v>
      </c>
      <c r="B10868">
        <v>0</v>
      </c>
      <c r="C10868">
        <v>1</v>
      </c>
      <c r="D10868" s="5">
        <f>IF(C10868=0,0,B10868/(B10868+C10868))</f>
        <v>0</v>
      </c>
      <c r="E10868" s="5">
        <f>B10868/4040</f>
        <v>0</v>
      </c>
      <c r="F10868" s="5">
        <f>C10868/4040</f>
        <v>2.4752475247524753E-4</v>
      </c>
    </row>
    <row r="10869" spans="1:6" x14ac:dyDescent="0.25">
      <c r="A10869" t="s">
        <v>4021</v>
      </c>
      <c r="B10869">
        <v>0</v>
      </c>
      <c r="C10869">
        <v>1</v>
      </c>
      <c r="D10869" s="5">
        <f>IF(C10869=0,0,B10869/(B10869+C10869))</f>
        <v>0</v>
      </c>
      <c r="E10869" s="5">
        <f>B10869/4040</f>
        <v>0</v>
      </c>
      <c r="F10869" s="5">
        <f>C10869/4040</f>
        <v>2.4752475247524753E-4</v>
      </c>
    </row>
    <row r="10870" spans="1:6" x14ac:dyDescent="0.25">
      <c r="A10870" t="s">
        <v>373</v>
      </c>
      <c r="B10870">
        <v>0</v>
      </c>
      <c r="C10870">
        <v>2</v>
      </c>
      <c r="D10870" s="5">
        <f>IF(C10870=0,0,B10870/(B10870+C10870))</f>
        <v>0</v>
      </c>
      <c r="E10870" s="5">
        <f>B10870/4040</f>
        <v>0</v>
      </c>
      <c r="F10870" s="5">
        <f>C10870/4040</f>
        <v>4.9504950495049506E-4</v>
      </c>
    </row>
    <row r="10871" spans="1:6" x14ac:dyDescent="0.25">
      <c r="A10871" t="s">
        <v>7494</v>
      </c>
      <c r="B10871">
        <v>0</v>
      </c>
      <c r="C10871">
        <v>1</v>
      </c>
      <c r="D10871" s="5">
        <f>IF(C10871=0,0,B10871/(B10871+C10871))</f>
        <v>0</v>
      </c>
      <c r="E10871" s="5">
        <f>B10871/4040</f>
        <v>0</v>
      </c>
      <c r="F10871" s="5">
        <f>C10871/4040</f>
        <v>2.4752475247524753E-4</v>
      </c>
    </row>
    <row r="10872" spans="1:6" x14ac:dyDescent="0.25">
      <c r="A10872" t="s">
        <v>2412</v>
      </c>
      <c r="B10872">
        <v>0</v>
      </c>
      <c r="C10872">
        <v>1</v>
      </c>
      <c r="D10872" s="5">
        <f>IF(C10872=0,0,B10872/(B10872+C10872))</f>
        <v>0</v>
      </c>
      <c r="E10872" s="5">
        <f>B10872/4040</f>
        <v>0</v>
      </c>
      <c r="F10872" s="5">
        <f>C10872/4040</f>
        <v>2.4752475247524753E-4</v>
      </c>
    </row>
    <row r="10873" spans="1:6" x14ac:dyDescent="0.25">
      <c r="A10873" t="s">
        <v>3102</v>
      </c>
      <c r="B10873">
        <v>0</v>
      </c>
      <c r="C10873">
        <v>1</v>
      </c>
      <c r="D10873" s="5">
        <f>IF(C10873=0,0,B10873/(B10873+C10873))</f>
        <v>0</v>
      </c>
      <c r="E10873" s="5">
        <f>B10873/4040</f>
        <v>0</v>
      </c>
      <c r="F10873" s="5">
        <f>C10873/4040</f>
        <v>2.4752475247524753E-4</v>
      </c>
    </row>
    <row r="10874" spans="1:6" x14ac:dyDescent="0.25">
      <c r="A10874" t="s">
        <v>10272</v>
      </c>
      <c r="B10874">
        <v>0</v>
      </c>
      <c r="C10874">
        <v>1</v>
      </c>
      <c r="D10874" s="5">
        <f>IF(C10874=0,0,B10874/(B10874+C10874))</f>
        <v>0</v>
      </c>
      <c r="E10874" s="5">
        <f>B10874/4040</f>
        <v>0</v>
      </c>
      <c r="F10874" s="5">
        <f>C10874/4040</f>
        <v>2.4752475247524753E-4</v>
      </c>
    </row>
    <row r="10875" spans="1:6" x14ac:dyDescent="0.25">
      <c r="A10875" t="s">
        <v>4270</v>
      </c>
      <c r="B10875">
        <v>0</v>
      </c>
      <c r="C10875">
        <v>1</v>
      </c>
      <c r="D10875" s="5">
        <f>IF(C10875=0,0,B10875/(B10875+C10875))</f>
        <v>0</v>
      </c>
      <c r="E10875" s="5">
        <f>B10875/4040</f>
        <v>0</v>
      </c>
      <c r="F10875" s="5">
        <f>C10875/4040</f>
        <v>2.4752475247524753E-4</v>
      </c>
    </row>
    <row r="10876" spans="1:6" x14ac:dyDescent="0.25">
      <c r="A10876" t="s">
        <v>3384</v>
      </c>
      <c r="B10876">
        <v>0</v>
      </c>
      <c r="C10876">
        <v>1</v>
      </c>
      <c r="D10876" s="5">
        <f>IF(C10876=0,0,B10876/(B10876+C10876))</f>
        <v>0</v>
      </c>
      <c r="E10876" s="5">
        <f>B10876/4040</f>
        <v>0</v>
      </c>
      <c r="F10876" s="5">
        <f>C10876/4040</f>
        <v>2.4752475247524753E-4</v>
      </c>
    </row>
    <row r="10877" spans="1:6" x14ac:dyDescent="0.25">
      <c r="A10877" t="s">
        <v>2184</v>
      </c>
      <c r="B10877">
        <v>0</v>
      </c>
      <c r="C10877">
        <v>1</v>
      </c>
      <c r="D10877" s="5">
        <f>IF(C10877=0,0,B10877/(B10877+C10877))</f>
        <v>0</v>
      </c>
      <c r="E10877" s="5">
        <f>B10877/4040</f>
        <v>0</v>
      </c>
      <c r="F10877" s="5">
        <f>C10877/4040</f>
        <v>2.4752475247524753E-4</v>
      </c>
    </row>
    <row r="10878" spans="1:6" x14ac:dyDescent="0.25">
      <c r="A10878" t="s">
        <v>11875</v>
      </c>
      <c r="B10878">
        <v>0</v>
      </c>
      <c r="C10878">
        <v>5</v>
      </c>
      <c r="D10878" s="5">
        <f>IF(C10878=0,0,B10878/(B10878+C10878))</f>
        <v>0</v>
      </c>
      <c r="E10878" s="5">
        <f>B10878/4040</f>
        <v>0</v>
      </c>
      <c r="F10878" s="5">
        <f>C10878/4040</f>
        <v>1.2376237623762376E-3</v>
      </c>
    </row>
    <row r="10879" spans="1:6" x14ac:dyDescent="0.25">
      <c r="A10879" t="s">
        <v>5773</v>
      </c>
      <c r="B10879">
        <v>0</v>
      </c>
      <c r="C10879">
        <v>1</v>
      </c>
      <c r="D10879" s="5">
        <f>IF(C10879=0,0,B10879/(B10879+C10879))</f>
        <v>0</v>
      </c>
      <c r="E10879" s="5">
        <f>B10879/4040</f>
        <v>0</v>
      </c>
      <c r="F10879" s="5">
        <f>C10879/4040</f>
        <v>2.4752475247524753E-4</v>
      </c>
    </row>
    <row r="10880" spans="1:6" x14ac:dyDescent="0.25">
      <c r="A10880" t="s">
        <v>7326</v>
      </c>
      <c r="B10880">
        <v>0</v>
      </c>
      <c r="C10880">
        <v>3</v>
      </c>
      <c r="D10880" s="5">
        <f>IF(C10880=0,0,B10880/(B10880+C10880))</f>
        <v>0</v>
      </c>
      <c r="E10880" s="5">
        <f>B10880/4040</f>
        <v>0</v>
      </c>
      <c r="F10880" s="5">
        <f>C10880/4040</f>
        <v>7.4257425742574258E-4</v>
      </c>
    </row>
    <row r="10881" spans="1:6" x14ac:dyDescent="0.25">
      <c r="A10881" t="s">
        <v>94</v>
      </c>
      <c r="B10881">
        <v>0</v>
      </c>
      <c r="C10881">
        <v>1</v>
      </c>
      <c r="D10881" s="5">
        <f>IF(C10881=0,0,B10881/(B10881+C10881))</f>
        <v>0</v>
      </c>
      <c r="E10881" s="5">
        <f>B10881/4040</f>
        <v>0</v>
      </c>
      <c r="F10881" s="5">
        <f>C10881/4040</f>
        <v>2.4752475247524753E-4</v>
      </c>
    </row>
    <row r="10882" spans="1:6" x14ac:dyDescent="0.25">
      <c r="A10882" t="s">
        <v>3620</v>
      </c>
      <c r="B10882">
        <v>0</v>
      </c>
      <c r="C10882">
        <v>5</v>
      </c>
      <c r="D10882" s="5">
        <f>IF(C10882=0,0,B10882/(B10882+C10882))</f>
        <v>0</v>
      </c>
      <c r="E10882" s="5">
        <f>B10882/4040</f>
        <v>0</v>
      </c>
      <c r="F10882" s="5">
        <f>C10882/4040</f>
        <v>1.2376237623762376E-3</v>
      </c>
    </row>
    <row r="10883" spans="1:6" x14ac:dyDescent="0.25">
      <c r="A10883" t="s">
        <v>3624</v>
      </c>
      <c r="B10883">
        <v>0</v>
      </c>
      <c r="C10883">
        <v>2</v>
      </c>
      <c r="D10883" s="5">
        <f>IF(C10883=0,0,B10883/(B10883+C10883))</f>
        <v>0</v>
      </c>
      <c r="E10883" s="5">
        <f>B10883/4040</f>
        <v>0</v>
      </c>
      <c r="F10883" s="5">
        <f>C10883/4040</f>
        <v>4.9504950495049506E-4</v>
      </c>
    </row>
    <row r="10884" spans="1:6" x14ac:dyDescent="0.25">
      <c r="A10884" t="s">
        <v>9044</v>
      </c>
      <c r="B10884">
        <v>0</v>
      </c>
      <c r="C10884">
        <v>1</v>
      </c>
      <c r="D10884" s="5">
        <f>IF(C10884=0,0,B10884/(B10884+C10884))</f>
        <v>0</v>
      </c>
      <c r="E10884" s="5">
        <f>B10884/4040</f>
        <v>0</v>
      </c>
      <c r="F10884" s="5">
        <f>C10884/4040</f>
        <v>2.4752475247524753E-4</v>
      </c>
    </row>
    <row r="10885" spans="1:6" x14ac:dyDescent="0.25">
      <c r="A10885" t="s">
        <v>9001</v>
      </c>
      <c r="B10885">
        <v>0</v>
      </c>
      <c r="C10885">
        <v>1</v>
      </c>
      <c r="D10885" s="5">
        <f>IF(C10885=0,0,B10885/(B10885+C10885))</f>
        <v>0</v>
      </c>
      <c r="E10885" s="5">
        <f>B10885/4040</f>
        <v>0</v>
      </c>
      <c r="F10885" s="5">
        <f>C10885/4040</f>
        <v>2.4752475247524753E-4</v>
      </c>
    </row>
    <row r="10886" spans="1:6" x14ac:dyDescent="0.25">
      <c r="A10886" t="s">
        <v>6857</v>
      </c>
      <c r="B10886">
        <v>0</v>
      </c>
      <c r="C10886">
        <v>1</v>
      </c>
      <c r="D10886" s="5">
        <f>IF(C10886=0,0,B10886/(B10886+C10886))</f>
        <v>0</v>
      </c>
      <c r="E10886" s="5">
        <f>B10886/4040</f>
        <v>0</v>
      </c>
      <c r="F10886" s="5">
        <f>C10886/4040</f>
        <v>2.4752475247524753E-4</v>
      </c>
    </row>
    <row r="10887" spans="1:6" x14ac:dyDescent="0.25">
      <c r="A10887" t="s">
        <v>5391</v>
      </c>
      <c r="B10887">
        <v>0</v>
      </c>
      <c r="C10887">
        <v>2</v>
      </c>
      <c r="D10887" s="5">
        <f>IF(C10887=0,0,B10887/(B10887+C10887))</f>
        <v>0</v>
      </c>
      <c r="E10887" s="5">
        <f>B10887/4040</f>
        <v>0</v>
      </c>
      <c r="F10887" s="5">
        <f>C10887/4040</f>
        <v>4.9504950495049506E-4</v>
      </c>
    </row>
    <row r="10888" spans="1:6" x14ac:dyDescent="0.25">
      <c r="A10888" t="s">
        <v>6913</v>
      </c>
      <c r="B10888">
        <v>0</v>
      </c>
      <c r="C10888">
        <v>1</v>
      </c>
      <c r="D10888" s="5">
        <f>IF(C10888=0,0,B10888/(B10888+C10888))</f>
        <v>0</v>
      </c>
      <c r="E10888" s="5">
        <f>B10888/4040</f>
        <v>0</v>
      </c>
      <c r="F10888" s="5">
        <f>C10888/4040</f>
        <v>2.4752475247524753E-4</v>
      </c>
    </row>
    <row r="10889" spans="1:6" x14ac:dyDescent="0.25">
      <c r="A10889" t="s">
        <v>1124</v>
      </c>
      <c r="B10889">
        <v>0</v>
      </c>
      <c r="C10889">
        <v>4</v>
      </c>
      <c r="D10889" s="5">
        <f>IF(C10889=0,0,B10889/(B10889+C10889))</f>
        <v>0</v>
      </c>
      <c r="E10889" s="5">
        <f>B10889/4040</f>
        <v>0</v>
      </c>
      <c r="F10889" s="5">
        <f>C10889/4040</f>
        <v>9.9009900990099011E-4</v>
      </c>
    </row>
    <row r="10890" spans="1:6" x14ac:dyDescent="0.25">
      <c r="A10890" t="s">
        <v>5764</v>
      </c>
      <c r="B10890">
        <v>0</v>
      </c>
      <c r="C10890">
        <v>1</v>
      </c>
      <c r="D10890" s="5">
        <f>IF(C10890=0,0,B10890/(B10890+C10890))</f>
        <v>0</v>
      </c>
      <c r="E10890" s="5">
        <f>B10890/4040</f>
        <v>0</v>
      </c>
      <c r="F10890" s="5">
        <f>C10890/4040</f>
        <v>2.4752475247524753E-4</v>
      </c>
    </row>
    <row r="10891" spans="1:6" x14ac:dyDescent="0.25">
      <c r="A10891" t="s">
        <v>12204</v>
      </c>
      <c r="B10891">
        <v>0</v>
      </c>
      <c r="C10891">
        <v>1</v>
      </c>
      <c r="D10891" s="5">
        <f>IF(C10891=0,0,B10891/(B10891+C10891))</f>
        <v>0</v>
      </c>
      <c r="E10891" s="5">
        <f>B10891/4040</f>
        <v>0</v>
      </c>
      <c r="F10891" s="5">
        <f>C10891/4040</f>
        <v>2.4752475247524753E-4</v>
      </c>
    </row>
    <row r="10892" spans="1:6" x14ac:dyDescent="0.25">
      <c r="A10892" t="s">
        <v>12203</v>
      </c>
      <c r="B10892">
        <v>0</v>
      </c>
      <c r="C10892">
        <v>1</v>
      </c>
      <c r="D10892" s="5">
        <f>IF(C10892=0,0,B10892/(B10892+C10892))</f>
        <v>0</v>
      </c>
      <c r="E10892" s="5">
        <f>B10892/4040</f>
        <v>0</v>
      </c>
      <c r="F10892" s="5">
        <f>C10892/4040</f>
        <v>2.4752475247524753E-4</v>
      </c>
    </row>
    <row r="10893" spans="1:6" x14ac:dyDescent="0.25">
      <c r="A10893" t="s">
        <v>1922</v>
      </c>
      <c r="B10893">
        <v>0</v>
      </c>
      <c r="C10893">
        <v>1</v>
      </c>
      <c r="D10893" s="5">
        <f>IF(C10893=0,0,B10893/(B10893+C10893))</f>
        <v>0</v>
      </c>
      <c r="E10893" s="5">
        <f>B10893/4040</f>
        <v>0</v>
      </c>
      <c r="F10893" s="5">
        <f>C10893/4040</f>
        <v>2.4752475247524753E-4</v>
      </c>
    </row>
    <row r="10894" spans="1:6" x14ac:dyDescent="0.25">
      <c r="A10894" t="s">
        <v>1718</v>
      </c>
      <c r="B10894">
        <v>0</v>
      </c>
      <c r="C10894">
        <v>1</v>
      </c>
      <c r="D10894" s="5">
        <f>IF(C10894=0,0,B10894/(B10894+C10894))</f>
        <v>0</v>
      </c>
      <c r="E10894" s="5">
        <f>B10894/4040</f>
        <v>0</v>
      </c>
      <c r="F10894" s="5">
        <f>C10894/4040</f>
        <v>2.4752475247524753E-4</v>
      </c>
    </row>
    <row r="10895" spans="1:6" x14ac:dyDescent="0.25">
      <c r="A10895" t="s">
        <v>4387</v>
      </c>
      <c r="B10895">
        <v>0</v>
      </c>
      <c r="C10895">
        <v>1</v>
      </c>
      <c r="D10895" s="5">
        <f>IF(C10895=0,0,B10895/(B10895+C10895))</f>
        <v>0</v>
      </c>
      <c r="E10895" s="5">
        <f>B10895/4040</f>
        <v>0</v>
      </c>
      <c r="F10895" s="5">
        <f>C10895/4040</f>
        <v>2.4752475247524753E-4</v>
      </c>
    </row>
    <row r="10896" spans="1:6" x14ac:dyDescent="0.25">
      <c r="A10896" t="s">
        <v>7058</v>
      </c>
      <c r="B10896">
        <v>0</v>
      </c>
      <c r="C10896">
        <v>1</v>
      </c>
      <c r="D10896" s="5">
        <f>IF(C10896=0,0,B10896/(B10896+C10896))</f>
        <v>0</v>
      </c>
      <c r="E10896" s="5">
        <f>B10896/4040</f>
        <v>0</v>
      </c>
      <c r="F10896" s="5">
        <f>C10896/4040</f>
        <v>2.4752475247524753E-4</v>
      </c>
    </row>
    <row r="10897" spans="1:6" x14ac:dyDescent="0.25">
      <c r="A10897" t="s">
        <v>2663</v>
      </c>
      <c r="B10897">
        <v>0</v>
      </c>
      <c r="C10897">
        <v>1</v>
      </c>
      <c r="D10897" s="5">
        <f>IF(C10897=0,0,B10897/(B10897+C10897))</f>
        <v>0</v>
      </c>
      <c r="E10897" s="5">
        <f>B10897/4040</f>
        <v>0</v>
      </c>
      <c r="F10897" s="5">
        <f>C10897/4040</f>
        <v>2.4752475247524753E-4</v>
      </c>
    </row>
    <row r="10898" spans="1:6" x14ac:dyDescent="0.25">
      <c r="A10898" t="s">
        <v>4336</v>
      </c>
      <c r="B10898">
        <v>0</v>
      </c>
      <c r="C10898">
        <v>1</v>
      </c>
      <c r="D10898" s="5">
        <f>IF(C10898=0,0,B10898/(B10898+C10898))</f>
        <v>0</v>
      </c>
      <c r="E10898" s="5">
        <f>B10898/4040</f>
        <v>0</v>
      </c>
      <c r="F10898" s="5">
        <f>C10898/4040</f>
        <v>2.4752475247524753E-4</v>
      </c>
    </row>
    <row r="10899" spans="1:6" x14ac:dyDescent="0.25">
      <c r="A10899" t="s">
        <v>4440</v>
      </c>
      <c r="B10899">
        <v>0</v>
      </c>
      <c r="C10899">
        <v>1</v>
      </c>
      <c r="D10899" s="5">
        <f>IF(C10899=0,0,B10899/(B10899+C10899))</f>
        <v>0</v>
      </c>
      <c r="E10899" s="5">
        <f>B10899/4040</f>
        <v>0</v>
      </c>
      <c r="F10899" s="5">
        <f>C10899/4040</f>
        <v>2.4752475247524753E-4</v>
      </c>
    </row>
    <row r="10900" spans="1:6" x14ac:dyDescent="0.25">
      <c r="A10900" t="s">
        <v>438</v>
      </c>
      <c r="B10900">
        <v>0</v>
      </c>
      <c r="C10900">
        <v>1</v>
      </c>
      <c r="D10900" s="5">
        <f>IF(C10900=0,0,B10900/(B10900+C10900))</f>
        <v>0</v>
      </c>
      <c r="E10900" s="5">
        <f>B10900/4040</f>
        <v>0</v>
      </c>
      <c r="F10900" s="5">
        <f>C10900/4040</f>
        <v>2.4752475247524753E-4</v>
      </c>
    </row>
    <row r="10901" spans="1:6" x14ac:dyDescent="0.25">
      <c r="A10901" t="s">
        <v>4474</v>
      </c>
      <c r="B10901">
        <v>0</v>
      </c>
      <c r="C10901">
        <v>1</v>
      </c>
      <c r="D10901" s="5">
        <f>IF(C10901=0,0,B10901/(B10901+C10901))</f>
        <v>0</v>
      </c>
      <c r="E10901" s="5">
        <f>B10901/4040</f>
        <v>0</v>
      </c>
      <c r="F10901" s="5">
        <f>C10901/4040</f>
        <v>2.4752475247524753E-4</v>
      </c>
    </row>
    <row r="10902" spans="1:6" x14ac:dyDescent="0.25">
      <c r="A10902" t="s">
        <v>6780</v>
      </c>
      <c r="B10902">
        <v>0</v>
      </c>
      <c r="C10902">
        <v>2</v>
      </c>
      <c r="D10902" s="5">
        <f>IF(C10902=0,0,B10902/(B10902+C10902))</f>
        <v>0</v>
      </c>
      <c r="E10902" s="5">
        <f>B10902/4040</f>
        <v>0</v>
      </c>
      <c r="F10902" s="5">
        <f>C10902/4040</f>
        <v>4.9504950495049506E-4</v>
      </c>
    </row>
    <row r="10903" spans="1:6" x14ac:dyDescent="0.25">
      <c r="A10903" t="s">
        <v>11324</v>
      </c>
      <c r="B10903">
        <v>0</v>
      </c>
      <c r="C10903">
        <v>1</v>
      </c>
      <c r="D10903" s="5">
        <f>IF(C10903=0,0,B10903/(B10903+C10903))</f>
        <v>0</v>
      </c>
      <c r="E10903" s="5">
        <f>B10903/4040</f>
        <v>0</v>
      </c>
      <c r="F10903" s="5">
        <f>C10903/4040</f>
        <v>2.4752475247524753E-4</v>
      </c>
    </row>
    <row r="10904" spans="1:6" x14ac:dyDescent="0.25">
      <c r="A10904" t="s">
        <v>12296</v>
      </c>
      <c r="B10904">
        <v>0</v>
      </c>
      <c r="C10904">
        <v>1</v>
      </c>
      <c r="D10904" s="5">
        <f>IF(C10904=0,0,B10904/(B10904+C10904))</f>
        <v>0</v>
      </c>
      <c r="E10904" s="5">
        <f>B10904/4040</f>
        <v>0</v>
      </c>
      <c r="F10904" s="5">
        <f>C10904/4040</f>
        <v>2.4752475247524753E-4</v>
      </c>
    </row>
    <row r="10905" spans="1:6" x14ac:dyDescent="0.25">
      <c r="A10905" t="s">
        <v>1829</v>
      </c>
      <c r="B10905">
        <v>0</v>
      </c>
      <c r="C10905">
        <v>1</v>
      </c>
      <c r="D10905" s="5">
        <f>IF(C10905=0,0,B10905/(B10905+C10905))</f>
        <v>0</v>
      </c>
      <c r="E10905" s="5">
        <f>B10905/4040</f>
        <v>0</v>
      </c>
      <c r="F10905" s="5">
        <f>C10905/4040</f>
        <v>2.4752475247524753E-4</v>
      </c>
    </row>
    <row r="10906" spans="1:6" x14ac:dyDescent="0.25">
      <c r="A10906" t="s">
        <v>4639</v>
      </c>
      <c r="B10906">
        <v>0</v>
      </c>
      <c r="C10906">
        <v>1</v>
      </c>
      <c r="D10906" s="5">
        <f>IF(C10906=0,0,B10906/(B10906+C10906))</f>
        <v>0</v>
      </c>
      <c r="E10906" s="5">
        <f>B10906/4040</f>
        <v>0</v>
      </c>
      <c r="F10906" s="5">
        <f>C10906/4040</f>
        <v>2.4752475247524753E-4</v>
      </c>
    </row>
    <row r="10907" spans="1:6" x14ac:dyDescent="0.25">
      <c r="A10907" t="s">
        <v>1309</v>
      </c>
      <c r="B10907">
        <v>0</v>
      </c>
      <c r="C10907">
        <v>1</v>
      </c>
      <c r="D10907" s="5">
        <f>IF(C10907=0,0,B10907/(B10907+C10907))</f>
        <v>0</v>
      </c>
      <c r="E10907" s="5">
        <f>B10907/4040</f>
        <v>0</v>
      </c>
      <c r="F10907" s="5">
        <f>C10907/4040</f>
        <v>2.4752475247524753E-4</v>
      </c>
    </row>
    <row r="10908" spans="1:6" x14ac:dyDescent="0.25">
      <c r="A10908" t="s">
        <v>1409</v>
      </c>
      <c r="B10908">
        <v>0</v>
      </c>
      <c r="C10908">
        <v>1</v>
      </c>
      <c r="D10908" s="5">
        <f>IF(C10908=0,0,B10908/(B10908+C10908))</f>
        <v>0</v>
      </c>
      <c r="E10908" s="5">
        <f>B10908/4040</f>
        <v>0</v>
      </c>
      <c r="F10908" s="5">
        <f>C10908/4040</f>
        <v>2.4752475247524753E-4</v>
      </c>
    </row>
    <row r="10909" spans="1:6" x14ac:dyDescent="0.25">
      <c r="A10909" t="s">
        <v>10807</v>
      </c>
      <c r="B10909">
        <v>0</v>
      </c>
      <c r="C10909">
        <v>1</v>
      </c>
      <c r="D10909" s="5">
        <f>IF(C10909=0,0,B10909/(B10909+C10909))</f>
        <v>0</v>
      </c>
      <c r="E10909" s="5">
        <f>B10909/4040</f>
        <v>0</v>
      </c>
      <c r="F10909" s="5">
        <f>C10909/4040</f>
        <v>2.4752475247524753E-4</v>
      </c>
    </row>
    <row r="10910" spans="1:6" x14ac:dyDescent="0.25">
      <c r="A10910" t="s">
        <v>678</v>
      </c>
      <c r="B10910">
        <v>0</v>
      </c>
      <c r="C10910">
        <v>1</v>
      </c>
      <c r="D10910" s="5">
        <f>IF(C10910=0,0,B10910/(B10910+C10910))</f>
        <v>0</v>
      </c>
      <c r="E10910" s="5">
        <f>B10910/4040</f>
        <v>0</v>
      </c>
      <c r="F10910" s="5">
        <f>C10910/4040</f>
        <v>2.4752475247524753E-4</v>
      </c>
    </row>
    <row r="10911" spans="1:6" x14ac:dyDescent="0.25">
      <c r="A10911" t="s">
        <v>11616</v>
      </c>
      <c r="B10911">
        <v>0</v>
      </c>
      <c r="C10911">
        <v>1</v>
      </c>
      <c r="D10911" s="5">
        <f>IF(C10911=0,0,B10911/(B10911+C10911))</f>
        <v>0</v>
      </c>
      <c r="E10911" s="5">
        <f>B10911/4040</f>
        <v>0</v>
      </c>
      <c r="F10911" s="5">
        <f>C10911/4040</f>
        <v>2.4752475247524753E-4</v>
      </c>
    </row>
    <row r="10912" spans="1:6" x14ac:dyDescent="0.25">
      <c r="A10912" t="s">
        <v>7824</v>
      </c>
      <c r="B10912">
        <v>0</v>
      </c>
      <c r="C10912">
        <v>1</v>
      </c>
      <c r="D10912" s="5">
        <f>IF(C10912=0,0,B10912/(B10912+C10912))</f>
        <v>0</v>
      </c>
      <c r="E10912" s="5">
        <f>B10912/4040</f>
        <v>0</v>
      </c>
      <c r="F10912" s="5">
        <f>C10912/4040</f>
        <v>2.4752475247524753E-4</v>
      </c>
    </row>
    <row r="10913" spans="1:6" x14ac:dyDescent="0.25">
      <c r="A10913" t="s">
        <v>7818</v>
      </c>
      <c r="B10913">
        <v>0</v>
      </c>
      <c r="C10913">
        <v>1</v>
      </c>
      <c r="D10913" s="5">
        <f>IF(C10913=0,0,B10913/(B10913+C10913))</f>
        <v>0</v>
      </c>
      <c r="E10913" s="5">
        <f>B10913/4040</f>
        <v>0</v>
      </c>
      <c r="F10913" s="5">
        <f>C10913/4040</f>
        <v>2.4752475247524753E-4</v>
      </c>
    </row>
    <row r="10914" spans="1:6" x14ac:dyDescent="0.25">
      <c r="A10914" t="s">
        <v>8750</v>
      </c>
      <c r="B10914">
        <v>0</v>
      </c>
      <c r="C10914">
        <v>1</v>
      </c>
      <c r="D10914" s="5">
        <f>IF(C10914=0,0,B10914/(B10914+C10914))</f>
        <v>0</v>
      </c>
      <c r="E10914" s="5">
        <f>B10914/4040</f>
        <v>0</v>
      </c>
      <c r="F10914" s="5">
        <f>C10914/4040</f>
        <v>2.4752475247524753E-4</v>
      </c>
    </row>
    <row r="10915" spans="1:6" x14ac:dyDescent="0.25">
      <c r="A10915" t="s">
        <v>9649</v>
      </c>
      <c r="B10915">
        <v>0</v>
      </c>
      <c r="C10915">
        <v>2</v>
      </c>
      <c r="D10915" s="5">
        <f>IF(C10915=0,0,B10915/(B10915+C10915))</f>
        <v>0</v>
      </c>
      <c r="E10915" s="5">
        <f>B10915/4040</f>
        <v>0</v>
      </c>
      <c r="F10915" s="5">
        <f>C10915/4040</f>
        <v>4.9504950495049506E-4</v>
      </c>
    </row>
    <row r="10916" spans="1:6" x14ac:dyDescent="0.25">
      <c r="A10916" t="s">
        <v>2622</v>
      </c>
      <c r="B10916">
        <v>0</v>
      </c>
      <c r="C10916">
        <v>1</v>
      </c>
      <c r="D10916" s="5">
        <f>IF(C10916=0,0,B10916/(B10916+C10916))</f>
        <v>0</v>
      </c>
      <c r="E10916" s="5">
        <f>B10916/4040</f>
        <v>0</v>
      </c>
      <c r="F10916" s="5">
        <f>C10916/4040</f>
        <v>2.4752475247524753E-4</v>
      </c>
    </row>
    <row r="10917" spans="1:6" x14ac:dyDescent="0.25">
      <c r="A10917" t="s">
        <v>10211</v>
      </c>
      <c r="B10917">
        <v>0</v>
      </c>
      <c r="C10917">
        <v>1</v>
      </c>
      <c r="D10917" s="5">
        <f>IF(C10917=0,0,B10917/(B10917+C10917))</f>
        <v>0</v>
      </c>
      <c r="E10917" s="5">
        <f>B10917/4040</f>
        <v>0</v>
      </c>
      <c r="F10917" s="5">
        <f>C10917/4040</f>
        <v>2.4752475247524753E-4</v>
      </c>
    </row>
    <row r="10918" spans="1:6" x14ac:dyDescent="0.25">
      <c r="A10918" t="s">
        <v>2562</v>
      </c>
      <c r="B10918">
        <v>0</v>
      </c>
      <c r="C10918">
        <v>1</v>
      </c>
      <c r="D10918" s="5">
        <f>IF(C10918=0,0,B10918/(B10918+C10918))</f>
        <v>0</v>
      </c>
      <c r="E10918" s="5">
        <f>B10918/4040</f>
        <v>0</v>
      </c>
      <c r="F10918" s="5">
        <f>C10918/4040</f>
        <v>2.4752475247524753E-4</v>
      </c>
    </row>
    <row r="10919" spans="1:6" x14ac:dyDescent="0.25">
      <c r="A10919" t="s">
        <v>9136</v>
      </c>
      <c r="B10919">
        <v>0</v>
      </c>
      <c r="C10919">
        <v>1</v>
      </c>
      <c r="D10919" s="5">
        <f>IF(C10919=0,0,B10919/(B10919+C10919))</f>
        <v>0</v>
      </c>
      <c r="E10919" s="5">
        <f>B10919/4040</f>
        <v>0</v>
      </c>
      <c r="F10919" s="5">
        <f>C10919/4040</f>
        <v>2.4752475247524753E-4</v>
      </c>
    </row>
    <row r="10920" spans="1:6" x14ac:dyDescent="0.25">
      <c r="A10920" t="s">
        <v>4892</v>
      </c>
      <c r="B10920">
        <v>0</v>
      </c>
      <c r="C10920">
        <v>1</v>
      </c>
      <c r="D10920" s="5">
        <f>IF(C10920=0,0,B10920/(B10920+C10920))</f>
        <v>0</v>
      </c>
      <c r="E10920" s="5">
        <f>B10920/4040</f>
        <v>0</v>
      </c>
      <c r="F10920" s="5">
        <f>C10920/4040</f>
        <v>2.4752475247524753E-4</v>
      </c>
    </row>
    <row r="10921" spans="1:6" x14ac:dyDescent="0.25">
      <c r="A10921" t="s">
        <v>70</v>
      </c>
      <c r="B10921">
        <v>0</v>
      </c>
      <c r="C10921">
        <v>1</v>
      </c>
      <c r="D10921" s="5">
        <f>IF(C10921=0,0,B10921/(B10921+C10921))</f>
        <v>0</v>
      </c>
      <c r="E10921" s="5">
        <f>B10921/4040</f>
        <v>0</v>
      </c>
      <c r="F10921" s="5">
        <f>C10921/4040</f>
        <v>2.4752475247524753E-4</v>
      </c>
    </row>
    <row r="10922" spans="1:6" x14ac:dyDescent="0.25">
      <c r="A10922" t="s">
        <v>8951</v>
      </c>
      <c r="B10922">
        <v>0</v>
      </c>
      <c r="C10922">
        <v>1</v>
      </c>
      <c r="D10922" s="5">
        <f>IF(C10922=0,0,B10922/(B10922+C10922))</f>
        <v>0</v>
      </c>
      <c r="E10922" s="5">
        <f>B10922/4040</f>
        <v>0</v>
      </c>
      <c r="F10922" s="5">
        <f>C10922/4040</f>
        <v>2.4752475247524753E-4</v>
      </c>
    </row>
    <row r="10923" spans="1:6" x14ac:dyDescent="0.25">
      <c r="A10923" t="s">
        <v>1516</v>
      </c>
      <c r="B10923">
        <v>0</v>
      </c>
      <c r="C10923">
        <v>1</v>
      </c>
      <c r="D10923" s="5">
        <f>IF(C10923=0,0,B10923/(B10923+C10923))</f>
        <v>0</v>
      </c>
      <c r="E10923" s="5">
        <f>B10923/4040</f>
        <v>0</v>
      </c>
      <c r="F10923" s="5">
        <f>C10923/4040</f>
        <v>2.4752475247524753E-4</v>
      </c>
    </row>
    <row r="10924" spans="1:6" x14ac:dyDescent="0.25">
      <c r="A10924" t="s">
        <v>4890</v>
      </c>
      <c r="B10924">
        <v>0</v>
      </c>
      <c r="C10924">
        <v>1</v>
      </c>
      <c r="D10924" s="5">
        <f>IF(C10924=0,0,B10924/(B10924+C10924))</f>
        <v>0</v>
      </c>
      <c r="E10924" s="5">
        <f>B10924/4040</f>
        <v>0</v>
      </c>
      <c r="F10924" s="5">
        <f>C10924/4040</f>
        <v>2.4752475247524753E-4</v>
      </c>
    </row>
    <row r="10925" spans="1:6" x14ac:dyDescent="0.25">
      <c r="A10925" t="s">
        <v>2421</v>
      </c>
      <c r="B10925">
        <v>0</v>
      </c>
      <c r="C10925">
        <v>2</v>
      </c>
      <c r="D10925" s="5">
        <f>IF(C10925=0,0,B10925/(B10925+C10925))</f>
        <v>0</v>
      </c>
      <c r="E10925" s="5">
        <f>B10925/4040</f>
        <v>0</v>
      </c>
      <c r="F10925" s="5">
        <f>C10925/4040</f>
        <v>4.9504950495049506E-4</v>
      </c>
    </row>
    <row r="10926" spans="1:6" x14ac:dyDescent="0.25">
      <c r="A10926" t="s">
        <v>11374</v>
      </c>
      <c r="B10926">
        <v>0</v>
      </c>
      <c r="C10926">
        <v>1</v>
      </c>
      <c r="D10926" s="5">
        <f>IF(C10926=0,0,B10926/(B10926+C10926))</f>
        <v>0</v>
      </c>
      <c r="E10926" s="5">
        <f>B10926/4040</f>
        <v>0</v>
      </c>
      <c r="F10926" s="5">
        <f>C10926/4040</f>
        <v>2.4752475247524753E-4</v>
      </c>
    </row>
    <row r="10927" spans="1:6" x14ac:dyDescent="0.25">
      <c r="A10927" t="s">
        <v>6324</v>
      </c>
      <c r="B10927">
        <v>0</v>
      </c>
      <c r="C10927">
        <v>2</v>
      </c>
      <c r="D10927" s="5">
        <f>IF(C10927=0,0,B10927/(B10927+C10927))</f>
        <v>0</v>
      </c>
      <c r="E10927" s="5">
        <f>B10927/4040</f>
        <v>0</v>
      </c>
      <c r="F10927" s="5">
        <f>C10927/4040</f>
        <v>4.9504950495049506E-4</v>
      </c>
    </row>
    <row r="10928" spans="1:6" x14ac:dyDescent="0.25">
      <c r="A10928" t="s">
        <v>10796</v>
      </c>
      <c r="B10928">
        <v>0</v>
      </c>
      <c r="C10928">
        <v>2</v>
      </c>
      <c r="D10928" s="5">
        <f>IF(C10928=0,0,B10928/(B10928+C10928))</f>
        <v>0</v>
      </c>
      <c r="E10928" s="5">
        <f>B10928/4040</f>
        <v>0</v>
      </c>
      <c r="F10928" s="5">
        <f>C10928/4040</f>
        <v>4.9504950495049506E-4</v>
      </c>
    </row>
    <row r="10929" spans="1:6" x14ac:dyDescent="0.25">
      <c r="A10929" t="s">
        <v>1807</v>
      </c>
      <c r="B10929">
        <v>0</v>
      </c>
      <c r="C10929">
        <v>1</v>
      </c>
      <c r="D10929" s="5">
        <f>IF(C10929=0,0,B10929/(B10929+C10929))</f>
        <v>0</v>
      </c>
      <c r="E10929" s="5">
        <f>B10929/4040</f>
        <v>0</v>
      </c>
      <c r="F10929" s="5">
        <f>C10929/4040</f>
        <v>2.4752475247524753E-4</v>
      </c>
    </row>
    <row r="10930" spans="1:6" x14ac:dyDescent="0.25">
      <c r="A10930" t="s">
        <v>7134</v>
      </c>
      <c r="B10930">
        <v>0</v>
      </c>
      <c r="C10930">
        <v>3</v>
      </c>
      <c r="D10930" s="5">
        <f>IF(C10930=0,0,B10930/(B10930+C10930))</f>
        <v>0</v>
      </c>
      <c r="E10930" s="5">
        <f>B10930/4040</f>
        <v>0</v>
      </c>
      <c r="F10930" s="5">
        <f>C10930/4040</f>
        <v>7.4257425742574258E-4</v>
      </c>
    </row>
    <row r="10931" spans="1:6" x14ac:dyDescent="0.25">
      <c r="A10931" t="s">
        <v>1327</v>
      </c>
      <c r="B10931">
        <v>0</v>
      </c>
      <c r="C10931">
        <v>2</v>
      </c>
      <c r="D10931" s="5">
        <f>IF(C10931=0,0,B10931/(B10931+C10931))</f>
        <v>0</v>
      </c>
      <c r="E10931" s="5">
        <f>B10931/4040</f>
        <v>0</v>
      </c>
      <c r="F10931" s="5">
        <f>C10931/4040</f>
        <v>4.9504950495049506E-4</v>
      </c>
    </row>
    <row r="10932" spans="1:6" x14ac:dyDescent="0.25">
      <c r="A10932" t="s">
        <v>3175</v>
      </c>
      <c r="B10932">
        <v>0</v>
      </c>
      <c r="C10932">
        <v>1</v>
      </c>
      <c r="D10932" s="5">
        <f>IF(C10932=0,0,B10932/(B10932+C10932))</f>
        <v>0</v>
      </c>
      <c r="E10932" s="5">
        <f>B10932/4040</f>
        <v>0</v>
      </c>
      <c r="F10932" s="5">
        <f>C10932/4040</f>
        <v>2.4752475247524753E-4</v>
      </c>
    </row>
    <row r="10933" spans="1:6" x14ac:dyDescent="0.25">
      <c r="A10933" t="s">
        <v>8364</v>
      </c>
      <c r="B10933">
        <v>0</v>
      </c>
      <c r="C10933">
        <v>1</v>
      </c>
      <c r="D10933" s="5">
        <f>IF(C10933=0,0,B10933/(B10933+C10933))</f>
        <v>0</v>
      </c>
      <c r="E10933" s="5">
        <f>B10933/4040</f>
        <v>0</v>
      </c>
      <c r="F10933" s="5">
        <f>C10933/4040</f>
        <v>2.4752475247524753E-4</v>
      </c>
    </row>
    <row r="10934" spans="1:6" x14ac:dyDescent="0.25">
      <c r="A10934" t="s">
        <v>5731</v>
      </c>
      <c r="B10934">
        <v>0</v>
      </c>
      <c r="C10934">
        <v>1</v>
      </c>
      <c r="D10934" s="5">
        <f>IF(C10934=0,0,B10934/(B10934+C10934))</f>
        <v>0</v>
      </c>
      <c r="E10934" s="5">
        <f>B10934/4040</f>
        <v>0</v>
      </c>
      <c r="F10934" s="5">
        <f>C10934/4040</f>
        <v>2.4752475247524753E-4</v>
      </c>
    </row>
    <row r="10935" spans="1:6" x14ac:dyDescent="0.25">
      <c r="A10935" t="s">
        <v>4512</v>
      </c>
      <c r="B10935">
        <v>0</v>
      </c>
      <c r="C10935">
        <v>1</v>
      </c>
      <c r="D10935" s="5">
        <f>IF(C10935=0,0,B10935/(B10935+C10935))</f>
        <v>0</v>
      </c>
      <c r="E10935" s="5">
        <f>B10935/4040</f>
        <v>0</v>
      </c>
      <c r="F10935" s="5">
        <f>C10935/4040</f>
        <v>2.4752475247524753E-4</v>
      </c>
    </row>
    <row r="10936" spans="1:6" x14ac:dyDescent="0.25">
      <c r="A10936" t="s">
        <v>5360</v>
      </c>
      <c r="B10936">
        <v>0</v>
      </c>
      <c r="C10936">
        <v>1</v>
      </c>
      <c r="D10936" s="5">
        <f>IF(C10936=0,0,B10936/(B10936+C10936))</f>
        <v>0</v>
      </c>
      <c r="E10936" s="5">
        <f>B10936/4040</f>
        <v>0</v>
      </c>
      <c r="F10936" s="5">
        <f>C10936/4040</f>
        <v>2.4752475247524753E-4</v>
      </c>
    </row>
    <row r="10937" spans="1:6" x14ac:dyDescent="0.25">
      <c r="A10937" t="s">
        <v>1819</v>
      </c>
      <c r="B10937">
        <v>0</v>
      </c>
      <c r="C10937">
        <v>1</v>
      </c>
      <c r="D10937" s="5">
        <f>IF(C10937=0,0,B10937/(B10937+C10937))</f>
        <v>0</v>
      </c>
      <c r="E10937" s="5">
        <f>B10937/4040</f>
        <v>0</v>
      </c>
      <c r="F10937" s="5">
        <f>C10937/4040</f>
        <v>2.4752475247524753E-4</v>
      </c>
    </row>
    <row r="10938" spans="1:6" x14ac:dyDescent="0.25">
      <c r="A10938" t="s">
        <v>5316</v>
      </c>
      <c r="B10938">
        <v>0</v>
      </c>
      <c r="C10938">
        <v>1</v>
      </c>
      <c r="D10938" s="5">
        <f>IF(C10938=0,0,B10938/(B10938+C10938))</f>
        <v>0</v>
      </c>
      <c r="E10938" s="5">
        <f>B10938/4040</f>
        <v>0</v>
      </c>
      <c r="F10938" s="5">
        <f>C10938/4040</f>
        <v>2.4752475247524753E-4</v>
      </c>
    </row>
    <row r="10939" spans="1:6" x14ac:dyDescent="0.25">
      <c r="A10939" t="s">
        <v>9419</v>
      </c>
      <c r="B10939">
        <v>0</v>
      </c>
      <c r="C10939">
        <v>1</v>
      </c>
      <c r="D10939" s="5">
        <f>IF(C10939=0,0,B10939/(B10939+C10939))</f>
        <v>0</v>
      </c>
      <c r="E10939" s="5">
        <f>B10939/4040</f>
        <v>0</v>
      </c>
      <c r="F10939" s="5">
        <f>C10939/4040</f>
        <v>2.4752475247524753E-4</v>
      </c>
    </row>
    <row r="10940" spans="1:6" x14ac:dyDescent="0.25">
      <c r="A10940" t="s">
        <v>9026</v>
      </c>
      <c r="B10940">
        <v>0</v>
      </c>
      <c r="C10940">
        <v>1</v>
      </c>
      <c r="D10940" s="5">
        <f>IF(C10940=0,0,B10940/(B10940+C10940))</f>
        <v>0</v>
      </c>
      <c r="E10940" s="5">
        <f>B10940/4040</f>
        <v>0</v>
      </c>
      <c r="F10940" s="5">
        <f>C10940/4040</f>
        <v>2.4752475247524753E-4</v>
      </c>
    </row>
    <row r="10941" spans="1:6" x14ac:dyDescent="0.25">
      <c r="A10941" t="s">
        <v>12020</v>
      </c>
      <c r="B10941">
        <v>0</v>
      </c>
      <c r="C10941">
        <v>1</v>
      </c>
      <c r="D10941" s="5">
        <f>IF(C10941=0,0,B10941/(B10941+C10941))</f>
        <v>0</v>
      </c>
      <c r="E10941" s="5">
        <f>B10941/4040</f>
        <v>0</v>
      </c>
      <c r="F10941" s="5">
        <f>C10941/4040</f>
        <v>2.4752475247524753E-4</v>
      </c>
    </row>
    <row r="10942" spans="1:6" x14ac:dyDescent="0.25">
      <c r="A10942" t="s">
        <v>2909</v>
      </c>
      <c r="B10942">
        <v>0</v>
      </c>
      <c r="C10942">
        <v>1</v>
      </c>
      <c r="D10942" s="5">
        <f>IF(C10942=0,0,B10942/(B10942+C10942))</f>
        <v>0</v>
      </c>
      <c r="E10942" s="5">
        <f>B10942/4040</f>
        <v>0</v>
      </c>
      <c r="F10942" s="5">
        <f>C10942/4040</f>
        <v>2.4752475247524753E-4</v>
      </c>
    </row>
    <row r="10943" spans="1:6" x14ac:dyDescent="0.25">
      <c r="A10943" t="s">
        <v>737</v>
      </c>
      <c r="B10943">
        <v>0</v>
      </c>
      <c r="C10943">
        <v>1</v>
      </c>
      <c r="D10943" s="5">
        <f>IF(C10943=0,0,B10943/(B10943+C10943))</f>
        <v>0</v>
      </c>
      <c r="E10943" s="5">
        <f>B10943/4040</f>
        <v>0</v>
      </c>
      <c r="F10943" s="5">
        <f>C10943/4040</f>
        <v>2.4752475247524753E-4</v>
      </c>
    </row>
    <row r="10944" spans="1:6" x14ac:dyDescent="0.25">
      <c r="A10944" t="s">
        <v>12025</v>
      </c>
      <c r="B10944">
        <v>0</v>
      </c>
      <c r="C10944">
        <v>1</v>
      </c>
      <c r="D10944" s="5">
        <f>IF(C10944=0,0,B10944/(B10944+C10944))</f>
        <v>0</v>
      </c>
      <c r="E10944" s="5">
        <f>B10944/4040</f>
        <v>0</v>
      </c>
      <c r="F10944" s="5">
        <f>C10944/4040</f>
        <v>2.4752475247524753E-4</v>
      </c>
    </row>
    <row r="10945" spans="1:6" x14ac:dyDescent="0.25">
      <c r="A10945" t="s">
        <v>5676</v>
      </c>
      <c r="B10945">
        <v>0</v>
      </c>
      <c r="C10945">
        <v>1</v>
      </c>
      <c r="D10945" s="5">
        <f>IF(C10945=0,0,B10945/(B10945+C10945))</f>
        <v>0</v>
      </c>
      <c r="E10945" s="5">
        <f>B10945/4040</f>
        <v>0</v>
      </c>
      <c r="F10945" s="5">
        <f>C10945/4040</f>
        <v>2.4752475247524753E-4</v>
      </c>
    </row>
    <row r="10946" spans="1:6" x14ac:dyDescent="0.25">
      <c r="A10946" t="s">
        <v>6299</v>
      </c>
      <c r="B10946">
        <v>0</v>
      </c>
      <c r="C10946">
        <v>1</v>
      </c>
      <c r="D10946" s="5">
        <f>IF(C10946=0,0,B10946/(B10946+C10946))</f>
        <v>0</v>
      </c>
      <c r="E10946" s="5">
        <f>B10946/4040</f>
        <v>0</v>
      </c>
      <c r="F10946" s="5">
        <f>C10946/4040</f>
        <v>2.4752475247524753E-4</v>
      </c>
    </row>
    <row r="10947" spans="1:6" x14ac:dyDescent="0.25">
      <c r="A10947" t="s">
        <v>1986</v>
      </c>
      <c r="B10947">
        <v>0</v>
      </c>
      <c r="C10947">
        <v>1</v>
      </c>
      <c r="D10947" s="5">
        <f>IF(C10947=0,0,B10947/(B10947+C10947))</f>
        <v>0</v>
      </c>
      <c r="E10947" s="5">
        <f>B10947/4040</f>
        <v>0</v>
      </c>
      <c r="F10947" s="5">
        <f>C10947/4040</f>
        <v>2.4752475247524753E-4</v>
      </c>
    </row>
    <row r="10948" spans="1:6" x14ac:dyDescent="0.25">
      <c r="A10948" t="s">
        <v>2354</v>
      </c>
      <c r="B10948">
        <v>0</v>
      </c>
      <c r="C10948">
        <v>1</v>
      </c>
      <c r="D10948" s="5">
        <f>IF(C10948=0,0,B10948/(B10948+C10948))</f>
        <v>0</v>
      </c>
      <c r="E10948" s="5">
        <f>B10948/4040</f>
        <v>0</v>
      </c>
      <c r="F10948" s="5">
        <f>C10948/4040</f>
        <v>2.4752475247524753E-4</v>
      </c>
    </row>
    <row r="10949" spans="1:6" x14ac:dyDescent="0.25">
      <c r="A10949" t="s">
        <v>3484</v>
      </c>
      <c r="B10949">
        <v>0</v>
      </c>
      <c r="C10949">
        <v>1</v>
      </c>
      <c r="D10949" s="5">
        <f>IF(C10949=0,0,B10949/(B10949+C10949))</f>
        <v>0</v>
      </c>
      <c r="E10949" s="5">
        <f>B10949/4040</f>
        <v>0</v>
      </c>
      <c r="F10949" s="5">
        <f>C10949/4040</f>
        <v>2.4752475247524753E-4</v>
      </c>
    </row>
    <row r="10950" spans="1:6" x14ac:dyDescent="0.25">
      <c r="A10950" t="s">
        <v>5208</v>
      </c>
      <c r="B10950">
        <v>0</v>
      </c>
      <c r="C10950">
        <v>1</v>
      </c>
      <c r="D10950" s="5">
        <f>IF(C10950=0,0,B10950/(B10950+C10950))</f>
        <v>0</v>
      </c>
      <c r="E10950" s="5">
        <f>B10950/4040</f>
        <v>0</v>
      </c>
      <c r="F10950" s="5">
        <f>C10950/4040</f>
        <v>2.4752475247524753E-4</v>
      </c>
    </row>
    <row r="10951" spans="1:6" x14ac:dyDescent="0.25">
      <c r="A10951" t="s">
        <v>1317</v>
      </c>
      <c r="B10951">
        <v>0</v>
      </c>
      <c r="C10951">
        <v>1</v>
      </c>
      <c r="D10951" s="5">
        <f>IF(C10951=0,0,B10951/(B10951+C10951))</f>
        <v>0</v>
      </c>
      <c r="E10951" s="5">
        <f>B10951/4040</f>
        <v>0</v>
      </c>
      <c r="F10951" s="5">
        <f>C10951/4040</f>
        <v>2.4752475247524753E-4</v>
      </c>
    </row>
    <row r="10952" spans="1:6" x14ac:dyDescent="0.25">
      <c r="A10952" t="s">
        <v>7788</v>
      </c>
      <c r="B10952">
        <v>0</v>
      </c>
      <c r="C10952">
        <v>4</v>
      </c>
      <c r="D10952" s="5">
        <f>IF(C10952=0,0,B10952/(B10952+C10952))</f>
        <v>0</v>
      </c>
      <c r="E10952" s="5">
        <f>B10952/4040</f>
        <v>0</v>
      </c>
      <c r="F10952" s="5">
        <f>C10952/4040</f>
        <v>9.9009900990099011E-4</v>
      </c>
    </row>
    <row r="10953" spans="1:6" x14ac:dyDescent="0.25">
      <c r="A10953" t="s">
        <v>8526</v>
      </c>
      <c r="B10953">
        <v>0</v>
      </c>
      <c r="C10953">
        <v>6</v>
      </c>
      <c r="D10953" s="5">
        <f>IF(C10953=0,0,B10953/(B10953+C10953))</f>
        <v>0</v>
      </c>
      <c r="E10953" s="5">
        <f>B10953/4040</f>
        <v>0</v>
      </c>
      <c r="F10953" s="5">
        <f>C10953/4040</f>
        <v>1.4851485148514852E-3</v>
      </c>
    </row>
    <row r="10954" spans="1:6" x14ac:dyDescent="0.25">
      <c r="A10954" t="s">
        <v>4630</v>
      </c>
      <c r="B10954">
        <v>0</v>
      </c>
      <c r="C10954">
        <v>1</v>
      </c>
      <c r="D10954" s="5">
        <f>IF(C10954=0,0,B10954/(B10954+C10954))</f>
        <v>0</v>
      </c>
      <c r="E10954" s="5">
        <f>B10954/4040</f>
        <v>0</v>
      </c>
      <c r="F10954" s="5">
        <f>C10954/4040</f>
        <v>2.4752475247524753E-4</v>
      </c>
    </row>
    <row r="10955" spans="1:6" x14ac:dyDescent="0.25">
      <c r="A10955" t="s">
        <v>5464</v>
      </c>
      <c r="B10955">
        <v>0</v>
      </c>
      <c r="C10955">
        <v>1</v>
      </c>
      <c r="D10955" s="5">
        <f>IF(C10955=0,0,B10955/(B10955+C10955))</f>
        <v>0</v>
      </c>
      <c r="E10955" s="5">
        <f>B10955/4040</f>
        <v>0</v>
      </c>
      <c r="F10955" s="5">
        <f>C10955/4040</f>
        <v>2.4752475247524753E-4</v>
      </c>
    </row>
    <row r="10956" spans="1:6" x14ac:dyDescent="0.25">
      <c r="A10956" t="s">
        <v>1275</v>
      </c>
      <c r="B10956">
        <v>0</v>
      </c>
      <c r="C10956">
        <v>1</v>
      </c>
      <c r="D10956" s="5">
        <f>IF(C10956=0,0,B10956/(B10956+C10956))</f>
        <v>0</v>
      </c>
      <c r="E10956" s="5">
        <f>B10956/4040</f>
        <v>0</v>
      </c>
      <c r="F10956" s="5">
        <f>C10956/4040</f>
        <v>2.4752475247524753E-4</v>
      </c>
    </row>
    <row r="10957" spans="1:6" x14ac:dyDescent="0.25">
      <c r="A10957" t="s">
        <v>1638</v>
      </c>
      <c r="B10957">
        <v>0</v>
      </c>
      <c r="C10957">
        <v>1</v>
      </c>
      <c r="D10957" s="5">
        <f>IF(C10957=0,0,B10957/(B10957+C10957))</f>
        <v>0</v>
      </c>
      <c r="E10957" s="5">
        <f>B10957/4040</f>
        <v>0</v>
      </c>
      <c r="F10957" s="5">
        <f>C10957/4040</f>
        <v>2.4752475247524753E-4</v>
      </c>
    </row>
    <row r="10958" spans="1:6" x14ac:dyDescent="0.25">
      <c r="A10958" t="s">
        <v>10503</v>
      </c>
      <c r="B10958">
        <v>0</v>
      </c>
      <c r="C10958">
        <v>3</v>
      </c>
      <c r="D10958" s="5">
        <f>IF(C10958=0,0,B10958/(B10958+C10958))</f>
        <v>0</v>
      </c>
      <c r="E10958" s="5">
        <f>B10958/4040</f>
        <v>0</v>
      </c>
      <c r="F10958" s="5">
        <f>C10958/4040</f>
        <v>7.4257425742574258E-4</v>
      </c>
    </row>
    <row r="10959" spans="1:6" x14ac:dyDescent="0.25">
      <c r="A10959" t="s">
        <v>1062</v>
      </c>
      <c r="B10959">
        <v>0</v>
      </c>
      <c r="C10959">
        <v>1</v>
      </c>
      <c r="D10959" s="5">
        <f>IF(C10959=0,0,B10959/(B10959+C10959))</f>
        <v>0</v>
      </c>
      <c r="E10959" s="5">
        <f>B10959/4040</f>
        <v>0</v>
      </c>
      <c r="F10959" s="5">
        <f>C10959/4040</f>
        <v>2.4752475247524753E-4</v>
      </c>
    </row>
    <row r="10960" spans="1:6" x14ac:dyDescent="0.25">
      <c r="A10960" t="s">
        <v>5889</v>
      </c>
      <c r="B10960">
        <v>0</v>
      </c>
      <c r="C10960">
        <v>1</v>
      </c>
      <c r="D10960" s="5">
        <f>IF(C10960=0,0,B10960/(B10960+C10960))</f>
        <v>0</v>
      </c>
      <c r="E10960" s="5">
        <f>B10960/4040</f>
        <v>0</v>
      </c>
      <c r="F10960" s="5">
        <f>C10960/4040</f>
        <v>2.4752475247524753E-4</v>
      </c>
    </row>
    <row r="10961" spans="1:6" x14ac:dyDescent="0.25">
      <c r="A10961" t="s">
        <v>10483</v>
      </c>
      <c r="B10961">
        <v>0</v>
      </c>
      <c r="C10961">
        <v>1</v>
      </c>
      <c r="D10961" s="5">
        <f>IF(C10961=0,0,B10961/(B10961+C10961))</f>
        <v>0</v>
      </c>
      <c r="E10961" s="5">
        <f>B10961/4040</f>
        <v>0</v>
      </c>
      <c r="F10961" s="5">
        <f>C10961/4040</f>
        <v>2.4752475247524753E-4</v>
      </c>
    </row>
    <row r="10962" spans="1:6" x14ac:dyDescent="0.25">
      <c r="A10962" t="s">
        <v>6335</v>
      </c>
      <c r="B10962">
        <v>0</v>
      </c>
      <c r="C10962">
        <v>4</v>
      </c>
      <c r="D10962" s="5">
        <f>IF(C10962=0,0,B10962/(B10962+C10962))</f>
        <v>0</v>
      </c>
      <c r="E10962" s="5">
        <f>B10962/4040</f>
        <v>0</v>
      </c>
      <c r="F10962" s="5">
        <f>C10962/4040</f>
        <v>9.9009900990099011E-4</v>
      </c>
    </row>
    <row r="10963" spans="1:6" x14ac:dyDescent="0.25">
      <c r="A10963" t="s">
        <v>2832</v>
      </c>
      <c r="B10963">
        <v>0</v>
      </c>
      <c r="C10963">
        <v>1</v>
      </c>
      <c r="D10963" s="5">
        <f>IF(C10963=0,0,B10963/(B10963+C10963))</f>
        <v>0</v>
      </c>
      <c r="E10963" s="5">
        <f>B10963/4040</f>
        <v>0</v>
      </c>
      <c r="F10963" s="5">
        <f>C10963/4040</f>
        <v>2.4752475247524753E-4</v>
      </c>
    </row>
    <row r="10964" spans="1:6" x14ac:dyDescent="0.25">
      <c r="A10964" t="s">
        <v>5623</v>
      </c>
      <c r="B10964">
        <v>0</v>
      </c>
      <c r="C10964">
        <v>1</v>
      </c>
      <c r="D10964" s="5">
        <f>IF(C10964=0,0,B10964/(B10964+C10964))</f>
        <v>0</v>
      </c>
      <c r="E10964" s="5">
        <f>B10964/4040</f>
        <v>0</v>
      </c>
      <c r="F10964" s="5">
        <f>C10964/4040</f>
        <v>2.4752475247524753E-4</v>
      </c>
    </row>
    <row r="10965" spans="1:6" x14ac:dyDescent="0.25">
      <c r="A10965" t="s">
        <v>7686</v>
      </c>
      <c r="B10965">
        <v>0</v>
      </c>
      <c r="C10965">
        <v>1</v>
      </c>
      <c r="D10965" s="5">
        <f>IF(C10965=0,0,B10965/(B10965+C10965))</f>
        <v>0</v>
      </c>
      <c r="E10965" s="5">
        <f>B10965/4040</f>
        <v>0</v>
      </c>
      <c r="F10965" s="5">
        <f>C10965/4040</f>
        <v>2.4752475247524753E-4</v>
      </c>
    </row>
    <row r="10966" spans="1:6" x14ac:dyDescent="0.25">
      <c r="A10966" t="s">
        <v>6923</v>
      </c>
      <c r="B10966">
        <v>0</v>
      </c>
      <c r="C10966">
        <v>1</v>
      </c>
      <c r="D10966" s="5">
        <f>IF(C10966=0,0,B10966/(B10966+C10966))</f>
        <v>0</v>
      </c>
      <c r="E10966" s="5">
        <f>B10966/4040</f>
        <v>0</v>
      </c>
      <c r="F10966" s="5">
        <f>C10966/4040</f>
        <v>2.4752475247524753E-4</v>
      </c>
    </row>
    <row r="10967" spans="1:6" x14ac:dyDescent="0.25">
      <c r="A10967" t="s">
        <v>3093</v>
      </c>
      <c r="B10967">
        <v>0</v>
      </c>
      <c r="C10967">
        <v>1</v>
      </c>
      <c r="D10967" s="5">
        <f>IF(C10967=0,0,B10967/(B10967+C10967))</f>
        <v>0</v>
      </c>
      <c r="E10967" s="5">
        <f>B10967/4040</f>
        <v>0</v>
      </c>
      <c r="F10967" s="5">
        <f>C10967/4040</f>
        <v>2.4752475247524753E-4</v>
      </c>
    </row>
    <row r="10968" spans="1:6" x14ac:dyDescent="0.25">
      <c r="A10968" t="s">
        <v>7751</v>
      </c>
      <c r="B10968">
        <v>0</v>
      </c>
      <c r="C10968">
        <v>1</v>
      </c>
      <c r="D10968" s="5">
        <f>IF(C10968=0,0,B10968/(B10968+C10968))</f>
        <v>0</v>
      </c>
      <c r="E10968" s="5">
        <f>B10968/4040</f>
        <v>0</v>
      </c>
      <c r="F10968" s="5">
        <f>C10968/4040</f>
        <v>2.4752475247524753E-4</v>
      </c>
    </row>
    <row r="10969" spans="1:6" x14ac:dyDescent="0.25">
      <c r="A10969" t="s">
        <v>7383</v>
      </c>
      <c r="B10969">
        <v>0</v>
      </c>
      <c r="C10969">
        <v>1</v>
      </c>
      <c r="D10969" s="5">
        <f>IF(C10969=0,0,B10969/(B10969+C10969))</f>
        <v>0</v>
      </c>
      <c r="E10969" s="5">
        <f>B10969/4040</f>
        <v>0</v>
      </c>
      <c r="F10969" s="5">
        <f>C10969/4040</f>
        <v>2.4752475247524753E-4</v>
      </c>
    </row>
    <row r="10970" spans="1:6" x14ac:dyDescent="0.25">
      <c r="A10970" t="s">
        <v>3168</v>
      </c>
      <c r="B10970">
        <v>0</v>
      </c>
      <c r="C10970">
        <v>1</v>
      </c>
      <c r="D10970" s="5">
        <f>IF(C10970=0,0,B10970/(B10970+C10970))</f>
        <v>0</v>
      </c>
      <c r="E10970" s="5">
        <f>B10970/4040</f>
        <v>0</v>
      </c>
      <c r="F10970" s="5">
        <f>C10970/4040</f>
        <v>2.4752475247524753E-4</v>
      </c>
    </row>
    <row r="10971" spans="1:6" x14ac:dyDescent="0.25">
      <c r="A10971" t="s">
        <v>248</v>
      </c>
      <c r="B10971">
        <v>0</v>
      </c>
      <c r="C10971">
        <v>2</v>
      </c>
      <c r="D10971" s="5">
        <f>IF(C10971=0,0,B10971/(B10971+C10971))</f>
        <v>0</v>
      </c>
      <c r="E10971" s="5">
        <f>B10971/4040</f>
        <v>0</v>
      </c>
      <c r="F10971" s="5">
        <f>C10971/4040</f>
        <v>4.9504950495049506E-4</v>
      </c>
    </row>
    <row r="10972" spans="1:6" x14ac:dyDescent="0.25">
      <c r="A10972" t="s">
        <v>7072</v>
      </c>
      <c r="B10972">
        <v>0</v>
      </c>
      <c r="C10972">
        <v>1</v>
      </c>
      <c r="D10972" s="5">
        <f>IF(C10972=0,0,B10972/(B10972+C10972))</f>
        <v>0</v>
      </c>
      <c r="E10972" s="5">
        <f>B10972/4040</f>
        <v>0</v>
      </c>
      <c r="F10972" s="5">
        <f>C10972/4040</f>
        <v>2.4752475247524753E-4</v>
      </c>
    </row>
    <row r="10973" spans="1:6" x14ac:dyDescent="0.25">
      <c r="A10973" t="s">
        <v>7294</v>
      </c>
      <c r="B10973">
        <v>0</v>
      </c>
      <c r="C10973">
        <v>1</v>
      </c>
      <c r="D10973" s="5">
        <f>IF(C10973=0,0,B10973/(B10973+C10973))</f>
        <v>0</v>
      </c>
      <c r="E10973" s="5">
        <f>B10973/4040</f>
        <v>0</v>
      </c>
      <c r="F10973" s="5">
        <f>C10973/4040</f>
        <v>2.4752475247524753E-4</v>
      </c>
    </row>
    <row r="10974" spans="1:6" x14ac:dyDescent="0.25">
      <c r="A10974" t="s">
        <v>10912</v>
      </c>
      <c r="B10974">
        <v>0</v>
      </c>
      <c r="C10974">
        <v>1</v>
      </c>
      <c r="D10974" s="5">
        <f>IF(C10974=0,0,B10974/(B10974+C10974))</f>
        <v>0</v>
      </c>
      <c r="E10974" s="5">
        <f>B10974/4040</f>
        <v>0</v>
      </c>
      <c r="F10974" s="5">
        <f>C10974/4040</f>
        <v>2.4752475247524753E-4</v>
      </c>
    </row>
    <row r="10975" spans="1:6" x14ac:dyDescent="0.25">
      <c r="A10975" t="s">
        <v>2388</v>
      </c>
      <c r="B10975">
        <v>0</v>
      </c>
      <c r="C10975">
        <v>3</v>
      </c>
      <c r="D10975" s="5">
        <f>IF(C10975=0,0,B10975/(B10975+C10975))</f>
        <v>0</v>
      </c>
      <c r="E10975" s="5">
        <f>B10975/4040</f>
        <v>0</v>
      </c>
      <c r="F10975" s="5">
        <f>C10975/4040</f>
        <v>7.4257425742574258E-4</v>
      </c>
    </row>
    <row r="10976" spans="1:6" x14ac:dyDescent="0.25">
      <c r="A10976" t="s">
        <v>4861</v>
      </c>
      <c r="B10976">
        <v>0</v>
      </c>
      <c r="C10976">
        <v>1</v>
      </c>
      <c r="D10976" s="5">
        <f>IF(C10976=0,0,B10976/(B10976+C10976))</f>
        <v>0</v>
      </c>
      <c r="E10976" s="5">
        <f>B10976/4040</f>
        <v>0</v>
      </c>
      <c r="F10976" s="5">
        <f>C10976/4040</f>
        <v>2.4752475247524753E-4</v>
      </c>
    </row>
    <row r="10977" spans="1:6" x14ac:dyDescent="0.25">
      <c r="A10977" t="s">
        <v>9661</v>
      </c>
      <c r="B10977">
        <v>0</v>
      </c>
      <c r="C10977">
        <v>5</v>
      </c>
      <c r="D10977" s="5">
        <f>IF(C10977=0,0,B10977/(B10977+C10977))</f>
        <v>0</v>
      </c>
      <c r="E10977" s="5">
        <f>B10977/4040</f>
        <v>0</v>
      </c>
      <c r="F10977" s="5">
        <f>C10977/4040</f>
        <v>1.2376237623762376E-3</v>
      </c>
    </row>
    <row r="10978" spans="1:6" x14ac:dyDescent="0.25">
      <c r="A10978" t="s">
        <v>10213</v>
      </c>
      <c r="B10978">
        <v>0</v>
      </c>
      <c r="C10978">
        <v>1</v>
      </c>
      <c r="D10978" s="5">
        <f>IF(C10978=0,0,B10978/(B10978+C10978))</f>
        <v>0</v>
      </c>
      <c r="E10978" s="5">
        <f>B10978/4040</f>
        <v>0</v>
      </c>
      <c r="F10978" s="5">
        <f>C10978/4040</f>
        <v>2.4752475247524753E-4</v>
      </c>
    </row>
    <row r="10979" spans="1:6" x14ac:dyDescent="0.25">
      <c r="A10979" t="s">
        <v>4530</v>
      </c>
      <c r="B10979">
        <v>0</v>
      </c>
      <c r="C10979">
        <v>1</v>
      </c>
      <c r="D10979" s="5">
        <f>IF(C10979=0,0,B10979/(B10979+C10979))</f>
        <v>0</v>
      </c>
      <c r="E10979" s="5">
        <f>B10979/4040</f>
        <v>0</v>
      </c>
      <c r="F10979" s="5">
        <f>C10979/4040</f>
        <v>2.4752475247524753E-4</v>
      </c>
    </row>
    <row r="10980" spans="1:6" x14ac:dyDescent="0.25">
      <c r="A10980" t="s">
        <v>1507</v>
      </c>
      <c r="B10980">
        <v>0</v>
      </c>
      <c r="C10980">
        <v>6</v>
      </c>
      <c r="D10980" s="5">
        <f>IF(C10980=0,0,B10980/(B10980+C10980))</f>
        <v>0</v>
      </c>
      <c r="E10980" s="5">
        <f>B10980/4040</f>
        <v>0</v>
      </c>
      <c r="F10980" s="5">
        <f>C10980/4040</f>
        <v>1.4851485148514852E-3</v>
      </c>
    </row>
    <row r="10981" spans="1:6" x14ac:dyDescent="0.25">
      <c r="A10981" t="s">
        <v>1237</v>
      </c>
      <c r="B10981">
        <v>0</v>
      </c>
      <c r="C10981">
        <v>1</v>
      </c>
      <c r="D10981" s="5">
        <f>IF(C10981=0,0,B10981/(B10981+C10981))</f>
        <v>0</v>
      </c>
      <c r="E10981" s="5">
        <f>B10981/4040</f>
        <v>0</v>
      </c>
      <c r="F10981" s="5">
        <f>C10981/4040</f>
        <v>2.4752475247524753E-4</v>
      </c>
    </row>
    <row r="10982" spans="1:6" x14ac:dyDescent="0.25">
      <c r="A10982" t="s">
        <v>11573</v>
      </c>
      <c r="B10982">
        <v>0</v>
      </c>
      <c r="C10982">
        <v>4</v>
      </c>
      <c r="D10982" s="5">
        <f>IF(C10982=0,0,B10982/(B10982+C10982))</f>
        <v>0</v>
      </c>
      <c r="E10982" s="5">
        <f>B10982/4040</f>
        <v>0</v>
      </c>
      <c r="F10982" s="5">
        <f>C10982/4040</f>
        <v>9.9009900990099011E-4</v>
      </c>
    </row>
    <row r="10983" spans="1:6" x14ac:dyDescent="0.25">
      <c r="A10983" t="s">
        <v>5755</v>
      </c>
      <c r="B10983">
        <v>0</v>
      </c>
      <c r="C10983">
        <v>1</v>
      </c>
      <c r="D10983" s="5">
        <f>IF(C10983=0,0,B10983/(B10983+C10983))</f>
        <v>0</v>
      </c>
      <c r="E10983" s="5">
        <f>B10983/4040</f>
        <v>0</v>
      </c>
      <c r="F10983" s="5">
        <f>C10983/4040</f>
        <v>2.4752475247524753E-4</v>
      </c>
    </row>
    <row r="10984" spans="1:6" x14ac:dyDescent="0.25">
      <c r="A10984" t="s">
        <v>1135</v>
      </c>
      <c r="B10984">
        <v>0</v>
      </c>
      <c r="C10984">
        <v>1</v>
      </c>
      <c r="D10984" s="5">
        <f>IF(C10984=0,0,B10984/(B10984+C10984))</f>
        <v>0</v>
      </c>
      <c r="E10984" s="5">
        <f>B10984/4040</f>
        <v>0</v>
      </c>
      <c r="F10984" s="5">
        <f>C10984/4040</f>
        <v>2.4752475247524753E-4</v>
      </c>
    </row>
    <row r="10985" spans="1:6" x14ac:dyDescent="0.25">
      <c r="A10985" t="s">
        <v>0</v>
      </c>
      <c r="B10985">
        <v>0</v>
      </c>
      <c r="C10985">
        <v>1</v>
      </c>
      <c r="D10985" s="5">
        <f>IF(C10985=0,0,B10985/(B10985+C10985))</f>
        <v>0</v>
      </c>
      <c r="E10985" s="5">
        <f>B10985/4040</f>
        <v>0</v>
      </c>
      <c r="F10985" s="5">
        <f>C10985/4040</f>
        <v>2.4752475247524753E-4</v>
      </c>
    </row>
    <row r="10986" spans="1:6" x14ac:dyDescent="0.25">
      <c r="A10986" t="s">
        <v>11563</v>
      </c>
      <c r="B10986">
        <v>0</v>
      </c>
      <c r="C10986">
        <v>1</v>
      </c>
      <c r="D10986" s="5">
        <f>IF(C10986=0,0,B10986/(B10986+C10986))</f>
        <v>0</v>
      </c>
      <c r="E10986" s="5">
        <f>B10986/4040</f>
        <v>0</v>
      </c>
      <c r="F10986" s="5">
        <f>C10986/4040</f>
        <v>2.4752475247524753E-4</v>
      </c>
    </row>
    <row r="10987" spans="1:6" x14ac:dyDescent="0.25">
      <c r="A10987" t="s">
        <v>8241</v>
      </c>
      <c r="B10987">
        <v>0</v>
      </c>
      <c r="C10987">
        <v>1</v>
      </c>
      <c r="D10987" s="5">
        <f>IF(C10987=0,0,B10987/(B10987+C10987))</f>
        <v>0</v>
      </c>
      <c r="E10987" s="5">
        <f>B10987/4040</f>
        <v>0</v>
      </c>
      <c r="F10987" s="5">
        <f>C10987/4040</f>
        <v>2.4752475247524753E-4</v>
      </c>
    </row>
    <row r="10988" spans="1:6" x14ac:dyDescent="0.25">
      <c r="A10988" t="s">
        <v>3310</v>
      </c>
      <c r="B10988">
        <v>0</v>
      </c>
      <c r="C10988">
        <v>1</v>
      </c>
      <c r="D10988" s="5">
        <f>IF(C10988=0,0,B10988/(B10988+C10988))</f>
        <v>0</v>
      </c>
      <c r="E10988" s="5">
        <f>B10988/4040</f>
        <v>0</v>
      </c>
      <c r="F10988" s="5">
        <f>C10988/4040</f>
        <v>2.4752475247524753E-4</v>
      </c>
    </row>
    <row r="10989" spans="1:6" x14ac:dyDescent="0.25">
      <c r="A10989" t="s">
        <v>6890</v>
      </c>
      <c r="B10989">
        <v>0</v>
      </c>
      <c r="C10989">
        <v>6</v>
      </c>
      <c r="D10989" s="5">
        <f>IF(C10989=0,0,B10989/(B10989+C10989))</f>
        <v>0</v>
      </c>
      <c r="E10989" s="5">
        <f>B10989/4040</f>
        <v>0</v>
      </c>
      <c r="F10989" s="5">
        <f>C10989/4040</f>
        <v>1.4851485148514852E-3</v>
      </c>
    </row>
    <row r="10990" spans="1:6" x14ac:dyDescent="0.25">
      <c r="A10990" t="s">
        <v>4276</v>
      </c>
      <c r="B10990">
        <v>0</v>
      </c>
      <c r="C10990">
        <v>3</v>
      </c>
      <c r="D10990" s="5">
        <f>IF(C10990=0,0,B10990/(B10990+C10990))</f>
        <v>0</v>
      </c>
      <c r="E10990" s="5">
        <f>B10990/4040</f>
        <v>0</v>
      </c>
      <c r="F10990" s="5">
        <f>C10990/4040</f>
        <v>7.4257425742574258E-4</v>
      </c>
    </row>
    <row r="10991" spans="1:6" x14ac:dyDescent="0.25">
      <c r="A10991" t="s">
        <v>5115</v>
      </c>
      <c r="B10991">
        <v>0</v>
      </c>
      <c r="C10991">
        <v>1</v>
      </c>
      <c r="D10991" s="5">
        <f>IF(C10991=0,0,B10991/(B10991+C10991))</f>
        <v>0</v>
      </c>
      <c r="E10991" s="5">
        <f>B10991/4040</f>
        <v>0</v>
      </c>
      <c r="F10991" s="5">
        <f>C10991/4040</f>
        <v>2.4752475247524753E-4</v>
      </c>
    </row>
    <row r="10992" spans="1:6" x14ac:dyDescent="0.25">
      <c r="A10992" t="s">
        <v>10931</v>
      </c>
      <c r="B10992">
        <v>0</v>
      </c>
      <c r="C10992">
        <v>1</v>
      </c>
      <c r="D10992" s="5">
        <f>IF(C10992=0,0,B10992/(B10992+C10992))</f>
        <v>0</v>
      </c>
      <c r="E10992" s="5">
        <f>B10992/4040</f>
        <v>0</v>
      </c>
      <c r="F10992" s="5">
        <f>C10992/4040</f>
        <v>2.4752475247524753E-4</v>
      </c>
    </row>
    <row r="10993" spans="1:6" x14ac:dyDescent="0.25">
      <c r="A10993" t="s">
        <v>4678</v>
      </c>
      <c r="B10993">
        <v>0</v>
      </c>
      <c r="C10993">
        <v>1</v>
      </c>
      <c r="D10993" s="5">
        <f>IF(C10993=0,0,B10993/(B10993+C10993))</f>
        <v>0</v>
      </c>
      <c r="E10993" s="5">
        <f>B10993/4040</f>
        <v>0</v>
      </c>
      <c r="F10993" s="5">
        <f>C10993/4040</f>
        <v>2.4752475247524753E-4</v>
      </c>
    </row>
    <row r="10994" spans="1:6" x14ac:dyDescent="0.25">
      <c r="A10994" t="s">
        <v>6444</v>
      </c>
      <c r="B10994">
        <v>0</v>
      </c>
      <c r="C10994">
        <v>3</v>
      </c>
      <c r="D10994" s="5">
        <f>IF(C10994=0,0,B10994/(B10994+C10994))</f>
        <v>0</v>
      </c>
      <c r="E10994" s="5">
        <f>B10994/4040</f>
        <v>0</v>
      </c>
      <c r="F10994" s="5">
        <f>C10994/4040</f>
        <v>7.4257425742574258E-4</v>
      </c>
    </row>
    <row r="10995" spans="1:6" x14ac:dyDescent="0.25">
      <c r="A10995" t="s">
        <v>1891</v>
      </c>
      <c r="B10995">
        <v>0</v>
      </c>
      <c r="C10995">
        <v>1</v>
      </c>
      <c r="D10995" s="5">
        <f>IF(C10995=0,0,B10995/(B10995+C10995))</f>
        <v>0</v>
      </c>
      <c r="E10995" s="5">
        <f>B10995/4040</f>
        <v>0</v>
      </c>
      <c r="F10995" s="5">
        <f>C10995/4040</f>
        <v>2.4752475247524753E-4</v>
      </c>
    </row>
    <row r="10996" spans="1:6" x14ac:dyDescent="0.25">
      <c r="A10996" t="s">
        <v>5023</v>
      </c>
      <c r="B10996">
        <v>0</v>
      </c>
      <c r="C10996">
        <v>1</v>
      </c>
      <c r="D10996" s="5">
        <f>IF(C10996=0,0,B10996/(B10996+C10996))</f>
        <v>0</v>
      </c>
      <c r="E10996" s="5">
        <f>B10996/4040</f>
        <v>0</v>
      </c>
      <c r="F10996" s="5">
        <f>C10996/4040</f>
        <v>2.4752475247524753E-4</v>
      </c>
    </row>
    <row r="10997" spans="1:6" x14ac:dyDescent="0.25">
      <c r="A10997" t="s">
        <v>790</v>
      </c>
      <c r="B10997">
        <v>0</v>
      </c>
      <c r="C10997">
        <v>1</v>
      </c>
      <c r="D10997" s="5">
        <f>IF(C10997=0,0,B10997/(B10997+C10997))</f>
        <v>0</v>
      </c>
      <c r="E10997" s="5">
        <f>B10997/4040</f>
        <v>0</v>
      </c>
      <c r="F10997" s="5">
        <f>C10997/4040</f>
        <v>2.4752475247524753E-4</v>
      </c>
    </row>
    <row r="10998" spans="1:6" x14ac:dyDescent="0.25">
      <c r="A10998" t="s">
        <v>5584</v>
      </c>
      <c r="B10998">
        <v>0</v>
      </c>
      <c r="C10998">
        <v>1</v>
      </c>
      <c r="D10998" s="5">
        <f>IF(C10998=0,0,B10998/(B10998+C10998))</f>
        <v>0</v>
      </c>
      <c r="E10998" s="5">
        <f>B10998/4040</f>
        <v>0</v>
      </c>
      <c r="F10998" s="5">
        <f>C10998/4040</f>
        <v>2.4752475247524753E-4</v>
      </c>
    </row>
    <row r="10999" spans="1:6" x14ac:dyDescent="0.25">
      <c r="A10999" t="s">
        <v>3703</v>
      </c>
      <c r="B10999">
        <v>0</v>
      </c>
      <c r="C10999">
        <v>1</v>
      </c>
      <c r="D10999" s="5">
        <f>IF(C10999=0,0,B10999/(B10999+C10999))</f>
        <v>0</v>
      </c>
      <c r="E10999" s="5">
        <f>B10999/4040</f>
        <v>0</v>
      </c>
      <c r="F10999" s="5">
        <f>C10999/4040</f>
        <v>2.4752475247524753E-4</v>
      </c>
    </row>
    <row r="11000" spans="1:6" x14ac:dyDescent="0.25">
      <c r="A11000" t="s">
        <v>5871</v>
      </c>
      <c r="B11000">
        <v>0</v>
      </c>
      <c r="C11000">
        <v>1</v>
      </c>
      <c r="D11000" s="5">
        <f>IF(C11000=0,0,B11000/(B11000+C11000))</f>
        <v>0</v>
      </c>
      <c r="E11000" s="5">
        <f>B11000/4040</f>
        <v>0</v>
      </c>
      <c r="F11000" s="5">
        <f>C11000/4040</f>
        <v>2.4752475247524753E-4</v>
      </c>
    </row>
    <row r="11001" spans="1:6" x14ac:dyDescent="0.25">
      <c r="A11001" t="s">
        <v>4969</v>
      </c>
      <c r="B11001">
        <v>0</v>
      </c>
      <c r="C11001">
        <v>1</v>
      </c>
      <c r="D11001" s="5">
        <f>IF(C11001=0,0,B11001/(B11001+C11001))</f>
        <v>0</v>
      </c>
      <c r="E11001" s="5">
        <f>B11001/4040</f>
        <v>0</v>
      </c>
      <c r="F11001" s="5">
        <f>C11001/4040</f>
        <v>2.4752475247524753E-4</v>
      </c>
    </row>
    <row r="11002" spans="1:6" x14ac:dyDescent="0.25">
      <c r="A11002" t="s">
        <v>9564</v>
      </c>
      <c r="B11002">
        <v>0</v>
      </c>
      <c r="C11002">
        <v>2</v>
      </c>
      <c r="D11002" s="5">
        <f>IF(C11002=0,0,B11002/(B11002+C11002))</f>
        <v>0</v>
      </c>
      <c r="E11002" s="5">
        <f>B11002/4040</f>
        <v>0</v>
      </c>
      <c r="F11002" s="5">
        <f>C11002/4040</f>
        <v>4.9504950495049506E-4</v>
      </c>
    </row>
    <row r="11003" spans="1:6" x14ac:dyDescent="0.25">
      <c r="A11003" t="s">
        <v>11500</v>
      </c>
      <c r="B11003">
        <v>0</v>
      </c>
      <c r="C11003">
        <v>1</v>
      </c>
      <c r="D11003" s="5">
        <f>IF(C11003=0,0,B11003/(B11003+C11003))</f>
        <v>0</v>
      </c>
      <c r="E11003" s="5">
        <f>B11003/4040</f>
        <v>0</v>
      </c>
      <c r="F11003" s="5">
        <f>C11003/4040</f>
        <v>2.4752475247524753E-4</v>
      </c>
    </row>
    <row r="11004" spans="1:6" x14ac:dyDescent="0.25">
      <c r="A11004" t="s">
        <v>9731</v>
      </c>
      <c r="B11004">
        <v>0</v>
      </c>
      <c r="C11004">
        <v>1</v>
      </c>
      <c r="D11004" s="5">
        <f>IF(C11004=0,0,B11004/(B11004+C11004))</f>
        <v>0</v>
      </c>
      <c r="E11004" s="5">
        <f>B11004/4040</f>
        <v>0</v>
      </c>
      <c r="F11004" s="5">
        <f>C11004/4040</f>
        <v>2.4752475247524753E-4</v>
      </c>
    </row>
    <row r="11005" spans="1:6" x14ac:dyDescent="0.25">
      <c r="A11005" t="s">
        <v>3244</v>
      </c>
      <c r="B11005">
        <v>0</v>
      </c>
      <c r="C11005">
        <v>1</v>
      </c>
      <c r="D11005" s="5">
        <f>IF(C11005=0,0,B11005/(B11005+C11005))</f>
        <v>0</v>
      </c>
      <c r="E11005" s="5">
        <f>B11005/4040</f>
        <v>0</v>
      </c>
      <c r="F11005" s="5">
        <f>C11005/4040</f>
        <v>2.4752475247524753E-4</v>
      </c>
    </row>
    <row r="11006" spans="1:6" x14ac:dyDescent="0.25">
      <c r="A11006" t="s">
        <v>3238</v>
      </c>
      <c r="B11006">
        <v>0</v>
      </c>
      <c r="C11006">
        <v>1</v>
      </c>
      <c r="D11006" s="5">
        <f>IF(C11006=0,0,B11006/(B11006+C11006))</f>
        <v>0</v>
      </c>
      <c r="E11006" s="5">
        <f>B11006/4040</f>
        <v>0</v>
      </c>
      <c r="F11006" s="5">
        <f>C11006/4040</f>
        <v>2.4752475247524753E-4</v>
      </c>
    </row>
    <row r="11007" spans="1:6" x14ac:dyDescent="0.25">
      <c r="A11007" t="s">
        <v>8828</v>
      </c>
      <c r="B11007">
        <v>0</v>
      </c>
      <c r="C11007">
        <v>1</v>
      </c>
      <c r="D11007" s="5">
        <f>IF(C11007=0,0,B11007/(B11007+C11007))</f>
        <v>0</v>
      </c>
      <c r="E11007" s="5">
        <f>B11007/4040</f>
        <v>0</v>
      </c>
      <c r="F11007" s="5">
        <f>C11007/4040</f>
        <v>2.4752475247524753E-4</v>
      </c>
    </row>
    <row r="11008" spans="1:6" x14ac:dyDescent="0.25">
      <c r="A11008" t="s">
        <v>5366</v>
      </c>
      <c r="B11008">
        <v>0</v>
      </c>
      <c r="C11008">
        <v>1</v>
      </c>
      <c r="D11008" s="5">
        <f>IF(C11008=0,0,B11008/(B11008+C11008))</f>
        <v>0</v>
      </c>
      <c r="E11008" s="5">
        <f>B11008/4040</f>
        <v>0</v>
      </c>
      <c r="F11008" s="5">
        <f>C11008/4040</f>
        <v>2.4752475247524753E-4</v>
      </c>
    </row>
    <row r="11009" spans="1:6" x14ac:dyDescent="0.25">
      <c r="A11009" t="s">
        <v>10988</v>
      </c>
      <c r="B11009">
        <v>0</v>
      </c>
      <c r="C11009">
        <v>1</v>
      </c>
      <c r="D11009" s="5">
        <f>IF(C11009=0,0,B11009/(B11009+C11009))</f>
        <v>0</v>
      </c>
      <c r="E11009" s="5">
        <f>B11009/4040</f>
        <v>0</v>
      </c>
      <c r="F11009" s="5">
        <f>C11009/4040</f>
        <v>2.4752475247524753E-4</v>
      </c>
    </row>
    <row r="11010" spans="1:6" x14ac:dyDescent="0.25">
      <c r="A11010" t="s">
        <v>1790</v>
      </c>
      <c r="B11010">
        <v>0</v>
      </c>
      <c r="C11010">
        <v>1</v>
      </c>
      <c r="D11010" s="5">
        <f>IF(C11010=0,0,B11010/(B11010+C11010))</f>
        <v>0</v>
      </c>
      <c r="E11010" s="5">
        <f>B11010/4040</f>
        <v>0</v>
      </c>
      <c r="F11010" s="5">
        <f>C11010/4040</f>
        <v>2.4752475247524753E-4</v>
      </c>
    </row>
    <row r="11011" spans="1:6" x14ac:dyDescent="0.25">
      <c r="A11011" t="s">
        <v>3929</v>
      </c>
      <c r="B11011">
        <v>0</v>
      </c>
      <c r="C11011">
        <v>1</v>
      </c>
      <c r="D11011" s="5">
        <f>IF(C11011=0,0,B11011/(B11011+C11011))</f>
        <v>0</v>
      </c>
      <c r="E11011" s="5">
        <f>B11011/4040</f>
        <v>0</v>
      </c>
      <c r="F11011" s="5">
        <f>C11011/4040</f>
        <v>2.4752475247524753E-4</v>
      </c>
    </row>
    <row r="11012" spans="1:6" x14ac:dyDescent="0.25">
      <c r="A11012" t="s">
        <v>2768</v>
      </c>
      <c r="B11012">
        <v>0</v>
      </c>
      <c r="C11012">
        <v>1</v>
      </c>
      <c r="D11012" s="5">
        <f>IF(C11012=0,0,B11012/(B11012+C11012))</f>
        <v>0</v>
      </c>
      <c r="E11012" s="5">
        <f>B11012/4040</f>
        <v>0</v>
      </c>
      <c r="F11012" s="5">
        <f>C11012/4040</f>
        <v>2.4752475247524753E-4</v>
      </c>
    </row>
    <row r="11013" spans="1:6" x14ac:dyDescent="0.25">
      <c r="A11013" t="s">
        <v>8399</v>
      </c>
      <c r="B11013">
        <v>0</v>
      </c>
      <c r="C11013">
        <v>1</v>
      </c>
      <c r="D11013" s="5">
        <f>IF(C11013=0,0,B11013/(B11013+C11013))</f>
        <v>0</v>
      </c>
      <c r="E11013" s="5">
        <f>B11013/4040</f>
        <v>0</v>
      </c>
      <c r="F11013" s="5">
        <f>C11013/4040</f>
        <v>2.4752475247524753E-4</v>
      </c>
    </row>
    <row r="11014" spans="1:6" x14ac:dyDescent="0.25">
      <c r="A11014" t="s">
        <v>7646</v>
      </c>
      <c r="B11014">
        <v>0</v>
      </c>
      <c r="C11014">
        <v>1</v>
      </c>
      <c r="D11014" s="5">
        <f>IF(C11014=0,0,B11014/(B11014+C11014))</f>
        <v>0</v>
      </c>
      <c r="E11014" s="5">
        <f>B11014/4040</f>
        <v>0</v>
      </c>
      <c r="F11014" s="5">
        <f>C11014/4040</f>
        <v>2.4752475247524753E-4</v>
      </c>
    </row>
    <row r="11015" spans="1:6" x14ac:dyDescent="0.25">
      <c r="A11015" t="s">
        <v>4476</v>
      </c>
      <c r="B11015">
        <v>0</v>
      </c>
      <c r="C11015">
        <v>1</v>
      </c>
      <c r="D11015" s="5">
        <f>IF(C11015=0,0,B11015/(B11015+C11015))</f>
        <v>0</v>
      </c>
      <c r="E11015" s="5">
        <f>B11015/4040</f>
        <v>0</v>
      </c>
      <c r="F11015" s="5">
        <f>C11015/4040</f>
        <v>2.4752475247524753E-4</v>
      </c>
    </row>
    <row r="11016" spans="1:6" x14ac:dyDescent="0.25">
      <c r="A11016" t="s">
        <v>3429</v>
      </c>
      <c r="B11016">
        <v>0</v>
      </c>
      <c r="C11016">
        <v>3</v>
      </c>
      <c r="D11016" s="5">
        <f>IF(C11016=0,0,B11016/(B11016+C11016))</f>
        <v>0</v>
      </c>
      <c r="E11016" s="5">
        <f>B11016/4040</f>
        <v>0</v>
      </c>
      <c r="F11016" s="5">
        <f>C11016/4040</f>
        <v>7.4257425742574258E-4</v>
      </c>
    </row>
    <row r="11017" spans="1:6" x14ac:dyDescent="0.25">
      <c r="A11017" t="s">
        <v>4829</v>
      </c>
      <c r="B11017">
        <v>0</v>
      </c>
      <c r="C11017">
        <v>1</v>
      </c>
      <c r="D11017" s="5">
        <f>IF(C11017=0,0,B11017/(B11017+C11017))</f>
        <v>0</v>
      </c>
      <c r="E11017" s="5">
        <f>B11017/4040</f>
        <v>0</v>
      </c>
      <c r="F11017" s="5">
        <f>C11017/4040</f>
        <v>2.4752475247524753E-4</v>
      </c>
    </row>
    <row r="11018" spans="1:6" x14ac:dyDescent="0.25">
      <c r="A11018" t="s">
        <v>9097</v>
      </c>
      <c r="B11018">
        <v>0</v>
      </c>
      <c r="C11018">
        <v>1</v>
      </c>
      <c r="D11018" s="5">
        <f>IF(C11018=0,0,B11018/(B11018+C11018))</f>
        <v>0</v>
      </c>
      <c r="E11018" s="5">
        <f>B11018/4040</f>
        <v>0</v>
      </c>
      <c r="F11018" s="5">
        <f>C11018/4040</f>
        <v>2.4752475247524753E-4</v>
      </c>
    </row>
    <row r="11019" spans="1:6" x14ac:dyDescent="0.25">
      <c r="A11019" t="s">
        <v>9618</v>
      </c>
      <c r="B11019">
        <v>0</v>
      </c>
      <c r="C11019">
        <v>2</v>
      </c>
      <c r="D11019" s="5">
        <f>IF(C11019=0,0,B11019/(B11019+C11019))</f>
        <v>0</v>
      </c>
      <c r="E11019" s="5">
        <f>B11019/4040</f>
        <v>0</v>
      </c>
      <c r="F11019" s="5">
        <f>C11019/4040</f>
        <v>4.9504950495049506E-4</v>
      </c>
    </row>
    <row r="11020" spans="1:6" x14ac:dyDescent="0.25">
      <c r="A11020" t="s">
        <v>9624</v>
      </c>
      <c r="B11020">
        <v>0</v>
      </c>
      <c r="C11020">
        <v>1</v>
      </c>
      <c r="D11020" s="5">
        <f>IF(C11020=0,0,B11020/(B11020+C11020))</f>
        <v>0</v>
      </c>
      <c r="E11020" s="5">
        <f>B11020/4040</f>
        <v>0</v>
      </c>
      <c r="F11020" s="5">
        <f>C11020/4040</f>
        <v>2.4752475247524753E-4</v>
      </c>
    </row>
    <row r="11021" spans="1:6" x14ac:dyDescent="0.25">
      <c r="A11021" t="s">
        <v>4240</v>
      </c>
      <c r="B11021">
        <v>0</v>
      </c>
      <c r="C11021">
        <v>1</v>
      </c>
      <c r="D11021" s="5">
        <f>IF(C11021=0,0,B11021/(B11021+C11021))</f>
        <v>0</v>
      </c>
      <c r="E11021" s="5">
        <f>B11021/4040</f>
        <v>0</v>
      </c>
      <c r="F11021" s="5">
        <f>C11021/4040</f>
        <v>2.4752475247524753E-4</v>
      </c>
    </row>
    <row r="11022" spans="1:6" x14ac:dyDescent="0.25">
      <c r="A11022" t="s">
        <v>246</v>
      </c>
      <c r="B11022">
        <v>0</v>
      </c>
      <c r="C11022">
        <v>1</v>
      </c>
      <c r="D11022" s="5">
        <f>IF(C11022=0,0,B11022/(B11022+C11022))</f>
        <v>0</v>
      </c>
      <c r="E11022" s="5">
        <f>B11022/4040</f>
        <v>0</v>
      </c>
      <c r="F11022" s="5">
        <f>C11022/4040</f>
        <v>2.4752475247524753E-4</v>
      </c>
    </row>
    <row r="11023" spans="1:6" x14ac:dyDescent="0.25">
      <c r="A11023" t="s">
        <v>8669</v>
      </c>
      <c r="B11023">
        <v>0</v>
      </c>
      <c r="C11023">
        <v>1</v>
      </c>
      <c r="D11023" s="5">
        <f>IF(C11023=0,0,B11023/(B11023+C11023))</f>
        <v>0</v>
      </c>
      <c r="E11023" s="5">
        <f>B11023/4040</f>
        <v>0</v>
      </c>
      <c r="F11023" s="5">
        <f>C11023/4040</f>
        <v>2.4752475247524753E-4</v>
      </c>
    </row>
    <row r="11024" spans="1:6" x14ac:dyDescent="0.25">
      <c r="A11024" t="s">
        <v>11213</v>
      </c>
      <c r="B11024">
        <v>0</v>
      </c>
      <c r="C11024">
        <v>2</v>
      </c>
      <c r="D11024" s="5">
        <f>IF(C11024=0,0,B11024/(B11024+C11024))</f>
        <v>0</v>
      </c>
      <c r="E11024" s="5">
        <f>B11024/4040</f>
        <v>0</v>
      </c>
      <c r="F11024" s="5">
        <f>C11024/4040</f>
        <v>4.9504950495049506E-4</v>
      </c>
    </row>
    <row r="11025" spans="1:6" x14ac:dyDescent="0.25">
      <c r="A11025" t="s">
        <v>1615</v>
      </c>
      <c r="B11025">
        <v>0</v>
      </c>
      <c r="C11025">
        <v>3</v>
      </c>
      <c r="D11025" s="5">
        <f>IF(C11025=0,0,B11025/(B11025+C11025))</f>
        <v>0</v>
      </c>
      <c r="E11025" s="5">
        <f>B11025/4040</f>
        <v>0</v>
      </c>
      <c r="F11025" s="5">
        <f>C11025/4040</f>
        <v>7.4257425742574258E-4</v>
      </c>
    </row>
    <row r="11026" spans="1:6" x14ac:dyDescent="0.25">
      <c r="A11026" t="s">
        <v>7833</v>
      </c>
      <c r="B11026">
        <v>0</v>
      </c>
      <c r="C11026">
        <v>1</v>
      </c>
      <c r="D11026" s="5">
        <f>IF(C11026=0,0,B11026/(B11026+C11026))</f>
        <v>0</v>
      </c>
      <c r="E11026" s="5">
        <f>B11026/4040</f>
        <v>0</v>
      </c>
      <c r="F11026" s="5">
        <f>C11026/4040</f>
        <v>2.4752475247524753E-4</v>
      </c>
    </row>
    <row r="11027" spans="1:6" x14ac:dyDescent="0.25">
      <c r="A11027" t="s">
        <v>6033</v>
      </c>
      <c r="B11027">
        <v>0</v>
      </c>
      <c r="C11027">
        <v>1</v>
      </c>
      <c r="D11027" s="5">
        <f>IF(C11027=0,0,B11027/(B11027+C11027))</f>
        <v>0</v>
      </c>
      <c r="E11027" s="5">
        <f>B11027/4040</f>
        <v>0</v>
      </c>
      <c r="F11027" s="5">
        <f>C11027/4040</f>
        <v>2.4752475247524753E-4</v>
      </c>
    </row>
    <row r="11028" spans="1:6" x14ac:dyDescent="0.25">
      <c r="A11028" t="s">
        <v>11173</v>
      </c>
      <c r="B11028">
        <v>0</v>
      </c>
      <c r="C11028">
        <v>1</v>
      </c>
      <c r="D11028" s="5">
        <f>IF(C11028=0,0,B11028/(B11028+C11028))</f>
        <v>0</v>
      </c>
      <c r="E11028" s="5">
        <f>B11028/4040</f>
        <v>0</v>
      </c>
      <c r="F11028" s="5">
        <f>C11028/4040</f>
        <v>2.4752475247524753E-4</v>
      </c>
    </row>
    <row r="11029" spans="1:6" x14ac:dyDescent="0.25">
      <c r="A11029" t="s">
        <v>5162</v>
      </c>
      <c r="B11029">
        <v>0</v>
      </c>
      <c r="C11029">
        <v>1</v>
      </c>
      <c r="D11029" s="5">
        <f>IF(C11029=0,0,B11029/(B11029+C11029))</f>
        <v>0</v>
      </c>
      <c r="E11029" s="5">
        <f>B11029/4040</f>
        <v>0</v>
      </c>
      <c r="F11029" s="5">
        <f>C11029/4040</f>
        <v>2.4752475247524753E-4</v>
      </c>
    </row>
    <row r="11030" spans="1:6" x14ac:dyDescent="0.25">
      <c r="A11030" t="s">
        <v>4477</v>
      </c>
      <c r="B11030">
        <v>0</v>
      </c>
      <c r="C11030">
        <v>1</v>
      </c>
      <c r="D11030" s="5">
        <f>IF(C11030=0,0,B11030/(B11030+C11030))</f>
        <v>0</v>
      </c>
      <c r="E11030" s="5">
        <f>B11030/4040</f>
        <v>0</v>
      </c>
      <c r="F11030" s="5">
        <f>C11030/4040</f>
        <v>2.4752475247524753E-4</v>
      </c>
    </row>
    <row r="11031" spans="1:6" x14ac:dyDescent="0.25">
      <c r="A11031" t="s">
        <v>8096</v>
      </c>
      <c r="B11031">
        <v>0</v>
      </c>
      <c r="C11031">
        <v>1</v>
      </c>
      <c r="D11031" s="5">
        <f>IF(C11031=0,0,B11031/(B11031+C11031))</f>
        <v>0</v>
      </c>
      <c r="E11031" s="5">
        <f>B11031/4040</f>
        <v>0</v>
      </c>
      <c r="F11031" s="5">
        <f>C11031/4040</f>
        <v>2.4752475247524753E-4</v>
      </c>
    </row>
    <row r="11032" spans="1:6" x14ac:dyDescent="0.25">
      <c r="A11032" t="s">
        <v>10254</v>
      </c>
      <c r="B11032">
        <v>0</v>
      </c>
      <c r="C11032">
        <v>1</v>
      </c>
      <c r="D11032" s="5">
        <f>IF(C11032=0,0,B11032/(B11032+C11032))</f>
        <v>0</v>
      </c>
      <c r="E11032" s="5">
        <f>B11032/4040</f>
        <v>0</v>
      </c>
      <c r="F11032" s="5">
        <f>C11032/4040</f>
        <v>2.4752475247524753E-4</v>
      </c>
    </row>
    <row r="11033" spans="1:6" x14ac:dyDescent="0.25">
      <c r="A11033" t="s">
        <v>4878</v>
      </c>
      <c r="B11033">
        <v>0</v>
      </c>
      <c r="C11033">
        <v>1</v>
      </c>
      <c r="D11033" s="5">
        <f>IF(C11033=0,0,B11033/(B11033+C11033))</f>
        <v>0</v>
      </c>
      <c r="E11033" s="5">
        <f>B11033/4040</f>
        <v>0</v>
      </c>
      <c r="F11033" s="5">
        <f>C11033/4040</f>
        <v>2.4752475247524753E-4</v>
      </c>
    </row>
    <row r="11034" spans="1:6" x14ac:dyDescent="0.25">
      <c r="A11034" t="s">
        <v>10677</v>
      </c>
      <c r="B11034">
        <v>0</v>
      </c>
      <c r="C11034">
        <v>1</v>
      </c>
      <c r="D11034" s="5">
        <f>IF(C11034=0,0,B11034/(B11034+C11034))</f>
        <v>0</v>
      </c>
      <c r="E11034" s="5">
        <f>B11034/4040</f>
        <v>0</v>
      </c>
      <c r="F11034" s="5">
        <f>C11034/4040</f>
        <v>2.4752475247524753E-4</v>
      </c>
    </row>
    <row r="11035" spans="1:6" x14ac:dyDescent="0.25">
      <c r="A11035" t="s">
        <v>9216</v>
      </c>
      <c r="B11035">
        <v>0</v>
      </c>
      <c r="C11035">
        <v>2</v>
      </c>
      <c r="D11035" s="5">
        <f>IF(C11035=0,0,B11035/(B11035+C11035))</f>
        <v>0</v>
      </c>
      <c r="E11035" s="5">
        <f>B11035/4040</f>
        <v>0</v>
      </c>
      <c r="F11035" s="5">
        <f>C11035/4040</f>
        <v>4.9504950495049506E-4</v>
      </c>
    </row>
    <row r="11036" spans="1:6" x14ac:dyDescent="0.25">
      <c r="A11036" t="s">
        <v>2846</v>
      </c>
      <c r="B11036">
        <v>0</v>
      </c>
      <c r="C11036">
        <v>1</v>
      </c>
      <c r="D11036" s="5">
        <f>IF(C11036=0,0,B11036/(B11036+C11036))</f>
        <v>0</v>
      </c>
      <c r="E11036" s="5">
        <f>B11036/4040</f>
        <v>0</v>
      </c>
      <c r="F11036" s="5">
        <f>C11036/4040</f>
        <v>2.4752475247524753E-4</v>
      </c>
    </row>
    <row r="11037" spans="1:6" x14ac:dyDescent="0.25">
      <c r="A11037" t="s">
        <v>9733</v>
      </c>
      <c r="B11037">
        <v>0</v>
      </c>
      <c r="C11037">
        <v>1</v>
      </c>
      <c r="D11037" s="5">
        <f>IF(C11037=0,0,B11037/(B11037+C11037))</f>
        <v>0</v>
      </c>
      <c r="E11037" s="5">
        <f>B11037/4040</f>
        <v>0</v>
      </c>
      <c r="F11037" s="5">
        <f>C11037/4040</f>
        <v>2.4752475247524753E-4</v>
      </c>
    </row>
    <row r="11038" spans="1:6" x14ac:dyDescent="0.25">
      <c r="A11038" t="s">
        <v>6125</v>
      </c>
      <c r="B11038">
        <v>0</v>
      </c>
      <c r="C11038">
        <v>1</v>
      </c>
      <c r="D11038" s="5">
        <f>IF(C11038=0,0,B11038/(B11038+C11038))</f>
        <v>0</v>
      </c>
      <c r="E11038" s="5">
        <f>B11038/4040</f>
        <v>0</v>
      </c>
      <c r="F11038" s="5">
        <f>C11038/4040</f>
        <v>2.4752475247524753E-4</v>
      </c>
    </row>
    <row r="11039" spans="1:6" x14ac:dyDescent="0.25">
      <c r="A11039" t="s">
        <v>7102</v>
      </c>
      <c r="B11039">
        <v>0</v>
      </c>
      <c r="C11039">
        <v>1</v>
      </c>
      <c r="D11039" s="5">
        <f>IF(C11039=0,0,B11039/(B11039+C11039))</f>
        <v>0</v>
      </c>
      <c r="E11039" s="5">
        <f>B11039/4040</f>
        <v>0</v>
      </c>
      <c r="F11039" s="5">
        <f>C11039/4040</f>
        <v>2.4752475247524753E-4</v>
      </c>
    </row>
    <row r="11040" spans="1:6" x14ac:dyDescent="0.25">
      <c r="A11040" t="s">
        <v>4473</v>
      </c>
      <c r="B11040">
        <v>0</v>
      </c>
      <c r="C11040">
        <v>1</v>
      </c>
      <c r="D11040" s="5">
        <f>IF(C11040=0,0,B11040/(B11040+C11040))</f>
        <v>0</v>
      </c>
      <c r="E11040" s="5">
        <f>B11040/4040</f>
        <v>0</v>
      </c>
      <c r="F11040" s="5">
        <f>C11040/4040</f>
        <v>2.4752475247524753E-4</v>
      </c>
    </row>
    <row r="11041" spans="1:6" x14ac:dyDescent="0.25">
      <c r="A11041" t="s">
        <v>338</v>
      </c>
      <c r="B11041">
        <v>0</v>
      </c>
      <c r="C11041">
        <v>1</v>
      </c>
      <c r="D11041" s="5">
        <f>IF(C11041=0,0,B11041/(B11041+C11041))</f>
        <v>0</v>
      </c>
      <c r="E11041" s="5">
        <f>B11041/4040</f>
        <v>0</v>
      </c>
      <c r="F11041" s="5">
        <f>C11041/4040</f>
        <v>2.4752475247524753E-4</v>
      </c>
    </row>
    <row r="11042" spans="1:6" x14ac:dyDescent="0.25">
      <c r="A11042" t="s">
        <v>3284</v>
      </c>
      <c r="B11042">
        <v>0</v>
      </c>
      <c r="C11042">
        <v>1</v>
      </c>
      <c r="D11042" s="5">
        <f>IF(C11042=0,0,B11042/(B11042+C11042))</f>
        <v>0</v>
      </c>
      <c r="E11042" s="5">
        <f>B11042/4040</f>
        <v>0</v>
      </c>
      <c r="F11042" s="5">
        <f>C11042/4040</f>
        <v>2.4752475247524753E-4</v>
      </c>
    </row>
    <row r="11043" spans="1:6" x14ac:dyDescent="0.25">
      <c r="A11043" t="s">
        <v>8761</v>
      </c>
      <c r="B11043">
        <v>0</v>
      </c>
      <c r="C11043">
        <v>1</v>
      </c>
      <c r="D11043" s="5">
        <f>IF(C11043=0,0,B11043/(B11043+C11043))</f>
        <v>0</v>
      </c>
      <c r="E11043" s="5">
        <f>B11043/4040</f>
        <v>0</v>
      </c>
      <c r="F11043" s="5">
        <f>C11043/4040</f>
        <v>2.4752475247524753E-4</v>
      </c>
    </row>
    <row r="11044" spans="1:6" x14ac:dyDescent="0.25">
      <c r="A11044" t="s">
        <v>4080</v>
      </c>
      <c r="B11044">
        <v>0</v>
      </c>
      <c r="C11044">
        <v>1</v>
      </c>
      <c r="D11044" s="5">
        <f>IF(C11044=0,0,B11044/(B11044+C11044))</f>
        <v>0</v>
      </c>
      <c r="E11044" s="5">
        <f>B11044/4040</f>
        <v>0</v>
      </c>
      <c r="F11044" s="5">
        <f>C11044/4040</f>
        <v>2.4752475247524753E-4</v>
      </c>
    </row>
    <row r="11045" spans="1:6" x14ac:dyDescent="0.25">
      <c r="A11045" t="s">
        <v>6601</v>
      </c>
      <c r="B11045">
        <v>0</v>
      </c>
      <c r="C11045">
        <v>1</v>
      </c>
      <c r="D11045" s="5">
        <f>IF(C11045=0,0,B11045/(B11045+C11045))</f>
        <v>0</v>
      </c>
      <c r="E11045" s="5">
        <f>B11045/4040</f>
        <v>0</v>
      </c>
      <c r="F11045" s="5">
        <f>C11045/4040</f>
        <v>2.4752475247524753E-4</v>
      </c>
    </row>
    <row r="11046" spans="1:6" x14ac:dyDescent="0.25">
      <c r="A11046" t="s">
        <v>5265</v>
      </c>
      <c r="B11046">
        <v>0</v>
      </c>
      <c r="C11046">
        <v>1</v>
      </c>
      <c r="D11046" s="5">
        <f>IF(C11046=0,0,B11046/(B11046+C11046))</f>
        <v>0</v>
      </c>
      <c r="E11046" s="5">
        <f>B11046/4040</f>
        <v>0</v>
      </c>
      <c r="F11046" s="5">
        <f>C11046/4040</f>
        <v>2.4752475247524753E-4</v>
      </c>
    </row>
    <row r="11047" spans="1:6" x14ac:dyDescent="0.25">
      <c r="A11047" t="s">
        <v>5197</v>
      </c>
      <c r="B11047">
        <v>0</v>
      </c>
      <c r="C11047">
        <v>1</v>
      </c>
      <c r="D11047" s="5">
        <f>IF(C11047=0,0,B11047/(B11047+C11047))</f>
        <v>0</v>
      </c>
      <c r="E11047" s="5">
        <f>B11047/4040</f>
        <v>0</v>
      </c>
      <c r="F11047" s="5">
        <f>C11047/4040</f>
        <v>2.4752475247524753E-4</v>
      </c>
    </row>
    <row r="11048" spans="1:6" x14ac:dyDescent="0.25">
      <c r="A11048" t="s">
        <v>8734</v>
      </c>
      <c r="B11048">
        <v>0</v>
      </c>
      <c r="C11048">
        <v>4</v>
      </c>
      <c r="D11048" s="5">
        <f>IF(C11048=0,0,B11048/(B11048+C11048))</f>
        <v>0</v>
      </c>
      <c r="E11048" s="5">
        <f>B11048/4040</f>
        <v>0</v>
      </c>
      <c r="F11048" s="5">
        <f>C11048/4040</f>
        <v>9.9009900990099011E-4</v>
      </c>
    </row>
    <row r="11049" spans="1:6" x14ac:dyDescent="0.25">
      <c r="A11049" t="s">
        <v>10800</v>
      </c>
      <c r="B11049">
        <v>0</v>
      </c>
      <c r="C11049">
        <v>2</v>
      </c>
      <c r="D11049" s="5">
        <f>IF(C11049=0,0,B11049/(B11049+C11049))</f>
        <v>0</v>
      </c>
      <c r="E11049" s="5">
        <f>B11049/4040</f>
        <v>0</v>
      </c>
      <c r="F11049" s="5">
        <f>C11049/4040</f>
        <v>4.9504950495049506E-4</v>
      </c>
    </row>
    <row r="11050" spans="1:6" x14ac:dyDescent="0.25">
      <c r="A11050" t="s">
        <v>9682</v>
      </c>
      <c r="B11050">
        <v>0</v>
      </c>
      <c r="C11050">
        <v>1</v>
      </c>
      <c r="D11050" s="5">
        <f>IF(C11050=0,0,B11050/(B11050+C11050))</f>
        <v>0</v>
      </c>
      <c r="E11050" s="5">
        <f>B11050/4040</f>
        <v>0</v>
      </c>
      <c r="F11050" s="5">
        <f>C11050/4040</f>
        <v>2.4752475247524753E-4</v>
      </c>
    </row>
    <row r="11051" spans="1:6" x14ac:dyDescent="0.25">
      <c r="A11051" t="s">
        <v>4513</v>
      </c>
      <c r="B11051">
        <v>0</v>
      </c>
      <c r="C11051">
        <v>1</v>
      </c>
      <c r="D11051" s="5">
        <f>IF(C11051=0,0,B11051/(B11051+C11051))</f>
        <v>0</v>
      </c>
      <c r="E11051" s="5">
        <f>B11051/4040</f>
        <v>0</v>
      </c>
      <c r="F11051" s="5">
        <f>C11051/4040</f>
        <v>2.4752475247524753E-4</v>
      </c>
    </row>
    <row r="11052" spans="1:6" x14ac:dyDescent="0.25">
      <c r="A11052" t="s">
        <v>11731</v>
      </c>
      <c r="B11052">
        <v>0</v>
      </c>
      <c r="C11052">
        <v>1</v>
      </c>
      <c r="D11052" s="5">
        <f>IF(C11052=0,0,B11052/(B11052+C11052))</f>
        <v>0</v>
      </c>
      <c r="E11052" s="5">
        <f>B11052/4040</f>
        <v>0</v>
      </c>
      <c r="F11052" s="5">
        <f>C11052/4040</f>
        <v>2.4752475247524753E-4</v>
      </c>
    </row>
    <row r="11053" spans="1:6" x14ac:dyDescent="0.25">
      <c r="A11053" t="s">
        <v>4232</v>
      </c>
      <c r="B11053">
        <v>0</v>
      </c>
      <c r="C11053">
        <v>1</v>
      </c>
      <c r="D11053" s="5">
        <f>IF(C11053=0,0,B11053/(B11053+C11053))</f>
        <v>0</v>
      </c>
      <c r="E11053" s="5">
        <f>B11053/4040</f>
        <v>0</v>
      </c>
      <c r="F11053" s="5">
        <f>C11053/4040</f>
        <v>2.4752475247524753E-4</v>
      </c>
    </row>
    <row r="11054" spans="1:6" x14ac:dyDescent="0.25">
      <c r="A11054" t="s">
        <v>3383</v>
      </c>
      <c r="B11054">
        <v>0</v>
      </c>
      <c r="C11054">
        <v>1</v>
      </c>
      <c r="D11054" s="5">
        <f>IF(C11054=0,0,B11054/(B11054+C11054))</f>
        <v>0</v>
      </c>
      <c r="E11054" s="5">
        <f>B11054/4040</f>
        <v>0</v>
      </c>
      <c r="F11054" s="5">
        <f>C11054/4040</f>
        <v>2.4752475247524753E-4</v>
      </c>
    </row>
    <row r="11055" spans="1:6" x14ac:dyDescent="0.25">
      <c r="A11055" t="s">
        <v>3257</v>
      </c>
      <c r="B11055">
        <v>0</v>
      </c>
      <c r="C11055">
        <v>1</v>
      </c>
      <c r="D11055" s="5">
        <f>IF(C11055=0,0,B11055/(B11055+C11055))</f>
        <v>0</v>
      </c>
      <c r="E11055" s="5">
        <f>B11055/4040</f>
        <v>0</v>
      </c>
      <c r="F11055" s="5">
        <f>C11055/4040</f>
        <v>2.4752475247524753E-4</v>
      </c>
    </row>
    <row r="11056" spans="1:6" x14ac:dyDescent="0.25">
      <c r="A11056" t="s">
        <v>4213</v>
      </c>
      <c r="B11056">
        <v>0</v>
      </c>
      <c r="C11056">
        <v>1</v>
      </c>
      <c r="D11056" s="5">
        <f>IF(C11056=0,0,B11056/(B11056+C11056))</f>
        <v>0</v>
      </c>
      <c r="E11056" s="5">
        <f>B11056/4040</f>
        <v>0</v>
      </c>
      <c r="F11056" s="5">
        <f>C11056/4040</f>
        <v>2.4752475247524753E-4</v>
      </c>
    </row>
    <row r="11057" spans="1:6" x14ac:dyDescent="0.25">
      <c r="A11057" t="s">
        <v>3025</v>
      </c>
      <c r="B11057">
        <v>0</v>
      </c>
      <c r="C11057">
        <v>1</v>
      </c>
      <c r="D11057" s="5">
        <f>IF(C11057=0,0,B11057/(B11057+C11057))</f>
        <v>0</v>
      </c>
      <c r="E11057" s="5">
        <f>B11057/4040</f>
        <v>0</v>
      </c>
      <c r="F11057" s="5">
        <f>C11057/4040</f>
        <v>2.4752475247524753E-4</v>
      </c>
    </row>
    <row r="11058" spans="1:6" x14ac:dyDescent="0.25">
      <c r="A11058" t="s">
        <v>7256</v>
      </c>
      <c r="B11058">
        <v>0</v>
      </c>
      <c r="C11058">
        <v>1</v>
      </c>
      <c r="D11058" s="5">
        <f>IF(C11058=0,0,B11058/(B11058+C11058))</f>
        <v>0</v>
      </c>
      <c r="E11058" s="5">
        <f>B11058/4040</f>
        <v>0</v>
      </c>
      <c r="F11058" s="5">
        <f>C11058/4040</f>
        <v>2.4752475247524753E-4</v>
      </c>
    </row>
    <row r="11059" spans="1:6" x14ac:dyDescent="0.25">
      <c r="A11059" t="s">
        <v>10193</v>
      </c>
      <c r="B11059">
        <v>0</v>
      </c>
      <c r="C11059">
        <v>1</v>
      </c>
      <c r="D11059" s="5">
        <f>IF(C11059=0,0,B11059/(B11059+C11059))</f>
        <v>0</v>
      </c>
      <c r="E11059" s="5">
        <f>B11059/4040</f>
        <v>0</v>
      </c>
      <c r="F11059" s="5">
        <f>C11059/4040</f>
        <v>2.4752475247524753E-4</v>
      </c>
    </row>
    <row r="11060" spans="1:6" x14ac:dyDescent="0.25">
      <c r="A11060" t="s">
        <v>937</v>
      </c>
      <c r="B11060">
        <v>0</v>
      </c>
      <c r="C11060">
        <v>1</v>
      </c>
      <c r="D11060" s="5">
        <f>IF(C11060=0,0,B11060/(B11060+C11060))</f>
        <v>0</v>
      </c>
      <c r="E11060" s="5">
        <f>B11060/4040</f>
        <v>0</v>
      </c>
      <c r="F11060" s="5">
        <f>C11060/4040</f>
        <v>2.4752475247524753E-4</v>
      </c>
    </row>
    <row r="11061" spans="1:6" x14ac:dyDescent="0.25">
      <c r="A11061" t="s">
        <v>11045</v>
      </c>
      <c r="B11061">
        <v>0</v>
      </c>
      <c r="C11061">
        <v>1</v>
      </c>
      <c r="D11061" s="5">
        <f>IF(C11061=0,0,B11061/(B11061+C11061))</f>
        <v>0</v>
      </c>
      <c r="E11061" s="5">
        <f>B11061/4040</f>
        <v>0</v>
      </c>
      <c r="F11061" s="5">
        <f>C11061/4040</f>
        <v>2.4752475247524753E-4</v>
      </c>
    </row>
    <row r="11062" spans="1:6" x14ac:dyDescent="0.25">
      <c r="A11062" t="s">
        <v>3302</v>
      </c>
      <c r="B11062">
        <v>0</v>
      </c>
      <c r="C11062">
        <v>1</v>
      </c>
      <c r="D11062" s="5">
        <f>IF(C11062=0,0,B11062/(B11062+C11062))</f>
        <v>0</v>
      </c>
      <c r="E11062" s="5">
        <f>B11062/4040</f>
        <v>0</v>
      </c>
      <c r="F11062" s="5">
        <f>C11062/4040</f>
        <v>2.4752475247524753E-4</v>
      </c>
    </row>
    <row r="11063" spans="1:6" x14ac:dyDescent="0.25">
      <c r="A11063" t="s">
        <v>11574</v>
      </c>
      <c r="B11063">
        <v>0</v>
      </c>
      <c r="C11063">
        <v>2</v>
      </c>
      <c r="D11063" s="5">
        <f>IF(C11063=0,0,B11063/(B11063+C11063))</f>
        <v>0</v>
      </c>
      <c r="E11063" s="5">
        <f>B11063/4040</f>
        <v>0</v>
      </c>
      <c r="F11063" s="5">
        <f>C11063/4040</f>
        <v>4.9504950495049506E-4</v>
      </c>
    </row>
    <row r="11064" spans="1:6" x14ac:dyDescent="0.25">
      <c r="A11064" t="s">
        <v>4770</v>
      </c>
      <c r="B11064">
        <v>0</v>
      </c>
      <c r="C11064">
        <v>1</v>
      </c>
      <c r="D11064" s="5">
        <f>IF(C11064=0,0,B11064/(B11064+C11064))</f>
        <v>0</v>
      </c>
      <c r="E11064" s="5">
        <f>B11064/4040</f>
        <v>0</v>
      </c>
      <c r="F11064" s="5">
        <f>C11064/4040</f>
        <v>2.4752475247524753E-4</v>
      </c>
    </row>
    <row r="11065" spans="1:6" x14ac:dyDescent="0.25">
      <c r="A11065" t="s">
        <v>10353</v>
      </c>
      <c r="B11065">
        <v>0</v>
      </c>
      <c r="C11065">
        <v>1</v>
      </c>
      <c r="D11065" s="5">
        <f>IF(C11065=0,0,B11065/(B11065+C11065))</f>
        <v>0</v>
      </c>
      <c r="E11065" s="5">
        <f>B11065/4040</f>
        <v>0</v>
      </c>
      <c r="F11065" s="5">
        <f>C11065/4040</f>
        <v>2.4752475247524753E-4</v>
      </c>
    </row>
    <row r="11066" spans="1:6" x14ac:dyDescent="0.25">
      <c r="A11066" t="s">
        <v>8353</v>
      </c>
      <c r="B11066">
        <v>0</v>
      </c>
      <c r="C11066">
        <v>1</v>
      </c>
      <c r="D11066" s="5">
        <f>IF(C11066=0,0,B11066/(B11066+C11066))</f>
        <v>0</v>
      </c>
      <c r="E11066" s="5">
        <f>B11066/4040</f>
        <v>0</v>
      </c>
      <c r="F11066" s="5">
        <f>C11066/4040</f>
        <v>2.4752475247524753E-4</v>
      </c>
    </row>
    <row r="11067" spans="1:6" x14ac:dyDescent="0.25">
      <c r="A11067" t="s">
        <v>11814</v>
      </c>
      <c r="B11067">
        <v>0</v>
      </c>
      <c r="C11067">
        <v>1</v>
      </c>
      <c r="D11067" s="5">
        <f>IF(C11067=0,0,B11067/(B11067+C11067))</f>
        <v>0</v>
      </c>
      <c r="E11067" s="5">
        <f>B11067/4040</f>
        <v>0</v>
      </c>
      <c r="F11067" s="5">
        <f>C11067/4040</f>
        <v>2.4752475247524753E-4</v>
      </c>
    </row>
    <row r="11068" spans="1:6" x14ac:dyDescent="0.25">
      <c r="A11068" t="s">
        <v>10706</v>
      </c>
      <c r="B11068">
        <v>0</v>
      </c>
      <c r="C11068">
        <v>1</v>
      </c>
      <c r="D11068" s="5">
        <f>IF(C11068=0,0,B11068/(B11068+C11068))</f>
        <v>0</v>
      </c>
      <c r="E11068" s="5">
        <f>B11068/4040</f>
        <v>0</v>
      </c>
      <c r="F11068" s="5">
        <f>C11068/4040</f>
        <v>2.4752475247524753E-4</v>
      </c>
    </row>
    <row r="11069" spans="1:6" x14ac:dyDescent="0.25">
      <c r="A11069" t="s">
        <v>12225</v>
      </c>
      <c r="B11069">
        <v>0</v>
      </c>
      <c r="C11069">
        <v>1</v>
      </c>
      <c r="D11069" s="5">
        <f>IF(C11069=0,0,B11069/(B11069+C11069))</f>
        <v>0</v>
      </c>
      <c r="E11069" s="5">
        <f>B11069/4040</f>
        <v>0</v>
      </c>
      <c r="F11069" s="5">
        <f>C11069/4040</f>
        <v>2.4752475247524753E-4</v>
      </c>
    </row>
    <row r="11070" spans="1:6" x14ac:dyDescent="0.25">
      <c r="A11070" t="s">
        <v>11350</v>
      </c>
      <c r="B11070">
        <v>0</v>
      </c>
      <c r="C11070">
        <v>2</v>
      </c>
      <c r="D11070" s="5">
        <f>IF(C11070=0,0,B11070/(B11070+C11070))</f>
        <v>0</v>
      </c>
      <c r="E11070" s="5">
        <f>B11070/4040</f>
        <v>0</v>
      </c>
      <c r="F11070" s="5">
        <f>C11070/4040</f>
        <v>4.9504950495049506E-4</v>
      </c>
    </row>
    <row r="11071" spans="1:6" x14ac:dyDescent="0.25">
      <c r="A11071" t="s">
        <v>8383</v>
      </c>
      <c r="B11071">
        <v>0</v>
      </c>
      <c r="C11071">
        <v>1</v>
      </c>
      <c r="D11071" s="5">
        <f>IF(C11071=0,0,B11071/(B11071+C11071))</f>
        <v>0</v>
      </c>
      <c r="E11071" s="5">
        <f>B11071/4040</f>
        <v>0</v>
      </c>
      <c r="F11071" s="5">
        <f>C11071/4040</f>
        <v>2.4752475247524753E-4</v>
      </c>
    </row>
    <row r="11072" spans="1:6" x14ac:dyDescent="0.25">
      <c r="A11072" t="s">
        <v>4644</v>
      </c>
      <c r="B11072">
        <v>0</v>
      </c>
      <c r="C11072">
        <v>1</v>
      </c>
      <c r="D11072" s="5">
        <f>IF(C11072=0,0,B11072/(B11072+C11072))</f>
        <v>0</v>
      </c>
      <c r="E11072" s="5">
        <f>B11072/4040</f>
        <v>0</v>
      </c>
      <c r="F11072" s="5">
        <f>C11072/4040</f>
        <v>2.4752475247524753E-4</v>
      </c>
    </row>
    <row r="11073" spans="1:6" x14ac:dyDescent="0.25">
      <c r="A11073" t="s">
        <v>9356</v>
      </c>
      <c r="B11073">
        <v>0</v>
      </c>
      <c r="C11073">
        <v>1</v>
      </c>
      <c r="D11073" s="5">
        <f>IF(C11073=0,0,B11073/(B11073+C11073))</f>
        <v>0</v>
      </c>
      <c r="E11073" s="5">
        <f>B11073/4040</f>
        <v>0</v>
      </c>
      <c r="F11073" s="5">
        <f>C11073/4040</f>
        <v>2.4752475247524753E-4</v>
      </c>
    </row>
    <row r="11074" spans="1:6" x14ac:dyDescent="0.25">
      <c r="A11074" t="s">
        <v>6202</v>
      </c>
      <c r="B11074">
        <v>0</v>
      </c>
      <c r="C11074">
        <v>1</v>
      </c>
      <c r="D11074" s="5">
        <f>IF(C11074=0,0,B11074/(B11074+C11074))</f>
        <v>0</v>
      </c>
      <c r="E11074" s="5">
        <f>B11074/4040</f>
        <v>0</v>
      </c>
      <c r="F11074" s="5">
        <f>C11074/4040</f>
        <v>2.4752475247524753E-4</v>
      </c>
    </row>
    <row r="11075" spans="1:6" x14ac:dyDescent="0.25">
      <c r="A11075" t="s">
        <v>5317</v>
      </c>
      <c r="B11075">
        <v>0</v>
      </c>
      <c r="C11075">
        <v>1</v>
      </c>
      <c r="D11075" s="5">
        <f>IF(C11075=0,0,B11075/(B11075+C11075))</f>
        <v>0</v>
      </c>
      <c r="E11075" s="5">
        <f>B11075/4040</f>
        <v>0</v>
      </c>
      <c r="F11075" s="5">
        <f>C11075/4040</f>
        <v>2.4752475247524753E-4</v>
      </c>
    </row>
    <row r="11076" spans="1:6" x14ac:dyDescent="0.25">
      <c r="A11076" t="s">
        <v>5318</v>
      </c>
      <c r="B11076">
        <v>0</v>
      </c>
      <c r="C11076">
        <v>1</v>
      </c>
      <c r="D11076" s="5">
        <f>IF(C11076=0,0,B11076/(B11076+C11076))</f>
        <v>0</v>
      </c>
      <c r="E11076" s="5">
        <f>B11076/4040</f>
        <v>0</v>
      </c>
      <c r="F11076" s="5">
        <f>C11076/4040</f>
        <v>2.4752475247524753E-4</v>
      </c>
    </row>
    <row r="11077" spans="1:6" x14ac:dyDescent="0.25">
      <c r="A11077" t="s">
        <v>11799</v>
      </c>
      <c r="B11077">
        <v>0</v>
      </c>
      <c r="C11077">
        <v>1</v>
      </c>
      <c r="D11077" s="5">
        <f>IF(C11077=0,0,B11077/(B11077+C11077))</f>
        <v>0</v>
      </c>
      <c r="E11077" s="5">
        <f>B11077/4040</f>
        <v>0</v>
      </c>
      <c r="F11077" s="5">
        <f>C11077/4040</f>
        <v>2.4752475247524753E-4</v>
      </c>
    </row>
    <row r="11078" spans="1:6" x14ac:dyDescent="0.25">
      <c r="A11078" t="s">
        <v>3831</v>
      </c>
      <c r="B11078">
        <v>0</v>
      </c>
      <c r="C11078">
        <v>1</v>
      </c>
      <c r="D11078" s="5">
        <f>IF(C11078=0,0,B11078/(B11078+C11078))</f>
        <v>0</v>
      </c>
      <c r="E11078" s="5">
        <f>B11078/4040</f>
        <v>0</v>
      </c>
      <c r="F11078" s="5">
        <f>C11078/4040</f>
        <v>2.4752475247524753E-4</v>
      </c>
    </row>
    <row r="11079" spans="1:6" x14ac:dyDescent="0.25">
      <c r="A11079" t="s">
        <v>8763</v>
      </c>
      <c r="B11079">
        <v>0</v>
      </c>
      <c r="C11079">
        <v>2</v>
      </c>
      <c r="D11079" s="5">
        <f>IF(C11079=0,0,B11079/(B11079+C11079))</f>
        <v>0</v>
      </c>
      <c r="E11079" s="5">
        <f>B11079/4040</f>
        <v>0</v>
      </c>
      <c r="F11079" s="5">
        <f>C11079/4040</f>
        <v>4.9504950495049506E-4</v>
      </c>
    </row>
    <row r="11080" spans="1:6" x14ac:dyDescent="0.25">
      <c r="A11080" t="s">
        <v>6191</v>
      </c>
      <c r="B11080">
        <v>0</v>
      </c>
      <c r="C11080">
        <v>1</v>
      </c>
      <c r="D11080" s="5">
        <f>IF(C11080=0,0,B11080/(B11080+C11080))</f>
        <v>0</v>
      </c>
      <c r="E11080" s="5">
        <f>B11080/4040</f>
        <v>0</v>
      </c>
      <c r="F11080" s="5">
        <f>C11080/4040</f>
        <v>2.4752475247524753E-4</v>
      </c>
    </row>
    <row r="11081" spans="1:6" x14ac:dyDescent="0.25">
      <c r="A11081" t="s">
        <v>8569</v>
      </c>
      <c r="B11081">
        <v>0</v>
      </c>
      <c r="C11081">
        <v>1</v>
      </c>
      <c r="D11081" s="5">
        <f>IF(C11081=0,0,B11081/(B11081+C11081))</f>
        <v>0</v>
      </c>
      <c r="E11081" s="5">
        <f>B11081/4040</f>
        <v>0</v>
      </c>
      <c r="F11081" s="5">
        <f>C11081/4040</f>
        <v>2.4752475247524753E-4</v>
      </c>
    </row>
    <row r="11082" spans="1:6" x14ac:dyDescent="0.25">
      <c r="A11082" t="s">
        <v>9886</v>
      </c>
      <c r="B11082">
        <v>0</v>
      </c>
      <c r="C11082">
        <v>1</v>
      </c>
      <c r="D11082" s="5">
        <f>IF(C11082=0,0,B11082/(B11082+C11082))</f>
        <v>0</v>
      </c>
      <c r="E11082" s="5">
        <f>B11082/4040</f>
        <v>0</v>
      </c>
      <c r="F11082" s="5">
        <f>C11082/4040</f>
        <v>2.4752475247524753E-4</v>
      </c>
    </row>
    <row r="11083" spans="1:6" x14ac:dyDescent="0.25">
      <c r="A11083" t="s">
        <v>11008</v>
      </c>
      <c r="B11083">
        <v>0</v>
      </c>
      <c r="C11083">
        <v>1</v>
      </c>
      <c r="D11083" s="5">
        <f>IF(C11083=0,0,B11083/(B11083+C11083))</f>
        <v>0</v>
      </c>
      <c r="E11083" s="5">
        <f>B11083/4040</f>
        <v>0</v>
      </c>
      <c r="F11083" s="5">
        <f>C11083/4040</f>
        <v>2.4752475247524753E-4</v>
      </c>
    </row>
    <row r="11084" spans="1:6" x14ac:dyDescent="0.25">
      <c r="A11084" t="s">
        <v>11054</v>
      </c>
      <c r="B11084">
        <v>0</v>
      </c>
      <c r="C11084">
        <v>2</v>
      </c>
      <c r="D11084" s="5">
        <f>IF(C11084=0,0,B11084/(B11084+C11084))</f>
        <v>0</v>
      </c>
      <c r="E11084" s="5">
        <f>B11084/4040</f>
        <v>0</v>
      </c>
      <c r="F11084" s="5">
        <f>C11084/4040</f>
        <v>4.9504950495049506E-4</v>
      </c>
    </row>
    <row r="11085" spans="1:6" x14ac:dyDescent="0.25">
      <c r="A11085" t="s">
        <v>4846</v>
      </c>
      <c r="B11085">
        <v>0</v>
      </c>
      <c r="C11085">
        <v>1</v>
      </c>
      <c r="D11085" s="5">
        <f>IF(C11085=0,0,B11085/(B11085+C11085))</f>
        <v>0</v>
      </c>
      <c r="E11085" s="5">
        <f>B11085/4040</f>
        <v>0</v>
      </c>
      <c r="F11085" s="5">
        <f>C11085/4040</f>
        <v>2.4752475247524753E-4</v>
      </c>
    </row>
    <row r="11086" spans="1:6" x14ac:dyDescent="0.25">
      <c r="A11086" t="s">
        <v>11527</v>
      </c>
      <c r="B11086">
        <v>0</v>
      </c>
      <c r="C11086">
        <v>1</v>
      </c>
      <c r="D11086" s="5">
        <f>IF(C11086=0,0,B11086/(B11086+C11086))</f>
        <v>0</v>
      </c>
      <c r="E11086" s="5">
        <f>B11086/4040</f>
        <v>0</v>
      </c>
      <c r="F11086" s="5">
        <f>C11086/4040</f>
        <v>2.4752475247524753E-4</v>
      </c>
    </row>
    <row r="11087" spans="1:6" x14ac:dyDescent="0.25">
      <c r="A11087" t="s">
        <v>6049</v>
      </c>
      <c r="B11087">
        <v>0</v>
      </c>
      <c r="C11087">
        <v>1</v>
      </c>
      <c r="D11087" s="5">
        <f>IF(C11087=0,0,B11087/(B11087+C11087))</f>
        <v>0</v>
      </c>
      <c r="E11087" s="5">
        <f>B11087/4040</f>
        <v>0</v>
      </c>
      <c r="F11087" s="5">
        <f>C11087/4040</f>
        <v>2.4752475247524753E-4</v>
      </c>
    </row>
    <row r="11088" spans="1:6" x14ac:dyDescent="0.25">
      <c r="A11088" t="s">
        <v>6227</v>
      </c>
      <c r="B11088">
        <v>0</v>
      </c>
      <c r="C11088">
        <v>1</v>
      </c>
      <c r="D11088" s="5">
        <f>IF(C11088=0,0,B11088/(B11088+C11088))</f>
        <v>0</v>
      </c>
      <c r="E11088" s="5">
        <f>B11088/4040</f>
        <v>0</v>
      </c>
      <c r="F11088" s="5">
        <f>C11088/4040</f>
        <v>2.4752475247524753E-4</v>
      </c>
    </row>
    <row r="11089" spans="1:6" x14ac:dyDescent="0.25">
      <c r="A11089" t="s">
        <v>1766</v>
      </c>
      <c r="B11089">
        <v>0</v>
      </c>
      <c r="C11089">
        <v>1</v>
      </c>
      <c r="D11089" s="5">
        <f>IF(C11089=0,0,B11089/(B11089+C11089))</f>
        <v>0</v>
      </c>
      <c r="E11089" s="5">
        <f>B11089/4040</f>
        <v>0</v>
      </c>
      <c r="F11089" s="5">
        <f>C11089/4040</f>
        <v>2.4752475247524753E-4</v>
      </c>
    </row>
    <row r="11090" spans="1:6" x14ac:dyDescent="0.25">
      <c r="A11090" t="s">
        <v>5310</v>
      </c>
      <c r="B11090">
        <v>0</v>
      </c>
      <c r="C11090">
        <v>2</v>
      </c>
      <c r="D11090" s="5">
        <f>IF(C11090=0,0,B11090/(B11090+C11090))</f>
        <v>0</v>
      </c>
      <c r="E11090" s="5">
        <f>B11090/4040</f>
        <v>0</v>
      </c>
      <c r="F11090" s="5">
        <f>C11090/4040</f>
        <v>4.9504950495049506E-4</v>
      </c>
    </row>
    <row r="11091" spans="1:6" x14ac:dyDescent="0.25">
      <c r="A11091" t="s">
        <v>4621</v>
      </c>
      <c r="B11091">
        <v>0</v>
      </c>
      <c r="C11091">
        <v>1</v>
      </c>
      <c r="D11091" s="5">
        <f>IF(C11091=0,0,B11091/(B11091+C11091))</f>
        <v>0</v>
      </c>
      <c r="E11091" s="5">
        <f>B11091/4040</f>
        <v>0</v>
      </c>
      <c r="F11091" s="5">
        <f>C11091/4040</f>
        <v>2.4752475247524753E-4</v>
      </c>
    </row>
    <row r="11092" spans="1:6" x14ac:dyDescent="0.25">
      <c r="A11092" t="s">
        <v>5747</v>
      </c>
      <c r="B11092">
        <v>0</v>
      </c>
      <c r="C11092">
        <v>2</v>
      </c>
      <c r="D11092" s="5">
        <f>IF(C11092=0,0,B11092/(B11092+C11092))</f>
        <v>0</v>
      </c>
      <c r="E11092" s="5">
        <f>B11092/4040</f>
        <v>0</v>
      </c>
      <c r="F11092" s="5">
        <f>C11092/4040</f>
        <v>4.9504950495049506E-4</v>
      </c>
    </row>
    <row r="11093" spans="1:6" x14ac:dyDescent="0.25">
      <c r="A11093" t="s">
        <v>3919</v>
      </c>
      <c r="B11093">
        <v>0</v>
      </c>
      <c r="C11093">
        <v>7</v>
      </c>
      <c r="D11093" s="5">
        <f>IF(C11093=0,0,B11093/(B11093+C11093))</f>
        <v>0</v>
      </c>
      <c r="E11093" s="5">
        <f>B11093/4040</f>
        <v>0</v>
      </c>
      <c r="F11093" s="5">
        <f>C11093/4040</f>
        <v>1.7326732673267327E-3</v>
      </c>
    </row>
    <row r="11094" spans="1:6" x14ac:dyDescent="0.25">
      <c r="A11094" t="s">
        <v>9294</v>
      </c>
      <c r="B11094">
        <v>0</v>
      </c>
      <c r="C11094">
        <v>1</v>
      </c>
      <c r="D11094" s="5">
        <f>IF(C11094=0,0,B11094/(B11094+C11094))</f>
        <v>0</v>
      </c>
      <c r="E11094" s="5">
        <f>B11094/4040</f>
        <v>0</v>
      </c>
      <c r="F11094" s="5">
        <f>C11094/4040</f>
        <v>2.4752475247524753E-4</v>
      </c>
    </row>
    <row r="11095" spans="1:6" x14ac:dyDescent="0.25">
      <c r="A11095" t="s">
        <v>523</v>
      </c>
      <c r="B11095">
        <v>0</v>
      </c>
      <c r="C11095">
        <v>2</v>
      </c>
      <c r="D11095" s="5">
        <f>IF(C11095=0,0,B11095/(B11095+C11095))</f>
        <v>0</v>
      </c>
      <c r="E11095" s="5">
        <f>B11095/4040</f>
        <v>0</v>
      </c>
      <c r="F11095" s="5">
        <f>C11095/4040</f>
        <v>4.9504950495049506E-4</v>
      </c>
    </row>
    <row r="11096" spans="1:6" x14ac:dyDescent="0.25">
      <c r="A11096" t="s">
        <v>8907</v>
      </c>
      <c r="B11096">
        <v>0</v>
      </c>
      <c r="C11096">
        <v>1</v>
      </c>
      <c r="D11096" s="5">
        <f>IF(C11096=0,0,B11096/(B11096+C11096))</f>
        <v>0</v>
      </c>
      <c r="E11096" s="5">
        <f>B11096/4040</f>
        <v>0</v>
      </c>
      <c r="F11096" s="5">
        <f>C11096/4040</f>
        <v>2.4752475247524753E-4</v>
      </c>
    </row>
    <row r="11097" spans="1:6" x14ac:dyDescent="0.25">
      <c r="A11097" t="s">
        <v>10629</v>
      </c>
      <c r="B11097">
        <v>0</v>
      </c>
      <c r="C11097">
        <v>1</v>
      </c>
      <c r="D11097" s="5">
        <f>IF(C11097=0,0,B11097/(B11097+C11097))</f>
        <v>0</v>
      </c>
      <c r="E11097" s="5">
        <f>B11097/4040</f>
        <v>0</v>
      </c>
      <c r="F11097" s="5">
        <f>C11097/4040</f>
        <v>2.4752475247524753E-4</v>
      </c>
    </row>
    <row r="11098" spans="1:6" x14ac:dyDescent="0.25">
      <c r="A11098" t="s">
        <v>3544</v>
      </c>
      <c r="B11098">
        <v>0</v>
      </c>
      <c r="C11098">
        <v>1</v>
      </c>
      <c r="D11098" s="5">
        <f>IF(C11098=0,0,B11098/(B11098+C11098))</f>
        <v>0</v>
      </c>
      <c r="E11098" s="5">
        <f>B11098/4040</f>
        <v>0</v>
      </c>
      <c r="F11098" s="5">
        <f>C11098/4040</f>
        <v>2.4752475247524753E-4</v>
      </c>
    </row>
    <row r="11099" spans="1:6" x14ac:dyDescent="0.25">
      <c r="A11099" t="s">
        <v>7364</v>
      </c>
      <c r="B11099">
        <v>0</v>
      </c>
      <c r="C11099">
        <v>1</v>
      </c>
      <c r="D11099" s="5">
        <f>IF(C11099=0,0,B11099/(B11099+C11099))</f>
        <v>0</v>
      </c>
      <c r="E11099" s="5">
        <f>B11099/4040</f>
        <v>0</v>
      </c>
      <c r="F11099" s="5">
        <f>C11099/4040</f>
        <v>2.4752475247524753E-4</v>
      </c>
    </row>
    <row r="11100" spans="1:6" x14ac:dyDescent="0.25">
      <c r="A11100" t="s">
        <v>4040</v>
      </c>
      <c r="B11100">
        <v>0</v>
      </c>
      <c r="C11100">
        <v>1</v>
      </c>
      <c r="D11100" s="5">
        <f>IF(C11100=0,0,B11100/(B11100+C11100))</f>
        <v>0</v>
      </c>
      <c r="E11100" s="5">
        <f>B11100/4040</f>
        <v>0</v>
      </c>
      <c r="F11100" s="5">
        <f>C11100/4040</f>
        <v>2.4752475247524753E-4</v>
      </c>
    </row>
    <row r="11101" spans="1:6" x14ac:dyDescent="0.25">
      <c r="A11101" t="s">
        <v>10543</v>
      </c>
      <c r="B11101">
        <v>0</v>
      </c>
      <c r="C11101">
        <v>1</v>
      </c>
      <c r="D11101" s="5">
        <f>IF(C11101=0,0,B11101/(B11101+C11101))</f>
        <v>0</v>
      </c>
      <c r="E11101" s="5">
        <f>B11101/4040</f>
        <v>0</v>
      </c>
      <c r="F11101" s="5">
        <f>C11101/4040</f>
        <v>2.4752475247524753E-4</v>
      </c>
    </row>
    <row r="11102" spans="1:6" x14ac:dyDescent="0.25">
      <c r="A11102" t="s">
        <v>12097</v>
      </c>
      <c r="B11102">
        <v>0</v>
      </c>
      <c r="C11102">
        <v>1</v>
      </c>
      <c r="D11102" s="5">
        <f>IF(C11102=0,0,B11102/(B11102+C11102))</f>
        <v>0</v>
      </c>
      <c r="E11102" s="5">
        <f>B11102/4040</f>
        <v>0</v>
      </c>
      <c r="F11102" s="5">
        <f>C11102/4040</f>
        <v>2.4752475247524753E-4</v>
      </c>
    </row>
    <row r="11103" spans="1:6" x14ac:dyDescent="0.25">
      <c r="A11103" t="s">
        <v>906</v>
      </c>
      <c r="B11103">
        <v>0</v>
      </c>
      <c r="C11103">
        <v>1</v>
      </c>
      <c r="D11103" s="5">
        <f>IF(C11103=0,0,B11103/(B11103+C11103))</f>
        <v>0</v>
      </c>
      <c r="E11103" s="5">
        <f>B11103/4040</f>
        <v>0</v>
      </c>
      <c r="F11103" s="5">
        <f>C11103/4040</f>
        <v>2.4752475247524753E-4</v>
      </c>
    </row>
    <row r="11104" spans="1:6" x14ac:dyDescent="0.25">
      <c r="A11104" t="s">
        <v>11849</v>
      </c>
      <c r="B11104">
        <v>0</v>
      </c>
      <c r="C11104">
        <v>1</v>
      </c>
      <c r="D11104" s="5">
        <f>IF(C11104=0,0,B11104/(B11104+C11104))</f>
        <v>0</v>
      </c>
      <c r="E11104" s="5">
        <f>B11104/4040</f>
        <v>0</v>
      </c>
      <c r="F11104" s="5">
        <f>C11104/4040</f>
        <v>2.4752475247524753E-4</v>
      </c>
    </row>
    <row r="11105" spans="1:6" x14ac:dyDescent="0.25">
      <c r="A11105" t="s">
        <v>3608</v>
      </c>
      <c r="B11105">
        <v>0</v>
      </c>
      <c r="C11105">
        <v>1</v>
      </c>
      <c r="D11105" s="5">
        <f>IF(C11105=0,0,B11105/(B11105+C11105))</f>
        <v>0</v>
      </c>
      <c r="E11105" s="5">
        <f>B11105/4040</f>
        <v>0</v>
      </c>
      <c r="F11105" s="5">
        <f>C11105/4040</f>
        <v>2.4752475247524753E-4</v>
      </c>
    </row>
    <row r="11106" spans="1:6" x14ac:dyDescent="0.25">
      <c r="A11106" t="s">
        <v>10349</v>
      </c>
      <c r="B11106">
        <v>0</v>
      </c>
      <c r="C11106">
        <v>1</v>
      </c>
      <c r="D11106" s="5">
        <f>IF(C11106=0,0,B11106/(B11106+C11106))</f>
        <v>0</v>
      </c>
      <c r="E11106" s="5">
        <f>B11106/4040</f>
        <v>0</v>
      </c>
      <c r="F11106" s="5">
        <f>C11106/4040</f>
        <v>2.4752475247524753E-4</v>
      </c>
    </row>
    <row r="11107" spans="1:6" x14ac:dyDescent="0.25">
      <c r="A11107" t="s">
        <v>3143</v>
      </c>
      <c r="B11107">
        <v>0</v>
      </c>
      <c r="C11107">
        <v>1</v>
      </c>
      <c r="D11107" s="5">
        <f>IF(C11107=0,0,B11107/(B11107+C11107))</f>
        <v>0</v>
      </c>
      <c r="E11107" s="5">
        <f>B11107/4040</f>
        <v>0</v>
      </c>
      <c r="F11107" s="5">
        <f>C11107/4040</f>
        <v>2.4752475247524753E-4</v>
      </c>
    </row>
    <row r="11108" spans="1:6" x14ac:dyDescent="0.25">
      <c r="A11108" t="s">
        <v>11425</v>
      </c>
      <c r="B11108">
        <v>0</v>
      </c>
      <c r="C11108">
        <v>1</v>
      </c>
      <c r="D11108" s="5">
        <f>IF(C11108=0,0,B11108/(B11108+C11108))</f>
        <v>0</v>
      </c>
      <c r="E11108" s="5">
        <f>B11108/4040</f>
        <v>0</v>
      </c>
      <c r="F11108" s="5">
        <f>C11108/4040</f>
        <v>2.4752475247524753E-4</v>
      </c>
    </row>
    <row r="11109" spans="1:6" x14ac:dyDescent="0.25">
      <c r="A11109" t="s">
        <v>11159</v>
      </c>
      <c r="B11109">
        <v>0</v>
      </c>
      <c r="C11109">
        <v>1</v>
      </c>
      <c r="D11109" s="5">
        <f>IF(C11109=0,0,B11109/(B11109+C11109))</f>
        <v>0</v>
      </c>
      <c r="E11109" s="5">
        <f>B11109/4040</f>
        <v>0</v>
      </c>
      <c r="F11109" s="5">
        <f>C11109/4040</f>
        <v>2.4752475247524753E-4</v>
      </c>
    </row>
    <row r="11110" spans="1:6" x14ac:dyDescent="0.25">
      <c r="A11110" t="s">
        <v>2212</v>
      </c>
      <c r="B11110">
        <v>0</v>
      </c>
      <c r="C11110">
        <v>2</v>
      </c>
      <c r="D11110" s="5">
        <f>IF(C11110=0,0,B11110/(B11110+C11110))</f>
        <v>0</v>
      </c>
      <c r="E11110" s="5">
        <f>B11110/4040</f>
        <v>0</v>
      </c>
      <c r="F11110" s="5">
        <f>C11110/4040</f>
        <v>4.9504950495049506E-4</v>
      </c>
    </row>
    <row r="11111" spans="1:6" x14ac:dyDescent="0.25">
      <c r="A11111" t="s">
        <v>6167</v>
      </c>
      <c r="B11111">
        <v>0</v>
      </c>
      <c r="C11111">
        <v>1</v>
      </c>
      <c r="D11111" s="5">
        <f>IF(C11111=0,0,B11111/(B11111+C11111))</f>
        <v>0</v>
      </c>
      <c r="E11111" s="5">
        <f>B11111/4040</f>
        <v>0</v>
      </c>
      <c r="F11111" s="5">
        <f>C11111/4040</f>
        <v>2.4752475247524753E-4</v>
      </c>
    </row>
    <row r="11112" spans="1:6" x14ac:dyDescent="0.25">
      <c r="A11112" t="s">
        <v>10773</v>
      </c>
      <c r="B11112">
        <v>0</v>
      </c>
      <c r="C11112">
        <v>2</v>
      </c>
      <c r="D11112" s="5">
        <f>IF(C11112=0,0,B11112/(B11112+C11112))</f>
        <v>0</v>
      </c>
      <c r="E11112" s="5">
        <f>B11112/4040</f>
        <v>0</v>
      </c>
      <c r="F11112" s="5">
        <f>C11112/4040</f>
        <v>4.9504950495049506E-4</v>
      </c>
    </row>
    <row r="11113" spans="1:6" x14ac:dyDescent="0.25">
      <c r="A11113" t="s">
        <v>2595</v>
      </c>
      <c r="B11113">
        <v>0</v>
      </c>
      <c r="C11113">
        <v>1</v>
      </c>
      <c r="D11113" s="5">
        <f>IF(C11113=0,0,B11113/(B11113+C11113))</f>
        <v>0</v>
      </c>
      <c r="E11113" s="5">
        <f>B11113/4040</f>
        <v>0</v>
      </c>
      <c r="F11113" s="5">
        <f>C11113/4040</f>
        <v>2.4752475247524753E-4</v>
      </c>
    </row>
    <row r="11114" spans="1:6" x14ac:dyDescent="0.25">
      <c r="A11114" t="s">
        <v>9470</v>
      </c>
      <c r="B11114">
        <v>0</v>
      </c>
      <c r="C11114">
        <v>3</v>
      </c>
      <c r="D11114" s="5">
        <f>IF(C11114=0,0,B11114/(B11114+C11114))</f>
        <v>0</v>
      </c>
      <c r="E11114" s="5">
        <f>B11114/4040</f>
        <v>0</v>
      </c>
      <c r="F11114" s="5">
        <f>C11114/4040</f>
        <v>7.4257425742574258E-4</v>
      </c>
    </row>
    <row r="11115" spans="1:6" x14ac:dyDescent="0.25">
      <c r="A11115" t="s">
        <v>8925</v>
      </c>
      <c r="B11115">
        <v>0</v>
      </c>
      <c r="C11115">
        <v>1</v>
      </c>
      <c r="D11115" s="5">
        <f>IF(C11115=0,0,B11115/(B11115+C11115))</f>
        <v>0</v>
      </c>
      <c r="E11115" s="5">
        <f>B11115/4040</f>
        <v>0</v>
      </c>
      <c r="F11115" s="5">
        <f>C11115/4040</f>
        <v>2.4752475247524753E-4</v>
      </c>
    </row>
    <row r="11116" spans="1:6" x14ac:dyDescent="0.25">
      <c r="A11116" t="s">
        <v>5505</v>
      </c>
      <c r="B11116">
        <v>0</v>
      </c>
      <c r="C11116">
        <v>4</v>
      </c>
      <c r="D11116" s="5">
        <f>IF(C11116=0,0,B11116/(B11116+C11116))</f>
        <v>0</v>
      </c>
      <c r="E11116" s="5">
        <f>B11116/4040</f>
        <v>0</v>
      </c>
      <c r="F11116" s="5">
        <f>C11116/4040</f>
        <v>9.9009900990099011E-4</v>
      </c>
    </row>
    <row r="11117" spans="1:6" x14ac:dyDescent="0.25">
      <c r="A11117" t="s">
        <v>414</v>
      </c>
      <c r="B11117">
        <v>0</v>
      </c>
      <c r="C11117">
        <v>1</v>
      </c>
      <c r="D11117" s="5">
        <f>IF(C11117=0,0,B11117/(B11117+C11117))</f>
        <v>0</v>
      </c>
      <c r="E11117" s="5">
        <f>B11117/4040</f>
        <v>0</v>
      </c>
      <c r="F11117" s="5">
        <f>C11117/4040</f>
        <v>2.4752475247524753E-4</v>
      </c>
    </row>
    <row r="11118" spans="1:6" x14ac:dyDescent="0.25">
      <c r="A11118" t="s">
        <v>2083</v>
      </c>
      <c r="B11118">
        <v>0</v>
      </c>
      <c r="C11118">
        <v>2</v>
      </c>
      <c r="D11118" s="5">
        <f>IF(C11118=0,0,B11118/(B11118+C11118))</f>
        <v>0</v>
      </c>
      <c r="E11118" s="5">
        <f>B11118/4040</f>
        <v>0</v>
      </c>
      <c r="F11118" s="5">
        <f>C11118/4040</f>
        <v>4.9504950495049506E-4</v>
      </c>
    </row>
    <row r="11119" spans="1:6" x14ac:dyDescent="0.25">
      <c r="A11119" t="s">
        <v>430</v>
      </c>
      <c r="B11119">
        <v>0</v>
      </c>
      <c r="C11119">
        <v>1</v>
      </c>
      <c r="D11119" s="5">
        <f>IF(C11119=0,0,B11119/(B11119+C11119))</f>
        <v>0</v>
      </c>
      <c r="E11119" s="5">
        <f>B11119/4040</f>
        <v>0</v>
      </c>
      <c r="F11119" s="5">
        <f>C11119/4040</f>
        <v>2.4752475247524753E-4</v>
      </c>
    </row>
    <row r="11120" spans="1:6" x14ac:dyDescent="0.25">
      <c r="A11120" t="s">
        <v>88</v>
      </c>
      <c r="B11120">
        <v>0</v>
      </c>
      <c r="C11120">
        <v>1</v>
      </c>
      <c r="D11120" s="5">
        <f>IF(C11120=0,0,B11120/(B11120+C11120))</f>
        <v>0</v>
      </c>
      <c r="E11120" s="5">
        <f>B11120/4040</f>
        <v>0</v>
      </c>
      <c r="F11120" s="5">
        <f>C11120/4040</f>
        <v>2.4752475247524753E-4</v>
      </c>
    </row>
    <row r="11121" spans="1:6" x14ac:dyDescent="0.25">
      <c r="A11121" t="s">
        <v>11189</v>
      </c>
      <c r="B11121">
        <v>0</v>
      </c>
      <c r="C11121">
        <v>1</v>
      </c>
      <c r="D11121" s="5">
        <f>IF(C11121=0,0,B11121/(B11121+C11121))</f>
        <v>0</v>
      </c>
      <c r="E11121" s="5">
        <f>B11121/4040</f>
        <v>0</v>
      </c>
      <c r="F11121" s="5">
        <f>C11121/4040</f>
        <v>2.4752475247524753E-4</v>
      </c>
    </row>
    <row r="11122" spans="1:6" x14ac:dyDescent="0.25">
      <c r="A11122" t="s">
        <v>7323</v>
      </c>
      <c r="B11122">
        <v>0</v>
      </c>
      <c r="C11122">
        <v>1</v>
      </c>
      <c r="D11122" s="5">
        <f>IF(C11122=0,0,B11122/(B11122+C11122))</f>
        <v>0</v>
      </c>
      <c r="E11122" s="5">
        <f>B11122/4040</f>
        <v>0</v>
      </c>
      <c r="F11122" s="5">
        <f>C11122/4040</f>
        <v>2.4752475247524753E-4</v>
      </c>
    </row>
    <row r="11123" spans="1:6" x14ac:dyDescent="0.25">
      <c r="A11123" t="s">
        <v>3368</v>
      </c>
      <c r="B11123">
        <v>0</v>
      </c>
      <c r="C11123">
        <v>1</v>
      </c>
      <c r="D11123" s="5">
        <f>IF(C11123=0,0,B11123/(B11123+C11123))</f>
        <v>0</v>
      </c>
      <c r="E11123" s="5">
        <f>B11123/4040</f>
        <v>0</v>
      </c>
      <c r="F11123" s="5">
        <f>C11123/4040</f>
        <v>2.4752475247524753E-4</v>
      </c>
    </row>
    <row r="11124" spans="1:6" x14ac:dyDescent="0.25">
      <c r="A11124" t="s">
        <v>11170</v>
      </c>
      <c r="B11124">
        <v>0</v>
      </c>
      <c r="C11124">
        <v>3</v>
      </c>
      <c r="D11124" s="5">
        <f>IF(C11124=0,0,B11124/(B11124+C11124))</f>
        <v>0</v>
      </c>
      <c r="E11124" s="5">
        <f>B11124/4040</f>
        <v>0</v>
      </c>
      <c r="F11124" s="5">
        <f>C11124/4040</f>
        <v>7.4257425742574258E-4</v>
      </c>
    </row>
    <row r="11125" spans="1:6" x14ac:dyDescent="0.25">
      <c r="A11125" t="s">
        <v>9956</v>
      </c>
      <c r="B11125">
        <v>0</v>
      </c>
      <c r="C11125">
        <v>2</v>
      </c>
      <c r="D11125" s="5">
        <f>IF(C11125=0,0,B11125/(B11125+C11125))</f>
        <v>0</v>
      </c>
      <c r="E11125" s="5">
        <f>B11125/4040</f>
        <v>0</v>
      </c>
      <c r="F11125" s="5">
        <f>C11125/4040</f>
        <v>4.9504950495049506E-4</v>
      </c>
    </row>
    <row r="11126" spans="1:6" x14ac:dyDescent="0.25">
      <c r="A11126" t="s">
        <v>4262</v>
      </c>
      <c r="B11126">
        <v>0</v>
      </c>
      <c r="C11126">
        <v>1</v>
      </c>
      <c r="D11126" s="5">
        <f>IF(C11126=0,0,B11126/(B11126+C11126))</f>
        <v>0</v>
      </c>
      <c r="E11126" s="5">
        <f>B11126/4040</f>
        <v>0</v>
      </c>
      <c r="F11126" s="5">
        <f>C11126/4040</f>
        <v>2.4752475247524753E-4</v>
      </c>
    </row>
    <row r="11127" spans="1:6" x14ac:dyDescent="0.25">
      <c r="A11127" t="s">
        <v>3393</v>
      </c>
      <c r="B11127">
        <v>0</v>
      </c>
      <c r="C11127">
        <v>1</v>
      </c>
      <c r="D11127" s="5">
        <f>IF(C11127=0,0,B11127/(B11127+C11127))</f>
        <v>0</v>
      </c>
      <c r="E11127" s="5">
        <f>B11127/4040</f>
        <v>0</v>
      </c>
      <c r="F11127" s="5">
        <f>C11127/4040</f>
        <v>2.4752475247524753E-4</v>
      </c>
    </row>
    <row r="11128" spans="1:6" x14ac:dyDescent="0.25">
      <c r="A11128" t="s">
        <v>2029</v>
      </c>
      <c r="B11128">
        <v>0</v>
      </c>
      <c r="C11128">
        <v>1</v>
      </c>
      <c r="D11128" s="5">
        <f>IF(C11128=0,0,B11128/(B11128+C11128))</f>
        <v>0</v>
      </c>
      <c r="E11128" s="5">
        <f>B11128/4040</f>
        <v>0</v>
      </c>
      <c r="F11128" s="5">
        <f>C11128/4040</f>
        <v>2.4752475247524753E-4</v>
      </c>
    </row>
    <row r="11129" spans="1:6" x14ac:dyDescent="0.25">
      <c r="A11129" t="s">
        <v>10372</v>
      </c>
      <c r="B11129">
        <v>0</v>
      </c>
      <c r="C11129">
        <v>1</v>
      </c>
      <c r="D11129" s="5">
        <f>IF(C11129=0,0,B11129/(B11129+C11129))</f>
        <v>0</v>
      </c>
      <c r="E11129" s="5">
        <f>B11129/4040</f>
        <v>0</v>
      </c>
      <c r="F11129" s="5">
        <f>C11129/4040</f>
        <v>2.4752475247524753E-4</v>
      </c>
    </row>
    <row r="11130" spans="1:6" x14ac:dyDescent="0.25">
      <c r="A11130" t="s">
        <v>7984</v>
      </c>
      <c r="B11130">
        <v>0</v>
      </c>
      <c r="C11130">
        <v>1</v>
      </c>
      <c r="D11130" s="5">
        <f>IF(C11130=0,0,B11130/(B11130+C11130))</f>
        <v>0</v>
      </c>
      <c r="E11130" s="5">
        <f>B11130/4040</f>
        <v>0</v>
      </c>
      <c r="F11130" s="5">
        <f>C11130/4040</f>
        <v>2.4752475247524753E-4</v>
      </c>
    </row>
    <row r="11131" spans="1:6" x14ac:dyDescent="0.25">
      <c r="A11131" t="s">
        <v>7962</v>
      </c>
      <c r="B11131">
        <v>0</v>
      </c>
      <c r="C11131">
        <v>1</v>
      </c>
      <c r="D11131" s="5">
        <f>IF(C11131=0,0,B11131/(B11131+C11131))</f>
        <v>0</v>
      </c>
      <c r="E11131" s="5">
        <f>B11131/4040</f>
        <v>0</v>
      </c>
      <c r="F11131" s="5">
        <f>C11131/4040</f>
        <v>2.4752475247524753E-4</v>
      </c>
    </row>
    <row r="11132" spans="1:6" x14ac:dyDescent="0.25">
      <c r="A11132" t="s">
        <v>10591</v>
      </c>
      <c r="B11132">
        <v>0</v>
      </c>
      <c r="C11132">
        <v>1</v>
      </c>
      <c r="D11132" s="5">
        <f>IF(C11132=0,0,B11132/(B11132+C11132))</f>
        <v>0</v>
      </c>
      <c r="E11132" s="5">
        <f>B11132/4040</f>
        <v>0</v>
      </c>
      <c r="F11132" s="5">
        <f>C11132/4040</f>
        <v>2.4752475247524753E-4</v>
      </c>
    </row>
    <row r="11133" spans="1:6" x14ac:dyDescent="0.25">
      <c r="A11133" t="s">
        <v>348</v>
      </c>
      <c r="B11133">
        <v>0</v>
      </c>
      <c r="C11133">
        <v>1</v>
      </c>
      <c r="D11133" s="5">
        <f>IF(C11133=0,0,B11133/(B11133+C11133))</f>
        <v>0</v>
      </c>
      <c r="E11133" s="5">
        <f>B11133/4040</f>
        <v>0</v>
      </c>
      <c r="F11133" s="5">
        <f>C11133/4040</f>
        <v>2.4752475247524753E-4</v>
      </c>
    </row>
    <row r="11134" spans="1:6" x14ac:dyDescent="0.25">
      <c r="A11134" t="s">
        <v>9394</v>
      </c>
      <c r="B11134">
        <v>0</v>
      </c>
      <c r="C11134">
        <v>1</v>
      </c>
      <c r="D11134" s="5">
        <f>IF(C11134=0,0,B11134/(B11134+C11134))</f>
        <v>0</v>
      </c>
      <c r="E11134" s="5">
        <f>B11134/4040</f>
        <v>0</v>
      </c>
      <c r="F11134" s="5">
        <f>C11134/4040</f>
        <v>2.4752475247524753E-4</v>
      </c>
    </row>
    <row r="11135" spans="1:6" x14ac:dyDescent="0.25">
      <c r="A11135" t="s">
        <v>9398</v>
      </c>
      <c r="B11135">
        <v>0</v>
      </c>
      <c r="C11135">
        <v>1</v>
      </c>
      <c r="D11135" s="5">
        <f>IF(C11135=0,0,B11135/(B11135+C11135))</f>
        <v>0</v>
      </c>
      <c r="E11135" s="5">
        <f>B11135/4040</f>
        <v>0</v>
      </c>
      <c r="F11135" s="5">
        <f>C11135/4040</f>
        <v>2.4752475247524753E-4</v>
      </c>
    </row>
    <row r="11136" spans="1:6" x14ac:dyDescent="0.25">
      <c r="A11136" t="s">
        <v>8578</v>
      </c>
      <c r="B11136">
        <v>0</v>
      </c>
      <c r="C11136">
        <v>1</v>
      </c>
      <c r="D11136" s="5">
        <f>IF(C11136=0,0,B11136/(B11136+C11136))</f>
        <v>0</v>
      </c>
      <c r="E11136" s="5">
        <f>B11136/4040</f>
        <v>0</v>
      </c>
      <c r="F11136" s="5">
        <f>C11136/4040</f>
        <v>2.4752475247524753E-4</v>
      </c>
    </row>
    <row r="11137" spans="1:6" x14ac:dyDescent="0.25">
      <c r="A11137" t="s">
        <v>6258</v>
      </c>
      <c r="B11137">
        <v>0</v>
      </c>
      <c r="C11137">
        <v>1</v>
      </c>
      <c r="D11137" s="5">
        <f>IF(C11137=0,0,B11137/(B11137+C11137))</f>
        <v>0</v>
      </c>
      <c r="E11137" s="5">
        <f>B11137/4040</f>
        <v>0</v>
      </c>
      <c r="F11137" s="5">
        <f>C11137/4040</f>
        <v>2.4752475247524753E-4</v>
      </c>
    </row>
    <row r="11138" spans="1:6" x14ac:dyDescent="0.25">
      <c r="A11138" t="s">
        <v>9625</v>
      </c>
      <c r="B11138">
        <v>0</v>
      </c>
      <c r="C11138">
        <v>1</v>
      </c>
      <c r="D11138" s="5">
        <f>IF(C11138=0,0,B11138/(B11138+C11138))</f>
        <v>0</v>
      </c>
      <c r="E11138" s="5">
        <f>B11138/4040</f>
        <v>0</v>
      </c>
      <c r="F11138" s="5">
        <f>C11138/4040</f>
        <v>2.4752475247524753E-4</v>
      </c>
    </row>
    <row r="11139" spans="1:6" x14ac:dyDescent="0.25">
      <c r="A11139" t="s">
        <v>767</v>
      </c>
      <c r="B11139">
        <v>0</v>
      </c>
      <c r="C11139">
        <v>1</v>
      </c>
      <c r="D11139" s="5">
        <f>IF(C11139=0,0,B11139/(B11139+C11139))</f>
        <v>0</v>
      </c>
      <c r="E11139" s="5">
        <f>B11139/4040</f>
        <v>0</v>
      </c>
      <c r="F11139" s="5">
        <f>C11139/4040</f>
        <v>2.4752475247524753E-4</v>
      </c>
    </row>
    <row r="11140" spans="1:6" x14ac:dyDescent="0.25">
      <c r="A11140" t="s">
        <v>10323</v>
      </c>
      <c r="B11140">
        <v>0</v>
      </c>
      <c r="C11140">
        <v>1</v>
      </c>
      <c r="D11140" s="5">
        <f>IF(C11140=0,0,B11140/(B11140+C11140))</f>
        <v>0</v>
      </c>
      <c r="E11140" s="5">
        <f>B11140/4040</f>
        <v>0</v>
      </c>
      <c r="F11140" s="5">
        <f>C11140/4040</f>
        <v>2.4752475247524753E-4</v>
      </c>
    </row>
    <row r="11141" spans="1:6" x14ac:dyDescent="0.25">
      <c r="A11141" t="s">
        <v>8105</v>
      </c>
      <c r="B11141">
        <v>0</v>
      </c>
      <c r="C11141">
        <v>1</v>
      </c>
      <c r="D11141" s="5">
        <f>IF(C11141=0,0,B11141/(B11141+C11141))</f>
        <v>0</v>
      </c>
      <c r="E11141" s="5">
        <f>B11141/4040</f>
        <v>0</v>
      </c>
      <c r="F11141" s="5">
        <f>C11141/4040</f>
        <v>2.4752475247524753E-4</v>
      </c>
    </row>
    <row r="11142" spans="1:6" x14ac:dyDescent="0.25">
      <c r="A11142" t="s">
        <v>1033</v>
      </c>
      <c r="B11142">
        <v>0</v>
      </c>
      <c r="C11142">
        <v>1</v>
      </c>
      <c r="D11142" s="5">
        <f>IF(C11142=0,0,B11142/(B11142+C11142))</f>
        <v>0</v>
      </c>
      <c r="E11142" s="5">
        <f>B11142/4040</f>
        <v>0</v>
      </c>
      <c r="F11142" s="5">
        <f>C11142/4040</f>
        <v>2.4752475247524753E-4</v>
      </c>
    </row>
    <row r="11143" spans="1:6" x14ac:dyDescent="0.25">
      <c r="A11143" t="s">
        <v>8149</v>
      </c>
      <c r="B11143">
        <v>0</v>
      </c>
      <c r="C11143">
        <v>1</v>
      </c>
      <c r="D11143" s="5">
        <f>IF(C11143=0,0,B11143/(B11143+C11143))</f>
        <v>0</v>
      </c>
      <c r="E11143" s="5">
        <f>B11143/4040</f>
        <v>0</v>
      </c>
      <c r="F11143" s="5">
        <f>C11143/4040</f>
        <v>2.4752475247524753E-4</v>
      </c>
    </row>
    <row r="11144" spans="1:6" x14ac:dyDescent="0.25">
      <c r="A11144" t="s">
        <v>11534</v>
      </c>
      <c r="B11144">
        <v>0</v>
      </c>
      <c r="C11144">
        <v>3</v>
      </c>
      <c r="D11144" s="5">
        <f>IF(C11144=0,0,B11144/(B11144+C11144))</f>
        <v>0</v>
      </c>
      <c r="E11144" s="5">
        <f>B11144/4040</f>
        <v>0</v>
      </c>
      <c r="F11144" s="5">
        <f>C11144/4040</f>
        <v>7.4257425742574258E-4</v>
      </c>
    </row>
    <row r="11145" spans="1:6" x14ac:dyDescent="0.25">
      <c r="A11145" t="s">
        <v>8254</v>
      </c>
      <c r="B11145">
        <v>0</v>
      </c>
      <c r="C11145">
        <v>1</v>
      </c>
      <c r="D11145" s="5">
        <f>IF(C11145=0,0,B11145/(B11145+C11145))</f>
        <v>0</v>
      </c>
      <c r="E11145" s="5">
        <f>B11145/4040</f>
        <v>0</v>
      </c>
      <c r="F11145" s="5">
        <f>C11145/4040</f>
        <v>2.4752475247524753E-4</v>
      </c>
    </row>
    <row r="11146" spans="1:6" x14ac:dyDescent="0.25">
      <c r="A11146" t="s">
        <v>8135</v>
      </c>
      <c r="B11146">
        <v>0</v>
      </c>
      <c r="C11146">
        <v>1</v>
      </c>
      <c r="D11146" s="5">
        <f>IF(C11146=0,0,B11146/(B11146+C11146))</f>
        <v>0</v>
      </c>
      <c r="E11146" s="5">
        <f>B11146/4040</f>
        <v>0</v>
      </c>
      <c r="F11146" s="5">
        <f>C11146/4040</f>
        <v>2.4752475247524753E-4</v>
      </c>
    </row>
    <row r="11147" spans="1:6" x14ac:dyDescent="0.25">
      <c r="A11147" t="s">
        <v>85</v>
      </c>
      <c r="B11147">
        <v>0</v>
      </c>
      <c r="C11147">
        <v>1</v>
      </c>
      <c r="D11147" s="5">
        <f>IF(C11147=0,0,B11147/(B11147+C11147))</f>
        <v>0</v>
      </c>
      <c r="E11147" s="5">
        <f>B11147/4040</f>
        <v>0</v>
      </c>
      <c r="F11147" s="5">
        <f>C11147/4040</f>
        <v>2.4752475247524753E-4</v>
      </c>
    </row>
    <row r="11148" spans="1:6" x14ac:dyDescent="0.25">
      <c r="A11148" t="s">
        <v>8266</v>
      </c>
      <c r="B11148">
        <v>0</v>
      </c>
      <c r="C11148">
        <v>2</v>
      </c>
      <c r="D11148" s="5">
        <f>IF(C11148=0,0,B11148/(B11148+C11148))</f>
        <v>0</v>
      </c>
      <c r="E11148" s="5">
        <f>B11148/4040</f>
        <v>0</v>
      </c>
      <c r="F11148" s="5">
        <f>C11148/4040</f>
        <v>4.9504950495049506E-4</v>
      </c>
    </row>
    <row r="11149" spans="1:6" x14ac:dyDescent="0.25">
      <c r="A11149" t="s">
        <v>2967</v>
      </c>
      <c r="B11149">
        <v>0</v>
      </c>
      <c r="C11149">
        <v>1</v>
      </c>
      <c r="D11149" s="5">
        <f>IF(C11149=0,0,B11149/(B11149+C11149))</f>
        <v>0</v>
      </c>
      <c r="E11149" s="5">
        <f>B11149/4040</f>
        <v>0</v>
      </c>
      <c r="F11149" s="5">
        <f>C11149/4040</f>
        <v>2.4752475247524753E-4</v>
      </c>
    </row>
    <row r="11150" spans="1:6" x14ac:dyDescent="0.25">
      <c r="A11150" t="s">
        <v>10095</v>
      </c>
      <c r="B11150">
        <v>0</v>
      </c>
      <c r="C11150">
        <v>2</v>
      </c>
      <c r="D11150" s="5">
        <f>IF(C11150=0,0,B11150/(B11150+C11150))</f>
        <v>0</v>
      </c>
      <c r="E11150" s="5">
        <f>B11150/4040</f>
        <v>0</v>
      </c>
      <c r="F11150" s="5">
        <f>C11150/4040</f>
        <v>4.9504950495049506E-4</v>
      </c>
    </row>
    <row r="11151" spans="1:6" x14ac:dyDescent="0.25">
      <c r="A11151" t="s">
        <v>2017</v>
      </c>
      <c r="B11151">
        <v>0</v>
      </c>
      <c r="C11151">
        <v>1</v>
      </c>
      <c r="D11151" s="5">
        <f>IF(C11151=0,0,B11151/(B11151+C11151))</f>
        <v>0</v>
      </c>
      <c r="E11151" s="5">
        <f>B11151/4040</f>
        <v>0</v>
      </c>
      <c r="F11151" s="5">
        <f>C11151/4040</f>
        <v>2.4752475247524753E-4</v>
      </c>
    </row>
    <row r="11152" spans="1:6" x14ac:dyDescent="0.25">
      <c r="A11152" t="s">
        <v>3686</v>
      </c>
      <c r="B11152">
        <v>0</v>
      </c>
      <c r="C11152">
        <v>1</v>
      </c>
      <c r="D11152" s="5">
        <f>IF(C11152=0,0,B11152/(B11152+C11152))</f>
        <v>0</v>
      </c>
      <c r="E11152" s="5">
        <f>B11152/4040</f>
        <v>0</v>
      </c>
      <c r="F11152" s="5">
        <f>C11152/4040</f>
        <v>2.4752475247524753E-4</v>
      </c>
    </row>
    <row r="11153" spans="1:6" x14ac:dyDescent="0.25">
      <c r="A11153" t="s">
        <v>3688</v>
      </c>
      <c r="B11153">
        <v>0</v>
      </c>
      <c r="C11153">
        <v>7</v>
      </c>
      <c r="D11153" s="5">
        <f>IF(C11153=0,0,B11153/(B11153+C11153))</f>
        <v>0</v>
      </c>
      <c r="E11153" s="5">
        <f>B11153/4040</f>
        <v>0</v>
      </c>
      <c r="F11153" s="5">
        <f>C11153/4040</f>
        <v>1.7326732673267327E-3</v>
      </c>
    </row>
    <row r="11154" spans="1:6" x14ac:dyDescent="0.25">
      <c r="A11154" t="s">
        <v>8705</v>
      </c>
      <c r="B11154">
        <v>0</v>
      </c>
      <c r="C11154">
        <v>1</v>
      </c>
      <c r="D11154" s="5">
        <f>IF(C11154=0,0,B11154/(B11154+C11154))</f>
        <v>0</v>
      </c>
      <c r="E11154" s="5">
        <f>B11154/4040</f>
        <v>0</v>
      </c>
      <c r="F11154" s="5">
        <f>C11154/4040</f>
        <v>2.4752475247524753E-4</v>
      </c>
    </row>
    <row r="11155" spans="1:6" x14ac:dyDescent="0.25">
      <c r="A11155" t="s">
        <v>368</v>
      </c>
      <c r="B11155">
        <v>0</v>
      </c>
      <c r="C11155">
        <v>1</v>
      </c>
      <c r="D11155" s="5">
        <f>IF(C11155=0,0,B11155/(B11155+C11155))</f>
        <v>0</v>
      </c>
      <c r="E11155" s="5">
        <f>B11155/4040</f>
        <v>0</v>
      </c>
      <c r="F11155" s="5">
        <f>C11155/4040</f>
        <v>2.4752475247524753E-4</v>
      </c>
    </row>
    <row r="11156" spans="1:6" x14ac:dyDescent="0.25">
      <c r="A11156" t="s">
        <v>756</v>
      </c>
      <c r="B11156">
        <v>0</v>
      </c>
      <c r="C11156">
        <v>1</v>
      </c>
      <c r="D11156" s="5">
        <f>IF(C11156=0,0,B11156/(B11156+C11156))</f>
        <v>0</v>
      </c>
      <c r="E11156" s="5">
        <f>B11156/4040</f>
        <v>0</v>
      </c>
      <c r="F11156" s="5">
        <f>C11156/4040</f>
        <v>2.4752475247524753E-4</v>
      </c>
    </row>
    <row r="11157" spans="1:6" x14ac:dyDescent="0.25">
      <c r="A11157" t="s">
        <v>1954</v>
      </c>
      <c r="B11157">
        <v>0</v>
      </c>
      <c r="C11157">
        <v>1</v>
      </c>
      <c r="D11157" s="5">
        <f>IF(C11157=0,0,B11157/(B11157+C11157))</f>
        <v>0</v>
      </c>
      <c r="E11157" s="5">
        <f>B11157/4040</f>
        <v>0</v>
      </c>
      <c r="F11157" s="5">
        <f>C11157/4040</f>
        <v>2.4752475247524753E-4</v>
      </c>
    </row>
    <row r="11158" spans="1:6" x14ac:dyDescent="0.25">
      <c r="A11158" t="s">
        <v>932</v>
      </c>
      <c r="B11158">
        <v>0</v>
      </c>
      <c r="C11158">
        <v>1</v>
      </c>
      <c r="D11158" s="5">
        <f>IF(C11158=0,0,B11158/(B11158+C11158))</f>
        <v>0</v>
      </c>
      <c r="E11158" s="5">
        <f>B11158/4040</f>
        <v>0</v>
      </c>
      <c r="F11158" s="5">
        <f>C11158/4040</f>
        <v>2.4752475247524753E-4</v>
      </c>
    </row>
    <row r="11159" spans="1:6" x14ac:dyDescent="0.25">
      <c r="A11159" t="s">
        <v>11926</v>
      </c>
      <c r="B11159">
        <v>0</v>
      </c>
      <c r="C11159">
        <v>1</v>
      </c>
      <c r="D11159" s="5">
        <f>IF(C11159=0,0,B11159/(B11159+C11159))</f>
        <v>0</v>
      </c>
      <c r="E11159" s="5">
        <f>B11159/4040</f>
        <v>0</v>
      </c>
      <c r="F11159" s="5">
        <f>C11159/4040</f>
        <v>2.4752475247524753E-4</v>
      </c>
    </row>
    <row r="11160" spans="1:6" x14ac:dyDescent="0.25">
      <c r="A11160" t="s">
        <v>931</v>
      </c>
      <c r="B11160">
        <v>0</v>
      </c>
      <c r="C11160">
        <v>5</v>
      </c>
      <c r="D11160" s="5">
        <f>IF(C11160=0,0,B11160/(B11160+C11160))</f>
        <v>0</v>
      </c>
      <c r="E11160" s="5">
        <f>B11160/4040</f>
        <v>0</v>
      </c>
      <c r="F11160" s="5">
        <f>C11160/4040</f>
        <v>1.2376237623762376E-3</v>
      </c>
    </row>
    <row r="11161" spans="1:6" x14ac:dyDescent="0.25">
      <c r="A11161" t="s">
        <v>10381</v>
      </c>
      <c r="B11161">
        <v>0</v>
      </c>
      <c r="C11161">
        <v>1</v>
      </c>
      <c r="D11161" s="5">
        <f>IF(C11161=0,0,B11161/(B11161+C11161))</f>
        <v>0</v>
      </c>
      <c r="E11161" s="5">
        <f>B11161/4040</f>
        <v>0</v>
      </c>
      <c r="F11161" s="5">
        <f>C11161/4040</f>
        <v>2.4752475247524753E-4</v>
      </c>
    </row>
    <row r="11162" spans="1:6" x14ac:dyDescent="0.25">
      <c r="A11162" t="s">
        <v>9813</v>
      </c>
      <c r="B11162">
        <v>0</v>
      </c>
      <c r="C11162">
        <v>1</v>
      </c>
      <c r="D11162" s="5">
        <f>IF(C11162=0,0,B11162/(B11162+C11162))</f>
        <v>0</v>
      </c>
      <c r="E11162" s="5">
        <f>B11162/4040</f>
        <v>0</v>
      </c>
      <c r="F11162" s="5">
        <f>C11162/4040</f>
        <v>2.4752475247524753E-4</v>
      </c>
    </row>
    <row r="11163" spans="1:6" x14ac:dyDescent="0.25">
      <c r="A11163" t="s">
        <v>6355</v>
      </c>
      <c r="B11163">
        <v>0</v>
      </c>
      <c r="C11163">
        <v>1</v>
      </c>
      <c r="D11163" s="5">
        <f>IF(C11163=0,0,B11163/(B11163+C11163))</f>
        <v>0</v>
      </c>
      <c r="E11163" s="5">
        <f>B11163/4040</f>
        <v>0</v>
      </c>
      <c r="F11163" s="5">
        <f>C11163/4040</f>
        <v>2.4752475247524753E-4</v>
      </c>
    </row>
    <row r="11164" spans="1:6" x14ac:dyDescent="0.25">
      <c r="A11164" t="s">
        <v>20</v>
      </c>
      <c r="B11164">
        <v>0</v>
      </c>
      <c r="C11164">
        <v>1</v>
      </c>
      <c r="D11164" s="5">
        <f>IF(C11164=0,0,B11164/(B11164+C11164))</f>
        <v>0</v>
      </c>
      <c r="E11164" s="5">
        <f>B11164/4040</f>
        <v>0</v>
      </c>
      <c r="F11164" s="5">
        <f>C11164/4040</f>
        <v>2.4752475247524753E-4</v>
      </c>
    </row>
    <row r="11165" spans="1:6" x14ac:dyDescent="0.25">
      <c r="A11165" t="s">
        <v>5799</v>
      </c>
      <c r="B11165">
        <v>0</v>
      </c>
      <c r="C11165">
        <v>1</v>
      </c>
      <c r="D11165" s="5">
        <f>IF(C11165=0,0,B11165/(B11165+C11165))</f>
        <v>0</v>
      </c>
      <c r="E11165" s="5">
        <f>B11165/4040</f>
        <v>0</v>
      </c>
      <c r="F11165" s="5">
        <f>C11165/4040</f>
        <v>2.4752475247524753E-4</v>
      </c>
    </row>
    <row r="11166" spans="1:6" x14ac:dyDescent="0.25">
      <c r="A11166" t="s">
        <v>8225</v>
      </c>
      <c r="B11166">
        <v>0</v>
      </c>
      <c r="C11166">
        <v>1</v>
      </c>
      <c r="D11166" s="5">
        <f>IF(C11166=0,0,B11166/(B11166+C11166))</f>
        <v>0</v>
      </c>
      <c r="E11166" s="5">
        <f>B11166/4040</f>
        <v>0</v>
      </c>
      <c r="F11166" s="5">
        <f>C11166/4040</f>
        <v>2.4752475247524753E-4</v>
      </c>
    </row>
    <row r="11167" spans="1:6" x14ac:dyDescent="0.25">
      <c r="A11167" t="s">
        <v>11678</v>
      </c>
      <c r="B11167">
        <v>0</v>
      </c>
      <c r="C11167">
        <v>1</v>
      </c>
      <c r="D11167" s="5">
        <f>IF(C11167=0,0,B11167/(B11167+C11167))</f>
        <v>0</v>
      </c>
      <c r="E11167" s="5">
        <f>B11167/4040</f>
        <v>0</v>
      </c>
      <c r="F11167" s="5">
        <f>C11167/4040</f>
        <v>2.4752475247524753E-4</v>
      </c>
    </row>
    <row r="11168" spans="1:6" x14ac:dyDescent="0.25">
      <c r="A11168" t="s">
        <v>7250</v>
      </c>
      <c r="B11168">
        <v>0</v>
      </c>
      <c r="C11168">
        <v>4</v>
      </c>
      <c r="D11168" s="5">
        <f>IF(C11168=0,0,B11168/(B11168+C11168))</f>
        <v>0</v>
      </c>
      <c r="E11168" s="5">
        <f>B11168/4040</f>
        <v>0</v>
      </c>
      <c r="F11168" s="5">
        <f>C11168/4040</f>
        <v>9.9009900990099011E-4</v>
      </c>
    </row>
    <row r="11169" spans="1:6" x14ac:dyDescent="0.25">
      <c r="A11169" t="s">
        <v>3598</v>
      </c>
      <c r="B11169">
        <v>0</v>
      </c>
      <c r="C11169">
        <v>1</v>
      </c>
      <c r="D11169" s="5">
        <f>IF(C11169=0,0,B11169/(B11169+C11169))</f>
        <v>0</v>
      </c>
      <c r="E11169" s="5">
        <f>B11169/4040</f>
        <v>0</v>
      </c>
      <c r="F11169" s="5">
        <f>C11169/4040</f>
        <v>2.4752475247524753E-4</v>
      </c>
    </row>
    <row r="11170" spans="1:6" x14ac:dyDescent="0.25">
      <c r="A11170" t="s">
        <v>11143</v>
      </c>
      <c r="B11170">
        <v>0</v>
      </c>
      <c r="C11170">
        <v>1</v>
      </c>
      <c r="D11170" s="5">
        <f>IF(C11170=0,0,B11170/(B11170+C11170))</f>
        <v>0</v>
      </c>
      <c r="E11170" s="5">
        <f>B11170/4040</f>
        <v>0</v>
      </c>
      <c r="F11170" s="5">
        <f>C11170/4040</f>
        <v>2.4752475247524753E-4</v>
      </c>
    </row>
    <row r="11171" spans="1:6" x14ac:dyDescent="0.25">
      <c r="A11171" t="s">
        <v>3582</v>
      </c>
      <c r="B11171">
        <v>0</v>
      </c>
      <c r="C11171">
        <v>3</v>
      </c>
      <c r="D11171" s="5">
        <f>IF(C11171=0,0,B11171/(B11171+C11171))</f>
        <v>0</v>
      </c>
      <c r="E11171" s="5">
        <f>B11171/4040</f>
        <v>0</v>
      </c>
      <c r="F11171" s="5">
        <f>C11171/4040</f>
        <v>7.4257425742574258E-4</v>
      </c>
    </row>
    <row r="11172" spans="1:6" x14ac:dyDescent="0.25">
      <c r="A11172" t="s">
        <v>3534</v>
      </c>
      <c r="B11172">
        <v>0</v>
      </c>
      <c r="C11172">
        <v>1</v>
      </c>
      <c r="D11172" s="5">
        <f>IF(C11172=0,0,B11172/(B11172+C11172))</f>
        <v>0</v>
      </c>
      <c r="E11172" s="5">
        <f>B11172/4040</f>
        <v>0</v>
      </c>
      <c r="F11172" s="5">
        <f>C11172/4040</f>
        <v>2.4752475247524753E-4</v>
      </c>
    </row>
    <row r="11173" spans="1:6" x14ac:dyDescent="0.25">
      <c r="A11173" t="s">
        <v>7894</v>
      </c>
      <c r="B11173">
        <v>0</v>
      </c>
      <c r="C11173">
        <v>1</v>
      </c>
      <c r="D11173" s="5">
        <f>IF(C11173=0,0,B11173/(B11173+C11173))</f>
        <v>0</v>
      </c>
      <c r="E11173" s="5">
        <f>B11173/4040</f>
        <v>0</v>
      </c>
      <c r="F11173" s="5">
        <f>C11173/4040</f>
        <v>2.4752475247524753E-4</v>
      </c>
    </row>
    <row r="11174" spans="1:6" x14ac:dyDescent="0.25">
      <c r="A11174" t="s">
        <v>732</v>
      </c>
      <c r="B11174">
        <v>0</v>
      </c>
      <c r="C11174">
        <v>1</v>
      </c>
      <c r="D11174" s="5">
        <f>IF(C11174=0,0,B11174/(B11174+C11174))</f>
        <v>0</v>
      </c>
      <c r="E11174" s="5">
        <f>B11174/4040</f>
        <v>0</v>
      </c>
      <c r="F11174" s="5">
        <f>C11174/4040</f>
        <v>2.4752475247524753E-4</v>
      </c>
    </row>
    <row r="11175" spans="1:6" x14ac:dyDescent="0.25">
      <c r="A11175" t="s">
        <v>7669</v>
      </c>
      <c r="B11175">
        <v>0</v>
      </c>
      <c r="C11175">
        <v>1</v>
      </c>
      <c r="D11175" s="5">
        <f>IF(C11175=0,0,B11175/(B11175+C11175))</f>
        <v>0</v>
      </c>
      <c r="E11175" s="5">
        <f>B11175/4040</f>
        <v>0</v>
      </c>
      <c r="F11175" s="5">
        <f>C11175/4040</f>
        <v>2.4752475247524753E-4</v>
      </c>
    </row>
    <row r="11176" spans="1:6" x14ac:dyDescent="0.25">
      <c r="A11176" t="s">
        <v>12176</v>
      </c>
      <c r="B11176">
        <v>0</v>
      </c>
      <c r="C11176">
        <v>1</v>
      </c>
      <c r="D11176" s="5">
        <f>IF(C11176=0,0,B11176/(B11176+C11176))</f>
        <v>0</v>
      </c>
      <c r="E11176" s="5">
        <f>B11176/4040</f>
        <v>0</v>
      </c>
      <c r="F11176" s="5">
        <f>C11176/4040</f>
        <v>2.4752475247524753E-4</v>
      </c>
    </row>
    <row r="11177" spans="1:6" x14ac:dyDescent="0.25">
      <c r="A11177" t="s">
        <v>10183</v>
      </c>
      <c r="B11177">
        <v>0</v>
      </c>
      <c r="C11177">
        <v>1</v>
      </c>
      <c r="D11177" s="5">
        <f>IF(C11177=0,0,B11177/(B11177+C11177))</f>
        <v>0</v>
      </c>
      <c r="E11177" s="5">
        <f>B11177/4040</f>
        <v>0</v>
      </c>
      <c r="F11177" s="5">
        <f>C11177/4040</f>
        <v>2.4752475247524753E-4</v>
      </c>
    </row>
    <row r="11178" spans="1:6" x14ac:dyDescent="0.25">
      <c r="A11178" t="s">
        <v>5916</v>
      </c>
      <c r="B11178">
        <v>0</v>
      </c>
      <c r="C11178">
        <v>1</v>
      </c>
      <c r="D11178" s="5">
        <f>IF(C11178=0,0,B11178/(B11178+C11178))</f>
        <v>0</v>
      </c>
      <c r="E11178" s="5">
        <f>B11178/4040</f>
        <v>0</v>
      </c>
      <c r="F11178" s="5">
        <f>C11178/4040</f>
        <v>2.4752475247524753E-4</v>
      </c>
    </row>
    <row r="11179" spans="1:6" x14ac:dyDescent="0.25">
      <c r="A11179" t="s">
        <v>2430</v>
      </c>
      <c r="B11179">
        <v>0</v>
      </c>
      <c r="C11179">
        <v>3</v>
      </c>
      <c r="D11179" s="5">
        <f>IF(C11179=0,0,B11179/(B11179+C11179))</f>
        <v>0</v>
      </c>
      <c r="E11179" s="5">
        <f>B11179/4040</f>
        <v>0</v>
      </c>
      <c r="F11179" s="5">
        <f>C11179/4040</f>
        <v>7.4257425742574258E-4</v>
      </c>
    </row>
    <row r="11180" spans="1:6" x14ac:dyDescent="0.25">
      <c r="A11180" t="s">
        <v>5028</v>
      </c>
      <c r="B11180">
        <v>0</v>
      </c>
      <c r="C11180">
        <v>1</v>
      </c>
      <c r="D11180" s="5">
        <f>IF(C11180=0,0,B11180/(B11180+C11180))</f>
        <v>0</v>
      </c>
      <c r="E11180" s="5">
        <f>B11180/4040</f>
        <v>0</v>
      </c>
      <c r="F11180" s="5">
        <f>C11180/4040</f>
        <v>2.4752475247524753E-4</v>
      </c>
    </row>
    <row r="11181" spans="1:6" x14ac:dyDescent="0.25">
      <c r="A11181" t="s">
        <v>5357</v>
      </c>
      <c r="B11181">
        <v>0</v>
      </c>
      <c r="C11181">
        <v>3</v>
      </c>
      <c r="D11181" s="5">
        <f>IF(C11181=0,0,B11181/(B11181+C11181))</f>
        <v>0</v>
      </c>
      <c r="E11181" s="5">
        <f>B11181/4040</f>
        <v>0</v>
      </c>
      <c r="F11181" s="5">
        <f>C11181/4040</f>
        <v>7.4257425742574258E-4</v>
      </c>
    </row>
    <row r="11182" spans="1:6" x14ac:dyDescent="0.25">
      <c r="A11182" t="s">
        <v>6810</v>
      </c>
      <c r="B11182">
        <v>0</v>
      </c>
      <c r="C11182">
        <v>1</v>
      </c>
      <c r="D11182" s="5">
        <f>IF(C11182=0,0,B11182/(B11182+C11182))</f>
        <v>0</v>
      </c>
      <c r="E11182" s="5">
        <f>B11182/4040</f>
        <v>0</v>
      </c>
      <c r="F11182" s="5">
        <f>C11182/4040</f>
        <v>2.4752475247524753E-4</v>
      </c>
    </row>
    <row r="11183" spans="1:6" x14ac:dyDescent="0.25">
      <c r="A11183" t="s">
        <v>4125</v>
      </c>
      <c r="B11183">
        <v>0</v>
      </c>
      <c r="C11183">
        <v>3</v>
      </c>
      <c r="D11183" s="5">
        <f>IF(C11183=0,0,B11183/(B11183+C11183))</f>
        <v>0</v>
      </c>
      <c r="E11183" s="5">
        <f>B11183/4040</f>
        <v>0</v>
      </c>
      <c r="F11183" s="5">
        <f>C11183/4040</f>
        <v>7.4257425742574258E-4</v>
      </c>
    </row>
    <row r="11184" spans="1:6" x14ac:dyDescent="0.25">
      <c r="A11184" t="s">
        <v>789</v>
      </c>
      <c r="B11184">
        <v>0</v>
      </c>
      <c r="C11184">
        <v>1</v>
      </c>
      <c r="D11184" s="5">
        <f>IF(C11184=0,0,B11184/(B11184+C11184))</f>
        <v>0</v>
      </c>
      <c r="E11184" s="5">
        <f>B11184/4040</f>
        <v>0</v>
      </c>
      <c r="F11184" s="5">
        <f>C11184/4040</f>
        <v>2.4752475247524753E-4</v>
      </c>
    </row>
    <row r="11185" spans="1:6" x14ac:dyDescent="0.25">
      <c r="A11185" t="s">
        <v>2419</v>
      </c>
      <c r="B11185">
        <v>0</v>
      </c>
      <c r="C11185">
        <v>1</v>
      </c>
      <c r="D11185" s="5">
        <f>IF(C11185=0,0,B11185/(B11185+C11185))</f>
        <v>0</v>
      </c>
      <c r="E11185" s="5">
        <f>B11185/4040</f>
        <v>0</v>
      </c>
      <c r="F11185" s="5">
        <f>C11185/4040</f>
        <v>2.4752475247524753E-4</v>
      </c>
    </row>
    <row r="11186" spans="1:6" x14ac:dyDescent="0.25">
      <c r="A11186" t="s">
        <v>3910</v>
      </c>
      <c r="B11186">
        <v>0</v>
      </c>
      <c r="C11186">
        <v>1</v>
      </c>
      <c r="D11186" s="5">
        <f>IF(C11186=0,0,B11186/(B11186+C11186))</f>
        <v>0</v>
      </c>
      <c r="E11186" s="5">
        <f>B11186/4040</f>
        <v>0</v>
      </c>
      <c r="F11186" s="5">
        <f>C11186/4040</f>
        <v>2.4752475247524753E-4</v>
      </c>
    </row>
    <row r="11187" spans="1:6" x14ac:dyDescent="0.25">
      <c r="A11187" t="s">
        <v>12094</v>
      </c>
      <c r="B11187">
        <v>0</v>
      </c>
      <c r="C11187">
        <v>1</v>
      </c>
      <c r="D11187" s="5">
        <f>IF(C11187=0,0,B11187/(B11187+C11187))</f>
        <v>0</v>
      </c>
      <c r="E11187" s="5">
        <f>B11187/4040</f>
        <v>0</v>
      </c>
      <c r="F11187" s="5">
        <f>C11187/4040</f>
        <v>2.4752475247524753E-4</v>
      </c>
    </row>
    <row r="11188" spans="1:6" x14ac:dyDescent="0.25">
      <c r="A11188" t="s">
        <v>7921</v>
      </c>
      <c r="B11188">
        <v>0</v>
      </c>
      <c r="C11188">
        <v>2</v>
      </c>
      <c r="D11188" s="5">
        <f>IF(C11188=0,0,B11188/(B11188+C11188))</f>
        <v>0</v>
      </c>
      <c r="E11188" s="5">
        <f>B11188/4040</f>
        <v>0</v>
      </c>
      <c r="F11188" s="5">
        <f>C11188/4040</f>
        <v>4.9504950495049506E-4</v>
      </c>
    </row>
    <row r="11189" spans="1:6" x14ac:dyDescent="0.25">
      <c r="A11189" t="s">
        <v>12040</v>
      </c>
      <c r="B11189">
        <v>0</v>
      </c>
      <c r="C11189">
        <v>1</v>
      </c>
      <c r="D11189" s="5">
        <f>IF(C11189=0,0,B11189/(B11189+C11189))</f>
        <v>0</v>
      </c>
      <c r="E11189" s="5">
        <f>B11189/4040</f>
        <v>0</v>
      </c>
      <c r="F11189" s="5">
        <f>C11189/4040</f>
        <v>2.4752475247524753E-4</v>
      </c>
    </row>
    <row r="11190" spans="1:6" x14ac:dyDescent="0.25">
      <c r="A11190" t="s">
        <v>8550</v>
      </c>
      <c r="B11190">
        <v>0</v>
      </c>
      <c r="C11190">
        <v>1</v>
      </c>
      <c r="D11190" s="5">
        <f>IF(C11190=0,0,B11190/(B11190+C11190))</f>
        <v>0</v>
      </c>
      <c r="E11190" s="5">
        <f>B11190/4040</f>
        <v>0</v>
      </c>
      <c r="F11190" s="5">
        <f>C11190/4040</f>
        <v>2.4752475247524753E-4</v>
      </c>
    </row>
    <row r="11191" spans="1:6" x14ac:dyDescent="0.25">
      <c r="A11191" t="s">
        <v>12312</v>
      </c>
      <c r="B11191">
        <v>0</v>
      </c>
      <c r="C11191">
        <v>1</v>
      </c>
      <c r="D11191" s="5">
        <f>IF(C11191=0,0,B11191/(B11191+C11191))</f>
        <v>0</v>
      </c>
      <c r="E11191" s="5">
        <f>B11191/4040</f>
        <v>0</v>
      </c>
      <c r="F11191" s="5">
        <f>C11191/4040</f>
        <v>2.4752475247524753E-4</v>
      </c>
    </row>
    <row r="11192" spans="1:6" x14ac:dyDescent="0.25">
      <c r="A11192" t="s">
        <v>4643</v>
      </c>
      <c r="B11192">
        <v>0</v>
      </c>
      <c r="C11192">
        <v>1</v>
      </c>
      <c r="D11192" s="5">
        <f>IF(C11192=0,0,B11192/(B11192+C11192))</f>
        <v>0</v>
      </c>
      <c r="E11192" s="5">
        <f>B11192/4040</f>
        <v>0</v>
      </c>
      <c r="F11192" s="5">
        <f>C11192/4040</f>
        <v>2.4752475247524753E-4</v>
      </c>
    </row>
    <row r="11193" spans="1:6" x14ac:dyDescent="0.25">
      <c r="A11193" t="s">
        <v>2015</v>
      </c>
      <c r="B11193">
        <v>0</v>
      </c>
      <c r="C11193">
        <v>1</v>
      </c>
      <c r="D11193" s="5">
        <f>IF(C11193=0,0,B11193/(B11193+C11193))</f>
        <v>0</v>
      </c>
      <c r="E11193" s="5">
        <f>B11193/4040</f>
        <v>0</v>
      </c>
      <c r="F11193" s="5">
        <f>C11193/4040</f>
        <v>2.4752475247524753E-4</v>
      </c>
    </row>
    <row r="11194" spans="1:6" x14ac:dyDescent="0.25">
      <c r="A11194" t="s">
        <v>1939</v>
      </c>
      <c r="B11194">
        <v>0</v>
      </c>
      <c r="C11194">
        <v>1</v>
      </c>
      <c r="D11194" s="5">
        <f>IF(C11194=0,0,B11194/(B11194+C11194))</f>
        <v>0</v>
      </c>
      <c r="E11194" s="5">
        <f>B11194/4040</f>
        <v>0</v>
      </c>
      <c r="F11194" s="5">
        <f>C11194/4040</f>
        <v>2.4752475247524753E-4</v>
      </c>
    </row>
    <row r="11195" spans="1:6" x14ac:dyDescent="0.25">
      <c r="A11195" t="s">
        <v>8900</v>
      </c>
      <c r="B11195">
        <v>0</v>
      </c>
      <c r="C11195">
        <v>1</v>
      </c>
      <c r="D11195" s="5">
        <f>IF(C11195=0,0,B11195/(B11195+C11195))</f>
        <v>0</v>
      </c>
      <c r="E11195" s="5">
        <f>B11195/4040</f>
        <v>0</v>
      </c>
      <c r="F11195" s="5">
        <f>C11195/4040</f>
        <v>2.4752475247524753E-4</v>
      </c>
    </row>
    <row r="11196" spans="1:6" x14ac:dyDescent="0.25">
      <c r="A11196" t="s">
        <v>2344</v>
      </c>
      <c r="B11196">
        <v>0</v>
      </c>
      <c r="C11196">
        <v>1</v>
      </c>
      <c r="D11196" s="5">
        <f>IF(C11196=0,0,B11196/(B11196+C11196))</f>
        <v>0</v>
      </c>
      <c r="E11196" s="5">
        <f>B11196/4040</f>
        <v>0</v>
      </c>
      <c r="F11196" s="5">
        <f>C11196/4040</f>
        <v>2.4752475247524753E-4</v>
      </c>
    </row>
    <row r="11197" spans="1:6" x14ac:dyDescent="0.25">
      <c r="A11197" t="s">
        <v>5664</v>
      </c>
      <c r="B11197">
        <v>0</v>
      </c>
      <c r="C11197">
        <v>1</v>
      </c>
      <c r="D11197" s="5">
        <f>IF(C11197=0,0,B11197/(B11197+C11197))</f>
        <v>0</v>
      </c>
      <c r="E11197" s="5">
        <f>B11197/4040</f>
        <v>0</v>
      </c>
      <c r="F11197" s="5">
        <f>C11197/4040</f>
        <v>2.4752475247524753E-4</v>
      </c>
    </row>
    <row r="11198" spans="1:6" x14ac:dyDescent="0.25">
      <c r="A11198" t="s">
        <v>8581</v>
      </c>
      <c r="B11198">
        <v>0</v>
      </c>
      <c r="C11198">
        <v>1</v>
      </c>
      <c r="D11198" s="5">
        <f>IF(C11198=0,0,B11198/(B11198+C11198))</f>
        <v>0</v>
      </c>
      <c r="E11198" s="5">
        <f>B11198/4040</f>
        <v>0</v>
      </c>
      <c r="F11198" s="5">
        <f>C11198/4040</f>
        <v>2.4752475247524753E-4</v>
      </c>
    </row>
    <row r="11199" spans="1:6" x14ac:dyDescent="0.25">
      <c r="A11199" t="s">
        <v>7856</v>
      </c>
      <c r="B11199">
        <v>0</v>
      </c>
      <c r="C11199">
        <v>1</v>
      </c>
      <c r="D11199" s="5">
        <f>IF(C11199=0,0,B11199/(B11199+C11199))</f>
        <v>0</v>
      </c>
      <c r="E11199" s="5">
        <f>B11199/4040</f>
        <v>0</v>
      </c>
      <c r="F11199" s="5">
        <f>C11199/4040</f>
        <v>2.4752475247524753E-4</v>
      </c>
    </row>
    <row r="11200" spans="1:6" x14ac:dyDescent="0.25">
      <c r="A11200" t="s">
        <v>3282</v>
      </c>
      <c r="B11200">
        <v>0</v>
      </c>
      <c r="C11200">
        <v>1</v>
      </c>
      <c r="D11200" s="5">
        <f>IF(C11200=0,0,B11200/(B11200+C11200))</f>
        <v>0</v>
      </c>
      <c r="E11200" s="5">
        <f>B11200/4040</f>
        <v>0</v>
      </c>
      <c r="F11200" s="5">
        <f>C11200/4040</f>
        <v>2.4752475247524753E-4</v>
      </c>
    </row>
    <row r="11201" spans="1:6" x14ac:dyDescent="0.25">
      <c r="A11201" t="s">
        <v>1644</v>
      </c>
      <c r="B11201">
        <v>0</v>
      </c>
      <c r="C11201">
        <v>1</v>
      </c>
      <c r="D11201" s="5">
        <f>IF(C11201=0,0,B11201/(B11201+C11201))</f>
        <v>0</v>
      </c>
      <c r="E11201" s="5">
        <f>B11201/4040</f>
        <v>0</v>
      </c>
      <c r="F11201" s="5">
        <f>C11201/4040</f>
        <v>2.4752475247524753E-4</v>
      </c>
    </row>
    <row r="11202" spans="1:6" x14ac:dyDescent="0.25">
      <c r="A11202" t="s">
        <v>4338</v>
      </c>
      <c r="B11202">
        <v>0</v>
      </c>
      <c r="C11202">
        <v>1</v>
      </c>
      <c r="D11202" s="5">
        <f>IF(C11202=0,0,B11202/(B11202+C11202))</f>
        <v>0</v>
      </c>
      <c r="E11202" s="5">
        <f>B11202/4040</f>
        <v>0</v>
      </c>
      <c r="F11202" s="5">
        <f>C11202/4040</f>
        <v>2.4752475247524753E-4</v>
      </c>
    </row>
    <row r="11203" spans="1:6" x14ac:dyDescent="0.25">
      <c r="A11203" t="s">
        <v>11484</v>
      </c>
      <c r="B11203">
        <v>0</v>
      </c>
      <c r="C11203">
        <v>1</v>
      </c>
      <c r="D11203" s="5">
        <f>IF(C11203=0,0,B11203/(B11203+C11203))</f>
        <v>0</v>
      </c>
      <c r="E11203" s="5">
        <f>B11203/4040</f>
        <v>0</v>
      </c>
      <c r="F11203" s="5">
        <f>C11203/4040</f>
        <v>2.4752475247524753E-4</v>
      </c>
    </row>
    <row r="11204" spans="1:6" x14ac:dyDescent="0.25">
      <c r="A11204" t="s">
        <v>1145</v>
      </c>
      <c r="B11204">
        <v>0</v>
      </c>
      <c r="C11204">
        <v>1</v>
      </c>
      <c r="D11204" s="5">
        <f>IF(C11204=0,0,B11204/(B11204+C11204))</f>
        <v>0</v>
      </c>
      <c r="E11204" s="5">
        <f>B11204/4040</f>
        <v>0</v>
      </c>
      <c r="F11204" s="5">
        <f>C11204/4040</f>
        <v>2.4752475247524753E-4</v>
      </c>
    </row>
    <row r="11205" spans="1:6" x14ac:dyDescent="0.25">
      <c r="A11205" t="s">
        <v>1612</v>
      </c>
      <c r="B11205">
        <v>0</v>
      </c>
      <c r="C11205">
        <v>1</v>
      </c>
      <c r="D11205" s="5">
        <f>IF(C11205=0,0,B11205/(B11205+C11205))</f>
        <v>0</v>
      </c>
      <c r="E11205" s="5">
        <f>B11205/4040</f>
        <v>0</v>
      </c>
      <c r="F11205" s="5">
        <f>C11205/4040</f>
        <v>2.4752475247524753E-4</v>
      </c>
    </row>
    <row r="11206" spans="1:6" x14ac:dyDescent="0.25">
      <c r="A11206" t="s">
        <v>11657</v>
      </c>
      <c r="B11206">
        <v>0</v>
      </c>
      <c r="C11206">
        <v>2</v>
      </c>
      <c r="D11206" s="5">
        <f>IF(C11206=0,0,B11206/(B11206+C11206))</f>
        <v>0</v>
      </c>
      <c r="E11206" s="5">
        <f>B11206/4040</f>
        <v>0</v>
      </c>
      <c r="F11206" s="5">
        <f>C11206/4040</f>
        <v>4.9504950495049506E-4</v>
      </c>
    </row>
    <row r="11207" spans="1:6" x14ac:dyDescent="0.25">
      <c r="A11207" t="s">
        <v>8754</v>
      </c>
      <c r="B11207">
        <v>0</v>
      </c>
      <c r="C11207">
        <v>1</v>
      </c>
      <c r="D11207" s="5">
        <f>IF(C11207=0,0,B11207/(B11207+C11207))</f>
        <v>0</v>
      </c>
      <c r="E11207" s="5">
        <f>B11207/4040</f>
        <v>0</v>
      </c>
      <c r="F11207" s="5">
        <f>C11207/4040</f>
        <v>2.4752475247524753E-4</v>
      </c>
    </row>
    <row r="11208" spans="1:6" x14ac:dyDescent="0.25">
      <c r="A11208" t="s">
        <v>10457</v>
      </c>
      <c r="B11208">
        <v>0</v>
      </c>
      <c r="C11208">
        <v>3</v>
      </c>
      <c r="D11208" s="5">
        <f>IF(C11208=0,0,B11208/(B11208+C11208))</f>
        <v>0</v>
      </c>
      <c r="E11208" s="5">
        <f>B11208/4040</f>
        <v>0</v>
      </c>
      <c r="F11208" s="5">
        <f>C11208/4040</f>
        <v>7.4257425742574258E-4</v>
      </c>
    </row>
    <row r="11209" spans="1:6" x14ac:dyDescent="0.25">
      <c r="A11209" t="s">
        <v>10477</v>
      </c>
      <c r="B11209">
        <v>0</v>
      </c>
      <c r="C11209">
        <v>4</v>
      </c>
      <c r="D11209" s="5">
        <f>IF(C11209=0,0,B11209/(B11209+C11209))</f>
        <v>0</v>
      </c>
      <c r="E11209" s="5">
        <f>B11209/4040</f>
        <v>0</v>
      </c>
      <c r="F11209" s="5">
        <f>C11209/4040</f>
        <v>9.9009900990099011E-4</v>
      </c>
    </row>
    <row r="11210" spans="1:6" x14ac:dyDescent="0.25">
      <c r="A11210" t="s">
        <v>5921</v>
      </c>
      <c r="B11210">
        <v>0</v>
      </c>
      <c r="C11210">
        <v>2</v>
      </c>
      <c r="D11210" s="5">
        <f>IF(C11210=0,0,B11210/(B11210+C11210))</f>
        <v>0</v>
      </c>
      <c r="E11210" s="5">
        <f>B11210/4040</f>
        <v>0</v>
      </c>
      <c r="F11210" s="5">
        <f>C11210/4040</f>
        <v>4.9504950495049506E-4</v>
      </c>
    </row>
    <row r="11211" spans="1:6" x14ac:dyDescent="0.25">
      <c r="A11211" t="s">
        <v>141</v>
      </c>
      <c r="B11211">
        <v>0</v>
      </c>
      <c r="C11211">
        <v>2</v>
      </c>
      <c r="D11211" s="5">
        <f>IF(C11211=0,0,B11211/(B11211+C11211))</f>
        <v>0</v>
      </c>
      <c r="E11211" s="5">
        <f>B11211/4040</f>
        <v>0</v>
      </c>
      <c r="F11211" s="5">
        <f>C11211/4040</f>
        <v>4.9504950495049506E-4</v>
      </c>
    </row>
    <row r="11212" spans="1:6" x14ac:dyDescent="0.25">
      <c r="A11212" t="s">
        <v>5483</v>
      </c>
      <c r="B11212">
        <v>0</v>
      </c>
      <c r="C11212">
        <v>1</v>
      </c>
      <c r="D11212" s="5">
        <f>IF(C11212=0,0,B11212/(B11212+C11212))</f>
        <v>0</v>
      </c>
      <c r="E11212" s="5">
        <f>B11212/4040</f>
        <v>0</v>
      </c>
      <c r="F11212" s="5">
        <f>C11212/4040</f>
        <v>2.4752475247524753E-4</v>
      </c>
    </row>
    <row r="11213" spans="1:6" x14ac:dyDescent="0.25">
      <c r="A11213" t="s">
        <v>160</v>
      </c>
      <c r="B11213">
        <v>0</v>
      </c>
      <c r="C11213">
        <v>1</v>
      </c>
      <c r="D11213" s="5">
        <f>IF(C11213=0,0,B11213/(B11213+C11213))</f>
        <v>0</v>
      </c>
      <c r="E11213" s="5">
        <f>B11213/4040</f>
        <v>0</v>
      </c>
      <c r="F11213" s="5">
        <f>C11213/4040</f>
        <v>2.4752475247524753E-4</v>
      </c>
    </row>
    <row r="11214" spans="1:6" x14ac:dyDescent="0.25">
      <c r="A11214" t="s">
        <v>9164</v>
      </c>
      <c r="B11214">
        <v>0</v>
      </c>
      <c r="C11214">
        <v>1</v>
      </c>
      <c r="D11214" s="5">
        <f>IF(C11214=0,0,B11214/(B11214+C11214))</f>
        <v>0</v>
      </c>
      <c r="E11214" s="5">
        <f>B11214/4040</f>
        <v>0</v>
      </c>
      <c r="F11214" s="5">
        <f>C11214/4040</f>
        <v>2.4752475247524753E-4</v>
      </c>
    </row>
    <row r="11215" spans="1:6" x14ac:dyDescent="0.25">
      <c r="A11215" t="s">
        <v>3088</v>
      </c>
      <c r="B11215">
        <v>0</v>
      </c>
      <c r="C11215">
        <v>1</v>
      </c>
      <c r="D11215" s="5">
        <f>IF(C11215=0,0,B11215/(B11215+C11215))</f>
        <v>0</v>
      </c>
      <c r="E11215" s="5">
        <f>B11215/4040</f>
        <v>0</v>
      </c>
      <c r="F11215" s="5">
        <f>C11215/4040</f>
        <v>2.4752475247524753E-4</v>
      </c>
    </row>
    <row r="11216" spans="1:6" x14ac:dyDescent="0.25">
      <c r="A11216" t="s">
        <v>8366</v>
      </c>
      <c r="B11216">
        <v>0</v>
      </c>
      <c r="C11216">
        <v>1</v>
      </c>
      <c r="D11216" s="5">
        <f>IF(C11216=0,0,B11216/(B11216+C11216))</f>
        <v>0</v>
      </c>
      <c r="E11216" s="5">
        <f>B11216/4040</f>
        <v>0</v>
      </c>
      <c r="F11216" s="5">
        <f>C11216/4040</f>
        <v>2.4752475247524753E-4</v>
      </c>
    </row>
    <row r="11217" spans="1:6" x14ac:dyDescent="0.25">
      <c r="A11217" t="s">
        <v>9884</v>
      </c>
      <c r="B11217">
        <v>0</v>
      </c>
      <c r="C11217">
        <v>1</v>
      </c>
      <c r="D11217" s="5">
        <f>IF(C11217=0,0,B11217/(B11217+C11217))</f>
        <v>0</v>
      </c>
      <c r="E11217" s="5">
        <f>B11217/4040</f>
        <v>0</v>
      </c>
      <c r="F11217" s="5">
        <f>C11217/4040</f>
        <v>2.4752475247524753E-4</v>
      </c>
    </row>
    <row r="11218" spans="1:6" x14ac:dyDescent="0.25">
      <c r="A11218" t="s">
        <v>2835</v>
      </c>
      <c r="B11218">
        <v>0</v>
      </c>
      <c r="C11218">
        <v>3</v>
      </c>
      <c r="D11218" s="5">
        <f>IF(C11218=0,0,B11218/(B11218+C11218))</f>
        <v>0</v>
      </c>
      <c r="E11218" s="5">
        <f>B11218/4040</f>
        <v>0</v>
      </c>
      <c r="F11218" s="5">
        <f>C11218/4040</f>
        <v>7.4257425742574258E-4</v>
      </c>
    </row>
    <row r="11219" spans="1:6" x14ac:dyDescent="0.25">
      <c r="A11219" t="s">
        <v>8530</v>
      </c>
      <c r="B11219">
        <v>0</v>
      </c>
      <c r="C11219">
        <v>2</v>
      </c>
      <c r="D11219" s="5">
        <f>IF(C11219=0,0,B11219/(B11219+C11219))</f>
        <v>0</v>
      </c>
      <c r="E11219" s="5">
        <f>B11219/4040</f>
        <v>0</v>
      </c>
      <c r="F11219" s="5">
        <f>C11219/4040</f>
        <v>4.9504950495049506E-4</v>
      </c>
    </row>
    <row r="11220" spans="1:6" x14ac:dyDescent="0.25">
      <c r="A11220" t="s">
        <v>11843</v>
      </c>
      <c r="B11220">
        <v>0</v>
      </c>
      <c r="C11220">
        <v>1</v>
      </c>
      <c r="D11220" s="5">
        <f>IF(C11220=0,0,B11220/(B11220+C11220))</f>
        <v>0</v>
      </c>
      <c r="E11220" s="5">
        <f>B11220/4040</f>
        <v>0</v>
      </c>
      <c r="F11220" s="5">
        <f>C11220/4040</f>
        <v>2.4752475247524753E-4</v>
      </c>
    </row>
    <row r="11221" spans="1:6" x14ac:dyDescent="0.25">
      <c r="A11221" t="s">
        <v>11388</v>
      </c>
      <c r="B11221">
        <v>0</v>
      </c>
      <c r="C11221">
        <v>1</v>
      </c>
      <c r="D11221" s="5">
        <f>IF(C11221=0,0,B11221/(B11221+C11221))</f>
        <v>0</v>
      </c>
      <c r="E11221" s="5">
        <f>B11221/4040</f>
        <v>0</v>
      </c>
      <c r="F11221" s="5">
        <f>C11221/4040</f>
        <v>2.4752475247524753E-4</v>
      </c>
    </row>
    <row r="11222" spans="1:6" x14ac:dyDescent="0.25">
      <c r="A11222" t="s">
        <v>10122</v>
      </c>
      <c r="B11222">
        <v>0</v>
      </c>
      <c r="C11222">
        <v>1</v>
      </c>
      <c r="D11222" s="5">
        <f>IF(C11222=0,0,B11222/(B11222+C11222))</f>
        <v>0</v>
      </c>
      <c r="E11222" s="5">
        <f>B11222/4040</f>
        <v>0</v>
      </c>
      <c r="F11222" s="5">
        <f>C11222/4040</f>
        <v>2.4752475247524753E-4</v>
      </c>
    </row>
    <row r="11223" spans="1:6" x14ac:dyDescent="0.25">
      <c r="A11223" t="s">
        <v>9885</v>
      </c>
      <c r="B11223">
        <v>0</v>
      </c>
      <c r="C11223">
        <v>1</v>
      </c>
      <c r="D11223" s="5">
        <f>IF(C11223=0,0,B11223/(B11223+C11223))</f>
        <v>0</v>
      </c>
      <c r="E11223" s="5">
        <f>B11223/4040</f>
        <v>0</v>
      </c>
      <c r="F11223" s="5">
        <f>C11223/4040</f>
        <v>2.4752475247524753E-4</v>
      </c>
    </row>
    <row r="11224" spans="1:6" x14ac:dyDescent="0.25">
      <c r="A11224" t="s">
        <v>12353</v>
      </c>
      <c r="B11224">
        <v>0</v>
      </c>
      <c r="C11224">
        <v>1</v>
      </c>
      <c r="D11224" s="5">
        <f>IF(C11224=0,0,B11224/(B11224+C11224))</f>
        <v>0</v>
      </c>
      <c r="E11224" s="5">
        <f>B11224/4040</f>
        <v>0</v>
      </c>
      <c r="F11224" s="5">
        <f>C11224/4040</f>
        <v>2.4752475247524753E-4</v>
      </c>
    </row>
    <row r="11225" spans="1:6" x14ac:dyDescent="0.25">
      <c r="A11225" t="s">
        <v>1281</v>
      </c>
      <c r="B11225">
        <v>0</v>
      </c>
      <c r="C11225">
        <v>1</v>
      </c>
      <c r="D11225" s="5">
        <f>IF(C11225=0,0,B11225/(B11225+C11225))</f>
        <v>0</v>
      </c>
      <c r="E11225" s="5">
        <f>B11225/4040</f>
        <v>0</v>
      </c>
      <c r="F11225" s="5">
        <f>C11225/4040</f>
        <v>2.4752475247524753E-4</v>
      </c>
    </row>
    <row r="11226" spans="1:6" x14ac:dyDescent="0.25">
      <c r="A11226" t="s">
        <v>408</v>
      </c>
      <c r="B11226">
        <v>0</v>
      </c>
      <c r="C11226">
        <v>2</v>
      </c>
      <c r="D11226" s="5">
        <f>IF(C11226=0,0,B11226/(B11226+C11226))</f>
        <v>0</v>
      </c>
      <c r="E11226" s="5">
        <f>B11226/4040</f>
        <v>0</v>
      </c>
      <c r="F11226" s="5">
        <f>C11226/4040</f>
        <v>4.9504950495049506E-4</v>
      </c>
    </row>
    <row r="11227" spans="1:6" x14ac:dyDescent="0.25">
      <c r="A11227" t="s">
        <v>11386</v>
      </c>
      <c r="B11227">
        <v>0</v>
      </c>
      <c r="C11227">
        <v>5</v>
      </c>
      <c r="D11227" s="5">
        <f>IF(C11227=0,0,B11227/(B11227+C11227))</f>
        <v>0</v>
      </c>
      <c r="E11227" s="5">
        <f>B11227/4040</f>
        <v>0</v>
      </c>
      <c r="F11227" s="5">
        <f>C11227/4040</f>
        <v>1.2376237623762376E-3</v>
      </c>
    </row>
    <row r="11228" spans="1:6" x14ac:dyDescent="0.25">
      <c r="A11228" t="s">
        <v>9006</v>
      </c>
      <c r="B11228">
        <v>0</v>
      </c>
      <c r="C11228">
        <v>2</v>
      </c>
      <c r="D11228" s="5">
        <f>IF(C11228=0,0,B11228/(B11228+C11228))</f>
        <v>0</v>
      </c>
      <c r="E11228" s="5">
        <f>B11228/4040</f>
        <v>0</v>
      </c>
      <c r="F11228" s="5">
        <f>C11228/4040</f>
        <v>4.9504950495049506E-4</v>
      </c>
    </row>
    <row r="11229" spans="1:6" x14ac:dyDescent="0.25">
      <c r="A11229" t="s">
        <v>3717</v>
      </c>
      <c r="B11229">
        <v>0</v>
      </c>
      <c r="C11229">
        <v>2</v>
      </c>
      <c r="D11229" s="5">
        <f>IF(C11229=0,0,B11229/(B11229+C11229))</f>
        <v>0</v>
      </c>
      <c r="E11229" s="5">
        <f>B11229/4040</f>
        <v>0</v>
      </c>
      <c r="F11229" s="5">
        <f>C11229/4040</f>
        <v>4.9504950495049506E-4</v>
      </c>
    </row>
    <row r="11230" spans="1:6" x14ac:dyDescent="0.25">
      <c r="A11230" t="s">
        <v>4242</v>
      </c>
      <c r="B11230">
        <v>0</v>
      </c>
      <c r="C11230">
        <v>1</v>
      </c>
      <c r="D11230" s="5">
        <f>IF(C11230=0,0,B11230/(B11230+C11230))</f>
        <v>0</v>
      </c>
      <c r="E11230" s="5">
        <f>B11230/4040</f>
        <v>0</v>
      </c>
      <c r="F11230" s="5">
        <f>C11230/4040</f>
        <v>2.4752475247524753E-4</v>
      </c>
    </row>
    <row r="11231" spans="1:6" x14ac:dyDescent="0.25">
      <c r="A11231" t="s">
        <v>10436</v>
      </c>
      <c r="B11231">
        <v>0</v>
      </c>
      <c r="C11231">
        <v>1</v>
      </c>
      <c r="D11231" s="5">
        <f>IF(C11231=0,0,B11231/(B11231+C11231))</f>
        <v>0</v>
      </c>
      <c r="E11231" s="5">
        <f>B11231/4040</f>
        <v>0</v>
      </c>
      <c r="F11231" s="5">
        <f>C11231/4040</f>
        <v>2.4752475247524753E-4</v>
      </c>
    </row>
    <row r="11232" spans="1:6" x14ac:dyDescent="0.25">
      <c r="A11232" t="s">
        <v>5520</v>
      </c>
      <c r="B11232">
        <v>0</v>
      </c>
      <c r="C11232">
        <v>2</v>
      </c>
      <c r="D11232" s="5">
        <f>IF(C11232=0,0,B11232/(B11232+C11232))</f>
        <v>0</v>
      </c>
      <c r="E11232" s="5">
        <f>B11232/4040</f>
        <v>0</v>
      </c>
      <c r="F11232" s="5">
        <f>C11232/4040</f>
        <v>4.9504950495049506E-4</v>
      </c>
    </row>
    <row r="11233" spans="1:6" x14ac:dyDescent="0.25">
      <c r="A11233" t="s">
        <v>9369</v>
      </c>
      <c r="B11233">
        <v>0</v>
      </c>
      <c r="C11233">
        <v>1</v>
      </c>
      <c r="D11233" s="5">
        <f>IF(C11233=0,0,B11233/(B11233+C11233))</f>
        <v>0</v>
      </c>
      <c r="E11233" s="5">
        <f>B11233/4040</f>
        <v>0</v>
      </c>
      <c r="F11233" s="5">
        <f>C11233/4040</f>
        <v>2.4752475247524753E-4</v>
      </c>
    </row>
    <row r="11234" spans="1:6" x14ac:dyDescent="0.25">
      <c r="A11234" t="s">
        <v>11384</v>
      </c>
      <c r="B11234">
        <v>0</v>
      </c>
      <c r="C11234">
        <v>1</v>
      </c>
      <c r="D11234" s="5">
        <f>IF(C11234=0,0,B11234/(B11234+C11234))</f>
        <v>0</v>
      </c>
      <c r="E11234" s="5">
        <f>B11234/4040</f>
        <v>0</v>
      </c>
      <c r="F11234" s="5">
        <f>C11234/4040</f>
        <v>2.4752475247524753E-4</v>
      </c>
    </row>
    <row r="11235" spans="1:6" x14ac:dyDescent="0.25">
      <c r="A11235" t="s">
        <v>11383</v>
      </c>
      <c r="B11235">
        <v>0</v>
      </c>
      <c r="C11235">
        <v>1</v>
      </c>
      <c r="D11235" s="5">
        <f>IF(C11235=0,0,B11235/(B11235+C11235))</f>
        <v>0</v>
      </c>
      <c r="E11235" s="5">
        <f>B11235/4040</f>
        <v>0</v>
      </c>
      <c r="F11235" s="5">
        <f>C11235/4040</f>
        <v>2.4752475247524753E-4</v>
      </c>
    </row>
    <row r="11236" spans="1:6" x14ac:dyDescent="0.25">
      <c r="A11236" t="s">
        <v>11382</v>
      </c>
      <c r="B11236">
        <v>0</v>
      </c>
      <c r="C11236">
        <v>4</v>
      </c>
      <c r="D11236" s="5">
        <f>IF(C11236=0,0,B11236/(B11236+C11236))</f>
        <v>0</v>
      </c>
      <c r="E11236" s="5">
        <f>B11236/4040</f>
        <v>0</v>
      </c>
      <c r="F11236" s="5">
        <f>C11236/4040</f>
        <v>9.9009900990099011E-4</v>
      </c>
    </row>
    <row r="11237" spans="1:6" x14ac:dyDescent="0.25">
      <c r="A11237" t="s">
        <v>2861</v>
      </c>
      <c r="B11237">
        <v>0</v>
      </c>
      <c r="C11237">
        <v>1</v>
      </c>
      <c r="D11237" s="5">
        <f>IF(C11237=0,0,B11237/(B11237+C11237))</f>
        <v>0</v>
      </c>
      <c r="E11237" s="5">
        <f>B11237/4040</f>
        <v>0</v>
      </c>
      <c r="F11237" s="5">
        <f>C11237/4040</f>
        <v>2.4752475247524753E-4</v>
      </c>
    </row>
    <row r="11238" spans="1:6" x14ac:dyDescent="0.25">
      <c r="A11238" t="s">
        <v>1842</v>
      </c>
      <c r="B11238">
        <v>0</v>
      </c>
      <c r="C11238">
        <v>1</v>
      </c>
      <c r="D11238" s="5">
        <f>IF(C11238=0,0,B11238/(B11238+C11238))</f>
        <v>0</v>
      </c>
      <c r="E11238" s="5">
        <f>B11238/4040</f>
        <v>0</v>
      </c>
      <c r="F11238" s="5">
        <f>C11238/4040</f>
        <v>2.4752475247524753E-4</v>
      </c>
    </row>
    <row r="11239" spans="1:6" x14ac:dyDescent="0.25">
      <c r="A11239" t="s">
        <v>6378</v>
      </c>
      <c r="B11239">
        <v>0</v>
      </c>
      <c r="C11239">
        <v>1</v>
      </c>
      <c r="D11239" s="5">
        <f>IF(C11239=0,0,B11239/(B11239+C11239))</f>
        <v>0</v>
      </c>
      <c r="E11239" s="5">
        <f>B11239/4040</f>
        <v>0</v>
      </c>
      <c r="F11239" s="5">
        <f>C11239/4040</f>
        <v>2.4752475247524753E-4</v>
      </c>
    </row>
    <row r="11240" spans="1:6" x14ac:dyDescent="0.25">
      <c r="A11240" t="s">
        <v>251</v>
      </c>
      <c r="B11240">
        <v>0</v>
      </c>
      <c r="C11240">
        <v>1</v>
      </c>
      <c r="D11240" s="5">
        <f>IF(C11240=0,0,B11240/(B11240+C11240))</f>
        <v>0</v>
      </c>
      <c r="E11240" s="5">
        <f>B11240/4040</f>
        <v>0</v>
      </c>
      <c r="F11240" s="5">
        <f>C11240/4040</f>
        <v>2.4752475247524753E-4</v>
      </c>
    </row>
    <row r="11241" spans="1:6" x14ac:dyDescent="0.25">
      <c r="A11241" t="s">
        <v>3844</v>
      </c>
      <c r="B11241">
        <v>0</v>
      </c>
      <c r="C11241">
        <v>1</v>
      </c>
      <c r="D11241" s="5">
        <f>IF(C11241=0,0,B11241/(B11241+C11241))</f>
        <v>0</v>
      </c>
      <c r="E11241" s="5">
        <f>B11241/4040</f>
        <v>0</v>
      </c>
      <c r="F11241" s="5">
        <f>C11241/4040</f>
        <v>2.4752475247524753E-4</v>
      </c>
    </row>
    <row r="11242" spans="1:6" x14ac:dyDescent="0.25">
      <c r="A11242" t="s">
        <v>249</v>
      </c>
      <c r="B11242">
        <v>0</v>
      </c>
      <c r="C11242">
        <v>1</v>
      </c>
      <c r="D11242" s="5">
        <f>IF(C11242=0,0,B11242/(B11242+C11242))</f>
        <v>0</v>
      </c>
      <c r="E11242" s="5">
        <f>B11242/4040</f>
        <v>0</v>
      </c>
      <c r="F11242" s="5">
        <f>C11242/4040</f>
        <v>2.4752475247524753E-4</v>
      </c>
    </row>
    <row r="11243" spans="1:6" x14ac:dyDescent="0.25">
      <c r="A11243" t="s">
        <v>46</v>
      </c>
      <c r="B11243">
        <v>0</v>
      </c>
      <c r="C11243">
        <v>1</v>
      </c>
      <c r="D11243" s="5">
        <f>IF(C11243=0,0,B11243/(B11243+C11243))</f>
        <v>0</v>
      </c>
      <c r="E11243" s="5">
        <f>B11243/4040</f>
        <v>0</v>
      </c>
      <c r="F11243" s="5">
        <f>C11243/4040</f>
        <v>2.4752475247524753E-4</v>
      </c>
    </row>
    <row r="11244" spans="1:6" x14ac:dyDescent="0.25">
      <c r="A11244" t="s">
        <v>9856</v>
      </c>
      <c r="B11244">
        <v>0</v>
      </c>
      <c r="C11244">
        <v>1</v>
      </c>
      <c r="D11244" s="5">
        <f>IF(C11244=0,0,B11244/(B11244+C11244))</f>
        <v>0</v>
      </c>
      <c r="E11244" s="5">
        <f>B11244/4040</f>
        <v>0</v>
      </c>
      <c r="F11244" s="5">
        <f>C11244/4040</f>
        <v>2.4752475247524753E-4</v>
      </c>
    </row>
    <row r="11245" spans="1:6" x14ac:dyDescent="0.25">
      <c r="A11245" t="s">
        <v>4305</v>
      </c>
      <c r="B11245">
        <v>0</v>
      </c>
      <c r="C11245">
        <v>1</v>
      </c>
      <c r="D11245" s="5">
        <f>IF(C11245=0,0,B11245/(B11245+C11245))</f>
        <v>0</v>
      </c>
      <c r="E11245" s="5">
        <f>B11245/4040</f>
        <v>0</v>
      </c>
      <c r="F11245" s="5">
        <f>C11245/4040</f>
        <v>2.4752475247524753E-4</v>
      </c>
    </row>
    <row r="11246" spans="1:6" x14ac:dyDescent="0.25">
      <c r="A11246" t="s">
        <v>7658</v>
      </c>
      <c r="B11246">
        <v>0</v>
      </c>
      <c r="C11246">
        <v>2</v>
      </c>
      <c r="D11246" s="5">
        <f>IF(C11246=0,0,B11246/(B11246+C11246))</f>
        <v>0</v>
      </c>
      <c r="E11246" s="5">
        <f>B11246/4040</f>
        <v>0</v>
      </c>
      <c r="F11246" s="5">
        <f>C11246/4040</f>
        <v>4.9504950495049506E-4</v>
      </c>
    </row>
    <row r="11247" spans="1:6" x14ac:dyDescent="0.25">
      <c r="A11247" t="s">
        <v>4392</v>
      </c>
      <c r="B11247">
        <v>0</v>
      </c>
      <c r="C11247">
        <v>1</v>
      </c>
      <c r="D11247" s="5">
        <f>IF(C11247=0,0,B11247/(B11247+C11247))</f>
        <v>0</v>
      </c>
      <c r="E11247" s="5">
        <f>B11247/4040</f>
        <v>0</v>
      </c>
      <c r="F11247" s="5">
        <f>C11247/4040</f>
        <v>2.4752475247524753E-4</v>
      </c>
    </row>
    <row r="11248" spans="1:6" x14ac:dyDescent="0.25">
      <c r="A11248" t="s">
        <v>6690</v>
      </c>
      <c r="B11248">
        <v>0</v>
      </c>
      <c r="C11248">
        <v>1</v>
      </c>
      <c r="D11248" s="5">
        <f>IF(C11248=0,0,B11248/(B11248+C11248))</f>
        <v>0</v>
      </c>
      <c r="E11248" s="5">
        <f>B11248/4040</f>
        <v>0</v>
      </c>
      <c r="F11248" s="5">
        <f>C11248/4040</f>
        <v>2.4752475247524753E-4</v>
      </c>
    </row>
    <row r="11249" spans="1:6" x14ac:dyDescent="0.25">
      <c r="A11249" t="s">
        <v>1444</v>
      </c>
      <c r="B11249">
        <v>0</v>
      </c>
      <c r="C11249">
        <v>2</v>
      </c>
      <c r="D11249" s="5">
        <f>IF(C11249=0,0,B11249/(B11249+C11249))</f>
        <v>0</v>
      </c>
      <c r="E11249" s="5">
        <f>B11249/4040</f>
        <v>0</v>
      </c>
      <c r="F11249" s="5">
        <f>C11249/4040</f>
        <v>4.9504950495049506E-4</v>
      </c>
    </row>
    <row r="11250" spans="1:6" x14ac:dyDescent="0.25">
      <c r="A11250" t="s">
        <v>2539</v>
      </c>
      <c r="B11250">
        <v>0</v>
      </c>
      <c r="C11250">
        <v>1</v>
      </c>
      <c r="D11250" s="5">
        <f>IF(C11250=0,0,B11250/(B11250+C11250))</f>
        <v>0</v>
      </c>
      <c r="E11250" s="5">
        <f>B11250/4040</f>
        <v>0</v>
      </c>
      <c r="F11250" s="5">
        <f>C11250/4040</f>
        <v>2.4752475247524753E-4</v>
      </c>
    </row>
    <row r="11251" spans="1:6" x14ac:dyDescent="0.25">
      <c r="A11251" t="s">
        <v>10464</v>
      </c>
      <c r="B11251">
        <v>0</v>
      </c>
      <c r="C11251">
        <v>1</v>
      </c>
      <c r="D11251" s="5">
        <f>IF(C11251=0,0,B11251/(B11251+C11251))</f>
        <v>0</v>
      </c>
      <c r="E11251" s="5">
        <f>B11251/4040</f>
        <v>0</v>
      </c>
      <c r="F11251" s="5">
        <f>C11251/4040</f>
        <v>2.4752475247524753E-4</v>
      </c>
    </row>
    <row r="11252" spans="1:6" x14ac:dyDescent="0.25">
      <c r="A11252" t="s">
        <v>11272</v>
      </c>
      <c r="B11252">
        <v>0</v>
      </c>
      <c r="C11252">
        <v>1</v>
      </c>
      <c r="D11252" s="5">
        <f>IF(C11252=0,0,B11252/(B11252+C11252))</f>
        <v>0</v>
      </c>
      <c r="E11252" s="5">
        <f>B11252/4040</f>
        <v>0</v>
      </c>
      <c r="F11252" s="5">
        <f>C11252/4040</f>
        <v>2.4752475247524753E-4</v>
      </c>
    </row>
    <row r="11253" spans="1:6" x14ac:dyDescent="0.25">
      <c r="A11253" t="s">
        <v>3347</v>
      </c>
      <c r="B11253">
        <v>0</v>
      </c>
      <c r="C11253">
        <v>2</v>
      </c>
      <c r="D11253" s="5">
        <f>IF(C11253=0,0,B11253/(B11253+C11253))</f>
        <v>0</v>
      </c>
      <c r="E11253" s="5">
        <f>B11253/4040</f>
        <v>0</v>
      </c>
      <c r="F11253" s="5">
        <f>C11253/4040</f>
        <v>4.9504950495049506E-4</v>
      </c>
    </row>
    <row r="11254" spans="1:6" x14ac:dyDescent="0.25">
      <c r="A11254" t="s">
        <v>3346</v>
      </c>
      <c r="B11254">
        <v>0</v>
      </c>
      <c r="C11254">
        <v>1</v>
      </c>
      <c r="D11254" s="5">
        <f>IF(C11254=0,0,B11254/(B11254+C11254))</f>
        <v>0</v>
      </c>
      <c r="E11254" s="5">
        <f>B11254/4040</f>
        <v>0</v>
      </c>
      <c r="F11254" s="5">
        <f>C11254/4040</f>
        <v>2.4752475247524753E-4</v>
      </c>
    </row>
    <row r="11255" spans="1:6" x14ac:dyDescent="0.25">
      <c r="A11255" t="s">
        <v>6622</v>
      </c>
      <c r="B11255">
        <v>0</v>
      </c>
      <c r="C11255">
        <v>1</v>
      </c>
      <c r="D11255" s="5">
        <f>IF(C11255=0,0,B11255/(B11255+C11255))</f>
        <v>0</v>
      </c>
      <c r="E11255" s="5">
        <f>B11255/4040</f>
        <v>0</v>
      </c>
      <c r="F11255" s="5">
        <f>C11255/4040</f>
        <v>2.4752475247524753E-4</v>
      </c>
    </row>
    <row r="11256" spans="1:6" x14ac:dyDescent="0.25">
      <c r="A11256" t="s">
        <v>3073</v>
      </c>
      <c r="B11256">
        <v>0</v>
      </c>
      <c r="C11256">
        <v>1</v>
      </c>
      <c r="D11256" s="5">
        <f>IF(C11256=0,0,B11256/(B11256+C11256))</f>
        <v>0</v>
      </c>
      <c r="E11256" s="5">
        <f>B11256/4040</f>
        <v>0</v>
      </c>
      <c r="F11256" s="5">
        <f>C11256/4040</f>
        <v>2.4752475247524753E-4</v>
      </c>
    </row>
    <row r="11257" spans="1:6" x14ac:dyDescent="0.25">
      <c r="A11257" t="s">
        <v>10036</v>
      </c>
      <c r="B11257">
        <v>0</v>
      </c>
      <c r="C11257">
        <v>1</v>
      </c>
      <c r="D11257" s="5">
        <f>IF(C11257=0,0,B11257/(B11257+C11257))</f>
        <v>0</v>
      </c>
      <c r="E11257" s="5">
        <f>B11257/4040</f>
        <v>0</v>
      </c>
      <c r="F11257" s="5">
        <f>C11257/4040</f>
        <v>2.4752475247524753E-4</v>
      </c>
    </row>
    <row r="11258" spans="1:6" x14ac:dyDescent="0.25">
      <c r="A11258" t="s">
        <v>2498</v>
      </c>
      <c r="B11258">
        <v>0</v>
      </c>
      <c r="C11258">
        <v>5</v>
      </c>
      <c r="D11258" s="5">
        <f>IF(C11258=0,0,B11258/(B11258+C11258))</f>
        <v>0</v>
      </c>
      <c r="E11258" s="5">
        <f>B11258/4040</f>
        <v>0</v>
      </c>
      <c r="F11258" s="5">
        <f>C11258/4040</f>
        <v>1.2376237623762376E-3</v>
      </c>
    </row>
    <row r="11259" spans="1:6" x14ac:dyDescent="0.25">
      <c r="A11259" t="s">
        <v>9201</v>
      </c>
      <c r="B11259">
        <v>0</v>
      </c>
      <c r="C11259">
        <v>1</v>
      </c>
      <c r="D11259" s="5">
        <f>IF(C11259=0,0,B11259/(B11259+C11259))</f>
        <v>0</v>
      </c>
      <c r="E11259" s="5">
        <f>B11259/4040</f>
        <v>0</v>
      </c>
      <c r="F11259" s="5">
        <f>C11259/4040</f>
        <v>2.4752475247524753E-4</v>
      </c>
    </row>
    <row r="11260" spans="1:6" x14ac:dyDescent="0.25">
      <c r="A11260" t="s">
        <v>485</v>
      </c>
      <c r="B11260">
        <v>0</v>
      </c>
      <c r="C11260">
        <v>1</v>
      </c>
      <c r="D11260" s="5">
        <f>IF(C11260=0,0,B11260/(B11260+C11260))</f>
        <v>0</v>
      </c>
      <c r="E11260" s="5">
        <f>B11260/4040</f>
        <v>0</v>
      </c>
      <c r="F11260" s="5">
        <f>C11260/4040</f>
        <v>2.4752475247524753E-4</v>
      </c>
    </row>
    <row r="11261" spans="1:6" x14ac:dyDescent="0.25">
      <c r="A11261" t="s">
        <v>3454</v>
      </c>
      <c r="B11261">
        <v>0</v>
      </c>
      <c r="C11261">
        <v>1</v>
      </c>
      <c r="D11261" s="5">
        <f>IF(C11261=0,0,B11261/(B11261+C11261))</f>
        <v>0</v>
      </c>
      <c r="E11261" s="5">
        <f>B11261/4040</f>
        <v>0</v>
      </c>
      <c r="F11261" s="5">
        <f>C11261/4040</f>
        <v>2.4752475247524753E-4</v>
      </c>
    </row>
    <row r="11262" spans="1:6" x14ac:dyDescent="0.25">
      <c r="A11262" t="s">
        <v>9233</v>
      </c>
      <c r="B11262">
        <v>0</v>
      </c>
      <c r="C11262">
        <v>1</v>
      </c>
      <c r="D11262" s="5">
        <f>IF(C11262=0,0,B11262/(B11262+C11262))</f>
        <v>0</v>
      </c>
      <c r="E11262" s="5">
        <f>B11262/4040</f>
        <v>0</v>
      </c>
      <c r="F11262" s="5">
        <f>C11262/4040</f>
        <v>2.4752475247524753E-4</v>
      </c>
    </row>
    <row r="11263" spans="1:6" x14ac:dyDescent="0.25">
      <c r="A11263" t="s">
        <v>10033</v>
      </c>
      <c r="B11263">
        <v>0</v>
      </c>
      <c r="C11263">
        <v>1</v>
      </c>
      <c r="D11263" s="5">
        <f>IF(C11263=0,0,B11263/(B11263+C11263))</f>
        <v>0</v>
      </c>
      <c r="E11263" s="5">
        <f>B11263/4040</f>
        <v>0</v>
      </c>
      <c r="F11263" s="5">
        <f>C11263/4040</f>
        <v>2.4752475247524753E-4</v>
      </c>
    </row>
    <row r="11264" spans="1:6" x14ac:dyDescent="0.25">
      <c r="A11264" t="s">
        <v>2922</v>
      </c>
      <c r="B11264">
        <v>0</v>
      </c>
      <c r="C11264">
        <v>7</v>
      </c>
      <c r="D11264" s="5">
        <f>IF(C11264=0,0,B11264/(B11264+C11264))</f>
        <v>0</v>
      </c>
      <c r="E11264" s="5">
        <f>B11264/4040</f>
        <v>0</v>
      </c>
      <c r="F11264" s="5">
        <f>C11264/4040</f>
        <v>1.7326732673267327E-3</v>
      </c>
    </row>
    <row r="11265" spans="1:6" x14ac:dyDescent="0.25">
      <c r="A11265" t="s">
        <v>1586</v>
      </c>
      <c r="B11265">
        <v>0</v>
      </c>
      <c r="C11265">
        <v>1</v>
      </c>
      <c r="D11265" s="5">
        <f>IF(C11265=0,0,B11265/(B11265+C11265))</f>
        <v>0</v>
      </c>
      <c r="E11265" s="5">
        <f>B11265/4040</f>
        <v>0</v>
      </c>
      <c r="F11265" s="5">
        <f>C11265/4040</f>
        <v>2.4752475247524753E-4</v>
      </c>
    </row>
    <row r="11266" spans="1:6" x14ac:dyDescent="0.25">
      <c r="A11266" t="s">
        <v>11803</v>
      </c>
      <c r="B11266">
        <v>0</v>
      </c>
      <c r="C11266">
        <v>1</v>
      </c>
      <c r="D11266" s="5">
        <f>IF(C11266=0,0,B11266/(B11266+C11266))</f>
        <v>0</v>
      </c>
      <c r="E11266" s="5">
        <f>B11266/4040</f>
        <v>0</v>
      </c>
      <c r="F11266" s="5">
        <f>C11266/4040</f>
        <v>2.4752475247524753E-4</v>
      </c>
    </row>
    <row r="11267" spans="1:6" x14ac:dyDescent="0.25">
      <c r="A11267" t="s">
        <v>4248</v>
      </c>
      <c r="B11267">
        <v>0</v>
      </c>
      <c r="C11267">
        <v>3</v>
      </c>
      <c r="D11267" s="5">
        <f>IF(C11267=0,0,B11267/(B11267+C11267))</f>
        <v>0</v>
      </c>
      <c r="E11267" s="5">
        <f>B11267/4040</f>
        <v>0</v>
      </c>
      <c r="F11267" s="5">
        <f>C11267/4040</f>
        <v>7.4257425742574258E-4</v>
      </c>
    </row>
    <row r="11268" spans="1:6" x14ac:dyDescent="0.25">
      <c r="A11268" t="s">
        <v>2924</v>
      </c>
      <c r="B11268">
        <v>0</v>
      </c>
      <c r="C11268">
        <v>1</v>
      </c>
      <c r="D11268" s="5">
        <f>IF(C11268=0,0,B11268/(B11268+C11268))</f>
        <v>0</v>
      </c>
      <c r="E11268" s="5">
        <f>B11268/4040</f>
        <v>0</v>
      </c>
      <c r="F11268" s="5">
        <f>C11268/4040</f>
        <v>2.4752475247524753E-4</v>
      </c>
    </row>
    <row r="11269" spans="1:6" x14ac:dyDescent="0.25">
      <c r="A11269" t="s">
        <v>12297</v>
      </c>
      <c r="B11269">
        <v>0</v>
      </c>
      <c r="C11269">
        <v>1</v>
      </c>
      <c r="D11269" s="5">
        <f>IF(C11269=0,0,B11269/(B11269+C11269))</f>
        <v>0</v>
      </c>
      <c r="E11269" s="5">
        <f>B11269/4040</f>
        <v>0</v>
      </c>
      <c r="F11269" s="5">
        <f>C11269/4040</f>
        <v>2.4752475247524753E-4</v>
      </c>
    </row>
    <row r="11270" spans="1:6" x14ac:dyDescent="0.25">
      <c r="A11270" t="s">
        <v>6318</v>
      </c>
      <c r="B11270">
        <v>0</v>
      </c>
      <c r="C11270">
        <v>1</v>
      </c>
      <c r="D11270" s="5">
        <f>IF(C11270=0,0,B11270/(B11270+C11270))</f>
        <v>0</v>
      </c>
      <c r="E11270" s="5">
        <f>B11270/4040</f>
        <v>0</v>
      </c>
      <c r="F11270" s="5">
        <f>C11270/4040</f>
        <v>2.4752475247524753E-4</v>
      </c>
    </row>
    <row r="11271" spans="1:6" x14ac:dyDescent="0.25">
      <c r="A11271" t="s">
        <v>12136</v>
      </c>
      <c r="B11271">
        <v>0</v>
      </c>
      <c r="C11271">
        <v>1</v>
      </c>
      <c r="D11271" s="5">
        <f>IF(C11271=0,0,B11271/(B11271+C11271))</f>
        <v>0</v>
      </c>
      <c r="E11271" s="5">
        <f>B11271/4040</f>
        <v>0</v>
      </c>
      <c r="F11271" s="5">
        <f>C11271/4040</f>
        <v>2.4752475247524753E-4</v>
      </c>
    </row>
    <row r="11272" spans="1:6" x14ac:dyDescent="0.25">
      <c r="A11272" t="s">
        <v>9035</v>
      </c>
      <c r="B11272">
        <v>0</v>
      </c>
      <c r="C11272">
        <v>1</v>
      </c>
      <c r="D11272" s="5">
        <f>IF(C11272=0,0,B11272/(B11272+C11272))</f>
        <v>0</v>
      </c>
      <c r="E11272" s="5">
        <f>B11272/4040</f>
        <v>0</v>
      </c>
      <c r="F11272" s="5">
        <f>C11272/4040</f>
        <v>2.4752475247524753E-4</v>
      </c>
    </row>
    <row r="11273" spans="1:6" x14ac:dyDescent="0.25">
      <c r="A11273" t="s">
        <v>1788</v>
      </c>
      <c r="B11273">
        <v>0</v>
      </c>
      <c r="C11273">
        <v>1</v>
      </c>
      <c r="D11273" s="5">
        <f>IF(C11273=0,0,B11273/(B11273+C11273))</f>
        <v>0</v>
      </c>
      <c r="E11273" s="5">
        <f>B11273/4040</f>
        <v>0</v>
      </c>
      <c r="F11273" s="5">
        <f>C11273/4040</f>
        <v>2.4752475247524753E-4</v>
      </c>
    </row>
    <row r="11274" spans="1:6" x14ac:dyDescent="0.25">
      <c r="A11274" t="s">
        <v>2844</v>
      </c>
      <c r="B11274">
        <v>0</v>
      </c>
      <c r="C11274">
        <v>1</v>
      </c>
      <c r="D11274" s="5">
        <f>IF(C11274=0,0,B11274/(B11274+C11274))</f>
        <v>0</v>
      </c>
      <c r="E11274" s="5">
        <f>B11274/4040</f>
        <v>0</v>
      </c>
      <c r="F11274" s="5">
        <f>C11274/4040</f>
        <v>2.4752475247524753E-4</v>
      </c>
    </row>
    <row r="11275" spans="1:6" x14ac:dyDescent="0.25">
      <c r="A11275" t="s">
        <v>6409</v>
      </c>
      <c r="B11275">
        <v>0</v>
      </c>
      <c r="C11275">
        <v>1</v>
      </c>
      <c r="D11275" s="5">
        <f>IF(C11275=0,0,B11275/(B11275+C11275))</f>
        <v>0</v>
      </c>
      <c r="E11275" s="5">
        <f>B11275/4040</f>
        <v>0</v>
      </c>
      <c r="F11275" s="5">
        <f>C11275/4040</f>
        <v>2.4752475247524753E-4</v>
      </c>
    </row>
    <row r="11276" spans="1:6" x14ac:dyDescent="0.25">
      <c r="A11276" t="s">
        <v>4245</v>
      </c>
      <c r="B11276">
        <v>0</v>
      </c>
      <c r="C11276">
        <v>1</v>
      </c>
      <c r="D11276" s="5">
        <f>IF(C11276=0,0,B11276/(B11276+C11276))</f>
        <v>0</v>
      </c>
      <c r="E11276" s="5">
        <f>B11276/4040</f>
        <v>0</v>
      </c>
      <c r="F11276" s="5">
        <f>C11276/4040</f>
        <v>2.4752475247524753E-4</v>
      </c>
    </row>
    <row r="11277" spans="1:6" x14ac:dyDescent="0.25">
      <c r="A11277" t="s">
        <v>5458</v>
      </c>
      <c r="B11277">
        <v>0</v>
      </c>
      <c r="C11277">
        <v>2</v>
      </c>
      <c r="D11277" s="5">
        <f>IF(C11277=0,0,B11277/(B11277+C11277))</f>
        <v>0</v>
      </c>
      <c r="E11277" s="5">
        <f>B11277/4040</f>
        <v>0</v>
      </c>
      <c r="F11277" s="5">
        <f>C11277/4040</f>
        <v>4.9504950495049506E-4</v>
      </c>
    </row>
    <row r="11278" spans="1:6" x14ac:dyDescent="0.25">
      <c r="A11278" t="s">
        <v>5466</v>
      </c>
      <c r="B11278">
        <v>0</v>
      </c>
      <c r="C11278">
        <v>1</v>
      </c>
      <c r="D11278" s="5">
        <f>IF(C11278=0,0,B11278/(B11278+C11278))</f>
        <v>0</v>
      </c>
      <c r="E11278" s="5">
        <f>B11278/4040</f>
        <v>0</v>
      </c>
      <c r="F11278" s="5">
        <f>C11278/4040</f>
        <v>2.4752475247524753E-4</v>
      </c>
    </row>
    <row r="11279" spans="1:6" x14ac:dyDescent="0.25">
      <c r="A11279" t="s">
        <v>11943</v>
      </c>
      <c r="B11279">
        <v>0</v>
      </c>
      <c r="C11279">
        <v>6</v>
      </c>
      <c r="D11279" s="5">
        <f>IF(C11279=0,0,B11279/(B11279+C11279))</f>
        <v>0</v>
      </c>
      <c r="E11279" s="5">
        <f>B11279/4040</f>
        <v>0</v>
      </c>
      <c r="F11279" s="5">
        <f>C11279/4040</f>
        <v>1.4851485148514852E-3</v>
      </c>
    </row>
    <row r="11280" spans="1:6" x14ac:dyDescent="0.25">
      <c r="A11280" t="s">
        <v>1983</v>
      </c>
      <c r="B11280">
        <v>0</v>
      </c>
      <c r="C11280">
        <v>1</v>
      </c>
      <c r="D11280" s="5">
        <f>IF(C11280=0,0,B11280/(B11280+C11280))</f>
        <v>0</v>
      </c>
      <c r="E11280" s="5">
        <f>B11280/4040</f>
        <v>0</v>
      </c>
      <c r="F11280" s="5">
        <f>C11280/4040</f>
        <v>2.4752475247524753E-4</v>
      </c>
    </row>
    <row r="11281" spans="1:6" x14ac:dyDescent="0.25">
      <c r="A11281" t="s">
        <v>7578</v>
      </c>
      <c r="B11281">
        <v>0</v>
      </c>
      <c r="C11281">
        <v>4</v>
      </c>
      <c r="D11281" s="5">
        <f>IF(C11281=0,0,B11281/(B11281+C11281))</f>
        <v>0</v>
      </c>
      <c r="E11281" s="5">
        <f>B11281/4040</f>
        <v>0</v>
      </c>
      <c r="F11281" s="5">
        <f>C11281/4040</f>
        <v>9.9009900990099011E-4</v>
      </c>
    </row>
    <row r="11282" spans="1:6" x14ac:dyDescent="0.25">
      <c r="A11282" t="s">
        <v>11097</v>
      </c>
      <c r="B11282">
        <v>0</v>
      </c>
      <c r="C11282">
        <v>1</v>
      </c>
      <c r="D11282" s="5">
        <f>IF(C11282=0,0,B11282/(B11282+C11282))</f>
        <v>0</v>
      </c>
      <c r="E11282" s="5">
        <f>B11282/4040</f>
        <v>0</v>
      </c>
      <c r="F11282" s="5">
        <f>C11282/4040</f>
        <v>2.4752475247524753E-4</v>
      </c>
    </row>
    <row r="11283" spans="1:6" x14ac:dyDescent="0.25">
      <c r="A11283" t="s">
        <v>5326</v>
      </c>
      <c r="B11283">
        <v>0</v>
      </c>
      <c r="C11283">
        <v>1</v>
      </c>
      <c r="D11283" s="5">
        <f>IF(C11283=0,0,B11283/(B11283+C11283))</f>
        <v>0</v>
      </c>
      <c r="E11283" s="5">
        <f>B11283/4040</f>
        <v>0</v>
      </c>
      <c r="F11283" s="5">
        <f>C11283/4040</f>
        <v>2.4752475247524753E-4</v>
      </c>
    </row>
    <row r="11284" spans="1:6" x14ac:dyDescent="0.25">
      <c r="A11284" t="s">
        <v>6686</v>
      </c>
      <c r="B11284">
        <v>0</v>
      </c>
      <c r="C11284">
        <v>1</v>
      </c>
      <c r="D11284" s="5">
        <f>IF(C11284=0,0,B11284/(B11284+C11284))</f>
        <v>0</v>
      </c>
      <c r="E11284" s="5">
        <f>B11284/4040</f>
        <v>0</v>
      </c>
      <c r="F11284" s="5">
        <f>C11284/4040</f>
        <v>2.4752475247524753E-4</v>
      </c>
    </row>
    <row r="11285" spans="1:6" x14ac:dyDescent="0.25">
      <c r="A11285" t="s">
        <v>6793</v>
      </c>
      <c r="B11285">
        <v>0</v>
      </c>
      <c r="C11285">
        <v>2</v>
      </c>
      <c r="D11285" s="5">
        <f>IF(C11285=0,0,B11285/(B11285+C11285))</f>
        <v>0</v>
      </c>
      <c r="E11285" s="5">
        <f>B11285/4040</f>
        <v>0</v>
      </c>
      <c r="F11285" s="5">
        <f>C11285/4040</f>
        <v>4.9504950495049506E-4</v>
      </c>
    </row>
    <row r="11286" spans="1:6" x14ac:dyDescent="0.25">
      <c r="A11286" t="s">
        <v>9098</v>
      </c>
      <c r="B11286">
        <v>0</v>
      </c>
      <c r="C11286">
        <v>1</v>
      </c>
      <c r="D11286" s="5">
        <f>IF(C11286=0,0,B11286/(B11286+C11286))</f>
        <v>0</v>
      </c>
      <c r="E11286" s="5">
        <f>B11286/4040</f>
        <v>0</v>
      </c>
      <c r="F11286" s="5">
        <f>C11286/4040</f>
        <v>2.4752475247524753E-4</v>
      </c>
    </row>
    <row r="11287" spans="1:6" x14ac:dyDescent="0.25">
      <c r="A11287" t="s">
        <v>240</v>
      </c>
      <c r="B11287">
        <v>0</v>
      </c>
      <c r="C11287">
        <v>2</v>
      </c>
      <c r="D11287" s="5">
        <f>IF(C11287=0,0,B11287/(B11287+C11287))</f>
        <v>0</v>
      </c>
      <c r="E11287" s="5">
        <f>B11287/4040</f>
        <v>0</v>
      </c>
      <c r="F11287" s="5">
        <f>C11287/4040</f>
        <v>4.9504950495049506E-4</v>
      </c>
    </row>
    <row r="11288" spans="1:6" x14ac:dyDescent="0.25">
      <c r="A11288" t="s">
        <v>8935</v>
      </c>
      <c r="B11288">
        <v>0</v>
      </c>
      <c r="C11288">
        <v>1</v>
      </c>
      <c r="D11288" s="5">
        <f>IF(C11288=0,0,B11288/(B11288+C11288))</f>
        <v>0</v>
      </c>
      <c r="E11288" s="5">
        <f>B11288/4040</f>
        <v>0</v>
      </c>
      <c r="F11288" s="5">
        <f>C11288/4040</f>
        <v>2.4752475247524753E-4</v>
      </c>
    </row>
    <row r="11289" spans="1:6" x14ac:dyDescent="0.25">
      <c r="A11289" t="s">
        <v>3678</v>
      </c>
      <c r="B11289">
        <v>0</v>
      </c>
      <c r="C11289">
        <v>1</v>
      </c>
      <c r="D11289" s="5">
        <f>IF(C11289=0,0,B11289/(B11289+C11289))</f>
        <v>0</v>
      </c>
      <c r="E11289" s="5">
        <f>B11289/4040</f>
        <v>0</v>
      </c>
      <c r="F11289" s="5">
        <f>C11289/4040</f>
        <v>2.4752475247524753E-4</v>
      </c>
    </row>
    <row r="11290" spans="1:6" x14ac:dyDescent="0.25">
      <c r="A11290" t="s">
        <v>356</v>
      </c>
      <c r="B11290">
        <v>0</v>
      </c>
      <c r="C11290">
        <v>1</v>
      </c>
      <c r="D11290" s="5">
        <f>IF(C11290=0,0,B11290/(B11290+C11290))</f>
        <v>0</v>
      </c>
      <c r="E11290" s="5">
        <f>B11290/4040</f>
        <v>0</v>
      </c>
      <c r="F11290" s="5">
        <f>C11290/4040</f>
        <v>2.4752475247524753E-4</v>
      </c>
    </row>
    <row r="11291" spans="1:6" x14ac:dyDescent="0.25">
      <c r="A11291" t="s">
        <v>2475</v>
      </c>
      <c r="B11291">
        <v>0</v>
      </c>
      <c r="C11291">
        <v>1</v>
      </c>
      <c r="D11291" s="5">
        <f>IF(C11291=0,0,B11291/(B11291+C11291))</f>
        <v>0</v>
      </c>
      <c r="E11291" s="5">
        <f>B11291/4040</f>
        <v>0</v>
      </c>
      <c r="F11291" s="5">
        <f>C11291/4040</f>
        <v>2.4752475247524753E-4</v>
      </c>
    </row>
    <row r="11292" spans="1:6" x14ac:dyDescent="0.25">
      <c r="A11292" t="s">
        <v>5229</v>
      </c>
      <c r="B11292">
        <v>0</v>
      </c>
      <c r="C11292">
        <v>1</v>
      </c>
      <c r="D11292" s="5">
        <f>IF(C11292=0,0,B11292/(B11292+C11292))</f>
        <v>0</v>
      </c>
      <c r="E11292" s="5">
        <f>B11292/4040</f>
        <v>0</v>
      </c>
      <c r="F11292" s="5">
        <f>C11292/4040</f>
        <v>2.4752475247524753E-4</v>
      </c>
    </row>
    <row r="11293" spans="1:6" x14ac:dyDescent="0.25">
      <c r="A11293" t="s">
        <v>8123</v>
      </c>
      <c r="B11293">
        <v>0</v>
      </c>
      <c r="C11293">
        <v>4</v>
      </c>
      <c r="D11293" s="5">
        <f>IF(C11293=0,0,B11293/(B11293+C11293))</f>
        <v>0</v>
      </c>
      <c r="E11293" s="5">
        <f>B11293/4040</f>
        <v>0</v>
      </c>
      <c r="F11293" s="5">
        <f>C11293/4040</f>
        <v>9.9009900990099011E-4</v>
      </c>
    </row>
    <row r="11294" spans="1:6" x14ac:dyDescent="0.25">
      <c r="A11294" t="s">
        <v>9967</v>
      </c>
      <c r="B11294">
        <v>0</v>
      </c>
      <c r="C11294">
        <v>3</v>
      </c>
      <c r="D11294" s="5">
        <f>IF(C11294=0,0,B11294/(B11294+C11294))</f>
        <v>0</v>
      </c>
      <c r="E11294" s="5">
        <f>B11294/4040</f>
        <v>0</v>
      </c>
      <c r="F11294" s="5">
        <f>C11294/4040</f>
        <v>7.4257425742574258E-4</v>
      </c>
    </row>
    <row r="11295" spans="1:6" x14ac:dyDescent="0.25">
      <c r="A11295" t="s">
        <v>6105</v>
      </c>
      <c r="B11295">
        <v>0</v>
      </c>
      <c r="C11295">
        <v>2</v>
      </c>
      <c r="D11295" s="5">
        <f>IF(C11295=0,0,B11295/(B11295+C11295))</f>
        <v>0</v>
      </c>
      <c r="E11295" s="5">
        <f>B11295/4040</f>
        <v>0</v>
      </c>
      <c r="F11295" s="5">
        <f>C11295/4040</f>
        <v>4.9504950495049506E-4</v>
      </c>
    </row>
    <row r="11296" spans="1:6" x14ac:dyDescent="0.25">
      <c r="A11296" t="s">
        <v>9860</v>
      </c>
      <c r="B11296">
        <v>0</v>
      </c>
      <c r="C11296">
        <v>1</v>
      </c>
      <c r="D11296" s="5">
        <f>IF(C11296=0,0,B11296/(B11296+C11296))</f>
        <v>0</v>
      </c>
      <c r="E11296" s="5">
        <f>B11296/4040</f>
        <v>0</v>
      </c>
      <c r="F11296" s="5">
        <f>C11296/4040</f>
        <v>2.4752475247524753E-4</v>
      </c>
    </row>
    <row r="11297" spans="1:6" x14ac:dyDescent="0.25">
      <c r="A11297" t="s">
        <v>11120</v>
      </c>
      <c r="B11297">
        <v>0</v>
      </c>
      <c r="C11297">
        <v>1</v>
      </c>
      <c r="D11297" s="5">
        <f>IF(C11297=0,0,B11297/(B11297+C11297))</f>
        <v>0</v>
      </c>
      <c r="E11297" s="5">
        <f>B11297/4040</f>
        <v>0</v>
      </c>
      <c r="F11297" s="5">
        <f>C11297/4040</f>
        <v>2.4752475247524753E-4</v>
      </c>
    </row>
    <row r="11298" spans="1:6" x14ac:dyDescent="0.25">
      <c r="A11298" t="s">
        <v>8714</v>
      </c>
      <c r="B11298">
        <v>0</v>
      </c>
      <c r="C11298">
        <v>2</v>
      </c>
      <c r="D11298" s="5">
        <f>IF(C11298=0,0,B11298/(B11298+C11298))</f>
        <v>0</v>
      </c>
      <c r="E11298" s="5">
        <f>B11298/4040</f>
        <v>0</v>
      </c>
      <c r="F11298" s="5">
        <f>C11298/4040</f>
        <v>4.9504950495049506E-4</v>
      </c>
    </row>
    <row r="11299" spans="1:6" x14ac:dyDescent="0.25">
      <c r="A11299" t="s">
        <v>238</v>
      </c>
      <c r="B11299">
        <v>0</v>
      </c>
      <c r="C11299">
        <v>3</v>
      </c>
      <c r="D11299" s="5">
        <f>IF(C11299=0,0,B11299/(B11299+C11299))</f>
        <v>0</v>
      </c>
      <c r="E11299" s="5">
        <f>B11299/4040</f>
        <v>0</v>
      </c>
      <c r="F11299" s="5">
        <f>C11299/4040</f>
        <v>7.4257425742574258E-4</v>
      </c>
    </row>
    <row r="11300" spans="1:6" x14ac:dyDescent="0.25">
      <c r="A11300" t="s">
        <v>10784</v>
      </c>
      <c r="B11300">
        <v>0</v>
      </c>
      <c r="C11300">
        <v>1</v>
      </c>
      <c r="D11300" s="5">
        <f>IF(C11300=0,0,B11300/(B11300+C11300))</f>
        <v>0</v>
      </c>
      <c r="E11300" s="5">
        <f>B11300/4040</f>
        <v>0</v>
      </c>
      <c r="F11300" s="5">
        <f>C11300/4040</f>
        <v>2.4752475247524753E-4</v>
      </c>
    </row>
    <row r="11301" spans="1:6" x14ac:dyDescent="0.25">
      <c r="A11301" t="s">
        <v>4408</v>
      </c>
      <c r="B11301">
        <v>0</v>
      </c>
      <c r="C11301">
        <v>1</v>
      </c>
      <c r="D11301" s="5">
        <f>IF(C11301=0,0,B11301/(B11301+C11301))</f>
        <v>0</v>
      </c>
      <c r="E11301" s="5">
        <f>B11301/4040</f>
        <v>0</v>
      </c>
      <c r="F11301" s="5">
        <f>C11301/4040</f>
        <v>2.4752475247524753E-4</v>
      </c>
    </row>
    <row r="11302" spans="1:6" x14ac:dyDescent="0.25">
      <c r="A11302" t="s">
        <v>243</v>
      </c>
      <c r="B11302">
        <v>0</v>
      </c>
      <c r="C11302">
        <v>1</v>
      </c>
      <c r="D11302" s="5">
        <f>IF(C11302=0,0,B11302/(B11302+C11302))</f>
        <v>0</v>
      </c>
      <c r="E11302" s="5">
        <f>B11302/4040</f>
        <v>0</v>
      </c>
      <c r="F11302" s="5">
        <f>C11302/4040</f>
        <v>2.4752475247524753E-4</v>
      </c>
    </row>
    <row r="11303" spans="1:6" x14ac:dyDescent="0.25">
      <c r="A11303" t="s">
        <v>5832</v>
      </c>
      <c r="B11303">
        <v>0</v>
      </c>
      <c r="C11303">
        <v>1</v>
      </c>
      <c r="D11303" s="5">
        <f>IF(C11303=0,0,B11303/(B11303+C11303))</f>
        <v>0</v>
      </c>
      <c r="E11303" s="5">
        <f>B11303/4040</f>
        <v>0</v>
      </c>
      <c r="F11303" s="5">
        <f>C11303/4040</f>
        <v>2.4752475247524753E-4</v>
      </c>
    </row>
    <row r="11304" spans="1:6" x14ac:dyDescent="0.25">
      <c r="A11304" t="s">
        <v>5441</v>
      </c>
      <c r="B11304">
        <v>0</v>
      </c>
      <c r="C11304">
        <v>1</v>
      </c>
      <c r="D11304" s="5">
        <f>IF(C11304=0,0,B11304/(B11304+C11304))</f>
        <v>0</v>
      </c>
      <c r="E11304" s="5">
        <f>B11304/4040</f>
        <v>0</v>
      </c>
      <c r="F11304" s="5">
        <f>C11304/4040</f>
        <v>2.4752475247524753E-4</v>
      </c>
    </row>
    <row r="11305" spans="1:6" x14ac:dyDescent="0.25">
      <c r="A11305" t="s">
        <v>2772</v>
      </c>
      <c r="B11305">
        <v>0</v>
      </c>
      <c r="C11305">
        <v>1</v>
      </c>
      <c r="D11305" s="5">
        <f>IF(C11305=0,0,B11305/(B11305+C11305))</f>
        <v>0</v>
      </c>
      <c r="E11305" s="5">
        <f>B11305/4040</f>
        <v>0</v>
      </c>
      <c r="F11305" s="5">
        <f>C11305/4040</f>
        <v>2.4752475247524753E-4</v>
      </c>
    </row>
    <row r="11306" spans="1:6" x14ac:dyDescent="0.25">
      <c r="A11306" t="s">
        <v>8228</v>
      </c>
      <c r="B11306">
        <v>0</v>
      </c>
      <c r="C11306">
        <v>1</v>
      </c>
      <c r="D11306" s="5">
        <f>IF(C11306=0,0,B11306/(B11306+C11306))</f>
        <v>0</v>
      </c>
      <c r="E11306" s="5">
        <f>B11306/4040</f>
        <v>0</v>
      </c>
      <c r="F11306" s="5">
        <f>C11306/4040</f>
        <v>2.4752475247524753E-4</v>
      </c>
    </row>
    <row r="11307" spans="1:6" x14ac:dyDescent="0.25">
      <c r="A11307" t="s">
        <v>1643</v>
      </c>
      <c r="B11307">
        <v>0</v>
      </c>
      <c r="C11307">
        <v>1</v>
      </c>
      <c r="D11307" s="5">
        <f>IF(C11307=0,0,B11307/(B11307+C11307))</f>
        <v>0</v>
      </c>
      <c r="E11307" s="5">
        <f>B11307/4040</f>
        <v>0</v>
      </c>
      <c r="F11307" s="5">
        <f>C11307/4040</f>
        <v>2.4752475247524753E-4</v>
      </c>
    </row>
    <row r="11308" spans="1:6" x14ac:dyDescent="0.25">
      <c r="A11308" t="s">
        <v>944</v>
      </c>
      <c r="B11308">
        <v>0</v>
      </c>
      <c r="C11308">
        <v>1</v>
      </c>
      <c r="D11308" s="5">
        <f>IF(C11308=0,0,B11308/(B11308+C11308))</f>
        <v>0</v>
      </c>
      <c r="E11308" s="5">
        <f>B11308/4040</f>
        <v>0</v>
      </c>
      <c r="F11308" s="5">
        <f>C11308/4040</f>
        <v>2.4752475247524753E-4</v>
      </c>
    </row>
    <row r="11309" spans="1:6" x14ac:dyDescent="0.25">
      <c r="A11309" t="s">
        <v>981</v>
      </c>
      <c r="B11309">
        <v>0</v>
      </c>
      <c r="C11309">
        <v>1</v>
      </c>
      <c r="D11309" s="5">
        <f>IF(C11309=0,0,B11309/(B11309+C11309))</f>
        <v>0</v>
      </c>
      <c r="E11309" s="5">
        <f>B11309/4040</f>
        <v>0</v>
      </c>
      <c r="F11309" s="5">
        <f>C11309/4040</f>
        <v>2.4752475247524753E-4</v>
      </c>
    </row>
    <row r="11310" spans="1:6" x14ac:dyDescent="0.25">
      <c r="A11310" t="s">
        <v>10934</v>
      </c>
      <c r="B11310">
        <v>0</v>
      </c>
      <c r="C11310">
        <v>1</v>
      </c>
      <c r="D11310" s="5">
        <f>IF(C11310=0,0,B11310/(B11310+C11310))</f>
        <v>0</v>
      </c>
      <c r="E11310" s="5">
        <f>B11310/4040</f>
        <v>0</v>
      </c>
      <c r="F11310" s="5">
        <f>C11310/4040</f>
        <v>2.4752475247524753E-4</v>
      </c>
    </row>
    <row r="11311" spans="1:6" x14ac:dyDescent="0.25">
      <c r="A11311" t="s">
        <v>10396</v>
      </c>
      <c r="B11311">
        <v>0</v>
      </c>
      <c r="C11311">
        <v>1</v>
      </c>
      <c r="D11311" s="5">
        <f>IF(C11311=0,0,B11311/(B11311+C11311))</f>
        <v>0</v>
      </c>
      <c r="E11311" s="5">
        <f>B11311/4040</f>
        <v>0</v>
      </c>
      <c r="F11311" s="5">
        <f>C11311/4040</f>
        <v>2.4752475247524753E-4</v>
      </c>
    </row>
    <row r="11312" spans="1:6" x14ac:dyDescent="0.25">
      <c r="A11312" t="s">
        <v>5288</v>
      </c>
      <c r="B11312">
        <v>0</v>
      </c>
      <c r="C11312">
        <v>1</v>
      </c>
      <c r="D11312" s="5">
        <f>IF(C11312=0,0,B11312/(B11312+C11312))</f>
        <v>0</v>
      </c>
      <c r="E11312" s="5">
        <f>B11312/4040</f>
        <v>0</v>
      </c>
      <c r="F11312" s="5">
        <f>C11312/4040</f>
        <v>2.4752475247524753E-4</v>
      </c>
    </row>
    <row r="11313" spans="1:6" x14ac:dyDescent="0.25">
      <c r="A11313" t="s">
        <v>9352</v>
      </c>
      <c r="B11313">
        <v>0</v>
      </c>
      <c r="C11313">
        <v>1</v>
      </c>
      <c r="D11313" s="5">
        <f>IF(C11313=0,0,B11313/(B11313+C11313))</f>
        <v>0</v>
      </c>
      <c r="E11313" s="5">
        <f>B11313/4040</f>
        <v>0</v>
      </c>
      <c r="F11313" s="5">
        <f>C11313/4040</f>
        <v>2.4752475247524753E-4</v>
      </c>
    </row>
    <row r="11314" spans="1:6" x14ac:dyDescent="0.25">
      <c r="A11314" t="s">
        <v>8802</v>
      </c>
      <c r="B11314">
        <v>0</v>
      </c>
      <c r="C11314">
        <v>3</v>
      </c>
      <c r="D11314" s="5">
        <f>IF(C11314=0,0,B11314/(B11314+C11314))</f>
        <v>0</v>
      </c>
      <c r="E11314" s="5">
        <f>B11314/4040</f>
        <v>0</v>
      </c>
      <c r="F11314" s="5">
        <f>C11314/4040</f>
        <v>7.4257425742574258E-4</v>
      </c>
    </row>
    <row r="11315" spans="1:6" x14ac:dyDescent="0.25">
      <c r="A11315" t="s">
        <v>2518</v>
      </c>
      <c r="B11315">
        <v>0</v>
      </c>
      <c r="C11315">
        <v>1</v>
      </c>
      <c r="D11315" s="5">
        <f>IF(C11315=0,0,B11315/(B11315+C11315))</f>
        <v>0</v>
      </c>
      <c r="E11315" s="5">
        <f>B11315/4040</f>
        <v>0</v>
      </c>
      <c r="F11315" s="5">
        <f>C11315/4040</f>
        <v>2.4752475247524753E-4</v>
      </c>
    </row>
    <row r="11316" spans="1:6" x14ac:dyDescent="0.25">
      <c r="A11316" t="s">
        <v>4881</v>
      </c>
      <c r="B11316">
        <v>0</v>
      </c>
      <c r="C11316">
        <v>2</v>
      </c>
      <c r="D11316" s="5">
        <f>IF(C11316=0,0,B11316/(B11316+C11316))</f>
        <v>0</v>
      </c>
      <c r="E11316" s="5">
        <f>B11316/4040</f>
        <v>0</v>
      </c>
      <c r="F11316" s="5">
        <f>C11316/4040</f>
        <v>4.9504950495049506E-4</v>
      </c>
    </row>
    <row r="11317" spans="1:6" x14ac:dyDescent="0.25">
      <c r="A11317" t="s">
        <v>8728</v>
      </c>
      <c r="B11317">
        <v>0</v>
      </c>
      <c r="C11317">
        <v>1</v>
      </c>
      <c r="D11317" s="5">
        <f>IF(C11317=0,0,B11317/(B11317+C11317))</f>
        <v>0</v>
      </c>
      <c r="E11317" s="5">
        <f>B11317/4040</f>
        <v>0</v>
      </c>
      <c r="F11317" s="5">
        <f>C11317/4040</f>
        <v>2.4752475247524753E-4</v>
      </c>
    </row>
    <row r="11318" spans="1:6" x14ac:dyDescent="0.25">
      <c r="A11318" t="s">
        <v>12130</v>
      </c>
      <c r="B11318">
        <v>0</v>
      </c>
      <c r="C11318">
        <v>1</v>
      </c>
      <c r="D11318" s="5">
        <f>IF(C11318=0,0,B11318/(B11318+C11318))</f>
        <v>0</v>
      </c>
      <c r="E11318" s="5">
        <f>B11318/4040</f>
        <v>0</v>
      </c>
      <c r="F11318" s="5">
        <f>C11318/4040</f>
        <v>2.4752475247524753E-4</v>
      </c>
    </row>
    <row r="11319" spans="1:6" x14ac:dyDescent="0.25">
      <c r="A11319" t="s">
        <v>6880</v>
      </c>
      <c r="B11319">
        <v>0</v>
      </c>
      <c r="C11319">
        <v>1</v>
      </c>
      <c r="D11319" s="5">
        <f>IF(C11319=0,0,B11319/(B11319+C11319))</f>
        <v>0</v>
      </c>
      <c r="E11319" s="5">
        <f>B11319/4040</f>
        <v>0</v>
      </c>
      <c r="F11319" s="5">
        <f>C11319/4040</f>
        <v>2.4752475247524753E-4</v>
      </c>
    </row>
    <row r="11320" spans="1:6" x14ac:dyDescent="0.25">
      <c r="A11320" t="s">
        <v>6635</v>
      </c>
      <c r="B11320">
        <v>0</v>
      </c>
      <c r="C11320">
        <v>1</v>
      </c>
      <c r="D11320" s="5">
        <f>IF(C11320=0,0,B11320/(B11320+C11320))</f>
        <v>0</v>
      </c>
      <c r="E11320" s="5">
        <f>B11320/4040</f>
        <v>0</v>
      </c>
      <c r="F11320" s="5">
        <f>C11320/4040</f>
        <v>2.4752475247524753E-4</v>
      </c>
    </row>
    <row r="11321" spans="1:6" x14ac:dyDescent="0.25">
      <c r="A11321" t="s">
        <v>11780</v>
      </c>
      <c r="B11321">
        <v>0</v>
      </c>
      <c r="C11321">
        <v>1</v>
      </c>
      <c r="D11321" s="5">
        <f>IF(C11321=0,0,B11321/(B11321+C11321))</f>
        <v>0</v>
      </c>
      <c r="E11321" s="5">
        <f>B11321/4040</f>
        <v>0</v>
      </c>
      <c r="F11321" s="5">
        <f>C11321/4040</f>
        <v>2.4752475247524753E-4</v>
      </c>
    </row>
    <row r="11322" spans="1:6" x14ac:dyDescent="0.25">
      <c r="A11322" t="s">
        <v>7504</v>
      </c>
      <c r="B11322">
        <v>0</v>
      </c>
      <c r="C11322">
        <v>1</v>
      </c>
      <c r="D11322" s="5">
        <f>IF(C11322=0,0,B11322/(B11322+C11322))</f>
        <v>0</v>
      </c>
      <c r="E11322" s="5">
        <f>B11322/4040</f>
        <v>0</v>
      </c>
      <c r="F11322" s="5">
        <f>C11322/4040</f>
        <v>2.4752475247524753E-4</v>
      </c>
    </row>
    <row r="11323" spans="1:6" x14ac:dyDescent="0.25">
      <c r="A11323" t="s">
        <v>1040</v>
      </c>
      <c r="B11323">
        <v>0</v>
      </c>
      <c r="C11323">
        <v>1</v>
      </c>
      <c r="D11323" s="5">
        <f>IF(C11323=0,0,B11323/(B11323+C11323))</f>
        <v>0</v>
      </c>
      <c r="E11323" s="5">
        <f>B11323/4040</f>
        <v>0</v>
      </c>
      <c r="F11323" s="5">
        <f>C11323/4040</f>
        <v>2.4752475247524753E-4</v>
      </c>
    </row>
    <row r="11324" spans="1:6" x14ac:dyDescent="0.25">
      <c r="A11324" t="s">
        <v>2989</v>
      </c>
      <c r="B11324">
        <v>0</v>
      </c>
      <c r="C11324">
        <v>1</v>
      </c>
      <c r="D11324" s="5">
        <f>IF(C11324=0,0,B11324/(B11324+C11324))</f>
        <v>0</v>
      </c>
      <c r="E11324" s="5">
        <f>B11324/4040</f>
        <v>0</v>
      </c>
      <c r="F11324" s="5">
        <f>C11324/4040</f>
        <v>2.4752475247524753E-4</v>
      </c>
    </row>
    <row r="11325" spans="1:6" x14ac:dyDescent="0.25">
      <c r="A11325" t="s">
        <v>5305</v>
      </c>
      <c r="B11325">
        <v>0</v>
      </c>
      <c r="C11325">
        <v>1</v>
      </c>
      <c r="D11325" s="5">
        <f>IF(C11325=0,0,B11325/(B11325+C11325))</f>
        <v>0</v>
      </c>
      <c r="E11325" s="5">
        <f>B11325/4040</f>
        <v>0</v>
      </c>
      <c r="F11325" s="5">
        <f>C11325/4040</f>
        <v>2.4752475247524753E-4</v>
      </c>
    </row>
    <row r="11326" spans="1:6" x14ac:dyDescent="0.25">
      <c r="A11326" t="s">
        <v>4603</v>
      </c>
      <c r="B11326">
        <v>0</v>
      </c>
      <c r="C11326">
        <v>4</v>
      </c>
      <c r="D11326" s="5">
        <f>IF(C11326=0,0,B11326/(B11326+C11326))</f>
        <v>0</v>
      </c>
      <c r="E11326" s="5">
        <f>B11326/4040</f>
        <v>0</v>
      </c>
      <c r="F11326" s="5">
        <f>C11326/4040</f>
        <v>9.9009900990099011E-4</v>
      </c>
    </row>
    <row r="11327" spans="1:6" x14ac:dyDescent="0.25">
      <c r="A11327" t="s">
        <v>1420</v>
      </c>
      <c r="B11327">
        <v>0</v>
      </c>
      <c r="C11327">
        <v>1</v>
      </c>
      <c r="D11327" s="5">
        <f>IF(C11327=0,0,B11327/(B11327+C11327))</f>
        <v>0</v>
      </c>
      <c r="E11327" s="5">
        <f>B11327/4040</f>
        <v>0</v>
      </c>
      <c r="F11327" s="5">
        <f>C11327/4040</f>
        <v>2.4752475247524753E-4</v>
      </c>
    </row>
    <row r="11328" spans="1:6" x14ac:dyDescent="0.25">
      <c r="A11328" t="s">
        <v>8084</v>
      </c>
      <c r="B11328">
        <v>0</v>
      </c>
      <c r="C11328">
        <v>1</v>
      </c>
      <c r="D11328" s="5">
        <f>IF(C11328=0,0,B11328/(B11328+C11328))</f>
        <v>0</v>
      </c>
      <c r="E11328" s="5">
        <f>B11328/4040</f>
        <v>0</v>
      </c>
      <c r="F11328" s="5">
        <f>C11328/4040</f>
        <v>2.4752475247524753E-4</v>
      </c>
    </row>
    <row r="11329" spans="1:6" x14ac:dyDescent="0.25">
      <c r="A11329" t="s">
        <v>9461</v>
      </c>
      <c r="B11329">
        <v>0</v>
      </c>
      <c r="C11329">
        <v>2</v>
      </c>
      <c r="D11329" s="5">
        <f>IF(C11329=0,0,B11329/(B11329+C11329))</f>
        <v>0</v>
      </c>
      <c r="E11329" s="5">
        <f>B11329/4040</f>
        <v>0</v>
      </c>
      <c r="F11329" s="5">
        <f>C11329/4040</f>
        <v>4.9504950495049506E-4</v>
      </c>
    </row>
    <row r="11330" spans="1:6" x14ac:dyDescent="0.25">
      <c r="A11330" t="s">
        <v>9671</v>
      </c>
      <c r="B11330">
        <v>0</v>
      </c>
      <c r="C11330">
        <v>1</v>
      </c>
      <c r="D11330" s="5">
        <f>IF(C11330=0,0,B11330/(B11330+C11330))</f>
        <v>0</v>
      </c>
      <c r="E11330" s="5">
        <f>B11330/4040</f>
        <v>0</v>
      </c>
      <c r="F11330" s="5">
        <f>C11330/4040</f>
        <v>2.4752475247524753E-4</v>
      </c>
    </row>
    <row r="11331" spans="1:6" x14ac:dyDescent="0.25">
      <c r="A11331" t="s">
        <v>3441</v>
      </c>
      <c r="B11331">
        <v>0</v>
      </c>
      <c r="C11331">
        <v>4</v>
      </c>
      <c r="D11331" s="5">
        <f>IF(C11331=0,0,B11331/(B11331+C11331))</f>
        <v>0</v>
      </c>
      <c r="E11331" s="5">
        <f>B11331/4040</f>
        <v>0</v>
      </c>
      <c r="F11331" s="5">
        <f>C11331/4040</f>
        <v>9.9009900990099011E-4</v>
      </c>
    </row>
    <row r="11332" spans="1:6" x14ac:dyDescent="0.25">
      <c r="A11332" t="s">
        <v>8291</v>
      </c>
      <c r="B11332">
        <v>0</v>
      </c>
      <c r="C11332">
        <v>1</v>
      </c>
      <c r="D11332" s="5">
        <f>IF(C11332=0,0,B11332/(B11332+C11332))</f>
        <v>0</v>
      </c>
      <c r="E11332" s="5">
        <f>B11332/4040</f>
        <v>0</v>
      </c>
      <c r="F11332" s="5">
        <f>C11332/4040</f>
        <v>2.4752475247524753E-4</v>
      </c>
    </row>
    <row r="11333" spans="1:6" x14ac:dyDescent="0.25">
      <c r="A11333" t="s">
        <v>4945</v>
      </c>
      <c r="B11333">
        <v>0</v>
      </c>
      <c r="C11333">
        <v>1</v>
      </c>
      <c r="D11333" s="5">
        <f>IF(C11333=0,0,B11333/(B11333+C11333))</f>
        <v>0</v>
      </c>
      <c r="E11333" s="5">
        <f>B11333/4040</f>
        <v>0</v>
      </c>
      <c r="F11333" s="5">
        <f>C11333/4040</f>
        <v>2.4752475247524753E-4</v>
      </c>
    </row>
    <row r="11334" spans="1:6" x14ac:dyDescent="0.25">
      <c r="A11334" t="s">
        <v>4891</v>
      </c>
      <c r="B11334">
        <v>0</v>
      </c>
      <c r="C11334">
        <v>1</v>
      </c>
      <c r="D11334" s="5">
        <f>IF(C11334=0,0,B11334/(B11334+C11334))</f>
        <v>0</v>
      </c>
      <c r="E11334" s="5">
        <f>B11334/4040</f>
        <v>0</v>
      </c>
      <c r="F11334" s="5">
        <f>C11334/4040</f>
        <v>2.4752475247524753E-4</v>
      </c>
    </row>
    <row r="11335" spans="1:6" x14ac:dyDescent="0.25">
      <c r="A11335" t="s">
        <v>12199</v>
      </c>
      <c r="B11335">
        <v>0</v>
      </c>
      <c r="C11335">
        <v>1</v>
      </c>
      <c r="D11335" s="5">
        <f>IF(C11335=0,0,B11335/(B11335+C11335))</f>
        <v>0</v>
      </c>
      <c r="E11335" s="5">
        <f>B11335/4040</f>
        <v>0</v>
      </c>
      <c r="F11335" s="5">
        <f>C11335/4040</f>
        <v>2.4752475247524753E-4</v>
      </c>
    </row>
    <row r="11336" spans="1:6" x14ac:dyDescent="0.25">
      <c r="A11336" t="s">
        <v>11627</v>
      </c>
      <c r="B11336">
        <v>0</v>
      </c>
      <c r="C11336">
        <v>1</v>
      </c>
      <c r="D11336" s="5">
        <f>IF(C11336=0,0,B11336/(B11336+C11336))</f>
        <v>0</v>
      </c>
      <c r="E11336" s="5">
        <f>B11336/4040</f>
        <v>0</v>
      </c>
      <c r="F11336" s="5">
        <f>C11336/4040</f>
        <v>2.4752475247524753E-4</v>
      </c>
    </row>
    <row r="11337" spans="1:6" x14ac:dyDescent="0.25">
      <c r="A11337" t="s">
        <v>40</v>
      </c>
      <c r="B11337">
        <v>0</v>
      </c>
      <c r="C11337">
        <v>1</v>
      </c>
      <c r="D11337" s="5">
        <f>IF(C11337=0,0,B11337/(B11337+C11337))</f>
        <v>0</v>
      </c>
      <c r="E11337" s="5">
        <f>B11337/4040</f>
        <v>0</v>
      </c>
      <c r="F11337" s="5">
        <f>C11337/4040</f>
        <v>2.4752475247524753E-4</v>
      </c>
    </row>
    <row r="11338" spans="1:6" x14ac:dyDescent="0.25">
      <c r="A11338" t="s">
        <v>5624</v>
      </c>
      <c r="B11338">
        <v>0</v>
      </c>
      <c r="C11338">
        <v>2</v>
      </c>
      <c r="D11338" s="5">
        <f>IF(C11338=0,0,B11338/(B11338+C11338))</f>
        <v>0</v>
      </c>
      <c r="E11338" s="5">
        <f>B11338/4040</f>
        <v>0</v>
      </c>
      <c r="F11338" s="5">
        <f>C11338/4040</f>
        <v>4.9504950495049506E-4</v>
      </c>
    </row>
    <row r="11339" spans="1:6" x14ac:dyDescent="0.25">
      <c r="A11339" t="s">
        <v>12341</v>
      </c>
      <c r="B11339">
        <v>0</v>
      </c>
      <c r="C11339">
        <v>1</v>
      </c>
      <c r="D11339" s="5">
        <f>IF(C11339=0,0,B11339/(B11339+C11339))</f>
        <v>0</v>
      </c>
      <c r="E11339" s="5">
        <f>B11339/4040</f>
        <v>0</v>
      </c>
      <c r="F11339" s="5">
        <f>C11339/4040</f>
        <v>2.4752475247524753E-4</v>
      </c>
    </row>
    <row r="11340" spans="1:6" x14ac:dyDescent="0.25">
      <c r="A11340" t="s">
        <v>7886</v>
      </c>
      <c r="B11340">
        <v>0</v>
      </c>
      <c r="C11340">
        <v>2</v>
      </c>
      <c r="D11340" s="5">
        <f>IF(C11340=0,0,B11340/(B11340+C11340))</f>
        <v>0</v>
      </c>
      <c r="E11340" s="5">
        <f>B11340/4040</f>
        <v>0</v>
      </c>
      <c r="F11340" s="5">
        <f>C11340/4040</f>
        <v>4.9504950495049506E-4</v>
      </c>
    </row>
    <row r="11341" spans="1:6" x14ac:dyDescent="0.25">
      <c r="A11341" t="s">
        <v>2114</v>
      </c>
      <c r="B11341">
        <v>0</v>
      </c>
      <c r="C11341">
        <v>1</v>
      </c>
      <c r="D11341" s="5">
        <f>IF(C11341=0,0,B11341/(B11341+C11341))</f>
        <v>0</v>
      </c>
      <c r="E11341" s="5">
        <f>B11341/4040</f>
        <v>0</v>
      </c>
      <c r="F11341" s="5">
        <f>C11341/4040</f>
        <v>2.4752475247524753E-4</v>
      </c>
    </row>
    <row r="11342" spans="1:6" x14ac:dyDescent="0.25">
      <c r="A11342" t="s">
        <v>5215</v>
      </c>
      <c r="B11342">
        <v>0</v>
      </c>
      <c r="C11342">
        <v>1</v>
      </c>
      <c r="D11342" s="5">
        <f>IF(C11342=0,0,B11342/(B11342+C11342))</f>
        <v>0</v>
      </c>
      <c r="E11342" s="5">
        <f>B11342/4040</f>
        <v>0</v>
      </c>
      <c r="F11342" s="5">
        <f>C11342/4040</f>
        <v>2.4752475247524753E-4</v>
      </c>
    </row>
    <row r="11343" spans="1:6" x14ac:dyDescent="0.25">
      <c r="A11343" t="s">
        <v>9251</v>
      </c>
      <c r="B11343">
        <v>0</v>
      </c>
      <c r="C11343">
        <v>1</v>
      </c>
      <c r="D11343" s="5">
        <f>IF(C11343=0,0,B11343/(B11343+C11343))</f>
        <v>0</v>
      </c>
      <c r="E11343" s="5">
        <f>B11343/4040</f>
        <v>0</v>
      </c>
      <c r="F11343" s="5">
        <f>C11343/4040</f>
        <v>2.4752475247524753E-4</v>
      </c>
    </row>
    <row r="11344" spans="1:6" x14ac:dyDescent="0.25">
      <c r="A11344" t="s">
        <v>9285</v>
      </c>
      <c r="B11344">
        <v>0</v>
      </c>
      <c r="C11344">
        <v>1</v>
      </c>
      <c r="D11344" s="5">
        <f>IF(C11344=0,0,B11344/(B11344+C11344))</f>
        <v>0</v>
      </c>
      <c r="E11344" s="5">
        <f>B11344/4040</f>
        <v>0</v>
      </c>
      <c r="F11344" s="5">
        <f>C11344/4040</f>
        <v>2.4752475247524753E-4</v>
      </c>
    </row>
    <row r="11345" spans="1:6" x14ac:dyDescent="0.25">
      <c r="A11345" t="s">
        <v>6284</v>
      </c>
      <c r="B11345">
        <v>0</v>
      </c>
      <c r="C11345">
        <v>1</v>
      </c>
      <c r="D11345" s="5">
        <f>IF(C11345=0,0,B11345/(B11345+C11345))</f>
        <v>0</v>
      </c>
      <c r="E11345" s="5">
        <f>B11345/4040</f>
        <v>0</v>
      </c>
      <c r="F11345" s="5">
        <f>C11345/4040</f>
        <v>2.4752475247524753E-4</v>
      </c>
    </row>
    <row r="11346" spans="1:6" x14ac:dyDescent="0.25">
      <c r="A11346" t="s">
        <v>1635</v>
      </c>
      <c r="B11346">
        <v>0</v>
      </c>
      <c r="C11346">
        <v>1</v>
      </c>
      <c r="D11346" s="5">
        <f>IF(C11346=0,0,B11346/(B11346+C11346))</f>
        <v>0</v>
      </c>
      <c r="E11346" s="5">
        <f>B11346/4040</f>
        <v>0</v>
      </c>
      <c r="F11346" s="5">
        <f>C11346/4040</f>
        <v>2.4752475247524753E-4</v>
      </c>
    </row>
    <row r="11347" spans="1:6" x14ac:dyDescent="0.25">
      <c r="A11347" t="s">
        <v>642</v>
      </c>
      <c r="B11347">
        <v>0</v>
      </c>
      <c r="C11347">
        <v>2</v>
      </c>
      <c r="D11347" s="5">
        <f>IF(C11347=0,0,B11347/(B11347+C11347))</f>
        <v>0</v>
      </c>
      <c r="E11347" s="5">
        <f>B11347/4040</f>
        <v>0</v>
      </c>
      <c r="F11347" s="5">
        <f>C11347/4040</f>
        <v>4.9504950495049506E-4</v>
      </c>
    </row>
    <row r="11348" spans="1:6" x14ac:dyDescent="0.25">
      <c r="A11348" t="s">
        <v>7008</v>
      </c>
      <c r="B11348">
        <v>0</v>
      </c>
      <c r="C11348">
        <v>2</v>
      </c>
      <c r="D11348" s="5">
        <f>IF(C11348=0,0,B11348/(B11348+C11348))</f>
        <v>0</v>
      </c>
      <c r="E11348" s="5">
        <f>B11348/4040</f>
        <v>0</v>
      </c>
      <c r="F11348" s="5">
        <f>C11348/4040</f>
        <v>4.9504950495049506E-4</v>
      </c>
    </row>
    <row r="11349" spans="1:6" x14ac:dyDescent="0.25">
      <c r="A11349" t="s">
        <v>1025</v>
      </c>
      <c r="B11349">
        <v>0</v>
      </c>
      <c r="C11349">
        <v>1</v>
      </c>
      <c r="D11349" s="5">
        <f>IF(C11349=0,0,B11349/(B11349+C11349))</f>
        <v>0</v>
      </c>
      <c r="E11349" s="5">
        <f>B11349/4040</f>
        <v>0</v>
      </c>
      <c r="F11349" s="5">
        <f>C11349/4040</f>
        <v>2.4752475247524753E-4</v>
      </c>
    </row>
    <row r="11350" spans="1:6" x14ac:dyDescent="0.25">
      <c r="A11350" t="s">
        <v>8011</v>
      </c>
      <c r="B11350">
        <v>0</v>
      </c>
      <c r="C11350">
        <v>1</v>
      </c>
      <c r="D11350" s="5">
        <f>IF(C11350=0,0,B11350/(B11350+C11350))</f>
        <v>0</v>
      </c>
      <c r="E11350" s="5">
        <f>B11350/4040</f>
        <v>0</v>
      </c>
      <c r="F11350" s="5">
        <f>C11350/4040</f>
        <v>2.4752475247524753E-4</v>
      </c>
    </row>
    <row r="11351" spans="1:6" x14ac:dyDescent="0.25">
      <c r="A11351" t="s">
        <v>11310</v>
      </c>
      <c r="B11351">
        <v>0</v>
      </c>
      <c r="C11351">
        <v>1</v>
      </c>
      <c r="D11351" s="5">
        <f>IF(C11351=0,0,B11351/(B11351+C11351))</f>
        <v>0</v>
      </c>
      <c r="E11351" s="5">
        <f>B11351/4040</f>
        <v>0</v>
      </c>
      <c r="F11351" s="5">
        <f>C11351/4040</f>
        <v>2.4752475247524753E-4</v>
      </c>
    </row>
    <row r="11352" spans="1:6" x14ac:dyDescent="0.25">
      <c r="A11352" t="s">
        <v>8901</v>
      </c>
      <c r="B11352">
        <v>0</v>
      </c>
      <c r="C11352">
        <v>1</v>
      </c>
      <c r="D11352" s="5">
        <f>IF(C11352=0,0,B11352/(B11352+C11352))</f>
        <v>0</v>
      </c>
      <c r="E11352" s="5">
        <f>B11352/4040</f>
        <v>0</v>
      </c>
      <c r="F11352" s="5">
        <f>C11352/4040</f>
        <v>2.4752475247524753E-4</v>
      </c>
    </row>
    <row r="11353" spans="1:6" x14ac:dyDescent="0.25">
      <c r="A11353" t="s">
        <v>1413</v>
      </c>
      <c r="B11353">
        <v>0</v>
      </c>
      <c r="C11353">
        <v>1</v>
      </c>
      <c r="D11353" s="5">
        <f>IF(C11353=0,0,B11353/(B11353+C11353))</f>
        <v>0</v>
      </c>
      <c r="E11353" s="5">
        <f>B11353/4040</f>
        <v>0</v>
      </c>
      <c r="F11353" s="5">
        <f>C11353/4040</f>
        <v>2.4752475247524753E-4</v>
      </c>
    </row>
    <row r="11354" spans="1:6" x14ac:dyDescent="0.25">
      <c r="A11354" t="s">
        <v>5246</v>
      </c>
      <c r="B11354">
        <v>0</v>
      </c>
      <c r="C11354">
        <v>1</v>
      </c>
      <c r="D11354" s="5">
        <f>IF(C11354=0,0,B11354/(B11354+C11354))</f>
        <v>0</v>
      </c>
      <c r="E11354" s="5">
        <f>B11354/4040</f>
        <v>0</v>
      </c>
      <c r="F11354" s="5">
        <f>C11354/4040</f>
        <v>2.4752475247524753E-4</v>
      </c>
    </row>
    <row r="11355" spans="1:6" x14ac:dyDescent="0.25">
      <c r="A11355" t="s">
        <v>6160</v>
      </c>
      <c r="B11355">
        <v>0</v>
      </c>
      <c r="C11355">
        <v>1</v>
      </c>
      <c r="D11355" s="5">
        <f>IF(C11355=0,0,B11355/(B11355+C11355))</f>
        <v>0</v>
      </c>
      <c r="E11355" s="5">
        <f>B11355/4040</f>
        <v>0</v>
      </c>
      <c r="F11355" s="5">
        <f>C11355/4040</f>
        <v>2.4752475247524753E-4</v>
      </c>
    </row>
    <row r="11356" spans="1:6" x14ac:dyDescent="0.25">
      <c r="A11356" t="s">
        <v>1794</v>
      </c>
      <c r="B11356">
        <v>0</v>
      </c>
      <c r="C11356">
        <v>4</v>
      </c>
      <c r="D11356" s="5">
        <f>IF(C11356=0,0,B11356/(B11356+C11356))</f>
        <v>0</v>
      </c>
      <c r="E11356" s="5">
        <f>B11356/4040</f>
        <v>0</v>
      </c>
      <c r="F11356" s="5">
        <f>C11356/4040</f>
        <v>9.9009900990099011E-4</v>
      </c>
    </row>
    <row r="11357" spans="1:6" x14ac:dyDescent="0.25">
      <c r="A11357" t="s">
        <v>9496</v>
      </c>
      <c r="B11357">
        <v>0</v>
      </c>
      <c r="C11357">
        <v>1</v>
      </c>
      <c r="D11357" s="5">
        <f>IF(C11357=0,0,B11357/(B11357+C11357))</f>
        <v>0</v>
      </c>
      <c r="E11357" s="5">
        <f>B11357/4040</f>
        <v>0</v>
      </c>
      <c r="F11357" s="5">
        <f>C11357/4040</f>
        <v>2.4752475247524753E-4</v>
      </c>
    </row>
    <row r="11358" spans="1:6" x14ac:dyDescent="0.25">
      <c r="A11358" t="s">
        <v>9009</v>
      </c>
      <c r="B11358">
        <v>0</v>
      </c>
      <c r="C11358">
        <v>1</v>
      </c>
      <c r="D11358" s="5">
        <f>IF(C11358=0,0,B11358/(B11358+C11358))</f>
        <v>0</v>
      </c>
      <c r="E11358" s="5">
        <f>B11358/4040</f>
        <v>0</v>
      </c>
      <c r="F11358" s="5">
        <f>C11358/4040</f>
        <v>2.4752475247524753E-4</v>
      </c>
    </row>
    <row r="11359" spans="1:6" x14ac:dyDescent="0.25">
      <c r="A11359" t="s">
        <v>1081</v>
      </c>
      <c r="B11359">
        <v>0</v>
      </c>
      <c r="C11359">
        <v>2</v>
      </c>
      <c r="D11359" s="5">
        <f>IF(C11359=0,0,B11359/(B11359+C11359))</f>
        <v>0</v>
      </c>
      <c r="E11359" s="5">
        <f>B11359/4040</f>
        <v>0</v>
      </c>
      <c r="F11359" s="5">
        <f>C11359/4040</f>
        <v>4.9504950495049506E-4</v>
      </c>
    </row>
    <row r="11360" spans="1:6" x14ac:dyDescent="0.25">
      <c r="A11360" t="s">
        <v>9825</v>
      </c>
      <c r="B11360">
        <v>0</v>
      </c>
      <c r="C11360">
        <v>5</v>
      </c>
      <c r="D11360" s="5">
        <f>IF(C11360=0,0,B11360/(B11360+C11360))</f>
        <v>0</v>
      </c>
      <c r="E11360" s="5">
        <f>B11360/4040</f>
        <v>0</v>
      </c>
      <c r="F11360" s="5">
        <f>C11360/4040</f>
        <v>1.2376237623762376E-3</v>
      </c>
    </row>
    <row r="11361" spans="1:6" x14ac:dyDescent="0.25">
      <c r="A11361" t="s">
        <v>5385</v>
      </c>
      <c r="B11361">
        <v>0</v>
      </c>
      <c r="C11361">
        <v>3</v>
      </c>
      <c r="D11361" s="5">
        <f>IF(C11361=0,0,B11361/(B11361+C11361))</f>
        <v>0</v>
      </c>
      <c r="E11361" s="5">
        <f>B11361/4040</f>
        <v>0</v>
      </c>
      <c r="F11361" s="5">
        <f>C11361/4040</f>
        <v>7.4257425742574258E-4</v>
      </c>
    </row>
    <row r="11362" spans="1:6" x14ac:dyDescent="0.25">
      <c r="A11362" t="s">
        <v>943</v>
      </c>
      <c r="B11362">
        <v>0</v>
      </c>
      <c r="C11362">
        <v>1</v>
      </c>
      <c r="D11362" s="5">
        <f>IF(C11362=0,0,B11362/(B11362+C11362))</f>
        <v>0</v>
      </c>
      <c r="E11362" s="5">
        <f>B11362/4040</f>
        <v>0</v>
      </c>
      <c r="F11362" s="5">
        <f>C11362/4040</f>
        <v>2.4752475247524753E-4</v>
      </c>
    </row>
    <row r="11363" spans="1:6" x14ac:dyDescent="0.25">
      <c r="A11363" t="s">
        <v>1348</v>
      </c>
      <c r="B11363">
        <v>0</v>
      </c>
      <c r="C11363">
        <v>1</v>
      </c>
      <c r="D11363" s="5">
        <f>IF(C11363=0,0,B11363/(B11363+C11363))</f>
        <v>0</v>
      </c>
      <c r="E11363" s="5">
        <f>B11363/4040</f>
        <v>0</v>
      </c>
      <c r="F11363" s="5">
        <f>C11363/4040</f>
        <v>2.4752475247524753E-4</v>
      </c>
    </row>
    <row r="11364" spans="1:6" x14ac:dyDescent="0.25">
      <c r="A11364" t="s">
        <v>11327</v>
      </c>
      <c r="B11364">
        <v>0</v>
      </c>
      <c r="C11364">
        <v>1</v>
      </c>
      <c r="D11364" s="5">
        <f>IF(C11364=0,0,B11364/(B11364+C11364))</f>
        <v>0</v>
      </c>
      <c r="E11364" s="5">
        <f>B11364/4040</f>
        <v>0</v>
      </c>
      <c r="F11364" s="5">
        <f>C11364/4040</f>
        <v>2.4752475247524753E-4</v>
      </c>
    </row>
    <row r="11365" spans="1:6" x14ac:dyDescent="0.25">
      <c r="A11365" t="s">
        <v>10280</v>
      </c>
      <c r="B11365">
        <v>0</v>
      </c>
      <c r="C11365">
        <v>1</v>
      </c>
      <c r="D11365" s="5">
        <f>IF(C11365=0,0,B11365/(B11365+C11365))</f>
        <v>0</v>
      </c>
      <c r="E11365" s="5">
        <f>B11365/4040</f>
        <v>0</v>
      </c>
      <c r="F11365" s="5">
        <f>C11365/4040</f>
        <v>2.4752475247524753E-4</v>
      </c>
    </row>
    <row r="11366" spans="1:6" x14ac:dyDescent="0.25">
      <c r="A11366" t="s">
        <v>3809</v>
      </c>
      <c r="B11366">
        <v>0</v>
      </c>
      <c r="C11366">
        <v>1</v>
      </c>
      <c r="D11366" s="5">
        <f>IF(C11366=0,0,B11366/(B11366+C11366))</f>
        <v>0</v>
      </c>
      <c r="E11366" s="5">
        <f>B11366/4040</f>
        <v>0</v>
      </c>
      <c r="F11366" s="5">
        <f>C11366/4040</f>
        <v>2.4752475247524753E-4</v>
      </c>
    </row>
    <row r="11367" spans="1:6" x14ac:dyDescent="0.25">
      <c r="A11367" t="s">
        <v>8379</v>
      </c>
      <c r="B11367">
        <v>0</v>
      </c>
      <c r="C11367">
        <v>1</v>
      </c>
      <c r="D11367" s="5">
        <f>IF(C11367=0,0,B11367/(B11367+C11367))</f>
        <v>0</v>
      </c>
      <c r="E11367" s="5">
        <f>B11367/4040</f>
        <v>0</v>
      </c>
      <c r="F11367" s="5">
        <f>C11367/4040</f>
        <v>2.4752475247524753E-4</v>
      </c>
    </row>
    <row r="11368" spans="1:6" x14ac:dyDescent="0.25">
      <c r="A11368" t="s">
        <v>181</v>
      </c>
      <c r="B11368">
        <v>0</v>
      </c>
      <c r="C11368">
        <v>1</v>
      </c>
      <c r="D11368" s="5">
        <f>IF(C11368=0,0,B11368/(B11368+C11368))</f>
        <v>0</v>
      </c>
      <c r="E11368" s="5">
        <f>B11368/4040</f>
        <v>0</v>
      </c>
      <c r="F11368" s="5">
        <f>C11368/4040</f>
        <v>2.4752475247524753E-4</v>
      </c>
    </row>
    <row r="11369" spans="1:6" x14ac:dyDescent="0.25">
      <c r="A11369" t="s">
        <v>4597</v>
      </c>
      <c r="B11369">
        <v>0</v>
      </c>
      <c r="C11369">
        <v>1</v>
      </c>
      <c r="D11369" s="5">
        <f>IF(C11369=0,0,B11369/(B11369+C11369))</f>
        <v>0</v>
      </c>
      <c r="E11369" s="5">
        <f>B11369/4040</f>
        <v>0</v>
      </c>
      <c r="F11369" s="5">
        <f>C11369/4040</f>
        <v>2.4752475247524753E-4</v>
      </c>
    </row>
    <row r="11370" spans="1:6" x14ac:dyDescent="0.25">
      <c r="A11370" t="s">
        <v>3415</v>
      </c>
      <c r="B11370">
        <v>0</v>
      </c>
      <c r="C11370">
        <v>1</v>
      </c>
      <c r="D11370" s="5">
        <f>IF(C11370=0,0,B11370/(B11370+C11370))</f>
        <v>0</v>
      </c>
      <c r="E11370" s="5">
        <f>B11370/4040</f>
        <v>0</v>
      </c>
      <c r="F11370" s="5">
        <f>C11370/4040</f>
        <v>2.4752475247524753E-4</v>
      </c>
    </row>
    <row r="11371" spans="1:6" x14ac:dyDescent="0.25">
      <c r="A11371" t="s">
        <v>2316</v>
      </c>
      <c r="B11371">
        <v>0</v>
      </c>
      <c r="C11371">
        <v>1</v>
      </c>
      <c r="D11371" s="5">
        <f>IF(C11371=0,0,B11371/(B11371+C11371))</f>
        <v>0</v>
      </c>
      <c r="E11371" s="5">
        <f>B11371/4040</f>
        <v>0</v>
      </c>
      <c r="F11371" s="5">
        <f>C11371/4040</f>
        <v>2.4752475247524753E-4</v>
      </c>
    </row>
    <row r="11372" spans="1:6" x14ac:dyDescent="0.25">
      <c r="A11372" t="s">
        <v>1736</v>
      </c>
      <c r="B11372">
        <v>0</v>
      </c>
      <c r="C11372">
        <v>1</v>
      </c>
      <c r="D11372" s="5">
        <f>IF(C11372=0,0,B11372/(B11372+C11372))</f>
        <v>0</v>
      </c>
      <c r="E11372" s="5">
        <f>B11372/4040</f>
        <v>0</v>
      </c>
      <c r="F11372" s="5">
        <f>C11372/4040</f>
        <v>2.4752475247524753E-4</v>
      </c>
    </row>
    <row r="11373" spans="1:6" x14ac:dyDescent="0.25">
      <c r="A11373" t="s">
        <v>1185</v>
      </c>
      <c r="B11373">
        <v>0</v>
      </c>
      <c r="C11373">
        <v>2</v>
      </c>
      <c r="D11373" s="5">
        <f>IF(C11373=0,0,B11373/(B11373+C11373))</f>
        <v>0</v>
      </c>
      <c r="E11373" s="5">
        <f>B11373/4040</f>
        <v>0</v>
      </c>
      <c r="F11373" s="5">
        <f>C11373/4040</f>
        <v>4.9504950495049506E-4</v>
      </c>
    </row>
    <row r="11374" spans="1:6" x14ac:dyDescent="0.25">
      <c r="A11374" t="s">
        <v>3925</v>
      </c>
      <c r="B11374">
        <v>0</v>
      </c>
      <c r="C11374">
        <v>1</v>
      </c>
      <c r="D11374" s="5">
        <f>IF(C11374=0,0,B11374/(B11374+C11374))</f>
        <v>0</v>
      </c>
      <c r="E11374" s="5">
        <f>B11374/4040</f>
        <v>0</v>
      </c>
      <c r="F11374" s="5">
        <f>C11374/4040</f>
        <v>2.4752475247524753E-4</v>
      </c>
    </row>
    <row r="11375" spans="1:6" x14ac:dyDescent="0.25">
      <c r="A11375" t="s">
        <v>12220</v>
      </c>
      <c r="B11375">
        <v>0</v>
      </c>
      <c r="C11375">
        <v>1</v>
      </c>
      <c r="D11375" s="5">
        <f>IF(C11375=0,0,B11375/(B11375+C11375))</f>
        <v>0</v>
      </c>
      <c r="E11375" s="5">
        <f>B11375/4040</f>
        <v>0</v>
      </c>
      <c r="F11375" s="5">
        <f>C11375/4040</f>
        <v>2.4752475247524753E-4</v>
      </c>
    </row>
    <row r="11376" spans="1:6" x14ac:dyDescent="0.25">
      <c r="A11376" t="s">
        <v>2620</v>
      </c>
      <c r="B11376">
        <v>0</v>
      </c>
      <c r="C11376">
        <v>6</v>
      </c>
      <c r="D11376" s="5">
        <f>IF(C11376=0,0,B11376/(B11376+C11376))</f>
        <v>0</v>
      </c>
      <c r="E11376" s="5">
        <f>B11376/4040</f>
        <v>0</v>
      </c>
      <c r="F11376" s="5">
        <f>C11376/4040</f>
        <v>1.4851485148514852E-3</v>
      </c>
    </row>
    <row r="11377" spans="1:6" x14ac:dyDescent="0.25">
      <c r="A11377" t="s">
        <v>2617</v>
      </c>
      <c r="B11377">
        <v>0</v>
      </c>
      <c r="C11377">
        <v>1</v>
      </c>
      <c r="D11377" s="5">
        <f>IF(C11377=0,0,B11377/(B11377+C11377))</f>
        <v>0</v>
      </c>
      <c r="E11377" s="5">
        <f>B11377/4040</f>
        <v>0</v>
      </c>
      <c r="F11377" s="5">
        <f>C11377/4040</f>
        <v>2.4752475247524753E-4</v>
      </c>
    </row>
    <row r="11378" spans="1:6" x14ac:dyDescent="0.25">
      <c r="A11378" t="s">
        <v>1881</v>
      </c>
      <c r="B11378">
        <v>0</v>
      </c>
      <c r="C11378">
        <v>1</v>
      </c>
      <c r="D11378" s="5">
        <f>IF(C11378=0,0,B11378/(B11378+C11378))</f>
        <v>0</v>
      </c>
      <c r="E11378" s="5">
        <f>B11378/4040</f>
        <v>0</v>
      </c>
      <c r="F11378" s="5">
        <f>C11378/4040</f>
        <v>2.4752475247524753E-4</v>
      </c>
    </row>
    <row r="11379" spans="1:6" x14ac:dyDescent="0.25">
      <c r="A11379" t="s">
        <v>3474</v>
      </c>
      <c r="B11379">
        <v>0</v>
      </c>
      <c r="C11379">
        <v>1</v>
      </c>
      <c r="D11379" s="5">
        <f>IF(C11379=0,0,B11379/(B11379+C11379))</f>
        <v>0</v>
      </c>
      <c r="E11379" s="5">
        <f>B11379/4040</f>
        <v>0</v>
      </c>
      <c r="F11379" s="5">
        <f>C11379/4040</f>
        <v>2.4752475247524753E-4</v>
      </c>
    </row>
    <row r="11380" spans="1:6" x14ac:dyDescent="0.25">
      <c r="A11380" t="s">
        <v>2633</v>
      </c>
      <c r="B11380">
        <v>0</v>
      </c>
      <c r="C11380">
        <v>4</v>
      </c>
      <c r="D11380" s="5">
        <f>IF(C11380=0,0,B11380/(B11380+C11380))</f>
        <v>0</v>
      </c>
      <c r="E11380" s="5">
        <f>B11380/4040</f>
        <v>0</v>
      </c>
      <c r="F11380" s="5">
        <f>C11380/4040</f>
        <v>9.9009900990099011E-4</v>
      </c>
    </row>
    <row r="11381" spans="1:6" x14ac:dyDescent="0.25">
      <c r="A11381" t="s">
        <v>2422</v>
      </c>
      <c r="B11381">
        <v>0</v>
      </c>
      <c r="C11381">
        <v>1</v>
      </c>
      <c r="D11381" s="5">
        <f>IF(C11381=0,0,B11381/(B11381+C11381))</f>
        <v>0</v>
      </c>
      <c r="E11381" s="5">
        <f>B11381/4040</f>
        <v>0</v>
      </c>
      <c r="F11381" s="5">
        <f>C11381/4040</f>
        <v>2.4752475247524753E-4</v>
      </c>
    </row>
    <row r="11382" spans="1:6" x14ac:dyDescent="0.25">
      <c r="A11382" t="s">
        <v>4797</v>
      </c>
      <c r="B11382">
        <v>0</v>
      </c>
      <c r="C11382">
        <v>1</v>
      </c>
      <c r="D11382" s="5">
        <f>IF(C11382=0,0,B11382/(B11382+C11382))</f>
        <v>0</v>
      </c>
      <c r="E11382" s="5">
        <f>B11382/4040</f>
        <v>0</v>
      </c>
      <c r="F11382" s="5">
        <f>C11382/4040</f>
        <v>2.4752475247524753E-4</v>
      </c>
    </row>
    <row r="11383" spans="1:6" x14ac:dyDescent="0.25">
      <c r="A11383" t="s">
        <v>2370</v>
      </c>
      <c r="B11383">
        <v>0</v>
      </c>
      <c r="C11383">
        <v>1</v>
      </c>
      <c r="D11383" s="5">
        <f>IF(C11383=0,0,B11383/(B11383+C11383))</f>
        <v>0</v>
      </c>
      <c r="E11383" s="5">
        <f>B11383/4040</f>
        <v>0</v>
      </c>
      <c r="F11383" s="5">
        <f>C11383/4040</f>
        <v>2.4752475247524753E-4</v>
      </c>
    </row>
    <row r="11384" spans="1:6" x14ac:dyDescent="0.25">
      <c r="A11384" t="s">
        <v>8244</v>
      </c>
      <c r="B11384">
        <v>0</v>
      </c>
      <c r="C11384">
        <v>1</v>
      </c>
      <c r="D11384" s="5">
        <f>IF(C11384=0,0,B11384/(B11384+C11384))</f>
        <v>0</v>
      </c>
      <c r="E11384" s="5">
        <f>B11384/4040</f>
        <v>0</v>
      </c>
      <c r="F11384" s="5">
        <f>C11384/4040</f>
        <v>2.4752475247524753E-4</v>
      </c>
    </row>
    <row r="11385" spans="1:6" x14ac:dyDescent="0.25">
      <c r="A11385" t="s">
        <v>1582</v>
      </c>
      <c r="B11385">
        <v>0</v>
      </c>
      <c r="C11385">
        <v>1</v>
      </c>
      <c r="D11385" s="5">
        <f>IF(C11385=0,0,B11385/(B11385+C11385))</f>
        <v>0</v>
      </c>
      <c r="E11385" s="5">
        <f>B11385/4040</f>
        <v>0</v>
      </c>
      <c r="F11385" s="5">
        <f>C11385/4040</f>
        <v>2.4752475247524753E-4</v>
      </c>
    </row>
    <row r="11386" spans="1:6" x14ac:dyDescent="0.25">
      <c r="A11386" t="s">
        <v>11108</v>
      </c>
      <c r="B11386">
        <v>0</v>
      </c>
      <c r="C11386">
        <v>1</v>
      </c>
      <c r="D11386" s="5">
        <f>IF(C11386=0,0,B11386/(B11386+C11386))</f>
        <v>0</v>
      </c>
      <c r="E11386" s="5">
        <f>B11386/4040</f>
        <v>0</v>
      </c>
      <c r="F11386" s="5">
        <f>C11386/4040</f>
        <v>2.4752475247524753E-4</v>
      </c>
    </row>
    <row r="11387" spans="1:6" x14ac:dyDescent="0.25">
      <c r="A11387" t="s">
        <v>420</v>
      </c>
      <c r="B11387">
        <v>0</v>
      </c>
      <c r="C11387">
        <v>1</v>
      </c>
      <c r="D11387" s="5">
        <f>IF(C11387=0,0,B11387/(B11387+C11387))</f>
        <v>0</v>
      </c>
      <c r="E11387" s="5">
        <f>B11387/4040</f>
        <v>0</v>
      </c>
      <c r="F11387" s="5">
        <f>C11387/4040</f>
        <v>2.4752475247524753E-4</v>
      </c>
    </row>
    <row r="11388" spans="1:6" x14ac:dyDescent="0.25">
      <c r="A11388" t="s">
        <v>5221</v>
      </c>
      <c r="B11388">
        <v>0</v>
      </c>
      <c r="C11388">
        <v>1</v>
      </c>
      <c r="D11388" s="5">
        <f>IF(C11388=0,0,B11388/(B11388+C11388))</f>
        <v>0</v>
      </c>
      <c r="E11388" s="5">
        <f>B11388/4040</f>
        <v>0</v>
      </c>
      <c r="F11388" s="5">
        <f>C11388/4040</f>
        <v>2.4752475247524753E-4</v>
      </c>
    </row>
    <row r="11389" spans="1:6" x14ac:dyDescent="0.25">
      <c r="A11389" t="s">
        <v>7009</v>
      </c>
      <c r="B11389">
        <v>0</v>
      </c>
      <c r="C11389">
        <v>1</v>
      </c>
      <c r="D11389" s="5">
        <f>IF(C11389=0,0,B11389/(B11389+C11389))</f>
        <v>0</v>
      </c>
      <c r="E11389" s="5">
        <f>B11389/4040</f>
        <v>0</v>
      </c>
      <c r="F11389" s="5">
        <f>C11389/4040</f>
        <v>2.4752475247524753E-4</v>
      </c>
    </row>
    <row r="11390" spans="1:6" x14ac:dyDescent="0.25">
      <c r="A11390" t="s">
        <v>5396</v>
      </c>
      <c r="B11390">
        <v>0</v>
      </c>
      <c r="C11390">
        <v>1</v>
      </c>
      <c r="D11390" s="5">
        <f>IF(C11390=0,0,B11390/(B11390+C11390))</f>
        <v>0</v>
      </c>
      <c r="E11390" s="5">
        <f>B11390/4040</f>
        <v>0</v>
      </c>
      <c r="F11390" s="5">
        <f>C11390/4040</f>
        <v>2.4752475247524753E-4</v>
      </c>
    </row>
    <row r="11391" spans="1:6" x14ac:dyDescent="0.25">
      <c r="A11391" t="s">
        <v>11031</v>
      </c>
      <c r="B11391">
        <v>0</v>
      </c>
      <c r="C11391">
        <v>1</v>
      </c>
      <c r="D11391" s="5">
        <f>IF(C11391=0,0,B11391/(B11391+C11391))</f>
        <v>0</v>
      </c>
      <c r="E11391" s="5">
        <f>B11391/4040</f>
        <v>0</v>
      </c>
      <c r="F11391" s="5">
        <f>C11391/4040</f>
        <v>2.4752475247524753E-4</v>
      </c>
    </row>
    <row r="11392" spans="1:6" x14ac:dyDescent="0.25">
      <c r="A11392" t="s">
        <v>9</v>
      </c>
      <c r="B11392">
        <v>0</v>
      </c>
      <c r="C11392">
        <v>1</v>
      </c>
      <c r="D11392" s="5">
        <f>IF(C11392=0,0,B11392/(B11392+C11392))</f>
        <v>0</v>
      </c>
      <c r="E11392" s="5">
        <f>B11392/4040</f>
        <v>0</v>
      </c>
      <c r="F11392" s="5">
        <f>C11392/4040</f>
        <v>2.4752475247524753E-4</v>
      </c>
    </row>
    <row r="11393" spans="1:6" x14ac:dyDescent="0.25">
      <c r="A11393" t="s">
        <v>2581</v>
      </c>
      <c r="B11393">
        <v>0</v>
      </c>
      <c r="C11393">
        <v>2</v>
      </c>
      <c r="D11393" s="5">
        <f>IF(C11393=0,0,B11393/(B11393+C11393))</f>
        <v>0</v>
      </c>
      <c r="E11393" s="5">
        <f>B11393/4040</f>
        <v>0</v>
      </c>
      <c r="F11393" s="5">
        <f>C11393/4040</f>
        <v>4.9504950495049506E-4</v>
      </c>
    </row>
    <row r="11394" spans="1:6" x14ac:dyDescent="0.25">
      <c r="A11394" t="s">
        <v>9684</v>
      </c>
      <c r="B11394">
        <v>0</v>
      </c>
      <c r="C11394">
        <v>1</v>
      </c>
      <c r="D11394" s="5">
        <f>IF(C11394=0,0,B11394/(B11394+C11394))</f>
        <v>0</v>
      </c>
      <c r="E11394" s="5">
        <f>B11394/4040</f>
        <v>0</v>
      </c>
      <c r="F11394" s="5">
        <f>C11394/4040</f>
        <v>2.4752475247524753E-4</v>
      </c>
    </row>
    <row r="11395" spans="1:6" x14ac:dyDescent="0.25">
      <c r="A11395" t="s">
        <v>6057</v>
      </c>
      <c r="B11395">
        <v>0</v>
      </c>
      <c r="C11395">
        <v>1</v>
      </c>
      <c r="D11395" s="5">
        <f>IF(C11395=0,0,B11395/(B11395+C11395))</f>
        <v>0</v>
      </c>
      <c r="E11395" s="5">
        <f>B11395/4040</f>
        <v>0</v>
      </c>
      <c r="F11395" s="5">
        <f>C11395/4040</f>
        <v>2.4752475247524753E-4</v>
      </c>
    </row>
    <row r="11396" spans="1:6" x14ac:dyDescent="0.25">
      <c r="A11396" t="s">
        <v>12221</v>
      </c>
      <c r="B11396">
        <v>0</v>
      </c>
      <c r="C11396">
        <v>1</v>
      </c>
      <c r="D11396" s="5">
        <f>IF(C11396=0,0,B11396/(B11396+C11396))</f>
        <v>0</v>
      </c>
      <c r="E11396" s="5">
        <f>B11396/4040</f>
        <v>0</v>
      </c>
      <c r="F11396" s="5">
        <f>C11396/4040</f>
        <v>2.4752475247524753E-4</v>
      </c>
    </row>
    <row r="11397" spans="1:6" x14ac:dyDescent="0.25">
      <c r="A11397" t="s">
        <v>9474</v>
      </c>
      <c r="B11397">
        <v>0</v>
      </c>
      <c r="C11397">
        <v>1</v>
      </c>
      <c r="D11397" s="5">
        <f>IF(C11397=0,0,B11397/(B11397+C11397))</f>
        <v>0</v>
      </c>
      <c r="E11397" s="5">
        <f>B11397/4040</f>
        <v>0</v>
      </c>
      <c r="F11397" s="5">
        <f>C11397/4040</f>
        <v>2.4752475247524753E-4</v>
      </c>
    </row>
    <row r="11398" spans="1:6" x14ac:dyDescent="0.25">
      <c r="A11398" t="s">
        <v>10653</v>
      </c>
      <c r="B11398">
        <v>0</v>
      </c>
      <c r="C11398">
        <v>1</v>
      </c>
      <c r="D11398" s="5">
        <f>IF(C11398=0,0,B11398/(B11398+C11398))</f>
        <v>0</v>
      </c>
      <c r="E11398" s="5">
        <f>B11398/4040</f>
        <v>0</v>
      </c>
      <c r="F11398" s="5">
        <f>C11398/4040</f>
        <v>2.4752475247524753E-4</v>
      </c>
    </row>
    <row r="11399" spans="1:6" x14ac:dyDescent="0.25">
      <c r="A11399" t="s">
        <v>11951</v>
      </c>
      <c r="B11399">
        <v>0</v>
      </c>
      <c r="C11399">
        <v>1</v>
      </c>
      <c r="D11399" s="5">
        <f>IF(C11399=0,0,B11399/(B11399+C11399))</f>
        <v>0</v>
      </c>
      <c r="E11399" s="5">
        <f>B11399/4040</f>
        <v>0</v>
      </c>
      <c r="F11399" s="5">
        <f>C11399/4040</f>
        <v>2.4752475247524753E-4</v>
      </c>
    </row>
    <row r="11400" spans="1:6" x14ac:dyDescent="0.25">
      <c r="A11400" t="s">
        <v>9778</v>
      </c>
      <c r="B11400">
        <v>0</v>
      </c>
      <c r="C11400">
        <v>1</v>
      </c>
      <c r="D11400" s="5">
        <f>IF(C11400=0,0,B11400/(B11400+C11400))</f>
        <v>0</v>
      </c>
      <c r="E11400" s="5">
        <f>B11400/4040</f>
        <v>0</v>
      </c>
      <c r="F11400" s="5">
        <f>C11400/4040</f>
        <v>2.4752475247524753E-4</v>
      </c>
    </row>
    <row r="11401" spans="1:6" x14ac:dyDescent="0.25">
      <c r="A11401" t="s">
        <v>5419</v>
      </c>
      <c r="B11401">
        <v>0</v>
      </c>
      <c r="C11401">
        <v>1</v>
      </c>
      <c r="D11401" s="5">
        <f>IF(C11401=0,0,B11401/(B11401+C11401))</f>
        <v>0</v>
      </c>
      <c r="E11401" s="5">
        <f>B11401/4040</f>
        <v>0</v>
      </c>
      <c r="F11401" s="5">
        <f>C11401/4040</f>
        <v>2.4752475247524753E-4</v>
      </c>
    </row>
    <row r="11402" spans="1:6" x14ac:dyDescent="0.25">
      <c r="A11402" t="s">
        <v>1010</v>
      </c>
      <c r="B11402">
        <v>0</v>
      </c>
      <c r="C11402">
        <v>1</v>
      </c>
      <c r="D11402" s="5">
        <f>IF(C11402=0,0,B11402/(B11402+C11402))</f>
        <v>0</v>
      </c>
      <c r="E11402" s="5">
        <f>B11402/4040</f>
        <v>0</v>
      </c>
      <c r="F11402" s="5">
        <f>C11402/4040</f>
        <v>2.4752475247524753E-4</v>
      </c>
    </row>
    <row r="11403" spans="1:6" x14ac:dyDescent="0.25">
      <c r="A11403" t="s">
        <v>10482</v>
      </c>
      <c r="B11403">
        <v>0</v>
      </c>
      <c r="C11403">
        <v>1</v>
      </c>
      <c r="D11403" s="5">
        <f>IF(C11403=0,0,B11403/(B11403+C11403))</f>
        <v>0</v>
      </c>
      <c r="E11403" s="5">
        <f>B11403/4040</f>
        <v>0</v>
      </c>
      <c r="F11403" s="5">
        <f>C11403/4040</f>
        <v>2.4752475247524753E-4</v>
      </c>
    </row>
    <row r="11404" spans="1:6" x14ac:dyDescent="0.25">
      <c r="A11404" t="s">
        <v>1621</v>
      </c>
      <c r="B11404">
        <v>0</v>
      </c>
      <c r="C11404">
        <v>1</v>
      </c>
      <c r="D11404" s="5">
        <f>IF(C11404=0,0,B11404/(B11404+C11404))</f>
        <v>0</v>
      </c>
      <c r="E11404" s="5">
        <f>B11404/4040</f>
        <v>0</v>
      </c>
      <c r="F11404" s="5">
        <f>C11404/4040</f>
        <v>2.4752475247524753E-4</v>
      </c>
    </row>
    <row r="11405" spans="1:6" x14ac:dyDescent="0.25">
      <c r="A11405" t="s">
        <v>316</v>
      </c>
      <c r="B11405">
        <v>0</v>
      </c>
      <c r="C11405">
        <v>1</v>
      </c>
      <c r="D11405" s="5">
        <f>IF(C11405=0,0,B11405/(B11405+C11405))</f>
        <v>0</v>
      </c>
      <c r="E11405" s="5">
        <f>B11405/4040</f>
        <v>0</v>
      </c>
      <c r="F11405" s="5">
        <f>C11405/4040</f>
        <v>2.4752475247524753E-4</v>
      </c>
    </row>
    <row r="11406" spans="1:6" x14ac:dyDescent="0.25">
      <c r="A11406" t="s">
        <v>6079</v>
      </c>
      <c r="B11406">
        <v>0</v>
      </c>
      <c r="C11406">
        <v>1</v>
      </c>
      <c r="D11406" s="5">
        <f>IF(C11406=0,0,B11406/(B11406+C11406))</f>
        <v>0</v>
      </c>
      <c r="E11406" s="5">
        <f>B11406/4040</f>
        <v>0</v>
      </c>
      <c r="F11406" s="5">
        <f>C11406/4040</f>
        <v>2.4752475247524753E-4</v>
      </c>
    </row>
    <row r="11407" spans="1:6" x14ac:dyDescent="0.25">
      <c r="A11407" t="s">
        <v>11605</v>
      </c>
      <c r="B11407">
        <v>0</v>
      </c>
      <c r="C11407">
        <v>1</v>
      </c>
      <c r="D11407" s="5">
        <f>IF(C11407=0,0,B11407/(B11407+C11407))</f>
        <v>0</v>
      </c>
      <c r="E11407" s="5">
        <f>B11407/4040</f>
        <v>0</v>
      </c>
      <c r="F11407" s="5">
        <f>C11407/4040</f>
        <v>2.4752475247524753E-4</v>
      </c>
    </row>
    <row r="11408" spans="1:6" x14ac:dyDescent="0.25">
      <c r="A11408" t="s">
        <v>2795</v>
      </c>
      <c r="B11408">
        <v>0</v>
      </c>
      <c r="C11408">
        <v>1</v>
      </c>
      <c r="D11408" s="5">
        <f>IF(C11408=0,0,B11408/(B11408+C11408))</f>
        <v>0</v>
      </c>
      <c r="E11408" s="5">
        <f>B11408/4040</f>
        <v>0</v>
      </c>
      <c r="F11408" s="5">
        <f>C11408/4040</f>
        <v>2.4752475247524753E-4</v>
      </c>
    </row>
    <row r="11409" spans="1:6" x14ac:dyDescent="0.25">
      <c r="A11409" t="s">
        <v>11668</v>
      </c>
      <c r="B11409">
        <v>0</v>
      </c>
      <c r="C11409">
        <v>1</v>
      </c>
      <c r="D11409" s="5">
        <f>IF(C11409=0,0,B11409/(B11409+C11409))</f>
        <v>0</v>
      </c>
      <c r="E11409" s="5">
        <f>B11409/4040</f>
        <v>0</v>
      </c>
      <c r="F11409" s="5">
        <f>C11409/4040</f>
        <v>2.4752475247524753E-4</v>
      </c>
    </row>
    <row r="11410" spans="1:6" x14ac:dyDescent="0.25">
      <c r="A11410" t="s">
        <v>9977</v>
      </c>
      <c r="B11410">
        <v>0</v>
      </c>
      <c r="C11410">
        <v>1</v>
      </c>
      <c r="D11410" s="5">
        <f>IF(C11410=0,0,B11410/(B11410+C11410))</f>
        <v>0</v>
      </c>
      <c r="E11410" s="5">
        <f>B11410/4040</f>
        <v>0</v>
      </c>
      <c r="F11410" s="5">
        <f>C11410/4040</f>
        <v>2.4752475247524753E-4</v>
      </c>
    </row>
    <row r="11411" spans="1:6" x14ac:dyDescent="0.25">
      <c r="A11411" t="s">
        <v>8163</v>
      </c>
      <c r="B11411">
        <v>0</v>
      </c>
      <c r="C11411">
        <v>1</v>
      </c>
      <c r="D11411" s="5">
        <f>IF(C11411=0,0,B11411/(B11411+C11411))</f>
        <v>0</v>
      </c>
      <c r="E11411" s="5">
        <f>B11411/4040</f>
        <v>0</v>
      </c>
      <c r="F11411" s="5">
        <f>C11411/4040</f>
        <v>2.4752475247524753E-4</v>
      </c>
    </row>
    <row r="11412" spans="1:6" x14ac:dyDescent="0.25">
      <c r="A11412" t="s">
        <v>6614</v>
      </c>
      <c r="B11412">
        <v>0</v>
      </c>
      <c r="C11412">
        <v>1</v>
      </c>
      <c r="D11412" s="5">
        <f>IF(C11412=0,0,B11412/(B11412+C11412))</f>
        <v>0</v>
      </c>
      <c r="E11412" s="5">
        <f>B11412/4040</f>
        <v>0</v>
      </c>
      <c r="F11412" s="5">
        <f>C11412/4040</f>
        <v>2.4752475247524753E-4</v>
      </c>
    </row>
    <row r="11413" spans="1:6" x14ac:dyDescent="0.25">
      <c r="A11413" t="s">
        <v>10276</v>
      </c>
      <c r="B11413">
        <v>0</v>
      </c>
      <c r="C11413">
        <v>1</v>
      </c>
      <c r="D11413" s="5">
        <f>IF(C11413=0,0,B11413/(B11413+C11413))</f>
        <v>0</v>
      </c>
      <c r="E11413" s="5">
        <f>B11413/4040</f>
        <v>0</v>
      </c>
      <c r="F11413" s="5">
        <f>C11413/4040</f>
        <v>2.4752475247524753E-4</v>
      </c>
    </row>
    <row r="11414" spans="1:6" x14ac:dyDescent="0.25">
      <c r="A11414" t="s">
        <v>11749</v>
      </c>
      <c r="B11414">
        <v>0</v>
      </c>
      <c r="C11414">
        <v>1</v>
      </c>
      <c r="D11414" s="5">
        <f>IF(C11414=0,0,B11414/(B11414+C11414))</f>
        <v>0</v>
      </c>
      <c r="E11414" s="5">
        <f>B11414/4040</f>
        <v>0</v>
      </c>
      <c r="F11414" s="5">
        <f>C11414/4040</f>
        <v>2.4752475247524753E-4</v>
      </c>
    </row>
    <row r="11415" spans="1:6" x14ac:dyDescent="0.25">
      <c r="A11415" t="s">
        <v>5432</v>
      </c>
      <c r="B11415">
        <v>0</v>
      </c>
      <c r="C11415">
        <v>1</v>
      </c>
      <c r="D11415" s="5">
        <f>IF(C11415=0,0,B11415/(B11415+C11415))</f>
        <v>0</v>
      </c>
      <c r="E11415" s="5">
        <f>B11415/4040</f>
        <v>0</v>
      </c>
      <c r="F11415" s="5">
        <f>C11415/4040</f>
        <v>2.4752475247524753E-4</v>
      </c>
    </row>
    <row r="11416" spans="1:6" x14ac:dyDescent="0.25">
      <c r="A11416" t="s">
        <v>983</v>
      </c>
      <c r="B11416">
        <v>0</v>
      </c>
      <c r="C11416">
        <v>2</v>
      </c>
      <c r="D11416" s="5">
        <f>IF(C11416=0,0,B11416/(B11416+C11416))</f>
        <v>0</v>
      </c>
      <c r="E11416" s="5">
        <f>B11416/4040</f>
        <v>0</v>
      </c>
      <c r="F11416" s="5">
        <f>C11416/4040</f>
        <v>4.9504950495049506E-4</v>
      </c>
    </row>
    <row r="11417" spans="1:6" x14ac:dyDescent="0.25">
      <c r="A11417" t="s">
        <v>7440</v>
      </c>
      <c r="B11417">
        <v>0</v>
      </c>
      <c r="C11417">
        <v>1</v>
      </c>
      <c r="D11417" s="5">
        <f>IF(C11417=0,0,B11417/(B11417+C11417))</f>
        <v>0</v>
      </c>
      <c r="E11417" s="5">
        <f>B11417/4040</f>
        <v>0</v>
      </c>
      <c r="F11417" s="5">
        <f>C11417/4040</f>
        <v>2.4752475247524753E-4</v>
      </c>
    </row>
    <row r="11418" spans="1:6" x14ac:dyDescent="0.25">
      <c r="A11418" t="s">
        <v>8607</v>
      </c>
      <c r="B11418">
        <v>0</v>
      </c>
      <c r="C11418">
        <v>1</v>
      </c>
      <c r="D11418" s="5">
        <f>IF(C11418=0,0,B11418/(B11418+C11418))</f>
        <v>0</v>
      </c>
      <c r="E11418" s="5">
        <f>B11418/4040</f>
        <v>0</v>
      </c>
      <c r="F11418" s="5">
        <f>C11418/4040</f>
        <v>2.4752475247524753E-4</v>
      </c>
    </row>
    <row r="11419" spans="1:6" x14ac:dyDescent="0.25">
      <c r="A11419" t="s">
        <v>11411</v>
      </c>
      <c r="B11419">
        <v>0</v>
      </c>
      <c r="C11419">
        <v>1</v>
      </c>
      <c r="D11419" s="5">
        <f>IF(C11419=0,0,B11419/(B11419+C11419))</f>
        <v>0</v>
      </c>
      <c r="E11419" s="5">
        <f>B11419/4040</f>
        <v>0</v>
      </c>
      <c r="F11419" s="5">
        <f>C11419/4040</f>
        <v>2.4752475247524753E-4</v>
      </c>
    </row>
    <row r="11420" spans="1:6" x14ac:dyDescent="0.25">
      <c r="A11420" t="s">
        <v>9517</v>
      </c>
      <c r="B11420">
        <v>0</v>
      </c>
      <c r="C11420">
        <v>1</v>
      </c>
      <c r="D11420" s="5">
        <f>IF(C11420=0,0,B11420/(B11420+C11420))</f>
        <v>0</v>
      </c>
      <c r="E11420" s="5">
        <f>B11420/4040</f>
        <v>0</v>
      </c>
      <c r="F11420" s="5">
        <f>C11420/4040</f>
        <v>2.4752475247524753E-4</v>
      </c>
    </row>
    <row r="11421" spans="1:6" x14ac:dyDescent="0.25">
      <c r="A11421" t="s">
        <v>10804</v>
      </c>
      <c r="B11421">
        <v>0</v>
      </c>
      <c r="C11421">
        <v>1</v>
      </c>
      <c r="D11421" s="5">
        <f>IF(C11421=0,0,B11421/(B11421+C11421))</f>
        <v>0</v>
      </c>
      <c r="E11421" s="5">
        <f>B11421/4040</f>
        <v>0</v>
      </c>
      <c r="F11421" s="5">
        <f>C11421/4040</f>
        <v>2.4752475247524753E-4</v>
      </c>
    </row>
    <row r="11422" spans="1:6" x14ac:dyDescent="0.25">
      <c r="A11422" t="s">
        <v>8190</v>
      </c>
      <c r="B11422">
        <v>0</v>
      </c>
      <c r="C11422">
        <v>1</v>
      </c>
      <c r="D11422" s="5">
        <f>IF(C11422=0,0,B11422/(B11422+C11422))</f>
        <v>0</v>
      </c>
      <c r="E11422" s="5">
        <f>B11422/4040</f>
        <v>0</v>
      </c>
      <c r="F11422" s="5">
        <f>C11422/4040</f>
        <v>2.4752475247524753E-4</v>
      </c>
    </row>
    <row r="11423" spans="1:6" x14ac:dyDescent="0.25">
      <c r="A11423" t="s">
        <v>11232</v>
      </c>
      <c r="B11423">
        <v>0</v>
      </c>
      <c r="C11423">
        <v>1</v>
      </c>
      <c r="D11423" s="5">
        <f>IF(C11423=0,0,B11423/(B11423+C11423))</f>
        <v>0</v>
      </c>
      <c r="E11423" s="5">
        <f>B11423/4040</f>
        <v>0</v>
      </c>
      <c r="F11423" s="5">
        <f>C11423/4040</f>
        <v>2.4752475247524753E-4</v>
      </c>
    </row>
    <row r="11424" spans="1:6" x14ac:dyDescent="0.25">
      <c r="A11424" t="s">
        <v>7929</v>
      </c>
      <c r="B11424">
        <v>0</v>
      </c>
      <c r="C11424">
        <v>1</v>
      </c>
      <c r="D11424" s="5">
        <f>IF(C11424=0,0,B11424/(B11424+C11424))</f>
        <v>0</v>
      </c>
      <c r="E11424" s="5">
        <f>B11424/4040</f>
        <v>0</v>
      </c>
      <c r="F11424" s="5">
        <f>C11424/4040</f>
        <v>2.4752475247524753E-4</v>
      </c>
    </row>
    <row r="11425" spans="1:6" x14ac:dyDescent="0.25">
      <c r="A11425" t="s">
        <v>8370</v>
      </c>
      <c r="B11425">
        <v>0</v>
      </c>
      <c r="C11425">
        <v>1</v>
      </c>
      <c r="D11425" s="5">
        <f>IF(C11425=0,0,B11425/(B11425+C11425))</f>
        <v>0</v>
      </c>
      <c r="E11425" s="5">
        <f>B11425/4040</f>
        <v>0</v>
      </c>
      <c r="F11425" s="5">
        <f>C11425/4040</f>
        <v>2.4752475247524753E-4</v>
      </c>
    </row>
    <row r="11426" spans="1:6" x14ac:dyDescent="0.25">
      <c r="A11426" t="s">
        <v>8861</v>
      </c>
      <c r="B11426">
        <v>0</v>
      </c>
      <c r="C11426">
        <v>1</v>
      </c>
      <c r="D11426" s="5">
        <f>IF(C11426=0,0,B11426/(B11426+C11426))</f>
        <v>0</v>
      </c>
      <c r="E11426" s="5">
        <f>B11426/4040</f>
        <v>0</v>
      </c>
      <c r="F11426" s="5">
        <f>C11426/4040</f>
        <v>2.4752475247524753E-4</v>
      </c>
    </row>
    <row r="11427" spans="1:6" x14ac:dyDescent="0.25">
      <c r="A11427" t="s">
        <v>12305</v>
      </c>
      <c r="B11427">
        <v>0</v>
      </c>
      <c r="C11427">
        <v>1</v>
      </c>
      <c r="D11427" s="5">
        <f>IF(C11427=0,0,B11427/(B11427+C11427))</f>
        <v>0</v>
      </c>
      <c r="E11427" s="5">
        <f>B11427/4040</f>
        <v>0</v>
      </c>
      <c r="F11427" s="5">
        <f>C11427/4040</f>
        <v>2.4752475247524753E-4</v>
      </c>
    </row>
    <row r="11428" spans="1:6" x14ac:dyDescent="0.25">
      <c r="A11428" t="s">
        <v>3012</v>
      </c>
      <c r="B11428">
        <v>0</v>
      </c>
      <c r="C11428">
        <v>1</v>
      </c>
      <c r="D11428" s="5">
        <f>IF(C11428=0,0,B11428/(B11428+C11428))</f>
        <v>0</v>
      </c>
      <c r="E11428" s="5">
        <f>B11428/4040</f>
        <v>0</v>
      </c>
      <c r="F11428" s="5">
        <f>C11428/4040</f>
        <v>2.4752475247524753E-4</v>
      </c>
    </row>
    <row r="11429" spans="1:6" x14ac:dyDescent="0.25">
      <c r="A11429" t="s">
        <v>9713</v>
      </c>
      <c r="B11429">
        <v>0</v>
      </c>
      <c r="C11429">
        <v>1</v>
      </c>
      <c r="D11429" s="5">
        <f>IF(C11429=0,0,B11429/(B11429+C11429))</f>
        <v>0</v>
      </c>
      <c r="E11429" s="5">
        <f>B11429/4040</f>
        <v>0</v>
      </c>
      <c r="F11429" s="5">
        <f>C11429/4040</f>
        <v>2.4752475247524753E-4</v>
      </c>
    </row>
    <row r="11430" spans="1:6" x14ac:dyDescent="0.25">
      <c r="A11430" t="s">
        <v>3901</v>
      </c>
      <c r="B11430">
        <v>0</v>
      </c>
      <c r="C11430">
        <v>1</v>
      </c>
      <c r="D11430" s="5">
        <f>IF(C11430=0,0,B11430/(B11430+C11430))</f>
        <v>0</v>
      </c>
      <c r="E11430" s="5">
        <f>B11430/4040</f>
        <v>0</v>
      </c>
      <c r="F11430" s="5">
        <f>C11430/4040</f>
        <v>2.4752475247524753E-4</v>
      </c>
    </row>
    <row r="11431" spans="1:6" x14ac:dyDescent="0.25">
      <c r="A11431" t="s">
        <v>3590</v>
      </c>
      <c r="B11431">
        <v>0</v>
      </c>
      <c r="C11431">
        <v>1</v>
      </c>
      <c r="D11431" s="5">
        <f>IF(C11431=0,0,B11431/(B11431+C11431))</f>
        <v>0</v>
      </c>
      <c r="E11431" s="5">
        <f>B11431/4040</f>
        <v>0</v>
      </c>
      <c r="F11431" s="5">
        <f>C11431/4040</f>
        <v>2.4752475247524753E-4</v>
      </c>
    </row>
    <row r="11432" spans="1:6" x14ac:dyDescent="0.25">
      <c r="A11432" t="s">
        <v>291</v>
      </c>
      <c r="B11432">
        <v>0</v>
      </c>
      <c r="C11432">
        <v>1</v>
      </c>
      <c r="D11432" s="5">
        <f>IF(C11432=0,0,B11432/(B11432+C11432))</f>
        <v>0</v>
      </c>
      <c r="E11432" s="5">
        <f>B11432/4040</f>
        <v>0</v>
      </c>
      <c r="F11432" s="5">
        <f>C11432/4040</f>
        <v>2.4752475247524753E-4</v>
      </c>
    </row>
    <row r="11433" spans="1:6" x14ac:dyDescent="0.25">
      <c r="A11433" t="s">
        <v>2055</v>
      </c>
      <c r="B11433">
        <v>0</v>
      </c>
      <c r="C11433">
        <v>1</v>
      </c>
      <c r="D11433" s="5">
        <f>IF(C11433=0,0,B11433/(B11433+C11433))</f>
        <v>0</v>
      </c>
      <c r="E11433" s="5">
        <f>B11433/4040</f>
        <v>0</v>
      </c>
      <c r="F11433" s="5">
        <f>C11433/4040</f>
        <v>2.4752475247524753E-4</v>
      </c>
    </row>
    <row r="11434" spans="1:6" x14ac:dyDescent="0.25">
      <c r="A11434" t="s">
        <v>1695</v>
      </c>
      <c r="B11434">
        <v>0</v>
      </c>
      <c r="C11434">
        <v>5</v>
      </c>
      <c r="D11434" s="5">
        <f>IF(C11434=0,0,B11434/(B11434+C11434))</f>
        <v>0</v>
      </c>
      <c r="E11434" s="5">
        <f>B11434/4040</f>
        <v>0</v>
      </c>
      <c r="F11434" s="5">
        <f>C11434/4040</f>
        <v>1.2376237623762376E-3</v>
      </c>
    </row>
    <row r="11435" spans="1:6" x14ac:dyDescent="0.25">
      <c r="A11435" t="s">
        <v>8229</v>
      </c>
      <c r="B11435">
        <v>0</v>
      </c>
      <c r="C11435">
        <v>1</v>
      </c>
      <c r="D11435" s="5">
        <f>IF(C11435=0,0,B11435/(B11435+C11435))</f>
        <v>0</v>
      </c>
      <c r="E11435" s="5">
        <f>B11435/4040</f>
        <v>0</v>
      </c>
      <c r="F11435" s="5">
        <f>C11435/4040</f>
        <v>2.4752475247524753E-4</v>
      </c>
    </row>
    <row r="11436" spans="1:6" x14ac:dyDescent="0.25">
      <c r="A11436" t="s">
        <v>9942</v>
      </c>
      <c r="B11436">
        <v>0</v>
      </c>
      <c r="C11436">
        <v>1</v>
      </c>
      <c r="D11436" s="5">
        <f>IF(C11436=0,0,B11436/(B11436+C11436))</f>
        <v>0</v>
      </c>
      <c r="E11436" s="5">
        <f>B11436/4040</f>
        <v>0</v>
      </c>
      <c r="F11436" s="5">
        <f>C11436/4040</f>
        <v>2.4752475247524753E-4</v>
      </c>
    </row>
    <row r="11437" spans="1:6" x14ac:dyDescent="0.25">
      <c r="A11437" t="s">
        <v>10207</v>
      </c>
      <c r="B11437">
        <v>0</v>
      </c>
      <c r="C11437">
        <v>1</v>
      </c>
      <c r="D11437" s="5">
        <f>IF(C11437=0,0,B11437/(B11437+C11437))</f>
        <v>0</v>
      </c>
      <c r="E11437" s="5">
        <f>B11437/4040</f>
        <v>0</v>
      </c>
      <c r="F11437" s="5">
        <f>C11437/4040</f>
        <v>2.4752475247524753E-4</v>
      </c>
    </row>
    <row r="11438" spans="1:6" x14ac:dyDescent="0.25">
      <c r="A11438" t="s">
        <v>1925</v>
      </c>
      <c r="B11438">
        <v>0</v>
      </c>
      <c r="C11438">
        <v>2</v>
      </c>
      <c r="D11438" s="5">
        <f>IF(C11438=0,0,B11438/(B11438+C11438))</f>
        <v>0</v>
      </c>
      <c r="E11438" s="5">
        <f>B11438/4040</f>
        <v>0</v>
      </c>
      <c r="F11438" s="5">
        <f>C11438/4040</f>
        <v>4.9504950495049506E-4</v>
      </c>
    </row>
    <row r="11439" spans="1:6" x14ac:dyDescent="0.25">
      <c r="A11439" t="s">
        <v>4870</v>
      </c>
      <c r="B11439">
        <v>0</v>
      </c>
      <c r="C11439">
        <v>1</v>
      </c>
      <c r="D11439" s="5">
        <f>IF(C11439=0,0,B11439/(B11439+C11439))</f>
        <v>0</v>
      </c>
      <c r="E11439" s="5">
        <f>B11439/4040</f>
        <v>0</v>
      </c>
      <c r="F11439" s="5">
        <f>C11439/4040</f>
        <v>2.4752475247524753E-4</v>
      </c>
    </row>
    <row r="11440" spans="1:6" x14ac:dyDescent="0.25">
      <c r="A11440" t="s">
        <v>2711</v>
      </c>
      <c r="B11440">
        <v>0</v>
      </c>
      <c r="C11440">
        <v>1</v>
      </c>
      <c r="D11440" s="5">
        <f>IF(C11440=0,0,B11440/(B11440+C11440))</f>
        <v>0</v>
      </c>
      <c r="E11440" s="5">
        <f>B11440/4040</f>
        <v>0</v>
      </c>
      <c r="F11440" s="5">
        <f>C11440/4040</f>
        <v>2.4752475247524753E-4</v>
      </c>
    </row>
    <row r="11441" spans="1:6" x14ac:dyDescent="0.25">
      <c r="A11441" t="s">
        <v>9692</v>
      </c>
      <c r="B11441">
        <v>0</v>
      </c>
      <c r="C11441">
        <v>1</v>
      </c>
      <c r="D11441" s="5">
        <f>IF(C11441=0,0,B11441/(B11441+C11441))</f>
        <v>0</v>
      </c>
      <c r="E11441" s="5">
        <f>B11441/4040</f>
        <v>0</v>
      </c>
      <c r="F11441" s="5">
        <f>C11441/4040</f>
        <v>2.4752475247524753E-4</v>
      </c>
    </row>
    <row r="11442" spans="1:6" x14ac:dyDescent="0.25">
      <c r="A11442" t="s">
        <v>6794</v>
      </c>
      <c r="B11442">
        <v>0</v>
      </c>
      <c r="C11442">
        <v>1</v>
      </c>
      <c r="D11442" s="5">
        <f>IF(C11442=0,0,B11442/(B11442+C11442))</f>
        <v>0</v>
      </c>
      <c r="E11442" s="5">
        <f>B11442/4040</f>
        <v>0</v>
      </c>
      <c r="F11442" s="5">
        <f>C11442/4040</f>
        <v>2.4752475247524753E-4</v>
      </c>
    </row>
    <row r="11443" spans="1:6" x14ac:dyDescent="0.25">
      <c r="A11443" t="s">
        <v>664</v>
      </c>
      <c r="B11443">
        <v>0</v>
      </c>
      <c r="C11443">
        <v>1</v>
      </c>
      <c r="D11443" s="5">
        <f>IF(C11443=0,0,B11443/(B11443+C11443))</f>
        <v>0</v>
      </c>
      <c r="E11443" s="5">
        <f>B11443/4040</f>
        <v>0</v>
      </c>
      <c r="F11443" s="5">
        <f>C11443/4040</f>
        <v>2.4752475247524753E-4</v>
      </c>
    </row>
    <row r="11444" spans="1:6" x14ac:dyDescent="0.25">
      <c r="A11444" t="s">
        <v>10872</v>
      </c>
      <c r="B11444">
        <v>0</v>
      </c>
      <c r="C11444">
        <v>1</v>
      </c>
      <c r="D11444" s="5">
        <f>IF(C11444=0,0,B11444/(B11444+C11444))</f>
        <v>0</v>
      </c>
      <c r="E11444" s="5">
        <f>B11444/4040</f>
        <v>0</v>
      </c>
      <c r="F11444" s="5">
        <f>C11444/4040</f>
        <v>2.4752475247524753E-4</v>
      </c>
    </row>
    <row r="11445" spans="1:6" x14ac:dyDescent="0.25">
      <c r="A11445" t="s">
        <v>312</v>
      </c>
      <c r="B11445">
        <v>0</v>
      </c>
      <c r="C11445">
        <v>1</v>
      </c>
      <c r="D11445" s="5">
        <f>IF(C11445=0,0,B11445/(B11445+C11445))</f>
        <v>0</v>
      </c>
      <c r="E11445" s="5">
        <f>B11445/4040</f>
        <v>0</v>
      </c>
      <c r="F11445" s="5">
        <f>C11445/4040</f>
        <v>2.4752475247524753E-4</v>
      </c>
    </row>
    <row r="11446" spans="1:6" x14ac:dyDescent="0.25">
      <c r="A11446" t="s">
        <v>6032</v>
      </c>
      <c r="B11446">
        <v>0</v>
      </c>
      <c r="C11446">
        <v>1</v>
      </c>
      <c r="D11446" s="5">
        <f>IF(C11446=0,0,B11446/(B11446+C11446))</f>
        <v>0</v>
      </c>
      <c r="E11446" s="5">
        <f>B11446/4040</f>
        <v>0</v>
      </c>
      <c r="F11446" s="5">
        <f>C11446/4040</f>
        <v>2.4752475247524753E-4</v>
      </c>
    </row>
    <row r="11447" spans="1:6" x14ac:dyDescent="0.25">
      <c r="A11447" t="s">
        <v>11024</v>
      </c>
      <c r="B11447">
        <v>0</v>
      </c>
      <c r="C11447">
        <v>2</v>
      </c>
      <c r="D11447" s="5">
        <f>IF(C11447=0,0,B11447/(B11447+C11447))</f>
        <v>0</v>
      </c>
      <c r="E11447" s="5">
        <f>B11447/4040</f>
        <v>0</v>
      </c>
      <c r="F11447" s="5">
        <f>C11447/4040</f>
        <v>4.9504950495049506E-4</v>
      </c>
    </row>
    <row r="11448" spans="1:6" x14ac:dyDescent="0.25">
      <c r="A11448" t="s">
        <v>942</v>
      </c>
      <c r="B11448">
        <v>0</v>
      </c>
      <c r="C11448">
        <v>1</v>
      </c>
      <c r="D11448" s="5">
        <f>IF(C11448=0,0,B11448/(B11448+C11448))</f>
        <v>0</v>
      </c>
      <c r="E11448" s="5">
        <f>B11448/4040</f>
        <v>0</v>
      </c>
      <c r="F11448" s="5">
        <f>C11448/4040</f>
        <v>2.4752475247524753E-4</v>
      </c>
    </row>
    <row r="11449" spans="1:6" x14ac:dyDescent="0.25">
      <c r="A11449" t="s">
        <v>1136</v>
      </c>
      <c r="B11449">
        <v>0</v>
      </c>
      <c r="C11449">
        <v>1</v>
      </c>
      <c r="D11449" s="5">
        <f>IF(C11449=0,0,B11449/(B11449+C11449))</f>
        <v>0</v>
      </c>
      <c r="E11449" s="5">
        <f>B11449/4040</f>
        <v>0</v>
      </c>
      <c r="F11449" s="5">
        <f>C11449/4040</f>
        <v>2.4752475247524753E-4</v>
      </c>
    </row>
    <row r="11450" spans="1:6" x14ac:dyDescent="0.25">
      <c r="A11450" t="s">
        <v>11516</v>
      </c>
      <c r="B11450">
        <v>0</v>
      </c>
      <c r="C11450">
        <v>1</v>
      </c>
      <c r="D11450" s="5">
        <f>IF(C11450=0,0,B11450/(B11450+C11450))</f>
        <v>0</v>
      </c>
      <c r="E11450" s="5">
        <f>B11450/4040</f>
        <v>0</v>
      </c>
      <c r="F11450" s="5">
        <f>C11450/4040</f>
        <v>2.4752475247524753E-4</v>
      </c>
    </row>
    <row r="11451" spans="1:6" x14ac:dyDescent="0.25">
      <c r="A11451" t="s">
        <v>4383</v>
      </c>
      <c r="B11451">
        <v>0</v>
      </c>
      <c r="C11451">
        <v>1</v>
      </c>
      <c r="D11451" s="5">
        <f>IF(C11451=0,0,B11451/(B11451+C11451))</f>
        <v>0</v>
      </c>
      <c r="E11451" s="5">
        <f>B11451/4040</f>
        <v>0</v>
      </c>
      <c r="F11451" s="5">
        <f>C11451/4040</f>
        <v>2.4752475247524753E-4</v>
      </c>
    </row>
    <row r="11452" spans="1:6" x14ac:dyDescent="0.25">
      <c r="A11452" t="s">
        <v>10000</v>
      </c>
      <c r="B11452">
        <v>0</v>
      </c>
      <c r="C11452">
        <v>1</v>
      </c>
      <c r="D11452" s="5">
        <f>IF(C11452=0,0,B11452/(B11452+C11452))</f>
        <v>0</v>
      </c>
      <c r="E11452" s="5">
        <f>B11452/4040</f>
        <v>0</v>
      </c>
      <c r="F11452" s="5">
        <f>C11452/4040</f>
        <v>2.4752475247524753E-4</v>
      </c>
    </row>
    <row r="11453" spans="1:6" x14ac:dyDescent="0.25">
      <c r="A11453" t="s">
        <v>9374</v>
      </c>
      <c r="B11453">
        <v>0</v>
      </c>
      <c r="C11453">
        <v>1</v>
      </c>
      <c r="D11453" s="5">
        <f>IF(C11453=0,0,B11453/(B11453+C11453))</f>
        <v>0</v>
      </c>
      <c r="E11453" s="5">
        <f>B11453/4040</f>
        <v>0</v>
      </c>
      <c r="F11453" s="5">
        <f>C11453/4040</f>
        <v>2.4752475247524753E-4</v>
      </c>
    </row>
    <row r="11454" spans="1:6" x14ac:dyDescent="0.25">
      <c r="A11454" t="s">
        <v>3160</v>
      </c>
      <c r="B11454">
        <v>0</v>
      </c>
      <c r="C11454">
        <v>1</v>
      </c>
      <c r="D11454" s="5">
        <f>IF(C11454=0,0,B11454/(B11454+C11454))</f>
        <v>0</v>
      </c>
      <c r="E11454" s="5">
        <f>B11454/4040</f>
        <v>0</v>
      </c>
      <c r="F11454" s="5">
        <f>C11454/4040</f>
        <v>2.4752475247524753E-4</v>
      </c>
    </row>
    <row r="11455" spans="1:6" x14ac:dyDescent="0.25">
      <c r="A11455" t="s">
        <v>6313</v>
      </c>
      <c r="B11455">
        <v>0</v>
      </c>
      <c r="C11455">
        <v>1</v>
      </c>
      <c r="D11455" s="5">
        <f>IF(C11455=0,0,B11455/(B11455+C11455))</f>
        <v>0</v>
      </c>
      <c r="E11455" s="5">
        <f>B11455/4040</f>
        <v>0</v>
      </c>
      <c r="F11455" s="5">
        <f>C11455/4040</f>
        <v>2.4752475247524753E-4</v>
      </c>
    </row>
    <row r="11456" spans="1:6" x14ac:dyDescent="0.25">
      <c r="A11456" t="s">
        <v>5672</v>
      </c>
      <c r="B11456">
        <v>0</v>
      </c>
      <c r="C11456">
        <v>1</v>
      </c>
      <c r="D11456" s="5">
        <f>IF(C11456=0,0,B11456/(B11456+C11456))</f>
        <v>0</v>
      </c>
      <c r="E11456" s="5">
        <f>B11456/4040</f>
        <v>0</v>
      </c>
      <c r="F11456" s="5">
        <f>C11456/4040</f>
        <v>2.4752475247524753E-4</v>
      </c>
    </row>
    <row r="11457" spans="1:6" x14ac:dyDescent="0.25">
      <c r="A11457" t="s">
        <v>10855</v>
      </c>
      <c r="B11457">
        <v>0</v>
      </c>
      <c r="C11457">
        <v>1</v>
      </c>
      <c r="D11457" s="5">
        <f>IF(C11457=0,0,B11457/(B11457+C11457))</f>
        <v>0</v>
      </c>
      <c r="E11457" s="5">
        <f>B11457/4040</f>
        <v>0</v>
      </c>
      <c r="F11457" s="5">
        <f>C11457/4040</f>
        <v>2.4752475247524753E-4</v>
      </c>
    </row>
    <row r="11458" spans="1:6" x14ac:dyDescent="0.25">
      <c r="A11458" t="s">
        <v>8535</v>
      </c>
      <c r="B11458">
        <v>0</v>
      </c>
      <c r="C11458">
        <v>1</v>
      </c>
      <c r="D11458" s="5">
        <f>IF(C11458=0,0,B11458/(B11458+C11458))</f>
        <v>0</v>
      </c>
      <c r="E11458" s="5">
        <f>B11458/4040</f>
        <v>0</v>
      </c>
      <c r="F11458" s="5">
        <f>C11458/4040</f>
        <v>2.4752475247524753E-4</v>
      </c>
    </row>
    <row r="11459" spans="1:6" x14ac:dyDescent="0.25">
      <c r="A11459" t="s">
        <v>6502</v>
      </c>
      <c r="B11459">
        <v>0</v>
      </c>
      <c r="C11459">
        <v>1</v>
      </c>
      <c r="D11459" s="5">
        <f>IF(C11459=0,0,B11459/(B11459+C11459))</f>
        <v>0</v>
      </c>
      <c r="E11459" s="5">
        <f>B11459/4040</f>
        <v>0</v>
      </c>
      <c r="F11459" s="5">
        <f>C11459/4040</f>
        <v>2.4752475247524753E-4</v>
      </c>
    </row>
    <row r="11460" spans="1:6" x14ac:dyDescent="0.25">
      <c r="A11460" t="s">
        <v>1999</v>
      </c>
      <c r="B11460">
        <v>0</v>
      </c>
      <c r="C11460">
        <v>1</v>
      </c>
      <c r="D11460" s="5">
        <f>IF(C11460=0,0,B11460/(B11460+C11460))</f>
        <v>0</v>
      </c>
      <c r="E11460" s="5">
        <f>B11460/4040</f>
        <v>0</v>
      </c>
      <c r="F11460" s="5">
        <f>C11460/4040</f>
        <v>2.4752475247524753E-4</v>
      </c>
    </row>
    <row r="11461" spans="1:6" x14ac:dyDescent="0.25">
      <c r="A11461" t="s">
        <v>8746</v>
      </c>
      <c r="B11461">
        <v>0</v>
      </c>
      <c r="C11461">
        <v>1</v>
      </c>
      <c r="D11461" s="5">
        <f>IF(C11461=0,0,B11461/(B11461+C11461))</f>
        <v>0</v>
      </c>
      <c r="E11461" s="5">
        <f>B11461/4040</f>
        <v>0</v>
      </c>
      <c r="F11461" s="5">
        <f>C11461/4040</f>
        <v>2.4752475247524753E-4</v>
      </c>
    </row>
    <row r="11462" spans="1:6" x14ac:dyDescent="0.25">
      <c r="A11462" t="s">
        <v>1313</v>
      </c>
      <c r="B11462">
        <v>0</v>
      </c>
      <c r="C11462">
        <v>1</v>
      </c>
      <c r="D11462" s="5">
        <f>IF(C11462=0,0,B11462/(B11462+C11462))</f>
        <v>0</v>
      </c>
      <c r="E11462" s="5">
        <f>B11462/4040</f>
        <v>0</v>
      </c>
      <c r="F11462" s="5">
        <f>C11462/4040</f>
        <v>2.4752475247524753E-4</v>
      </c>
    </row>
    <row r="11463" spans="1:6" x14ac:dyDescent="0.25">
      <c r="A11463" t="s">
        <v>976</v>
      </c>
      <c r="B11463">
        <v>0</v>
      </c>
      <c r="C11463">
        <v>1</v>
      </c>
      <c r="D11463" s="5">
        <f>IF(C11463=0,0,B11463/(B11463+C11463))</f>
        <v>0</v>
      </c>
      <c r="E11463" s="5">
        <f>B11463/4040</f>
        <v>0</v>
      </c>
      <c r="F11463" s="5">
        <f>C11463/4040</f>
        <v>2.4752475247524753E-4</v>
      </c>
    </row>
    <row r="11464" spans="1:6" x14ac:dyDescent="0.25">
      <c r="A11464" t="s">
        <v>11370</v>
      </c>
      <c r="B11464">
        <v>0</v>
      </c>
      <c r="C11464">
        <v>1</v>
      </c>
      <c r="D11464" s="5">
        <f>IF(C11464=0,0,B11464/(B11464+C11464))</f>
        <v>0</v>
      </c>
      <c r="E11464" s="5">
        <f>B11464/4040</f>
        <v>0</v>
      </c>
      <c r="F11464" s="5">
        <f>C11464/4040</f>
        <v>2.4752475247524753E-4</v>
      </c>
    </row>
    <row r="11465" spans="1:6" x14ac:dyDescent="0.25">
      <c r="A11465" t="s">
        <v>11023</v>
      </c>
      <c r="B11465">
        <v>0</v>
      </c>
      <c r="C11465">
        <v>1</v>
      </c>
      <c r="D11465" s="5">
        <f>IF(C11465=0,0,B11465/(B11465+C11465))</f>
        <v>0</v>
      </c>
      <c r="E11465" s="5">
        <f>B11465/4040</f>
        <v>0</v>
      </c>
      <c r="F11465" s="5">
        <f>C11465/4040</f>
        <v>2.4752475247524753E-4</v>
      </c>
    </row>
    <row r="11466" spans="1:6" x14ac:dyDescent="0.25">
      <c r="A11466" t="s">
        <v>10552</v>
      </c>
      <c r="B11466">
        <v>0</v>
      </c>
      <c r="C11466">
        <v>2</v>
      </c>
      <c r="D11466" s="5">
        <f>IF(C11466=0,0,B11466/(B11466+C11466))</f>
        <v>0</v>
      </c>
      <c r="E11466" s="5">
        <f>B11466/4040</f>
        <v>0</v>
      </c>
      <c r="F11466" s="5">
        <f>C11466/4040</f>
        <v>4.9504950495049506E-4</v>
      </c>
    </row>
    <row r="11467" spans="1:6" x14ac:dyDescent="0.25">
      <c r="A11467" t="s">
        <v>9315</v>
      </c>
      <c r="B11467">
        <v>0</v>
      </c>
      <c r="C11467">
        <v>1</v>
      </c>
      <c r="D11467" s="5">
        <f>IF(C11467=0,0,B11467/(B11467+C11467))</f>
        <v>0</v>
      </c>
      <c r="E11467" s="5">
        <f>B11467/4040</f>
        <v>0</v>
      </c>
      <c r="F11467" s="5">
        <f>C11467/4040</f>
        <v>2.4752475247524753E-4</v>
      </c>
    </row>
    <row r="11468" spans="1:6" x14ac:dyDescent="0.25">
      <c r="A11468" t="s">
        <v>1086</v>
      </c>
      <c r="B11468">
        <v>0</v>
      </c>
      <c r="C11468">
        <v>1</v>
      </c>
      <c r="D11468" s="5">
        <f>IF(C11468=0,0,B11468/(B11468+C11468))</f>
        <v>0</v>
      </c>
      <c r="E11468" s="5">
        <f>B11468/4040</f>
        <v>0</v>
      </c>
      <c r="F11468" s="5">
        <f>C11468/4040</f>
        <v>2.4752475247524753E-4</v>
      </c>
    </row>
    <row r="11469" spans="1:6" x14ac:dyDescent="0.25">
      <c r="A11469" t="s">
        <v>3922</v>
      </c>
      <c r="B11469">
        <v>0</v>
      </c>
      <c r="C11469">
        <v>1</v>
      </c>
      <c r="D11469" s="5">
        <f>IF(C11469=0,0,B11469/(B11469+C11469))</f>
        <v>0</v>
      </c>
      <c r="E11469" s="5">
        <f>B11469/4040</f>
        <v>0</v>
      </c>
      <c r="F11469" s="5">
        <f>C11469/4040</f>
        <v>2.4752475247524753E-4</v>
      </c>
    </row>
    <row r="11470" spans="1:6" x14ac:dyDescent="0.25">
      <c r="A11470" t="s">
        <v>7189</v>
      </c>
      <c r="B11470">
        <v>0</v>
      </c>
      <c r="C11470">
        <v>1</v>
      </c>
      <c r="D11470" s="5">
        <f>IF(C11470=0,0,B11470/(B11470+C11470))</f>
        <v>0</v>
      </c>
      <c r="E11470" s="5">
        <f>B11470/4040</f>
        <v>0</v>
      </c>
      <c r="F11470" s="5">
        <f>C11470/4040</f>
        <v>2.4752475247524753E-4</v>
      </c>
    </row>
    <row r="11471" spans="1:6" x14ac:dyDescent="0.25">
      <c r="A11471" t="s">
        <v>2635</v>
      </c>
      <c r="B11471">
        <v>0</v>
      </c>
      <c r="C11471">
        <v>1</v>
      </c>
      <c r="D11471" s="5">
        <f>IF(C11471=0,0,B11471/(B11471+C11471))</f>
        <v>0</v>
      </c>
      <c r="E11471" s="5">
        <f>B11471/4040</f>
        <v>0</v>
      </c>
      <c r="F11471" s="5">
        <f>C11471/4040</f>
        <v>2.4752475247524753E-4</v>
      </c>
    </row>
    <row r="11472" spans="1:6" x14ac:dyDescent="0.25">
      <c r="A11472" t="s">
        <v>8834</v>
      </c>
      <c r="B11472">
        <v>0</v>
      </c>
      <c r="C11472">
        <v>1</v>
      </c>
      <c r="D11472" s="5">
        <f>IF(C11472=0,0,B11472/(B11472+C11472))</f>
        <v>0</v>
      </c>
      <c r="E11472" s="5">
        <f>B11472/4040</f>
        <v>0</v>
      </c>
      <c r="F11472" s="5">
        <f>C11472/4040</f>
        <v>2.4752475247524753E-4</v>
      </c>
    </row>
    <row r="11473" spans="1:6" x14ac:dyDescent="0.25">
      <c r="A11473" t="s">
        <v>12293</v>
      </c>
      <c r="B11473">
        <v>0</v>
      </c>
      <c r="C11473">
        <v>1</v>
      </c>
      <c r="D11473" s="5">
        <f>IF(C11473=0,0,B11473/(B11473+C11473))</f>
        <v>0</v>
      </c>
      <c r="E11473" s="5">
        <f>B11473/4040</f>
        <v>0</v>
      </c>
      <c r="F11473" s="5">
        <f>C11473/4040</f>
        <v>2.4752475247524753E-4</v>
      </c>
    </row>
    <row r="11474" spans="1:6" x14ac:dyDescent="0.25">
      <c r="A11474" t="s">
        <v>2592</v>
      </c>
      <c r="B11474">
        <v>0</v>
      </c>
      <c r="C11474">
        <v>1</v>
      </c>
      <c r="D11474" s="5">
        <f>IF(C11474=0,0,B11474/(B11474+C11474))</f>
        <v>0</v>
      </c>
      <c r="E11474" s="5">
        <f>B11474/4040</f>
        <v>0</v>
      </c>
      <c r="F11474" s="5">
        <f>C11474/4040</f>
        <v>2.4752475247524753E-4</v>
      </c>
    </row>
    <row r="11475" spans="1:6" x14ac:dyDescent="0.25">
      <c r="A11475" t="s">
        <v>3045</v>
      </c>
      <c r="B11475">
        <v>0</v>
      </c>
      <c r="C11475">
        <v>1</v>
      </c>
      <c r="D11475" s="5">
        <f>IF(C11475=0,0,B11475/(B11475+C11475))</f>
        <v>0</v>
      </c>
      <c r="E11475" s="5">
        <f>B11475/4040</f>
        <v>0</v>
      </c>
      <c r="F11475" s="5">
        <f>C11475/4040</f>
        <v>2.4752475247524753E-4</v>
      </c>
    </row>
    <row r="11476" spans="1:6" x14ac:dyDescent="0.25">
      <c r="A11476" t="s">
        <v>11454</v>
      </c>
      <c r="B11476">
        <v>0</v>
      </c>
      <c r="C11476">
        <v>1</v>
      </c>
      <c r="D11476" s="5">
        <f>IF(C11476=0,0,B11476/(B11476+C11476))</f>
        <v>0</v>
      </c>
      <c r="E11476" s="5">
        <f>B11476/4040</f>
        <v>0</v>
      </c>
      <c r="F11476" s="5">
        <f>C11476/4040</f>
        <v>2.4752475247524753E-4</v>
      </c>
    </row>
    <row r="11477" spans="1:6" x14ac:dyDescent="0.25">
      <c r="A11477" t="s">
        <v>3935</v>
      </c>
      <c r="B11477">
        <v>0</v>
      </c>
      <c r="C11477">
        <v>1</v>
      </c>
      <c r="D11477" s="5">
        <f>IF(C11477=0,0,B11477/(B11477+C11477))</f>
        <v>0</v>
      </c>
      <c r="E11477" s="5">
        <f>B11477/4040</f>
        <v>0</v>
      </c>
      <c r="F11477" s="5">
        <f>C11477/4040</f>
        <v>2.4752475247524753E-4</v>
      </c>
    </row>
    <row r="11478" spans="1:6" x14ac:dyDescent="0.25">
      <c r="A11478" t="s">
        <v>7878</v>
      </c>
      <c r="B11478">
        <v>0</v>
      </c>
      <c r="C11478">
        <v>2</v>
      </c>
      <c r="D11478" s="5">
        <f>IF(C11478=0,0,B11478/(B11478+C11478))</f>
        <v>0</v>
      </c>
      <c r="E11478" s="5">
        <f>B11478/4040</f>
        <v>0</v>
      </c>
      <c r="F11478" s="5">
        <f>C11478/4040</f>
        <v>4.9504950495049506E-4</v>
      </c>
    </row>
    <row r="11479" spans="1:6" x14ac:dyDescent="0.25">
      <c r="A11479" t="s">
        <v>1926</v>
      </c>
      <c r="B11479">
        <v>0</v>
      </c>
      <c r="C11479">
        <v>1</v>
      </c>
      <c r="D11479" s="5">
        <f>IF(C11479=0,0,B11479/(B11479+C11479))</f>
        <v>0</v>
      </c>
      <c r="E11479" s="5">
        <f>B11479/4040</f>
        <v>0</v>
      </c>
      <c r="F11479" s="5">
        <f>C11479/4040</f>
        <v>2.4752475247524753E-4</v>
      </c>
    </row>
    <row r="11480" spans="1:6" x14ac:dyDescent="0.25">
      <c r="A11480" t="s">
        <v>7215</v>
      </c>
      <c r="B11480">
        <v>0</v>
      </c>
      <c r="C11480">
        <v>1</v>
      </c>
      <c r="D11480" s="5">
        <f>IF(C11480=0,0,B11480/(B11480+C11480))</f>
        <v>0</v>
      </c>
      <c r="E11480" s="5">
        <f>B11480/4040</f>
        <v>0</v>
      </c>
      <c r="F11480" s="5">
        <f>C11480/4040</f>
        <v>2.4752475247524753E-4</v>
      </c>
    </row>
    <row r="11481" spans="1:6" x14ac:dyDescent="0.25">
      <c r="A11481" t="s">
        <v>5165</v>
      </c>
      <c r="B11481">
        <v>0</v>
      </c>
      <c r="C11481">
        <v>1</v>
      </c>
      <c r="D11481" s="5">
        <f>IF(C11481=0,0,B11481/(B11481+C11481))</f>
        <v>0</v>
      </c>
      <c r="E11481" s="5">
        <f>B11481/4040</f>
        <v>0</v>
      </c>
      <c r="F11481" s="5">
        <f>C11481/4040</f>
        <v>2.4752475247524753E-4</v>
      </c>
    </row>
    <row r="11482" spans="1:6" x14ac:dyDescent="0.25">
      <c r="A11482" t="s">
        <v>6015</v>
      </c>
      <c r="B11482">
        <v>0</v>
      </c>
      <c r="C11482">
        <v>2</v>
      </c>
      <c r="D11482" s="5">
        <f>IF(C11482=0,0,B11482/(B11482+C11482))</f>
        <v>0</v>
      </c>
      <c r="E11482" s="5">
        <f>B11482/4040</f>
        <v>0</v>
      </c>
      <c r="F11482" s="5">
        <f>C11482/4040</f>
        <v>4.9504950495049506E-4</v>
      </c>
    </row>
    <row r="11483" spans="1:6" x14ac:dyDescent="0.25">
      <c r="A11483" t="s">
        <v>6230</v>
      </c>
      <c r="B11483">
        <v>0</v>
      </c>
      <c r="C11483">
        <v>2</v>
      </c>
      <c r="D11483" s="5">
        <f>IF(C11483=0,0,B11483/(B11483+C11483))</f>
        <v>0</v>
      </c>
      <c r="E11483" s="5">
        <f>B11483/4040</f>
        <v>0</v>
      </c>
      <c r="F11483" s="5">
        <f>C11483/4040</f>
        <v>4.9504950495049506E-4</v>
      </c>
    </row>
    <row r="11484" spans="1:6" x14ac:dyDescent="0.25">
      <c r="A11484" t="s">
        <v>11910</v>
      </c>
      <c r="B11484">
        <v>0</v>
      </c>
      <c r="C11484">
        <v>2</v>
      </c>
      <c r="D11484" s="5">
        <f>IF(C11484=0,0,B11484/(B11484+C11484))</f>
        <v>0</v>
      </c>
      <c r="E11484" s="5">
        <f>B11484/4040</f>
        <v>0</v>
      </c>
      <c r="F11484" s="5">
        <f>C11484/4040</f>
        <v>4.9504950495049506E-4</v>
      </c>
    </row>
    <row r="11485" spans="1:6" x14ac:dyDescent="0.25">
      <c r="A11485" t="s">
        <v>11915</v>
      </c>
      <c r="B11485">
        <v>0</v>
      </c>
      <c r="C11485">
        <v>1</v>
      </c>
      <c r="D11485" s="5">
        <f>IF(C11485=0,0,B11485/(B11485+C11485))</f>
        <v>0</v>
      </c>
      <c r="E11485" s="5">
        <f>B11485/4040</f>
        <v>0</v>
      </c>
      <c r="F11485" s="5">
        <f>C11485/4040</f>
        <v>2.4752475247524753E-4</v>
      </c>
    </row>
    <row r="11486" spans="1:6" x14ac:dyDescent="0.25">
      <c r="A11486" t="s">
        <v>266</v>
      </c>
      <c r="B11486">
        <v>0</v>
      </c>
      <c r="C11486">
        <v>1</v>
      </c>
      <c r="D11486" s="5">
        <f>IF(C11486=0,0,B11486/(B11486+C11486))</f>
        <v>0</v>
      </c>
      <c r="E11486" s="5">
        <f>B11486/4040</f>
        <v>0</v>
      </c>
      <c r="F11486" s="5">
        <f>C11486/4040</f>
        <v>2.4752475247524753E-4</v>
      </c>
    </row>
    <row r="11487" spans="1:6" x14ac:dyDescent="0.25">
      <c r="A11487" t="s">
        <v>8394</v>
      </c>
      <c r="B11487">
        <v>0</v>
      </c>
      <c r="C11487">
        <v>1</v>
      </c>
      <c r="D11487" s="5">
        <f>IF(C11487=0,0,B11487/(B11487+C11487))</f>
        <v>0</v>
      </c>
      <c r="E11487" s="5">
        <f>B11487/4040</f>
        <v>0</v>
      </c>
      <c r="F11487" s="5">
        <f>C11487/4040</f>
        <v>2.4752475247524753E-4</v>
      </c>
    </row>
    <row r="11488" spans="1:6" x14ac:dyDescent="0.25">
      <c r="A11488" t="s">
        <v>5768</v>
      </c>
      <c r="B11488">
        <v>0</v>
      </c>
      <c r="C11488">
        <v>1</v>
      </c>
      <c r="D11488" s="5">
        <f>IF(C11488=0,0,B11488/(B11488+C11488))</f>
        <v>0</v>
      </c>
      <c r="E11488" s="5">
        <f>B11488/4040</f>
        <v>0</v>
      </c>
      <c r="F11488" s="5">
        <f>C11488/4040</f>
        <v>2.4752475247524753E-4</v>
      </c>
    </row>
    <row r="11489" spans="1:6" x14ac:dyDescent="0.25">
      <c r="A11489" t="s">
        <v>5375</v>
      </c>
      <c r="B11489">
        <v>0</v>
      </c>
      <c r="C11489">
        <v>1</v>
      </c>
      <c r="D11489" s="5">
        <f>IF(C11489=0,0,B11489/(B11489+C11489))</f>
        <v>0</v>
      </c>
      <c r="E11489" s="5">
        <f>B11489/4040</f>
        <v>0</v>
      </c>
      <c r="F11489" s="5">
        <f>C11489/4040</f>
        <v>2.4752475247524753E-4</v>
      </c>
    </row>
    <row r="11490" spans="1:6" x14ac:dyDescent="0.25">
      <c r="A11490" t="s">
        <v>5781</v>
      </c>
      <c r="B11490">
        <v>0</v>
      </c>
      <c r="C11490">
        <v>1</v>
      </c>
      <c r="D11490" s="5">
        <f>IF(C11490=0,0,B11490/(B11490+C11490))</f>
        <v>0</v>
      </c>
      <c r="E11490" s="5">
        <f>B11490/4040</f>
        <v>0</v>
      </c>
      <c r="F11490" s="5">
        <f>C11490/4040</f>
        <v>2.4752475247524753E-4</v>
      </c>
    </row>
    <row r="11491" spans="1:6" x14ac:dyDescent="0.25">
      <c r="A11491" t="s">
        <v>1919</v>
      </c>
      <c r="B11491">
        <v>0</v>
      </c>
      <c r="C11491">
        <v>1</v>
      </c>
      <c r="D11491" s="5">
        <f>IF(C11491=0,0,B11491/(B11491+C11491))</f>
        <v>0</v>
      </c>
      <c r="E11491" s="5">
        <f>B11491/4040</f>
        <v>0</v>
      </c>
      <c r="F11491" s="5">
        <f>C11491/4040</f>
        <v>2.4752475247524753E-4</v>
      </c>
    </row>
    <row r="11492" spans="1:6" x14ac:dyDescent="0.25">
      <c r="A11492" t="s">
        <v>5818</v>
      </c>
      <c r="B11492">
        <v>0</v>
      </c>
      <c r="C11492">
        <v>2</v>
      </c>
      <c r="D11492" s="5">
        <f>IF(C11492=0,0,B11492/(B11492+C11492))</f>
        <v>0</v>
      </c>
      <c r="E11492" s="5">
        <f>B11492/4040</f>
        <v>0</v>
      </c>
      <c r="F11492" s="5">
        <f>C11492/4040</f>
        <v>4.9504950495049506E-4</v>
      </c>
    </row>
    <row r="11493" spans="1:6" x14ac:dyDescent="0.25">
      <c r="A11493" t="s">
        <v>6349</v>
      </c>
      <c r="B11493">
        <v>0</v>
      </c>
      <c r="C11493">
        <v>1</v>
      </c>
      <c r="D11493" s="5">
        <f>IF(C11493=0,0,B11493/(B11493+C11493))</f>
        <v>0</v>
      </c>
      <c r="E11493" s="5">
        <f>B11493/4040</f>
        <v>0</v>
      </c>
      <c r="F11493" s="5">
        <f>C11493/4040</f>
        <v>2.4752475247524753E-4</v>
      </c>
    </row>
    <row r="11494" spans="1:6" x14ac:dyDescent="0.25">
      <c r="A11494" t="s">
        <v>9491</v>
      </c>
      <c r="B11494">
        <v>0</v>
      </c>
      <c r="C11494">
        <v>1</v>
      </c>
      <c r="D11494" s="5">
        <f>IF(C11494=0,0,B11494/(B11494+C11494))</f>
        <v>0</v>
      </c>
      <c r="E11494" s="5">
        <f>B11494/4040</f>
        <v>0</v>
      </c>
      <c r="F11494" s="5">
        <f>C11494/4040</f>
        <v>2.4752475247524753E-4</v>
      </c>
    </row>
    <row r="11495" spans="1:6" x14ac:dyDescent="0.25">
      <c r="A11495" t="s">
        <v>1044</v>
      </c>
      <c r="B11495">
        <v>0</v>
      </c>
      <c r="C11495">
        <v>1</v>
      </c>
      <c r="D11495" s="5">
        <f>IF(C11495=0,0,B11495/(B11495+C11495))</f>
        <v>0</v>
      </c>
      <c r="E11495" s="5">
        <f>B11495/4040</f>
        <v>0</v>
      </c>
      <c r="F11495" s="5">
        <f>C11495/4040</f>
        <v>2.4752475247524753E-4</v>
      </c>
    </row>
    <row r="11496" spans="1:6" x14ac:dyDescent="0.25">
      <c r="A11496" t="s">
        <v>5277</v>
      </c>
      <c r="B11496">
        <v>0</v>
      </c>
      <c r="C11496">
        <v>2</v>
      </c>
      <c r="D11496" s="5">
        <f>IF(C11496=0,0,B11496/(B11496+C11496))</f>
        <v>0</v>
      </c>
      <c r="E11496" s="5">
        <f>B11496/4040</f>
        <v>0</v>
      </c>
      <c r="F11496" s="5">
        <f>C11496/4040</f>
        <v>4.9504950495049506E-4</v>
      </c>
    </row>
    <row r="11497" spans="1:6" x14ac:dyDescent="0.25">
      <c r="A11497" t="s">
        <v>9982</v>
      </c>
      <c r="B11497">
        <v>0</v>
      </c>
      <c r="C11497">
        <v>1</v>
      </c>
      <c r="D11497" s="5">
        <f>IF(C11497=0,0,B11497/(B11497+C11497))</f>
        <v>0</v>
      </c>
      <c r="E11497" s="5">
        <f>B11497/4040</f>
        <v>0</v>
      </c>
      <c r="F11497" s="5">
        <f>C11497/4040</f>
        <v>2.4752475247524753E-4</v>
      </c>
    </row>
    <row r="11498" spans="1:6" x14ac:dyDescent="0.25">
      <c r="A11498" t="s">
        <v>4289</v>
      </c>
      <c r="B11498">
        <v>0</v>
      </c>
      <c r="C11498">
        <v>1</v>
      </c>
      <c r="D11498" s="5">
        <f>IF(C11498=0,0,B11498/(B11498+C11498))</f>
        <v>0</v>
      </c>
      <c r="E11498" s="5">
        <f>B11498/4040</f>
        <v>0</v>
      </c>
      <c r="F11498" s="5">
        <f>C11498/4040</f>
        <v>2.4752475247524753E-4</v>
      </c>
    </row>
    <row r="11499" spans="1:6" x14ac:dyDescent="0.25">
      <c r="A11499" t="s">
        <v>3150</v>
      </c>
      <c r="B11499">
        <v>0</v>
      </c>
      <c r="C11499">
        <v>1</v>
      </c>
      <c r="D11499" s="5">
        <f>IF(C11499=0,0,B11499/(B11499+C11499))</f>
        <v>0</v>
      </c>
      <c r="E11499" s="5">
        <f>B11499/4040</f>
        <v>0</v>
      </c>
      <c r="F11499" s="5">
        <f>C11499/4040</f>
        <v>2.4752475247524753E-4</v>
      </c>
    </row>
    <row r="11500" spans="1:6" x14ac:dyDescent="0.25">
      <c r="A11500" t="s">
        <v>2541</v>
      </c>
      <c r="B11500">
        <v>0</v>
      </c>
      <c r="C11500">
        <v>1</v>
      </c>
      <c r="D11500" s="5">
        <f>IF(C11500=0,0,B11500/(B11500+C11500))</f>
        <v>0</v>
      </c>
      <c r="E11500" s="5">
        <f>B11500/4040</f>
        <v>0</v>
      </c>
      <c r="F11500" s="5">
        <f>C11500/4040</f>
        <v>2.4752475247524753E-4</v>
      </c>
    </row>
    <row r="11501" spans="1:6" x14ac:dyDescent="0.25">
      <c r="A11501" t="s">
        <v>9605</v>
      </c>
      <c r="B11501">
        <v>0</v>
      </c>
      <c r="C11501">
        <v>1</v>
      </c>
      <c r="D11501" s="5">
        <f>IF(C11501=0,0,B11501/(B11501+C11501))</f>
        <v>0</v>
      </c>
      <c r="E11501" s="5">
        <f>B11501/4040</f>
        <v>0</v>
      </c>
      <c r="F11501" s="5">
        <f>C11501/4040</f>
        <v>2.4752475247524753E-4</v>
      </c>
    </row>
    <row r="11502" spans="1:6" x14ac:dyDescent="0.25">
      <c r="A11502" t="s">
        <v>4216</v>
      </c>
      <c r="B11502">
        <v>0</v>
      </c>
      <c r="C11502">
        <v>1</v>
      </c>
      <c r="D11502" s="5">
        <f>IF(C11502=0,0,B11502/(B11502+C11502))</f>
        <v>0</v>
      </c>
      <c r="E11502" s="5">
        <f>B11502/4040</f>
        <v>0</v>
      </c>
      <c r="F11502" s="5">
        <f>C11502/4040</f>
        <v>2.4752475247524753E-4</v>
      </c>
    </row>
    <row r="11503" spans="1:6" x14ac:dyDescent="0.25">
      <c r="A11503" t="s">
        <v>7347</v>
      </c>
      <c r="B11503">
        <v>0</v>
      </c>
      <c r="C11503">
        <v>1</v>
      </c>
      <c r="D11503" s="5">
        <f>IF(C11503=0,0,B11503/(B11503+C11503))</f>
        <v>0</v>
      </c>
      <c r="E11503" s="5">
        <f>B11503/4040</f>
        <v>0</v>
      </c>
      <c r="F11503" s="5">
        <f>C11503/4040</f>
        <v>2.4752475247524753E-4</v>
      </c>
    </row>
    <row r="11504" spans="1:6" x14ac:dyDescent="0.25">
      <c r="A11504" t="s">
        <v>7180</v>
      </c>
      <c r="B11504">
        <v>0</v>
      </c>
      <c r="C11504">
        <v>1</v>
      </c>
      <c r="D11504" s="5">
        <f>IF(C11504=0,0,B11504/(B11504+C11504))</f>
        <v>0</v>
      </c>
      <c r="E11504" s="5">
        <f>B11504/4040</f>
        <v>0</v>
      </c>
      <c r="F11504" s="5">
        <f>C11504/4040</f>
        <v>2.4752475247524753E-4</v>
      </c>
    </row>
    <row r="11505" spans="1:6" x14ac:dyDescent="0.25">
      <c r="A11505" t="s">
        <v>9679</v>
      </c>
      <c r="B11505">
        <v>0</v>
      </c>
      <c r="C11505">
        <v>1</v>
      </c>
      <c r="D11505" s="5">
        <f>IF(C11505=0,0,B11505/(B11505+C11505))</f>
        <v>0</v>
      </c>
      <c r="E11505" s="5">
        <f>B11505/4040</f>
        <v>0</v>
      </c>
      <c r="F11505" s="5">
        <f>C11505/4040</f>
        <v>2.4752475247524753E-4</v>
      </c>
    </row>
    <row r="11506" spans="1:6" x14ac:dyDescent="0.25">
      <c r="A11506" t="s">
        <v>11022</v>
      </c>
      <c r="B11506">
        <v>0</v>
      </c>
      <c r="C11506">
        <v>2</v>
      </c>
      <c r="D11506" s="5">
        <f>IF(C11506=0,0,B11506/(B11506+C11506))</f>
        <v>0</v>
      </c>
      <c r="E11506" s="5">
        <f>B11506/4040</f>
        <v>0</v>
      </c>
      <c r="F11506" s="5">
        <f>C11506/4040</f>
        <v>4.9504950495049506E-4</v>
      </c>
    </row>
    <row r="11507" spans="1:6" x14ac:dyDescent="0.25">
      <c r="A11507" t="s">
        <v>5986</v>
      </c>
      <c r="B11507">
        <v>0</v>
      </c>
      <c r="C11507">
        <v>1</v>
      </c>
      <c r="D11507" s="5">
        <f>IF(C11507=0,0,B11507/(B11507+C11507))</f>
        <v>0</v>
      </c>
      <c r="E11507" s="5">
        <f>B11507/4040</f>
        <v>0</v>
      </c>
      <c r="F11507" s="5">
        <f>C11507/4040</f>
        <v>2.4752475247524753E-4</v>
      </c>
    </row>
    <row r="11508" spans="1:6" x14ac:dyDescent="0.25">
      <c r="A11508" t="s">
        <v>3353</v>
      </c>
      <c r="B11508">
        <v>0</v>
      </c>
      <c r="C11508">
        <v>1</v>
      </c>
      <c r="D11508" s="5">
        <f>IF(C11508=0,0,B11508/(B11508+C11508))</f>
        <v>0</v>
      </c>
      <c r="E11508" s="5">
        <f>B11508/4040</f>
        <v>0</v>
      </c>
      <c r="F11508" s="5">
        <f>C11508/4040</f>
        <v>2.4752475247524753E-4</v>
      </c>
    </row>
    <row r="11509" spans="1:6" x14ac:dyDescent="0.25">
      <c r="A11509" t="s">
        <v>4201</v>
      </c>
      <c r="B11509">
        <v>0</v>
      </c>
      <c r="C11509">
        <v>1</v>
      </c>
      <c r="D11509" s="5">
        <f>IF(C11509=0,0,B11509/(B11509+C11509))</f>
        <v>0</v>
      </c>
      <c r="E11509" s="5">
        <f>B11509/4040</f>
        <v>0</v>
      </c>
      <c r="F11509" s="5">
        <f>C11509/4040</f>
        <v>2.4752475247524753E-4</v>
      </c>
    </row>
    <row r="11510" spans="1:6" x14ac:dyDescent="0.25">
      <c r="A11510" t="s">
        <v>10110</v>
      </c>
      <c r="B11510">
        <v>0</v>
      </c>
      <c r="C11510">
        <v>1</v>
      </c>
      <c r="D11510" s="5">
        <f>IF(C11510=0,0,B11510/(B11510+C11510))</f>
        <v>0</v>
      </c>
      <c r="E11510" s="5">
        <f>B11510/4040</f>
        <v>0</v>
      </c>
      <c r="F11510" s="5">
        <f>C11510/4040</f>
        <v>2.4752475247524753E-4</v>
      </c>
    </row>
    <row r="11511" spans="1:6" x14ac:dyDescent="0.25">
      <c r="A11511" t="s">
        <v>12350</v>
      </c>
      <c r="B11511">
        <v>0</v>
      </c>
      <c r="C11511">
        <v>1</v>
      </c>
      <c r="D11511" s="5">
        <f>IF(C11511=0,0,B11511/(B11511+C11511))</f>
        <v>0</v>
      </c>
      <c r="E11511" s="5">
        <f>B11511/4040</f>
        <v>0</v>
      </c>
      <c r="F11511" s="5">
        <f>C11511/4040</f>
        <v>2.4752475247524753E-4</v>
      </c>
    </row>
    <row r="11512" spans="1:6" x14ac:dyDescent="0.25">
      <c r="A11512" t="s">
        <v>69</v>
      </c>
      <c r="B11512">
        <v>0</v>
      </c>
      <c r="C11512">
        <v>1</v>
      </c>
      <c r="D11512" s="5">
        <f>IF(C11512=0,0,B11512/(B11512+C11512))</f>
        <v>0</v>
      </c>
      <c r="E11512" s="5">
        <f>B11512/4040</f>
        <v>0</v>
      </c>
      <c r="F11512" s="5">
        <f>C11512/4040</f>
        <v>2.4752475247524753E-4</v>
      </c>
    </row>
    <row r="11513" spans="1:6" x14ac:dyDescent="0.25">
      <c r="A11513" t="s">
        <v>10732</v>
      </c>
      <c r="B11513">
        <v>0</v>
      </c>
      <c r="C11513">
        <v>1</v>
      </c>
      <c r="D11513" s="5">
        <f>IF(C11513=0,0,B11513/(B11513+C11513))</f>
        <v>0</v>
      </c>
      <c r="E11513" s="5">
        <f>B11513/4040</f>
        <v>0</v>
      </c>
      <c r="F11513" s="5">
        <f>C11513/4040</f>
        <v>2.4752475247524753E-4</v>
      </c>
    </row>
    <row r="11514" spans="1:6" x14ac:dyDescent="0.25">
      <c r="A11514" t="s">
        <v>10650</v>
      </c>
      <c r="B11514">
        <v>0</v>
      </c>
      <c r="C11514">
        <v>1</v>
      </c>
      <c r="D11514" s="5">
        <f>IF(C11514=0,0,B11514/(B11514+C11514))</f>
        <v>0</v>
      </c>
      <c r="E11514" s="5">
        <f>B11514/4040</f>
        <v>0</v>
      </c>
      <c r="F11514" s="5">
        <f>C11514/4040</f>
        <v>2.4752475247524753E-4</v>
      </c>
    </row>
    <row r="11515" spans="1:6" x14ac:dyDescent="0.25">
      <c r="A11515" t="s">
        <v>1385</v>
      </c>
      <c r="B11515">
        <v>0</v>
      </c>
      <c r="C11515">
        <v>1</v>
      </c>
      <c r="D11515" s="5">
        <f>IF(C11515=0,0,B11515/(B11515+C11515))</f>
        <v>0</v>
      </c>
      <c r="E11515" s="5">
        <f>B11515/4040</f>
        <v>0</v>
      </c>
      <c r="F11515" s="5">
        <f>C11515/4040</f>
        <v>2.4752475247524753E-4</v>
      </c>
    </row>
    <row r="11516" spans="1:6" x14ac:dyDescent="0.25">
      <c r="A11516" t="s">
        <v>7680</v>
      </c>
      <c r="B11516">
        <v>0</v>
      </c>
      <c r="C11516">
        <v>1</v>
      </c>
      <c r="D11516" s="5">
        <f>IF(C11516=0,0,B11516/(B11516+C11516))</f>
        <v>0</v>
      </c>
      <c r="E11516" s="5">
        <f>B11516/4040</f>
        <v>0</v>
      </c>
      <c r="F11516" s="5">
        <f>C11516/4040</f>
        <v>2.4752475247524753E-4</v>
      </c>
    </row>
    <row r="11517" spans="1:6" x14ac:dyDescent="0.25">
      <c r="A11517" t="s">
        <v>135</v>
      </c>
      <c r="B11517">
        <v>0</v>
      </c>
      <c r="C11517">
        <v>1</v>
      </c>
      <c r="D11517" s="5">
        <f>IF(C11517=0,0,B11517/(B11517+C11517))</f>
        <v>0</v>
      </c>
      <c r="E11517" s="5">
        <f>B11517/4040</f>
        <v>0</v>
      </c>
      <c r="F11517" s="5">
        <f>C11517/4040</f>
        <v>2.4752475247524753E-4</v>
      </c>
    </row>
    <row r="11518" spans="1:6" x14ac:dyDescent="0.25">
      <c r="A11518" t="s">
        <v>6047</v>
      </c>
      <c r="B11518">
        <v>0</v>
      </c>
      <c r="C11518">
        <v>1</v>
      </c>
      <c r="D11518" s="5">
        <f>IF(C11518=0,0,B11518/(B11518+C11518))</f>
        <v>0</v>
      </c>
      <c r="E11518" s="5">
        <f>B11518/4040</f>
        <v>0</v>
      </c>
      <c r="F11518" s="5">
        <f>C11518/4040</f>
        <v>2.4752475247524753E-4</v>
      </c>
    </row>
    <row r="11519" spans="1:6" x14ac:dyDescent="0.25">
      <c r="A11519" t="s">
        <v>4742</v>
      </c>
      <c r="B11519">
        <v>0</v>
      </c>
      <c r="C11519">
        <v>1</v>
      </c>
      <c r="D11519" s="5">
        <f>IF(C11519=0,0,B11519/(B11519+C11519))</f>
        <v>0</v>
      </c>
      <c r="E11519" s="5">
        <f>B11519/4040</f>
        <v>0</v>
      </c>
      <c r="F11519" s="5">
        <f>C11519/4040</f>
        <v>2.4752475247524753E-4</v>
      </c>
    </row>
    <row r="11520" spans="1:6" x14ac:dyDescent="0.25">
      <c r="A11520" t="s">
        <v>5055</v>
      </c>
      <c r="B11520">
        <v>0</v>
      </c>
      <c r="C11520">
        <v>1</v>
      </c>
      <c r="D11520" s="5">
        <f>IF(C11520=0,0,B11520/(B11520+C11520))</f>
        <v>0</v>
      </c>
      <c r="E11520" s="5">
        <f>B11520/4040</f>
        <v>0</v>
      </c>
      <c r="F11520" s="5">
        <f>C11520/4040</f>
        <v>2.4752475247524753E-4</v>
      </c>
    </row>
    <row r="11521" spans="1:6" x14ac:dyDescent="0.25">
      <c r="A11521" t="s">
        <v>975</v>
      </c>
      <c r="B11521">
        <v>0</v>
      </c>
      <c r="C11521">
        <v>2</v>
      </c>
      <c r="D11521" s="5">
        <f>IF(C11521=0,0,B11521/(B11521+C11521))</f>
        <v>0</v>
      </c>
      <c r="E11521" s="5">
        <f>B11521/4040</f>
        <v>0</v>
      </c>
      <c r="F11521" s="5">
        <f>C11521/4040</f>
        <v>4.9504950495049506E-4</v>
      </c>
    </row>
    <row r="11522" spans="1:6" x14ac:dyDescent="0.25">
      <c r="A11522" t="s">
        <v>10579</v>
      </c>
      <c r="B11522">
        <v>0</v>
      </c>
      <c r="C11522">
        <v>1</v>
      </c>
      <c r="D11522" s="5">
        <f>IF(C11522=0,0,B11522/(B11522+C11522))</f>
        <v>0</v>
      </c>
      <c r="E11522" s="5">
        <f>B11522/4040</f>
        <v>0</v>
      </c>
      <c r="F11522" s="5">
        <f>C11522/4040</f>
        <v>2.4752475247524753E-4</v>
      </c>
    </row>
    <row r="11523" spans="1:6" x14ac:dyDescent="0.25">
      <c r="A11523" t="s">
        <v>11095</v>
      </c>
      <c r="B11523">
        <v>0</v>
      </c>
      <c r="C11523">
        <v>2</v>
      </c>
      <c r="D11523" s="5">
        <f>IF(C11523=0,0,B11523/(B11523+C11523))</f>
        <v>0</v>
      </c>
      <c r="E11523" s="5">
        <f>B11523/4040</f>
        <v>0</v>
      </c>
      <c r="F11523" s="5">
        <f>C11523/4040</f>
        <v>4.9504950495049506E-4</v>
      </c>
    </row>
    <row r="11524" spans="1:6" x14ac:dyDescent="0.25">
      <c r="A11524" t="s">
        <v>4618</v>
      </c>
      <c r="B11524">
        <v>0</v>
      </c>
      <c r="C11524">
        <v>1</v>
      </c>
      <c r="D11524" s="5">
        <f>IF(C11524=0,0,B11524/(B11524+C11524))</f>
        <v>0</v>
      </c>
      <c r="E11524" s="5">
        <f>B11524/4040</f>
        <v>0</v>
      </c>
      <c r="F11524" s="5">
        <f>C11524/4040</f>
        <v>2.4752475247524753E-4</v>
      </c>
    </row>
    <row r="11525" spans="1:6" x14ac:dyDescent="0.25">
      <c r="A11525" t="s">
        <v>5236</v>
      </c>
      <c r="B11525">
        <v>0</v>
      </c>
      <c r="C11525">
        <v>1</v>
      </c>
      <c r="D11525" s="5">
        <f>IF(C11525=0,0,B11525/(B11525+C11525))</f>
        <v>0</v>
      </c>
      <c r="E11525" s="5">
        <f>B11525/4040</f>
        <v>0</v>
      </c>
      <c r="F11525" s="5">
        <f>C11525/4040</f>
        <v>2.4752475247524753E-4</v>
      </c>
    </row>
    <row r="11526" spans="1:6" x14ac:dyDescent="0.25">
      <c r="A11526" t="s">
        <v>10039</v>
      </c>
      <c r="B11526">
        <v>0</v>
      </c>
      <c r="C11526">
        <v>2</v>
      </c>
      <c r="D11526" s="5">
        <f>IF(C11526=0,0,B11526/(B11526+C11526))</f>
        <v>0</v>
      </c>
      <c r="E11526" s="5">
        <f>B11526/4040</f>
        <v>0</v>
      </c>
      <c r="F11526" s="5">
        <f>C11526/4040</f>
        <v>4.9504950495049506E-4</v>
      </c>
    </row>
    <row r="11527" spans="1:6" x14ac:dyDescent="0.25">
      <c r="A11527" t="s">
        <v>1783</v>
      </c>
      <c r="B11527">
        <v>0</v>
      </c>
      <c r="C11527">
        <v>1</v>
      </c>
      <c r="D11527" s="5">
        <f>IF(C11527=0,0,B11527/(B11527+C11527))</f>
        <v>0</v>
      </c>
      <c r="E11527" s="5">
        <f>B11527/4040</f>
        <v>0</v>
      </c>
      <c r="F11527" s="5">
        <f>C11527/4040</f>
        <v>2.4752475247524753E-4</v>
      </c>
    </row>
    <row r="11528" spans="1:6" x14ac:dyDescent="0.25">
      <c r="A11528" t="s">
        <v>7106</v>
      </c>
      <c r="B11528">
        <v>0</v>
      </c>
      <c r="C11528">
        <v>1</v>
      </c>
      <c r="D11528" s="5">
        <f>IF(C11528=0,0,B11528/(B11528+C11528))</f>
        <v>0</v>
      </c>
      <c r="E11528" s="5">
        <f>B11528/4040</f>
        <v>0</v>
      </c>
      <c r="F11528" s="5">
        <f>C11528/4040</f>
        <v>2.4752475247524753E-4</v>
      </c>
    </row>
    <row r="11529" spans="1:6" x14ac:dyDescent="0.25">
      <c r="A11529" t="s">
        <v>253</v>
      </c>
      <c r="B11529">
        <v>0</v>
      </c>
      <c r="C11529">
        <v>1</v>
      </c>
      <c r="D11529" s="5">
        <f>IF(C11529=0,0,B11529/(B11529+C11529))</f>
        <v>0</v>
      </c>
      <c r="E11529" s="5">
        <f>B11529/4040</f>
        <v>0</v>
      </c>
      <c r="F11529" s="5">
        <f>C11529/4040</f>
        <v>2.4752475247524753E-4</v>
      </c>
    </row>
    <row r="11530" spans="1:6" x14ac:dyDescent="0.25">
      <c r="A11530" t="s">
        <v>11770</v>
      </c>
      <c r="B11530">
        <v>0</v>
      </c>
      <c r="C11530">
        <v>1</v>
      </c>
      <c r="D11530" s="5">
        <f>IF(C11530=0,0,B11530/(B11530+C11530))</f>
        <v>0</v>
      </c>
      <c r="E11530" s="5">
        <f>B11530/4040</f>
        <v>0</v>
      </c>
      <c r="F11530" s="5">
        <f>C11530/4040</f>
        <v>2.4752475247524753E-4</v>
      </c>
    </row>
    <row r="11531" spans="1:6" x14ac:dyDescent="0.25">
      <c r="A11531" t="s">
        <v>7100</v>
      </c>
      <c r="B11531">
        <v>0</v>
      </c>
      <c r="C11531">
        <v>1</v>
      </c>
      <c r="D11531" s="5">
        <f>IF(C11531=0,0,B11531/(B11531+C11531))</f>
        <v>0</v>
      </c>
      <c r="E11531" s="5">
        <f>B11531/4040</f>
        <v>0</v>
      </c>
      <c r="F11531" s="5">
        <f>C11531/4040</f>
        <v>2.4752475247524753E-4</v>
      </c>
    </row>
    <row r="11532" spans="1:6" x14ac:dyDescent="0.25">
      <c r="A11532" t="s">
        <v>2197</v>
      </c>
      <c r="B11532">
        <v>0</v>
      </c>
      <c r="C11532">
        <v>1</v>
      </c>
      <c r="D11532" s="5">
        <f>IF(C11532=0,0,B11532/(B11532+C11532))</f>
        <v>0</v>
      </c>
      <c r="E11532" s="5">
        <f>B11532/4040</f>
        <v>0</v>
      </c>
      <c r="F11532" s="5">
        <f>C11532/4040</f>
        <v>2.4752475247524753E-4</v>
      </c>
    </row>
    <row r="11533" spans="1:6" x14ac:dyDescent="0.25">
      <c r="A11533" t="s">
        <v>6856</v>
      </c>
      <c r="B11533">
        <v>0</v>
      </c>
      <c r="C11533">
        <v>2</v>
      </c>
      <c r="D11533" s="5">
        <f>IF(C11533=0,0,B11533/(B11533+C11533))</f>
        <v>0</v>
      </c>
      <c r="E11533" s="5">
        <f>B11533/4040</f>
        <v>0</v>
      </c>
      <c r="F11533" s="5">
        <f>C11533/4040</f>
        <v>4.9504950495049506E-4</v>
      </c>
    </row>
    <row r="11534" spans="1:6" x14ac:dyDescent="0.25">
      <c r="A11534" t="s">
        <v>12190</v>
      </c>
      <c r="B11534">
        <v>0</v>
      </c>
      <c r="C11534">
        <v>1</v>
      </c>
      <c r="D11534" s="5">
        <f>IF(C11534=0,0,B11534/(B11534+C11534))</f>
        <v>0</v>
      </c>
      <c r="E11534" s="5">
        <f>B11534/4040</f>
        <v>0</v>
      </c>
      <c r="F11534" s="5">
        <f>C11534/4040</f>
        <v>2.4752475247524753E-4</v>
      </c>
    </row>
    <row r="11535" spans="1:6" x14ac:dyDescent="0.25">
      <c r="A11535" t="s">
        <v>8726</v>
      </c>
      <c r="B11535">
        <v>0</v>
      </c>
      <c r="C11535">
        <v>1</v>
      </c>
      <c r="D11535" s="5">
        <f>IF(C11535=0,0,B11535/(B11535+C11535))</f>
        <v>0</v>
      </c>
      <c r="E11535" s="5">
        <f>B11535/4040</f>
        <v>0</v>
      </c>
      <c r="F11535" s="5">
        <f>C11535/4040</f>
        <v>2.4752475247524753E-4</v>
      </c>
    </row>
    <row r="11536" spans="1:6" x14ac:dyDescent="0.25">
      <c r="A11536" t="s">
        <v>12154</v>
      </c>
      <c r="B11536">
        <v>0</v>
      </c>
      <c r="C11536">
        <v>1</v>
      </c>
      <c r="D11536" s="5">
        <f>IF(C11536=0,0,B11536/(B11536+C11536))</f>
        <v>0</v>
      </c>
      <c r="E11536" s="5">
        <f>B11536/4040</f>
        <v>0</v>
      </c>
      <c r="F11536" s="5">
        <f>C11536/4040</f>
        <v>2.4752475247524753E-4</v>
      </c>
    </row>
    <row r="11537" spans="1:6" x14ac:dyDescent="0.25">
      <c r="A11537" t="s">
        <v>369</v>
      </c>
      <c r="B11537">
        <v>0</v>
      </c>
      <c r="C11537">
        <v>2</v>
      </c>
      <c r="D11537" s="5">
        <f>IF(C11537=0,0,B11537/(B11537+C11537))</f>
        <v>0</v>
      </c>
      <c r="E11537" s="5">
        <f>B11537/4040</f>
        <v>0</v>
      </c>
      <c r="F11537" s="5">
        <f>C11537/4040</f>
        <v>4.9504950495049506E-4</v>
      </c>
    </row>
    <row r="11538" spans="1:6" x14ac:dyDescent="0.25">
      <c r="A11538" t="s">
        <v>10962</v>
      </c>
      <c r="B11538">
        <v>0</v>
      </c>
      <c r="C11538">
        <v>1</v>
      </c>
      <c r="D11538" s="5">
        <f>IF(C11538=0,0,B11538/(B11538+C11538))</f>
        <v>0</v>
      </c>
      <c r="E11538" s="5">
        <f>B11538/4040</f>
        <v>0</v>
      </c>
      <c r="F11538" s="5">
        <f>C11538/4040</f>
        <v>2.4752475247524753E-4</v>
      </c>
    </row>
    <row r="11539" spans="1:6" x14ac:dyDescent="0.25">
      <c r="A11539" t="s">
        <v>8475</v>
      </c>
      <c r="B11539">
        <v>0</v>
      </c>
      <c r="C11539">
        <v>1</v>
      </c>
      <c r="D11539" s="5">
        <f>IF(C11539=0,0,B11539/(B11539+C11539))</f>
        <v>0</v>
      </c>
      <c r="E11539" s="5">
        <f>B11539/4040</f>
        <v>0</v>
      </c>
      <c r="F11539" s="5">
        <f>C11539/4040</f>
        <v>2.4752475247524753E-4</v>
      </c>
    </row>
    <row r="11540" spans="1:6" x14ac:dyDescent="0.25">
      <c r="A11540" t="s">
        <v>1930</v>
      </c>
      <c r="B11540">
        <v>0</v>
      </c>
      <c r="C11540">
        <v>1</v>
      </c>
      <c r="D11540" s="5">
        <f>IF(C11540=0,0,B11540/(B11540+C11540))</f>
        <v>0</v>
      </c>
      <c r="E11540" s="5">
        <f>B11540/4040</f>
        <v>0</v>
      </c>
      <c r="F11540" s="5">
        <f>C11540/4040</f>
        <v>2.4752475247524753E-4</v>
      </c>
    </row>
    <row r="11541" spans="1:6" x14ac:dyDescent="0.25">
      <c r="A11541" t="s">
        <v>7696</v>
      </c>
      <c r="B11541">
        <v>0</v>
      </c>
      <c r="C11541">
        <v>1</v>
      </c>
      <c r="D11541" s="5">
        <f>IF(C11541=0,0,B11541/(B11541+C11541))</f>
        <v>0</v>
      </c>
      <c r="E11541" s="5">
        <f>B11541/4040</f>
        <v>0</v>
      </c>
      <c r="F11541" s="5">
        <f>C11541/4040</f>
        <v>2.4752475247524753E-4</v>
      </c>
    </row>
    <row r="11542" spans="1:6" x14ac:dyDescent="0.25">
      <c r="A11542" t="s">
        <v>8568</v>
      </c>
      <c r="B11542">
        <v>0</v>
      </c>
      <c r="C11542">
        <v>1</v>
      </c>
      <c r="D11542" s="5">
        <f>IF(C11542=0,0,B11542/(B11542+C11542))</f>
        <v>0</v>
      </c>
      <c r="E11542" s="5">
        <f>B11542/4040</f>
        <v>0</v>
      </c>
      <c r="F11542" s="5">
        <f>C11542/4040</f>
        <v>2.4752475247524753E-4</v>
      </c>
    </row>
    <row r="11543" spans="1:6" x14ac:dyDescent="0.25">
      <c r="A11543" t="s">
        <v>159</v>
      </c>
      <c r="B11543">
        <v>0</v>
      </c>
      <c r="C11543">
        <v>1</v>
      </c>
      <c r="D11543" s="5">
        <f>IF(C11543=0,0,B11543/(B11543+C11543))</f>
        <v>0</v>
      </c>
      <c r="E11543" s="5">
        <f>B11543/4040</f>
        <v>0</v>
      </c>
      <c r="F11543" s="5">
        <f>C11543/4040</f>
        <v>2.4752475247524753E-4</v>
      </c>
    </row>
    <row r="11544" spans="1:6" x14ac:dyDescent="0.25">
      <c r="A11544" t="s">
        <v>11757</v>
      </c>
      <c r="B11544">
        <v>0</v>
      </c>
      <c r="C11544">
        <v>6</v>
      </c>
      <c r="D11544" s="5">
        <f>IF(C11544=0,0,B11544/(B11544+C11544))</f>
        <v>0</v>
      </c>
      <c r="E11544" s="5">
        <f>B11544/4040</f>
        <v>0</v>
      </c>
      <c r="F11544" s="5">
        <f>C11544/4040</f>
        <v>1.4851485148514852E-3</v>
      </c>
    </row>
    <row r="11545" spans="1:6" x14ac:dyDescent="0.25">
      <c r="A11545" t="s">
        <v>9080</v>
      </c>
      <c r="B11545">
        <v>0</v>
      </c>
      <c r="C11545">
        <v>1</v>
      </c>
      <c r="D11545" s="5">
        <f>IF(C11545=0,0,B11545/(B11545+C11545))</f>
        <v>0</v>
      </c>
      <c r="E11545" s="5">
        <f>B11545/4040</f>
        <v>0</v>
      </c>
      <c r="F11545" s="5">
        <f>C11545/4040</f>
        <v>2.4752475247524753E-4</v>
      </c>
    </row>
    <row r="11546" spans="1:6" x14ac:dyDescent="0.25">
      <c r="A11546" t="s">
        <v>84</v>
      </c>
      <c r="B11546">
        <v>0</v>
      </c>
      <c r="C11546">
        <v>1</v>
      </c>
      <c r="D11546" s="5">
        <f>IF(C11546=0,0,B11546/(B11546+C11546))</f>
        <v>0</v>
      </c>
      <c r="E11546" s="5">
        <f>B11546/4040</f>
        <v>0</v>
      </c>
      <c r="F11546" s="5">
        <f>C11546/4040</f>
        <v>2.4752475247524753E-4</v>
      </c>
    </row>
    <row r="11547" spans="1:6" x14ac:dyDescent="0.25">
      <c r="A11547" t="s">
        <v>4325</v>
      </c>
      <c r="B11547">
        <v>0</v>
      </c>
      <c r="C11547">
        <v>2</v>
      </c>
      <c r="D11547" s="5">
        <f>IF(C11547=0,0,B11547/(B11547+C11547))</f>
        <v>0</v>
      </c>
      <c r="E11547" s="5">
        <f>B11547/4040</f>
        <v>0</v>
      </c>
      <c r="F11547" s="5">
        <f>C11547/4040</f>
        <v>4.9504950495049506E-4</v>
      </c>
    </row>
    <row r="11548" spans="1:6" x14ac:dyDescent="0.25">
      <c r="A11548" t="s">
        <v>7764</v>
      </c>
      <c r="B11548">
        <v>0</v>
      </c>
      <c r="C11548">
        <v>2</v>
      </c>
      <c r="D11548" s="5">
        <f>IF(C11548=0,0,B11548/(B11548+C11548))</f>
        <v>0</v>
      </c>
      <c r="E11548" s="5">
        <f>B11548/4040</f>
        <v>0</v>
      </c>
      <c r="F11548" s="5">
        <f>C11548/4040</f>
        <v>4.9504950495049506E-4</v>
      </c>
    </row>
    <row r="11549" spans="1:6" x14ac:dyDescent="0.25">
      <c r="A11549" t="s">
        <v>4756</v>
      </c>
      <c r="B11549">
        <v>0</v>
      </c>
      <c r="C11549">
        <v>1</v>
      </c>
      <c r="D11549" s="5">
        <f>IF(C11549=0,0,B11549/(B11549+C11549))</f>
        <v>0</v>
      </c>
      <c r="E11549" s="5">
        <f>B11549/4040</f>
        <v>0</v>
      </c>
      <c r="F11549" s="5">
        <f>C11549/4040</f>
        <v>2.4752475247524753E-4</v>
      </c>
    </row>
    <row r="11550" spans="1:6" x14ac:dyDescent="0.25">
      <c r="A11550" t="s">
        <v>2245</v>
      </c>
      <c r="B11550">
        <v>0</v>
      </c>
      <c r="C11550">
        <v>1</v>
      </c>
      <c r="D11550" s="5">
        <f>IF(C11550=0,0,B11550/(B11550+C11550))</f>
        <v>0</v>
      </c>
      <c r="E11550" s="5">
        <f>B11550/4040</f>
        <v>0</v>
      </c>
      <c r="F11550" s="5">
        <f>C11550/4040</f>
        <v>2.4752475247524753E-4</v>
      </c>
    </row>
    <row r="11551" spans="1:6" x14ac:dyDescent="0.25">
      <c r="A11551" t="s">
        <v>207</v>
      </c>
      <c r="B11551">
        <v>0</v>
      </c>
      <c r="C11551">
        <v>1</v>
      </c>
      <c r="D11551" s="5">
        <f>IF(C11551=0,0,B11551/(B11551+C11551))</f>
        <v>0</v>
      </c>
      <c r="E11551" s="5">
        <f>B11551/4040</f>
        <v>0</v>
      </c>
      <c r="F11551" s="5">
        <f>C11551/4040</f>
        <v>2.4752475247524753E-4</v>
      </c>
    </row>
    <row r="11552" spans="1:6" x14ac:dyDescent="0.25">
      <c r="A11552" t="s">
        <v>8367</v>
      </c>
      <c r="B11552">
        <v>0</v>
      </c>
      <c r="C11552">
        <v>1</v>
      </c>
      <c r="D11552" s="5">
        <f>IF(C11552=0,0,B11552/(B11552+C11552))</f>
        <v>0</v>
      </c>
      <c r="E11552" s="5">
        <f>B11552/4040</f>
        <v>0</v>
      </c>
      <c r="F11552" s="5">
        <f>C11552/4040</f>
        <v>2.4752475247524753E-4</v>
      </c>
    </row>
    <row r="11553" spans="1:6" x14ac:dyDescent="0.25">
      <c r="A11553" t="s">
        <v>793</v>
      </c>
      <c r="B11553">
        <v>0</v>
      </c>
      <c r="C11553">
        <v>1</v>
      </c>
      <c r="D11553" s="5">
        <f>IF(C11553=0,0,B11553/(B11553+C11553))</f>
        <v>0</v>
      </c>
      <c r="E11553" s="5">
        <f>B11553/4040</f>
        <v>0</v>
      </c>
      <c r="F11553" s="5">
        <f>C11553/4040</f>
        <v>2.4752475247524753E-4</v>
      </c>
    </row>
    <row r="11554" spans="1:6" x14ac:dyDescent="0.25">
      <c r="A11554" t="s">
        <v>11452</v>
      </c>
      <c r="B11554">
        <v>0</v>
      </c>
      <c r="C11554">
        <v>1</v>
      </c>
      <c r="D11554" s="5">
        <f>IF(C11554=0,0,B11554/(B11554+C11554))</f>
        <v>0</v>
      </c>
      <c r="E11554" s="5">
        <f>B11554/4040</f>
        <v>0</v>
      </c>
      <c r="F11554" s="5">
        <f>C11554/4040</f>
        <v>2.4752475247524753E-4</v>
      </c>
    </row>
    <row r="11555" spans="1:6" x14ac:dyDescent="0.25">
      <c r="A11555" t="s">
        <v>7470</v>
      </c>
      <c r="B11555">
        <v>0</v>
      </c>
      <c r="C11555">
        <v>1</v>
      </c>
      <c r="D11555" s="5">
        <f>IF(C11555=0,0,B11555/(B11555+C11555))</f>
        <v>0</v>
      </c>
      <c r="E11555" s="5">
        <f>B11555/4040</f>
        <v>0</v>
      </c>
      <c r="F11555" s="5">
        <f>C11555/4040</f>
        <v>2.4752475247524753E-4</v>
      </c>
    </row>
    <row r="11556" spans="1:6" x14ac:dyDescent="0.25">
      <c r="A11556" t="s">
        <v>5878</v>
      </c>
      <c r="B11556">
        <v>0</v>
      </c>
      <c r="C11556">
        <v>1</v>
      </c>
      <c r="D11556" s="5">
        <f>IF(C11556=0,0,B11556/(B11556+C11556))</f>
        <v>0</v>
      </c>
      <c r="E11556" s="5">
        <f>B11556/4040</f>
        <v>0</v>
      </c>
      <c r="F11556" s="5">
        <f>C11556/4040</f>
        <v>2.4752475247524753E-4</v>
      </c>
    </row>
    <row r="11557" spans="1:6" x14ac:dyDescent="0.25">
      <c r="A11557" t="s">
        <v>8872</v>
      </c>
      <c r="B11557">
        <v>0</v>
      </c>
      <c r="C11557">
        <v>3</v>
      </c>
      <c r="D11557" s="5">
        <f>IF(C11557=0,0,B11557/(B11557+C11557))</f>
        <v>0</v>
      </c>
      <c r="E11557" s="5">
        <f>B11557/4040</f>
        <v>0</v>
      </c>
      <c r="F11557" s="5">
        <f>C11557/4040</f>
        <v>7.4257425742574258E-4</v>
      </c>
    </row>
    <row r="11558" spans="1:6" x14ac:dyDescent="0.25">
      <c r="A11558" t="s">
        <v>1447</v>
      </c>
      <c r="B11558">
        <v>0</v>
      </c>
      <c r="C11558">
        <v>1</v>
      </c>
      <c r="D11558" s="5">
        <f>IF(C11558=0,0,B11558/(B11558+C11558))</f>
        <v>0</v>
      </c>
      <c r="E11558" s="5">
        <f>B11558/4040</f>
        <v>0</v>
      </c>
      <c r="F11558" s="5">
        <f>C11558/4040</f>
        <v>2.4752475247524753E-4</v>
      </c>
    </row>
    <row r="11559" spans="1:6" x14ac:dyDescent="0.25">
      <c r="A11559" t="s">
        <v>12194</v>
      </c>
      <c r="B11559">
        <v>0</v>
      </c>
      <c r="C11559">
        <v>2</v>
      </c>
      <c r="D11559" s="5">
        <f>IF(C11559=0,0,B11559/(B11559+C11559))</f>
        <v>0</v>
      </c>
      <c r="E11559" s="5">
        <f>B11559/4040</f>
        <v>0</v>
      </c>
      <c r="F11559" s="5">
        <f>C11559/4040</f>
        <v>4.9504950495049506E-4</v>
      </c>
    </row>
    <row r="11560" spans="1:6" x14ac:dyDescent="0.25">
      <c r="A11560" t="s">
        <v>4334</v>
      </c>
      <c r="B11560">
        <v>0</v>
      </c>
      <c r="C11560">
        <v>1</v>
      </c>
      <c r="D11560" s="5">
        <f>IF(C11560=0,0,B11560/(B11560+C11560))</f>
        <v>0</v>
      </c>
      <c r="E11560" s="5">
        <f>B11560/4040</f>
        <v>0</v>
      </c>
      <c r="F11560" s="5">
        <f>C11560/4040</f>
        <v>2.4752475247524753E-4</v>
      </c>
    </row>
    <row r="11561" spans="1:6" x14ac:dyDescent="0.25">
      <c r="A11561" t="s">
        <v>3487</v>
      </c>
      <c r="B11561">
        <v>0</v>
      </c>
      <c r="C11561">
        <v>4</v>
      </c>
      <c r="D11561" s="5">
        <f>IF(C11561=0,0,B11561/(B11561+C11561))</f>
        <v>0</v>
      </c>
      <c r="E11561" s="5">
        <f>B11561/4040</f>
        <v>0</v>
      </c>
      <c r="F11561" s="5">
        <f>C11561/4040</f>
        <v>9.9009900990099011E-4</v>
      </c>
    </row>
    <row r="11562" spans="1:6" x14ac:dyDescent="0.25">
      <c r="A11562" t="s">
        <v>3522</v>
      </c>
      <c r="B11562">
        <v>0</v>
      </c>
      <c r="C11562">
        <v>2</v>
      </c>
      <c r="D11562" s="5">
        <f>IF(C11562=0,0,B11562/(B11562+C11562))</f>
        <v>0</v>
      </c>
      <c r="E11562" s="5">
        <f>B11562/4040</f>
        <v>0</v>
      </c>
      <c r="F11562" s="5">
        <f>C11562/4040</f>
        <v>4.9504950495049506E-4</v>
      </c>
    </row>
    <row r="11563" spans="1:6" x14ac:dyDescent="0.25">
      <c r="A11563" t="s">
        <v>4228</v>
      </c>
      <c r="B11563">
        <v>0</v>
      </c>
      <c r="C11563">
        <v>2</v>
      </c>
      <c r="D11563" s="5">
        <f>IF(C11563=0,0,B11563/(B11563+C11563))</f>
        <v>0</v>
      </c>
      <c r="E11563" s="5">
        <f>B11563/4040</f>
        <v>0</v>
      </c>
      <c r="F11563" s="5">
        <f>C11563/4040</f>
        <v>4.9504950495049506E-4</v>
      </c>
    </row>
    <row r="11564" spans="1:6" x14ac:dyDescent="0.25">
      <c r="A11564" t="s">
        <v>4226</v>
      </c>
      <c r="B11564">
        <v>0</v>
      </c>
      <c r="C11564">
        <v>3</v>
      </c>
      <c r="D11564" s="5">
        <f>IF(C11564=0,0,B11564/(B11564+C11564))</f>
        <v>0</v>
      </c>
      <c r="E11564" s="5">
        <f>B11564/4040</f>
        <v>0</v>
      </c>
      <c r="F11564" s="5">
        <f>C11564/4040</f>
        <v>7.4257425742574258E-4</v>
      </c>
    </row>
    <row r="11565" spans="1:6" x14ac:dyDescent="0.25">
      <c r="A11565" t="s">
        <v>10714</v>
      </c>
      <c r="B11565">
        <v>0</v>
      </c>
      <c r="C11565">
        <v>1</v>
      </c>
      <c r="D11565" s="5">
        <f>IF(C11565=0,0,B11565/(B11565+C11565))</f>
        <v>0</v>
      </c>
      <c r="E11565" s="5">
        <f>B11565/4040</f>
        <v>0</v>
      </c>
      <c r="F11565" s="5">
        <f>C11565/4040</f>
        <v>2.4752475247524753E-4</v>
      </c>
    </row>
    <row r="11566" spans="1:6" x14ac:dyDescent="0.25">
      <c r="A11566" t="s">
        <v>6709</v>
      </c>
      <c r="B11566">
        <v>0</v>
      </c>
      <c r="C11566">
        <v>1</v>
      </c>
      <c r="D11566" s="5">
        <f>IF(C11566=0,0,B11566/(B11566+C11566))</f>
        <v>0</v>
      </c>
      <c r="E11566" s="5">
        <f>B11566/4040</f>
        <v>0</v>
      </c>
      <c r="F11566" s="5">
        <f>C11566/4040</f>
        <v>2.4752475247524753E-4</v>
      </c>
    </row>
    <row r="11567" spans="1:6" x14ac:dyDescent="0.25">
      <c r="A11567" t="s">
        <v>603</v>
      </c>
      <c r="B11567">
        <v>0</v>
      </c>
      <c r="C11567">
        <v>2</v>
      </c>
      <c r="D11567" s="5">
        <f>IF(C11567=0,0,B11567/(B11567+C11567))</f>
        <v>0</v>
      </c>
      <c r="E11567" s="5">
        <f>B11567/4040</f>
        <v>0</v>
      </c>
      <c r="F11567" s="5">
        <f>C11567/4040</f>
        <v>4.9504950495049506E-4</v>
      </c>
    </row>
    <row r="11568" spans="1:6" x14ac:dyDescent="0.25">
      <c r="A11568" t="s">
        <v>6408</v>
      </c>
      <c r="B11568">
        <v>0</v>
      </c>
      <c r="C11568">
        <v>1</v>
      </c>
      <c r="D11568" s="5">
        <f>IF(C11568=0,0,B11568/(B11568+C11568))</f>
        <v>0</v>
      </c>
      <c r="E11568" s="5">
        <f>B11568/4040</f>
        <v>0</v>
      </c>
      <c r="F11568" s="5">
        <f>C11568/4040</f>
        <v>2.4752475247524753E-4</v>
      </c>
    </row>
    <row r="11569" spans="1:6" x14ac:dyDescent="0.25">
      <c r="A11569" t="s">
        <v>9906</v>
      </c>
      <c r="B11569">
        <v>0</v>
      </c>
      <c r="C11569">
        <v>1</v>
      </c>
      <c r="D11569" s="5">
        <f>IF(C11569=0,0,B11569/(B11569+C11569))</f>
        <v>0</v>
      </c>
      <c r="E11569" s="5">
        <f>B11569/4040</f>
        <v>0</v>
      </c>
      <c r="F11569" s="5">
        <f>C11569/4040</f>
        <v>2.4752475247524753E-4</v>
      </c>
    </row>
    <row r="11570" spans="1:6" x14ac:dyDescent="0.25">
      <c r="A11570" t="s">
        <v>9191</v>
      </c>
      <c r="B11570">
        <v>0</v>
      </c>
      <c r="C11570">
        <v>1</v>
      </c>
      <c r="D11570" s="5">
        <f>IF(C11570=0,0,B11570/(B11570+C11570))</f>
        <v>0</v>
      </c>
      <c r="E11570" s="5">
        <f>B11570/4040</f>
        <v>0</v>
      </c>
      <c r="F11570" s="5">
        <f>C11570/4040</f>
        <v>2.4752475247524753E-4</v>
      </c>
    </row>
    <row r="11571" spans="1:6" x14ac:dyDescent="0.25">
      <c r="A11571" t="s">
        <v>8465</v>
      </c>
      <c r="B11571">
        <v>0</v>
      </c>
      <c r="C11571">
        <v>1</v>
      </c>
      <c r="D11571" s="5">
        <f>IF(C11571=0,0,B11571/(B11571+C11571))</f>
        <v>0</v>
      </c>
      <c r="E11571" s="5">
        <f>B11571/4040</f>
        <v>0</v>
      </c>
      <c r="F11571" s="5">
        <f>C11571/4040</f>
        <v>2.4752475247524753E-4</v>
      </c>
    </row>
    <row r="11572" spans="1:6" x14ac:dyDescent="0.25">
      <c r="A11572" t="s">
        <v>10697</v>
      </c>
      <c r="B11572">
        <v>0</v>
      </c>
      <c r="C11572">
        <v>1</v>
      </c>
      <c r="D11572" s="5">
        <f>IF(C11572=0,0,B11572/(B11572+C11572))</f>
        <v>0</v>
      </c>
      <c r="E11572" s="5">
        <f>B11572/4040</f>
        <v>0</v>
      </c>
      <c r="F11572" s="5">
        <f>C11572/4040</f>
        <v>2.4752475247524753E-4</v>
      </c>
    </row>
    <row r="11573" spans="1:6" x14ac:dyDescent="0.25">
      <c r="A11573" t="s">
        <v>5611</v>
      </c>
      <c r="B11573">
        <v>0</v>
      </c>
      <c r="C11573">
        <v>1</v>
      </c>
      <c r="D11573" s="5">
        <f>IF(C11573=0,0,B11573/(B11573+C11573))</f>
        <v>0</v>
      </c>
      <c r="E11573" s="5">
        <f>B11573/4040</f>
        <v>0</v>
      </c>
      <c r="F11573" s="5">
        <f>C11573/4040</f>
        <v>2.4752475247524753E-4</v>
      </c>
    </row>
    <row r="11574" spans="1:6" x14ac:dyDescent="0.25">
      <c r="A11574" t="s">
        <v>3991</v>
      </c>
      <c r="B11574">
        <v>0</v>
      </c>
      <c r="C11574">
        <v>1</v>
      </c>
      <c r="D11574" s="5">
        <f>IF(C11574=0,0,B11574/(B11574+C11574))</f>
        <v>0</v>
      </c>
      <c r="E11574" s="5">
        <f>B11574/4040</f>
        <v>0</v>
      </c>
      <c r="F11574" s="5">
        <f>C11574/4040</f>
        <v>2.4752475247524753E-4</v>
      </c>
    </row>
    <row r="11575" spans="1:6" x14ac:dyDescent="0.25">
      <c r="A11575" t="s">
        <v>4673</v>
      </c>
      <c r="B11575">
        <v>0</v>
      </c>
      <c r="C11575">
        <v>1</v>
      </c>
      <c r="D11575" s="5">
        <f>IF(C11575=0,0,B11575/(B11575+C11575))</f>
        <v>0</v>
      </c>
      <c r="E11575" s="5">
        <f>B11575/4040</f>
        <v>0</v>
      </c>
      <c r="F11575" s="5">
        <f>C11575/4040</f>
        <v>2.4752475247524753E-4</v>
      </c>
    </row>
    <row r="11576" spans="1:6" x14ac:dyDescent="0.25">
      <c r="A11576" t="s">
        <v>5453</v>
      </c>
      <c r="B11576">
        <v>0</v>
      </c>
      <c r="C11576">
        <v>2</v>
      </c>
      <c r="D11576" s="5">
        <f>IF(C11576=0,0,B11576/(B11576+C11576))</f>
        <v>0</v>
      </c>
      <c r="E11576" s="5">
        <f>B11576/4040</f>
        <v>0</v>
      </c>
      <c r="F11576" s="5">
        <f>C11576/4040</f>
        <v>4.9504950495049506E-4</v>
      </c>
    </row>
    <row r="11577" spans="1:6" x14ac:dyDescent="0.25">
      <c r="A11577" t="s">
        <v>5891</v>
      </c>
      <c r="B11577">
        <v>0</v>
      </c>
      <c r="C11577">
        <v>1</v>
      </c>
      <c r="D11577" s="5">
        <f>IF(C11577=0,0,B11577/(B11577+C11577))</f>
        <v>0</v>
      </c>
      <c r="E11577" s="5">
        <f>B11577/4040</f>
        <v>0</v>
      </c>
      <c r="F11577" s="5">
        <f>C11577/4040</f>
        <v>2.4752475247524753E-4</v>
      </c>
    </row>
    <row r="11578" spans="1:6" x14ac:dyDescent="0.25">
      <c r="A11578" t="s">
        <v>12250</v>
      </c>
      <c r="B11578">
        <v>0</v>
      </c>
      <c r="C11578">
        <v>1</v>
      </c>
      <c r="D11578" s="5">
        <f>IF(C11578=0,0,B11578/(B11578+C11578))</f>
        <v>0</v>
      </c>
      <c r="E11578" s="5">
        <f>B11578/4040</f>
        <v>0</v>
      </c>
      <c r="F11578" s="5">
        <f>C11578/4040</f>
        <v>2.4752475247524753E-4</v>
      </c>
    </row>
    <row r="11579" spans="1:6" x14ac:dyDescent="0.25">
      <c r="A11579" t="s">
        <v>2278</v>
      </c>
      <c r="B11579">
        <v>0</v>
      </c>
      <c r="C11579">
        <v>2</v>
      </c>
      <c r="D11579" s="5">
        <f>IF(C11579=0,0,B11579/(B11579+C11579))</f>
        <v>0</v>
      </c>
      <c r="E11579" s="5">
        <f>B11579/4040</f>
        <v>0</v>
      </c>
      <c r="F11579" s="5">
        <f>C11579/4040</f>
        <v>4.9504950495049506E-4</v>
      </c>
    </row>
    <row r="11580" spans="1:6" x14ac:dyDescent="0.25">
      <c r="A11580" t="s">
        <v>6869</v>
      </c>
      <c r="B11580">
        <v>0</v>
      </c>
      <c r="C11580">
        <v>1</v>
      </c>
      <c r="D11580" s="5">
        <f>IF(C11580=0,0,B11580/(B11580+C11580))</f>
        <v>0</v>
      </c>
      <c r="E11580" s="5">
        <f>B11580/4040</f>
        <v>0</v>
      </c>
      <c r="F11580" s="5">
        <f>C11580/4040</f>
        <v>2.4752475247524753E-4</v>
      </c>
    </row>
    <row r="11581" spans="1:6" x14ac:dyDescent="0.25">
      <c r="A11581" t="s">
        <v>10767</v>
      </c>
      <c r="B11581">
        <v>0</v>
      </c>
      <c r="C11581">
        <v>1</v>
      </c>
      <c r="D11581" s="5">
        <f>IF(C11581=0,0,B11581/(B11581+C11581))</f>
        <v>0</v>
      </c>
      <c r="E11581" s="5">
        <f>B11581/4040</f>
        <v>0</v>
      </c>
      <c r="F11581" s="5">
        <f>C11581/4040</f>
        <v>2.4752475247524753E-4</v>
      </c>
    </row>
    <row r="11582" spans="1:6" x14ac:dyDescent="0.25">
      <c r="A11582" t="s">
        <v>3751</v>
      </c>
      <c r="B11582">
        <v>0</v>
      </c>
      <c r="C11582">
        <v>1</v>
      </c>
      <c r="D11582" s="5">
        <f>IF(C11582=0,0,B11582/(B11582+C11582))</f>
        <v>0</v>
      </c>
      <c r="E11582" s="5">
        <f>B11582/4040</f>
        <v>0</v>
      </c>
      <c r="F11582" s="5">
        <f>C11582/4040</f>
        <v>2.4752475247524753E-4</v>
      </c>
    </row>
    <row r="11583" spans="1:6" x14ac:dyDescent="0.25">
      <c r="A11583" t="s">
        <v>5408</v>
      </c>
      <c r="B11583">
        <v>0</v>
      </c>
      <c r="C11583">
        <v>1</v>
      </c>
      <c r="D11583" s="5">
        <f>IF(C11583=0,0,B11583/(B11583+C11583))</f>
        <v>0</v>
      </c>
      <c r="E11583" s="5">
        <f>B11583/4040</f>
        <v>0</v>
      </c>
      <c r="F11583" s="5">
        <f>C11583/4040</f>
        <v>2.4752475247524753E-4</v>
      </c>
    </row>
    <row r="11584" spans="1:6" x14ac:dyDescent="0.25">
      <c r="A11584" t="s">
        <v>1014</v>
      </c>
      <c r="B11584">
        <v>0</v>
      </c>
      <c r="C11584">
        <v>1</v>
      </c>
      <c r="D11584" s="5">
        <f>IF(C11584=0,0,B11584/(B11584+C11584))</f>
        <v>0</v>
      </c>
      <c r="E11584" s="5">
        <f>B11584/4040</f>
        <v>0</v>
      </c>
      <c r="F11584" s="5">
        <f>C11584/4040</f>
        <v>2.4752475247524753E-4</v>
      </c>
    </row>
    <row r="11585" spans="1:6" x14ac:dyDescent="0.25">
      <c r="A11585" t="s">
        <v>1786</v>
      </c>
      <c r="B11585">
        <v>0</v>
      </c>
      <c r="C11585">
        <v>1</v>
      </c>
      <c r="D11585" s="5">
        <f>IF(C11585=0,0,B11585/(B11585+C11585))</f>
        <v>0</v>
      </c>
      <c r="E11585" s="5">
        <f>B11585/4040</f>
        <v>0</v>
      </c>
      <c r="F11585" s="5">
        <f>C11585/4040</f>
        <v>2.4752475247524753E-4</v>
      </c>
    </row>
    <row r="11586" spans="1:6" x14ac:dyDescent="0.25">
      <c r="A11586" t="s">
        <v>3442</v>
      </c>
      <c r="B11586">
        <v>0</v>
      </c>
      <c r="C11586">
        <v>1</v>
      </c>
      <c r="D11586" s="5">
        <f>IF(C11586=0,0,B11586/(B11586+C11586))</f>
        <v>0</v>
      </c>
      <c r="E11586" s="5">
        <f>B11586/4040</f>
        <v>0</v>
      </c>
      <c r="F11586" s="5">
        <f>C11586/4040</f>
        <v>2.4752475247524753E-4</v>
      </c>
    </row>
    <row r="11587" spans="1:6" x14ac:dyDescent="0.25">
      <c r="A11587" t="s">
        <v>6764</v>
      </c>
      <c r="B11587">
        <v>0</v>
      </c>
      <c r="C11587">
        <v>1</v>
      </c>
      <c r="D11587" s="5">
        <f>IF(C11587=0,0,B11587/(B11587+C11587))</f>
        <v>0</v>
      </c>
      <c r="E11587" s="5">
        <f>B11587/4040</f>
        <v>0</v>
      </c>
      <c r="F11587" s="5">
        <f>C11587/4040</f>
        <v>2.4752475247524753E-4</v>
      </c>
    </row>
    <row r="11588" spans="1:6" x14ac:dyDescent="0.25">
      <c r="A11588" t="s">
        <v>9500</v>
      </c>
      <c r="B11588">
        <v>0</v>
      </c>
      <c r="C11588">
        <v>1</v>
      </c>
      <c r="D11588" s="5">
        <f>IF(C11588=0,0,B11588/(B11588+C11588))</f>
        <v>0</v>
      </c>
      <c r="E11588" s="5">
        <f>B11588/4040</f>
        <v>0</v>
      </c>
      <c r="F11588" s="5">
        <f>C11588/4040</f>
        <v>2.4752475247524753E-4</v>
      </c>
    </row>
    <row r="11589" spans="1:6" x14ac:dyDescent="0.25">
      <c r="A11589" t="s">
        <v>10835</v>
      </c>
      <c r="B11589">
        <v>0</v>
      </c>
      <c r="C11589">
        <v>1</v>
      </c>
      <c r="D11589" s="5">
        <f>IF(C11589=0,0,B11589/(B11589+C11589))</f>
        <v>0</v>
      </c>
      <c r="E11589" s="5">
        <f>B11589/4040</f>
        <v>0</v>
      </c>
      <c r="F11589" s="5">
        <f>C11589/4040</f>
        <v>2.4752475247524753E-4</v>
      </c>
    </row>
    <row r="11590" spans="1:6" x14ac:dyDescent="0.25">
      <c r="A11590" t="s">
        <v>3053</v>
      </c>
      <c r="B11590">
        <v>0</v>
      </c>
      <c r="C11590">
        <v>1</v>
      </c>
      <c r="D11590" s="5">
        <f>IF(C11590=0,0,B11590/(B11590+C11590))</f>
        <v>0</v>
      </c>
      <c r="E11590" s="5">
        <f>B11590/4040</f>
        <v>0</v>
      </c>
      <c r="F11590" s="5">
        <f>C11590/4040</f>
        <v>2.4752475247524753E-4</v>
      </c>
    </row>
    <row r="11591" spans="1:6" x14ac:dyDescent="0.25">
      <c r="A11591" t="s">
        <v>1258</v>
      </c>
      <c r="B11591">
        <v>0</v>
      </c>
      <c r="C11591">
        <v>3</v>
      </c>
      <c r="D11591" s="5">
        <f>IF(C11591=0,0,B11591/(B11591+C11591))</f>
        <v>0</v>
      </c>
      <c r="E11591" s="5">
        <f>B11591/4040</f>
        <v>0</v>
      </c>
      <c r="F11591" s="5">
        <f>C11591/4040</f>
        <v>7.4257425742574258E-4</v>
      </c>
    </row>
    <row r="11592" spans="1:6" x14ac:dyDescent="0.25">
      <c r="A11592" t="s">
        <v>245</v>
      </c>
      <c r="B11592">
        <v>0</v>
      </c>
      <c r="C11592">
        <v>1</v>
      </c>
      <c r="D11592" s="5">
        <f>IF(C11592=0,0,B11592/(B11592+C11592))</f>
        <v>0</v>
      </c>
      <c r="E11592" s="5">
        <f>B11592/4040</f>
        <v>0</v>
      </c>
      <c r="F11592" s="5">
        <f>C11592/4040</f>
        <v>2.4752475247524753E-4</v>
      </c>
    </row>
    <row r="11593" spans="1:6" x14ac:dyDescent="0.25">
      <c r="A11593" t="s">
        <v>934</v>
      </c>
      <c r="B11593">
        <v>0</v>
      </c>
      <c r="C11593">
        <v>2</v>
      </c>
      <c r="D11593" s="5">
        <f>IF(C11593=0,0,B11593/(B11593+C11593))</f>
        <v>0</v>
      </c>
      <c r="E11593" s="5">
        <f>B11593/4040</f>
        <v>0</v>
      </c>
      <c r="F11593" s="5">
        <f>C11593/4040</f>
        <v>4.9504950495049506E-4</v>
      </c>
    </row>
    <row r="11594" spans="1:6" x14ac:dyDescent="0.25">
      <c r="A11594" t="s">
        <v>8644</v>
      </c>
      <c r="B11594">
        <v>0</v>
      </c>
      <c r="C11594">
        <v>2</v>
      </c>
      <c r="D11594" s="5">
        <f>IF(C11594=0,0,B11594/(B11594+C11594))</f>
        <v>0</v>
      </c>
      <c r="E11594" s="5">
        <f>B11594/4040</f>
        <v>0</v>
      </c>
      <c r="F11594" s="5">
        <f>C11594/4040</f>
        <v>4.9504950495049506E-4</v>
      </c>
    </row>
    <row r="11595" spans="1:6" x14ac:dyDescent="0.25">
      <c r="A11595" t="s">
        <v>8336</v>
      </c>
      <c r="B11595">
        <v>0</v>
      </c>
      <c r="C11595">
        <v>1</v>
      </c>
      <c r="D11595" s="5">
        <f>IF(C11595=0,0,B11595/(B11595+C11595))</f>
        <v>0</v>
      </c>
      <c r="E11595" s="5">
        <f>B11595/4040</f>
        <v>0</v>
      </c>
      <c r="F11595" s="5">
        <f>C11595/4040</f>
        <v>2.4752475247524753E-4</v>
      </c>
    </row>
    <row r="11596" spans="1:6" x14ac:dyDescent="0.25">
      <c r="A11596" t="s">
        <v>2129</v>
      </c>
      <c r="B11596">
        <v>0</v>
      </c>
      <c r="C11596">
        <v>1</v>
      </c>
      <c r="D11596" s="5">
        <f>IF(C11596=0,0,B11596/(B11596+C11596))</f>
        <v>0</v>
      </c>
      <c r="E11596" s="5">
        <f>B11596/4040</f>
        <v>0</v>
      </c>
      <c r="F11596" s="5">
        <f>C11596/4040</f>
        <v>2.4752475247524753E-4</v>
      </c>
    </row>
    <row r="11597" spans="1:6" x14ac:dyDescent="0.25">
      <c r="A11597" t="s">
        <v>2915</v>
      </c>
      <c r="B11597">
        <v>0</v>
      </c>
      <c r="C11597">
        <v>1</v>
      </c>
      <c r="D11597" s="5">
        <f>IF(C11597=0,0,B11597/(B11597+C11597))</f>
        <v>0</v>
      </c>
      <c r="E11597" s="5">
        <f>B11597/4040</f>
        <v>0</v>
      </c>
      <c r="F11597" s="5">
        <f>C11597/4040</f>
        <v>2.4752475247524753E-4</v>
      </c>
    </row>
    <row r="11598" spans="1:6" x14ac:dyDescent="0.25">
      <c r="A11598" t="s">
        <v>9160</v>
      </c>
      <c r="B11598">
        <v>0</v>
      </c>
      <c r="C11598">
        <v>1</v>
      </c>
      <c r="D11598" s="5">
        <f>IF(C11598=0,0,B11598/(B11598+C11598))</f>
        <v>0</v>
      </c>
      <c r="E11598" s="5">
        <f>B11598/4040</f>
        <v>0</v>
      </c>
      <c r="F11598" s="5">
        <f>C11598/4040</f>
        <v>2.4752475247524753E-4</v>
      </c>
    </row>
    <row r="11599" spans="1:6" x14ac:dyDescent="0.25">
      <c r="A11599" t="s">
        <v>2162</v>
      </c>
      <c r="B11599">
        <v>0</v>
      </c>
      <c r="C11599">
        <v>1</v>
      </c>
      <c r="D11599" s="5">
        <f>IF(C11599=0,0,B11599/(B11599+C11599))</f>
        <v>0</v>
      </c>
      <c r="E11599" s="5">
        <f>B11599/4040</f>
        <v>0</v>
      </c>
      <c r="F11599" s="5">
        <f>C11599/4040</f>
        <v>2.4752475247524753E-4</v>
      </c>
    </row>
    <row r="11600" spans="1:6" x14ac:dyDescent="0.25">
      <c r="A11600" t="s">
        <v>1110</v>
      </c>
      <c r="B11600">
        <v>0</v>
      </c>
      <c r="C11600">
        <v>1</v>
      </c>
      <c r="D11600" s="5">
        <f>IF(C11600=0,0,B11600/(B11600+C11600))</f>
        <v>0</v>
      </c>
      <c r="E11600" s="5">
        <f>B11600/4040</f>
        <v>0</v>
      </c>
      <c r="F11600" s="5">
        <f>C11600/4040</f>
        <v>2.4752475247524753E-4</v>
      </c>
    </row>
    <row r="11601" spans="1:6" x14ac:dyDescent="0.25">
      <c r="A11601" t="s">
        <v>7151</v>
      </c>
      <c r="B11601">
        <v>0</v>
      </c>
      <c r="C11601">
        <v>1</v>
      </c>
      <c r="D11601" s="5">
        <f>IF(C11601=0,0,B11601/(B11601+C11601))</f>
        <v>0</v>
      </c>
      <c r="E11601" s="5">
        <f>B11601/4040</f>
        <v>0</v>
      </c>
      <c r="F11601" s="5">
        <f>C11601/4040</f>
        <v>2.4752475247524753E-4</v>
      </c>
    </row>
    <row r="11602" spans="1:6" x14ac:dyDescent="0.25">
      <c r="A11602" t="s">
        <v>2071</v>
      </c>
      <c r="B11602">
        <v>0</v>
      </c>
      <c r="C11602">
        <v>1</v>
      </c>
      <c r="D11602" s="5">
        <f>IF(C11602=0,0,B11602/(B11602+C11602))</f>
        <v>0</v>
      </c>
      <c r="E11602" s="5">
        <f>B11602/4040</f>
        <v>0</v>
      </c>
      <c r="F11602" s="5">
        <f>C11602/4040</f>
        <v>2.4752475247524753E-4</v>
      </c>
    </row>
    <row r="11603" spans="1:6" x14ac:dyDescent="0.25">
      <c r="A11603" t="s">
        <v>5866</v>
      </c>
      <c r="B11603">
        <v>0</v>
      </c>
      <c r="C11603">
        <v>1</v>
      </c>
      <c r="D11603" s="5">
        <f>IF(C11603=0,0,B11603/(B11603+C11603))</f>
        <v>0</v>
      </c>
      <c r="E11603" s="5">
        <f>B11603/4040</f>
        <v>0</v>
      </c>
      <c r="F11603" s="5">
        <f>C11603/4040</f>
        <v>2.4752475247524753E-4</v>
      </c>
    </row>
    <row r="11604" spans="1:6" x14ac:dyDescent="0.25">
      <c r="A11604" t="s">
        <v>4524</v>
      </c>
      <c r="B11604">
        <v>0</v>
      </c>
      <c r="C11604">
        <v>1</v>
      </c>
      <c r="D11604" s="5">
        <f>IF(C11604=0,0,B11604/(B11604+C11604))</f>
        <v>0</v>
      </c>
      <c r="E11604" s="5">
        <f>B11604/4040</f>
        <v>0</v>
      </c>
      <c r="F11604" s="5">
        <f>C11604/4040</f>
        <v>2.4752475247524753E-4</v>
      </c>
    </row>
    <row r="11605" spans="1:6" x14ac:dyDescent="0.25">
      <c r="A11605" t="s">
        <v>2586</v>
      </c>
      <c r="B11605">
        <v>0</v>
      </c>
      <c r="C11605">
        <v>1</v>
      </c>
      <c r="D11605" s="5">
        <f>IF(C11605=0,0,B11605/(B11605+C11605))</f>
        <v>0</v>
      </c>
      <c r="E11605" s="5">
        <f>B11605/4040</f>
        <v>0</v>
      </c>
      <c r="F11605" s="5">
        <f>C11605/4040</f>
        <v>2.4752475247524753E-4</v>
      </c>
    </row>
    <row r="11606" spans="1:6" x14ac:dyDescent="0.25">
      <c r="A11606" t="s">
        <v>9179</v>
      </c>
      <c r="B11606">
        <v>0</v>
      </c>
      <c r="C11606">
        <v>1</v>
      </c>
      <c r="D11606" s="5">
        <f>IF(C11606=0,0,B11606/(B11606+C11606))</f>
        <v>0</v>
      </c>
      <c r="E11606" s="5">
        <f>B11606/4040</f>
        <v>0</v>
      </c>
      <c r="F11606" s="5">
        <f>C11606/4040</f>
        <v>2.4752475247524753E-4</v>
      </c>
    </row>
    <row r="11607" spans="1:6" x14ac:dyDescent="0.25">
      <c r="A11607" t="s">
        <v>11106</v>
      </c>
      <c r="B11607">
        <v>0</v>
      </c>
      <c r="C11607">
        <v>1</v>
      </c>
      <c r="D11607" s="5">
        <f>IF(C11607=0,0,B11607/(B11607+C11607))</f>
        <v>0</v>
      </c>
      <c r="E11607" s="5">
        <f>B11607/4040</f>
        <v>0</v>
      </c>
      <c r="F11607" s="5">
        <f>C11607/4040</f>
        <v>2.4752475247524753E-4</v>
      </c>
    </row>
    <row r="11608" spans="1:6" x14ac:dyDescent="0.25">
      <c r="A11608" t="s">
        <v>11052</v>
      </c>
      <c r="B11608">
        <v>0</v>
      </c>
      <c r="C11608">
        <v>1</v>
      </c>
      <c r="D11608" s="5">
        <f>IF(C11608=0,0,B11608/(B11608+C11608))</f>
        <v>0</v>
      </c>
      <c r="E11608" s="5">
        <f>B11608/4040</f>
        <v>0</v>
      </c>
      <c r="F11608" s="5">
        <f>C11608/4040</f>
        <v>2.4752475247524753E-4</v>
      </c>
    </row>
    <row r="11609" spans="1:6" x14ac:dyDescent="0.25">
      <c r="A11609" t="s">
        <v>1495</v>
      </c>
      <c r="B11609">
        <v>0</v>
      </c>
      <c r="C11609">
        <v>1</v>
      </c>
      <c r="D11609" s="5">
        <f>IF(C11609=0,0,B11609/(B11609+C11609))</f>
        <v>0</v>
      </c>
      <c r="E11609" s="5">
        <f>B11609/4040</f>
        <v>0</v>
      </c>
      <c r="F11609" s="5">
        <f>C11609/4040</f>
        <v>2.4752475247524753E-4</v>
      </c>
    </row>
    <row r="11610" spans="1:6" x14ac:dyDescent="0.25">
      <c r="A11610" t="s">
        <v>3804</v>
      </c>
      <c r="B11610">
        <v>0</v>
      </c>
      <c r="C11610">
        <v>1</v>
      </c>
      <c r="D11610" s="5">
        <f>IF(C11610=0,0,B11610/(B11610+C11610))</f>
        <v>0</v>
      </c>
      <c r="E11610" s="5">
        <f>B11610/4040</f>
        <v>0</v>
      </c>
      <c r="F11610" s="5">
        <f>C11610/4040</f>
        <v>2.4752475247524753E-4</v>
      </c>
    </row>
    <row r="11611" spans="1:6" x14ac:dyDescent="0.25">
      <c r="A11611" t="s">
        <v>11496</v>
      </c>
      <c r="B11611">
        <v>0</v>
      </c>
      <c r="C11611">
        <v>1</v>
      </c>
      <c r="D11611" s="5">
        <f>IF(C11611=0,0,B11611/(B11611+C11611))</f>
        <v>0</v>
      </c>
      <c r="E11611" s="5">
        <f>B11611/4040</f>
        <v>0</v>
      </c>
      <c r="F11611" s="5">
        <f>C11611/4040</f>
        <v>2.4752475247524753E-4</v>
      </c>
    </row>
    <row r="11612" spans="1:6" x14ac:dyDescent="0.25">
      <c r="A11612" t="s">
        <v>12138</v>
      </c>
      <c r="B11612">
        <v>0</v>
      </c>
      <c r="C11612">
        <v>2</v>
      </c>
      <c r="D11612" s="5">
        <f>IF(C11612=0,0,B11612/(B11612+C11612))</f>
        <v>0</v>
      </c>
      <c r="E11612" s="5">
        <f>B11612/4040</f>
        <v>0</v>
      </c>
      <c r="F11612" s="5">
        <f>C11612/4040</f>
        <v>4.9504950495049506E-4</v>
      </c>
    </row>
    <row r="11613" spans="1:6" x14ac:dyDescent="0.25">
      <c r="A11613" t="s">
        <v>4898</v>
      </c>
      <c r="B11613">
        <v>0</v>
      </c>
      <c r="C11613">
        <v>1</v>
      </c>
      <c r="D11613" s="5">
        <f>IF(C11613=0,0,B11613/(B11613+C11613))</f>
        <v>0</v>
      </c>
      <c r="E11613" s="5">
        <f>B11613/4040</f>
        <v>0</v>
      </c>
      <c r="F11613" s="5">
        <f>C11613/4040</f>
        <v>2.4752475247524753E-4</v>
      </c>
    </row>
    <row r="11614" spans="1:6" x14ac:dyDescent="0.25">
      <c r="A11614" t="s">
        <v>11558</v>
      </c>
      <c r="B11614">
        <v>0</v>
      </c>
      <c r="C11614">
        <v>1</v>
      </c>
      <c r="D11614" s="5">
        <f>IF(C11614=0,0,B11614/(B11614+C11614))</f>
        <v>0</v>
      </c>
      <c r="E11614" s="5">
        <f>B11614/4040</f>
        <v>0</v>
      </c>
      <c r="F11614" s="5">
        <f>C11614/4040</f>
        <v>2.4752475247524753E-4</v>
      </c>
    </row>
    <row r="11615" spans="1:6" x14ac:dyDescent="0.25">
      <c r="A11615" t="s">
        <v>4545</v>
      </c>
      <c r="B11615">
        <v>0</v>
      </c>
      <c r="C11615">
        <v>1</v>
      </c>
      <c r="D11615" s="5">
        <f>IF(C11615=0,0,B11615/(B11615+C11615))</f>
        <v>0</v>
      </c>
      <c r="E11615" s="5">
        <f>B11615/4040</f>
        <v>0</v>
      </c>
      <c r="F11615" s="5">
        <f>C11615/4040</f>
        <v>2.4752475247524753E-4</v>
      </c>
    </row>
    <row r="11616" spans="1:6" x14ac:dyDescent="0.25">
      <c r="A11616" t="s">
        <v>7045</v>
      </c>
      <c r="B11616">
        <v>0</v>
      </c>
      <c r="C11616">
        <v>1</v>
      </c>
      <c r="D11616" s="5">
        <f>IF(C11616=0,0,B11616/(B11616+C11616))</f>
        <v>0</v>
      </c>
      <c r="E11616" s="5">
        <f>B11616/4040</f>
        <v>0</v>
      </c>
      <c r="F11616" s="5">
        <f>C11616/4040</f>
        <v>2.4752475247524753E-4</v>
      </c>
    </row>
    <row r="11617" spans="1:6" x14ac:dyDescent="0.25">
      <c r="A11617" t="s">
        <v>2685</v>
      </c>
      <c r="B11617">
        <v>0</v>
      </c>
      <c r="C11617">
        <v>1</v>
      </c>
      <c r="D11617" s="5">
        <f>IF(C11617=0,0,B11617/(B11617+C11617))</f>
        <v>0</v>
      </c>
      <c r="E11617" s="5">
        <f>B11617/4040</f>
        <v>0</v>
      </c>
      <c r="F11617" s="5">
        <f>C11617/4040</f>
        <v>2.4752475247524753E-4</v>
      </c>
    </row>
    <row r="11618" spans="1:6" x14ac:dyDescent="0.25">
      <c r="A11618" t="s">
        <v>2695</v>
      </c>
      <c r="B11618">
        <v>0</v>
      </c>
      <c r="C11618">
        <v>1</v>
      </c>
      <c r="D11618" s="5">
        <f>IF(C11618=0,0,B11618/(B11618+C11618))</f>
        <v>0</v>
      </c>
      <c r="E11618" s="5">
        <f>B11618/4040</f>
        <v>0</v>
      </c>
      <c r="F11618" s="5">
        <f>C11618/4040</f>
        <v>2.4752475247524753E-4</v>
      </c>
    </row>
    <row r="11619" spans="1:6" x14ac:dyDescent="0.25">
      <c r="A11619" t="s">
        <v>1187</v>
      </c>
      <c r="B11619">
        <v>0</v>
      </c>
      <c r="C11619">
        <v>1</v>
      </c>
      <c r="D11619" s="5">
        <f>IF(C11619=0,0,B11619/(B11619+C11619))</f>
        <v>0</v>
      </c>
      <c r="E11619" s="5">
        <f>B11619/4040</f>
        <v>0</v>
      </c>
      <c r="F11619" s="5">
        <f>C11619/4040</f>
        <v>2.4752475247524753E-4</v>
      </c>
    </row>
    <row r="11620" spans="1:6" x14ac:dyDescent="0.25">
      <c r="A11620" t="s">
        <v>9636</v>
      </c>
      <c r="B11620">
        <v>0</v>
      </c>
      <c r="C11620">
        <v>1</v>
      </c>
      <c r="D11620" s="5">
        <f>IF(C11620=0,0,B11620/(B11620+C11620))</f>
        <v>0</v>
      </c>
      <c r="E11620" s="5">
        <f>B11620/4040</f>
        <v>0</v>
      </c>
      <c r="F11620" s="5">
        <f>C11620/4040</f>
        <v>2.4752475247524753E-4</v>
      </c>
    </row>
    <row r="11621" spans="1:6" x14ac:dyDescent="0.25">
      <c r="A11621" t="s">
        <v>4279</v>
      </c>
      <c r="B11621">
        <v>0</v>
      </c>
      <c r="C11621">
        <v>1</v>
      </c>
      <c r="D11621" s="5">
        <f>IF(C11621=0,0,B11621/(B11621+C11621))</f>
        <v>0</v>
      </c>
      <c r="E11621" s="5">
        <f>B11621/4040</f>
        <v>0</v>
      </c>
      <c r="F11621" s="5">
        <f>C11621/4040</f>
        <v>2.4752475247524753E-4</v>
      </c>
    </row>
    <row r="11622" spans="1:6" x14ac:dyDescent="0.25">
      <c r="A11622" t="s">
        <v>2582</v>
      </c>
      <c r="B11622">
        <v>0</v>
      </c>
      <c r="C11622">
        <v>1</v>
      </c>
      <c r="D11622" s="5">
        <f>IF(C11622=0,0,B11622/(B11622+C11622))</f>
        <v>0</v>
      </c>
      <c r="E11622" s="5">
        <f>B11622/4040</f>
        <v>0</v>
      </c>
      <c r="F11622" s="5">
        <f>C11622/4040</f>
        <v>2.4752475247524753E-4</v>
      </c>
    </row>
    <row r="11623" spans="1:6" x14ac:dyDescent="0.25">
      <c r="A11623" t="s">
        <v>3216</v>
      </c>
      <c r="B11623">
        <v>0</v>
      </c>
      <c r="C11623">
        <v>1</v>
      </c>
      <c r="D11623" s="5">
        <f>IF(C11623=0,0,B11623/(B11623+C11623))</f>
        <v>0</v>
      </c>
      <c r="E11623" s="5">
        <f>B11623/4040</f>
        <v>0</v>
      </c>
      <c r="F11623" s="5">
        <f>C11623/4040</f>
        <v>2.4752475247524753E-4</v>
      </c>
    </row>
    <row r="11624" spans="1:6" x14ac:dyDescent="0.25">
      <c r="A11624" t="s">
        <v>6108</v>
      </c>
      <c r="B11624">
        <v>0</v>
      </c>
      <c r="C11624">
        <v>1</v>
      </c>
      <c r="D11624" s="5">
        <f>IF(C11624=0,0,B11624/(B11624+C11624))</f>
        <v>0</v>
      </c>
      <c r="E11624" s="5">
        <f>B11624/4040</f>
        <v>0</v>
      </c>
      <c r="F11624" s="5">
        <f>C11624/4040</f>
        <v>2.4752475247524753E-4</v>
      </c>
    </row>
    <row r="11625" spans="1:6" x14ac:dyDescent="0.25">
      <c r="A11625" t="s">
        <v>9180</v>
      </c>
      <c r="B11625">
        <v>0</v>
      </c>
      <c r="C11625">
        <v>2</v>
      </c>
      <c r="D11625" s="5">
        <f>IF(C11625=0,0,B11625/(B11625+C11625))</f>
        <v>0</v>
      </c>
      <c r="E11625" s="5">
        <f>B11625/4040</f>
        <v>0</v>
      </c>
      <c r="F11625" s="5">
        <f>C11625/4040</f>
        <v>4.9504950495049506E-4</v>
      </c>
    </row>
    <row r="11626" spans="1:6" x14ac:dyDescent="0.25">
      <c r="A11626" t="s">
        <v>11156</v>
      </c>
      <c r="B11626">
        <v>0</v>
      </c>
      <c r="C11626">
        <v>1</v>
      </c>
      <c r="D11626" s="5">
        <f>IF(C11626=0,0,B11626/(B11626+C11626))</f>
        <v>0</v>
      </c>
      <c r="E11626" s="5">
        <f>B11626/4040</f>
        <v>0</v>
      </c>
      <c r="F11626" s="5">
        <f>C11626/4040</f>
        <v>2.4752475247524753E-4</v>
      </c>
    </row>
    <row r="11627" spans="1:6" x14ac:dyDescent="0.25">
      <c r="A11627" t="s">
        <v>11012</v>
      </c>
      <c r="B11627">
        <v>0</v>
      </c>
      <c r="C11627">
        <v>1</v>
      </c>
      <c r="D11627" s="5">
        <f>IF(C11627=0,0,B11627/(B11627+C11627))</f>
        <v>0</v>
      </c>
      <c r="E11627" s="5">
        <f>B11627/4040</f>
        <v>0</v>
      </c>
      <c r="F11627" s="5">
        <f>C11627/4040</f>
        <v>2.4752475247524753E-4</v>
      </c>
    </row>
    <row r="11628" spans="1:6" x14ac:dyDescent="0.25">
      <c r="A11628" t="s">
        <v>2630</v>
      </c>
      <c r="B11628">
        <v>0</v>
      </c>
      <c r="C11628">
        <v>4</v>
      </c>
      <c r="D11628" s="5">
        <f>IF(C11628=0,0,B11628/(B11628+C11628))</f>
        <v>0</v>
      </c>
      <c r="E11628" s="5">
        <f>B11628/4040</f>
        <v>0</v>
      </c>
      <c r="F11628" s="5">
        <f>C11628/4040</f>
        <v>9.9009900990099011E-4</v>
      </c>
    </row>
    <row r="11629" spans="1:6" x14ac:dyDescent="0.25">
      <c r="A11629" t="s">
        <v>5586</v>
      </c>
      <c r="B11629">
        <v>0</v>
      </c>
      <c r="C11629">
        <v>1</v>
      </c>
      <c r="D11629" s="5">
        <f>IF(C11629=0,0,B11629/(B11629+C11629))</f>
        <v>0</v>
      </c>
      <c r="E11629" s="5">
        <f>B11629/4040</f>
        <v>0</v>
      </c>
      <c r="F11629" s="5">
        <f>C11629/4040</f>
        <v>2.4752475247524753E-4</v>
      </c>
    </row>
    <row r="11630" spans="1:6" x14ac:dyDescent="0.25">
      <c r="A11630" t="s">
        <v>4403</v>
      </c>
      <c r="B11630">
        <v>0</v>
      </c>
      <c r="C11630">
        <v>1</v>
      </c>
      <c r="D11630" s="5">
        <f>IF(C11630=0,0,B11630/(B11630+C11630))</f>
        <v>0</v>
      </c>
      <c r="E11630" s="5">
        <f>B11630/4040</f>
        <v>0</v>
      </c>
      <c r="F11630" s="5">
        <f>C11630/4040</f>
        <v>2.4752475247524753E-4</v>
      </c>
    </row>
    <row r="11631" spans="1:6" x14ac:dyDescent="0.25">
      <c r="A11631" t="s">
        <v>9946</v>
      </c>
      <c r="B11631">
        <v>0</v>
      </c>
      <c r="C11631">
        <v>1</v>
      </c>
      <c r="D11631" s="5">
        <f>IF(C11631=0,0,B11631/(B11631+C11631))</f>
        <v>0</v>
      </c>
      <c r="E11631" s="5">
        <f>B11631/4040</f>
        <v>0</v>
      </c>
      <c r="F11631" s="5">
        <f>C11631/4040</f>
        <v>2.4752475247524753E-4</v>
      </c>
    </row>
    <row r="11632" spans="1:6" x14ac:dyDescent="0.25">
      <c r="A11632" t="s">
        <v>10423</v>
      </c>
      <c r="B11632">
        <v>0</v>
      </c>
      <c r="C11632">
        <v>1</v>
      </c>
      <c r="D11632" s="5">
        <f>IF(C11632=0,0,B11632/(B11632+C11632))</f>
        <v>0</v>
      </c>
      <c r="E11632" s="5">
        <f>B11632/4040</f>
        <v>0</v>
      </c>
      <c r="F11632" s="5">
        <f>C11632/4040</f>
        <v>2.4752475247524753E-4</v>
      </c>
    </row>
    <row r="11633" spans="1:6" x14ac:dyDescent="0.25">
      <c r="A11633" t="s">
        <v>5620</v>
      </c>
      <c r="B11633">
        <v>0</v>
      </c>
      <c r="C11633">
        <v>1</v>
      </c>
      <c r="D11633" s="5">
        <f>IF(C11633=0,0,B11633/(B11633+C11633))</f>
        <v>0</v>
      </c>
      <c r="E11633" s="5">
        <f>B11633/4040</f>
        <v>0</v>
      </c>
      <c r="F11633" s="5">
        <f>C11633/4040</f>
        <v>2.4752475247524753E-4</v>
      </c>
    </row>
    <row r="11634" spans="1:6" x14ac:dyDescent="0.25">
      <c r="A11634" t="s">
        <v>11300</v>
      </c>
      <c r="B11634">
        <v>0</v>
      </c>
      <c r="C11634">
        <v>2</v>
      </c>
      <c r="D11634" s="5">
        <f>IF(C11634=0,0,B11634/(B11634+C11634))</f>
        <v>0</v>
      </c>
      <c r="E11634" s="5">
        <f>B11634/4040</f>
        <v>0</v>
      </c>
      <c r="F11634" s="5">
        <f>C11634/4040</f>
        <v>4.9504950495049506E-4</v>
      </c>
    </row>
    <row r="11635" spans="1:6" x14ac:dyDescent="0.25">
      <c r="A11635" t="s">
        <v>7576</v>
      </c>
      <c r="B11635">
        <v>0</v>
      </c>
      <c r="C11635">
        <v>1</v>
      </c>
      <c r="D11635" s="5">
        <f>IF(C11635=0,0,B11635/(B11635+C11635))</f>
        <v>0</v>
      </c>
      <c r="E11635" s="5">
        <f>B11635/4040</f>
        <v>0</v>
      </c>
      <c r="F11635" s="5">
        <f>C11635/4040</f>
        <v>2.4752475247524753E-4</v>
      </c>
    </row>
    <row r="11636" spans="1:6" x14ac:dyDescent="0.25">
      <c r="A11636" t="s">
        <v>4831</v>
      </c>
      <c r="B11636">
        <v>0</v>
      </c>
      <c r="C11636">
        <v>1</v>
      </c>
      <c r="D11636" s="5">
        <f>IF(C11636=0,0,B11636/(B11636+C11636))</f>
        <v>0</v>
      </c>
      <c r="E11636" s="5">
        <f>B11636/4040</f>
        <v>0</v>
      </c>
      <c r="F11636" s="5">
        <f>C11636/4040</f>
        <v>2.4752475247524753E-4</v>
      </c>
    </row>
    <row r="11637" spans="1:6" x14ac:dyDescent="0.25">
      <c r="A11637" t="s">
        <v>1201</v>
      </c>
      <c r="B11637">
        <v>0</v>
      </c>
      <c r="C11637">
        <v>1</v>
      </c>
      <c r="D11637" s="5">
        <f>IF(C11637=0,0,B11637/(B11637+C11637))</f>
        <v>0</v>
      </c>
      <c r="E11637" s="5">
        <f>B11637/4040</f>
        <v>0</v>
      </c>
      <c r="F11637" s="5">
        <f>C11637/4040</f>
        <v>2.4752475247524753E-4</v>
      </c>
    </row>
    <row r="11638" spans="1:6" x14ac:dyDescent="0.25">
      <c r="A11638" t="s">
        <v>10570</v>
      </c>
      <c r="B11638">
        <v>0</v>
      </c>
      <c r="C11638">
        <v>2</v>
      </c>
      <c r="D11638" s="5">
        <f>IF(C11638=0,0,B11638/(B11638+C11638))</f>
        <v>0</v>
      </c>
      <c r="E11638" s="5">
        <f>B11638/4040</f>
        <v>0</v>
      </c>
      <c r="F11638" s="5">
        <f>C11638/4040</f>
        <v>4.9504950495049506E-4</v>
      </c>
    </row>
    <row r="11639" spans="1:6" x14ac:dyDescent="0.25">
      <c r="A11639" t="s">
        <v>165</v>
      </c>
      <c r="B11639">
        <v>0</v>
      </c>
      <c r="C11639">
        <v>1</v>
      </c>
      <c r="D11639" s="5">
        <f>IF(C11639=0,0,B11639/(B11639+C11639))</f>
        <v>0</v>
      </c>
      <c r="E11639" s="5">
        <f>B11639/4040</f>
        <v>0</v>
      </c>
      <c r="F11639" s="5">
        <f>C11639/4040</f>
        <v>2.4752475247524753E-4</v>
      </c>
    </row>
    <row r="11640" spans="1:6" x14ac:dyDescent="0.25">
      <c r="A11640" t="s">
        <v>4571</v>
      </c>
      <c r="B11640">
        <v>0</v>
      </c>
      <c r="C11640">
        <v>1</v>
      </c>
      <c r="D11640" s="5">
        <f>IF(C11640=0,0,B11640/(B11640+C11640))</f>
        <v>0</v>
      </c>
      <c r="E11640" s="5">
        <f>B11640/4040</f>
        <v>0</v>
      </c>
      <c r="F11640" s="5">
        <f>C11640/4040</f>
        <v>2.4752475247524753E-4</v>
      </c>
    </row>
    <row r="11641" spans="1:6" x14ac:dyDescent="0.25">
      <c r="A11641" t="s">
        <v>616</v>
      </c>
      <c r="B11641">
        <v>0</v>
      </c>
      <c r="C11641">
        <v>2</v>
      </c>
      <c r="D11641" s="5">
        <f>IF(C11641=0,0,B11641/(B11641+C11641))</f>
        <v>0</v>
      </c>
      <c r="E11641" s="5">
        <f>B11641/4040</f>
        <v>0</v>
      </c>
      <c r="F11641" s="5">
        <f>C11641/4040</f>
        <v>4.9504950495049506E-4</v>
      </c>
    </row>
    <row r="11642" spans="1:6" x14ac:dyDescent="0.25">
      <c r="A11642" t="s">
        <v>11786</v>
      </c>
      <c r="B11642">
        <v>0</v>
      </c>
      <c r="C11642">
        <v>2</v>
      </c>
      <c r="D11642" s="5">
        <f>IF(C11642=0,0,B11642/(B11642+C11642))</f>
        <v>0</v>
      </c>
      <c r="E11642" s="5">
        <f>B11642/4040</f>
        <v>0</v>
      </c>
      <c r="F11642" s="5">
        <f>C11642/4040</f>
        <v>4.9504950495049506E-4</v>
      </c>
    </row>
    <row r="11643" spans="1:6" x14ac:dyDescent="0.25">
      <c r="A11643" t="s">
        <v>7476</v>
      </c>
      <c r="B11643">
        <v>0</v>
      </c>
      <c r="C11643">
        <v>1</v>
      </c>
      <c r="D11643" s="5">
        <f>IF(C11643=0,0,B11643/(B11643+C11643))</f>
        <v>0</v>
      </c>
      <c r="E11643" s="5">
        <f>B11643/4040</f>
        <v>0</v>
      </c>
      <c r="F11643" s="5">
        <f>C11643/4040</f>
        <v>2.4752475247524753E-4</v>
      </c>
    </row>
    <row r="11644" spans="1:6" x14ac:dyDescent="0.25">
      <c r="A11644" t="s">
        <v>5810</v>
      </c>
      <c r="B11644">
        <v>0</v>
      </c>
      <c r="C11644">
        <v>2</v>
      </c>
      <c r="D11644" s="5">
        <f>IF(C11644=0,0,B11644/(B11644+C11644))</f>
        <v>0</v>
      </c>
      <c r="E11644" s="5">
        <f>B11644/4040</f>
        <v>0</v>
      </c>
      <c r="F11644" s="5">
        <f>C11644/4040</f>
        <v>4.9504950495049506E-4</v>
      </c>
    </row>
    <row r="11645" spans="1:6" x14ac:dyDescent="0.25">
      <c r="A11645" t="s">
        <v>2086</v>
      </c>
      <c r="B11645">
        <v>0</v>
      </c>
      <c r="C11645">
        <v>1</v>
      </c>
      <c r="D11645" s="5">
        <f>IF(C11645=0,0,B11645/(B11645+C11645))</f>
        <v>0</v>
      </c>
      <c r="E11645" s="5">
        <f>B11645/4040</f>
        <v>0</v>
      </c>
      <c r="F11645" s="5">
        <f>C11645/4040</f>
        <v>2.4752475247524753E-4</v>
      </c>
    </row>
    <row r="11646" spans="1:6" x14ac:dyDescent="0.25">
      <c r="A11646" t="s">
        <v>6687</v>
      </c>
      <c r="B11646">
        <v>0</v>
      </c>
      <c r="C11646">
        <v>6</v>
      </c>
      <c r="D11646" s="5">
        <f>IF(C11646=0,0,B11646/(B11646+C11646))</f>
        <v>0</v>
      </c>
      <c r="E11646" s="5">
        <f>B11646/4040</f>
        <v>0</v>
      </c>
      <c r="F11646" s="5">
        <f>C11646/4040</f>
        <v>1.4851485148514852E-3</v>
      </c>
    </row>
    <row r="11647" spans="1:6" x14ac:dyDescent="0.25">
      <c r="A11647" t="s">
        <v>7800</v>
      </c>
      <c r="B11647">
        <v>0</v>
      </c>
      <c r="C11647">
        <v>1</v>
      </c>
      <c r="D11647" s="5">
        <f>IF(C11647=0,0,B11647/(B11647+C11647))</f>
        <v>0</v>
      </c>
      <c r="E11647" s="5">
        <f>B11647/4040</f>
        <v>0</v>
      </c>
      <c r="F11647" s="5">
        <f>C11647/4040</f>
        <v>2.4752475247524753E-4</v>
      </c>
    </row>
    <row r="11648" spans="1:6" x14ac:dyDescent="0.25">
      <c r="A11648" t="s">
        <v>876</v>
      </c>
      <c r="B11648">
        <v>0</v>
      </c>
      <c r="C11648">
        <v>1</v>
      </c>
      <c r="D11648" s="5">
        <f>IF(C11648=0,0,B11648/(B11648+C11648))</f>
        <v>0</v>
      </c>
      <c r="E11648" s="5">
        <f>B11648/4040</f>
        <v>0</v>
      </c>
      <c r="F11648" s="5">
        <f>C11648/4040</f>
        <v>2.4752475247524753E-4</v>
      </c>
    </row>
    <row r="11649" spans="1:6" x14ac:dyDescent="0.25">
      <c r="A11649" t="s">
        <v>6182</v>
      </c>
      <c r="B11649">
        <v>0</v>
      </c>
      <c r="C11649">
        <v>3</v>
      </c>
      <c r="D11649" s="5">
        <f>IF(C11649=0,0,B11649/(B11649+C11649))</f>
        <v>0</v>
      </c>
      <c r="E11649" s="5">
        <f>B11649/4040</f>
        <v>0</v>
      </c>
      <c r="F11649" s="5">
        <f>C11649/4040</f>
        <v>7.4257425742574258E-4</v>
      </c>
    </row>
    <row r="11650" spans="1:6" x14ac:dyDescent="0.25">
      <c r="A11650" t="s">
        <v>6641</v>
      </c>
      <c r="B11650">
        <v>0</v>
      </c>
      <c r="C11650">
        <v>1</v>
      </c>
      <c r="D11650" s="5">
        <f>IF(C11650=0,0,B11650/(B11650+C11650))</f>
        <v>0</v>
      </c>
      <c r="E11650" s="5">
        <f>B11650/4040</f>
        <v>0</v>
      </c>
      <c r="F11650" s="5">
        <f>C11650/4040</f>
        <v>2.4752475247524753E-4</v>
      </c>
    </row>
    <row r="11651" spans="1:6" x14ac:dyDescent="0.25">
      <c r="A11651" t="s">
        <v>693</v>
      </c>
      <c r="B11651">
        <v>0</v>
      </c>
      <c r="C11651">
        <v>1</v>
      </c>
      <c r="D11651" s="5">
        <f>IF(C11651=0,0,B11651/(B11651+C11651))</f>
        <v>0</v>
      </c>
      <c r="E11651" s="5">
        <f>B11651/4040</f>
        <v>0</v>
      </c>
      <c r="F11651" s="5">
        <f>C11651/4040</f>
        <v>2.4752475247524753E-4</v>
      </c>
    </row>
    <row r="11652" spans="1:6" x14ac:dyDescent="0.25">
      <c r="A11652" t="s">
        <v>12032</v>
      </c>
      <c r="B11652">
        <v>0</v>
      </c>
      <c r="C11652">
        <v>1</v>
      </c>
      <c r="D11652" s="5">
        <f>IF(C11652=0,0,B11652/(B11652+C11652))</f>
        <v>0</v>
      </c>
      <c r="E11652" s="5">
        <f>B11652/4040</f>
        <v>0</v>
      </c>
      <c r="F11652" s="5">
        <f>C11652/4040</f>
        <v>2.4752475247524753E-4</v>
      </c>
    </row>
    <row r="11653" spans="1:6" x14ac:dyDescent="0.25">
      <c r="A11653" t="s">
        <v>11009</v>
      </c>
      <c r="B11653">
        <v>0</v>
      </c>
      <c r="C11653">
        <v>1</v>
      </c>
      <c r="D11653" s="5">
        <f>IF(C11653=0,0,B11653/(B11653+C11653))</f>
        <v>0</v>
      </c>
      <c r="E11653" s="5">
        <f>B11653/4040</f>
        <v>0</v>
      </c>
      <c r="F11653" s="5">
        <f>C11653/4040</f>
        <v>2.4752475247524753E-4</v>
      </c>
    </row>
    <row r="11654" spans="1:6" x14ac:dyDescent="0.25">
      <c r="A11654" t="s">
        <v>7116</v>
      </c>
      <c r="B11654">
        <v>0</v>
      </c>
      <c r="C11654">
        <v>1</v>
      </c>
      <c r="D11654" s="5">
        <f>IF(C11654=0,0,B11654/(B11654+C11654))</f>
        <v>0</v>
      </c>
      <c r="E11654" s="5">
        <f>B11654/4040</f>
        <v>0</v>
      </c>
      <c r="F11654" s="5">
        <f>C11654/4040</f>
        <v>2.4752475247524753E-4</v>
      </c>
    </row>
    <row r="11655" spans="1:6" x14ac:dyDescent="0.25">
      <c r="A11655" t="s">
        <v>8337</v>
      </c>
      <c r="B11655">
        <v>0</v>
      </c>
      <c r="C11655">
        <v>2</v>
      </c>
      <c r="D11655" s="5">
        <f>IF(C11655=0,0,B11655/(B11655+C11655))</f>
        <v>0</v>
      </c>
      <c r="E11655" s="5">
        <f>B11655/4040</f>
        <v>0</v>
      </c>
      <c r="F11655" s="5">
        <f>C11655/4040</f>
        <v>4.9504950495049506E-4</v>
      </c>
    </row>
    <row r="11656" spans="1:6" x14ac:dyDescent="0.25">
      <c r="A11656" t="s">
        <v>10428</v>
      </c>
      <c r="B11656">
        <v>0</v>
      </c>
      <c r="C11656">
        <v>1</v>
      </c>
      <c r="D11656" s="5">
        <f>IF(C11656=0,0,B11656/(B11656+C11656))</f>
        <v>0</v>
      </c>
      <c r="E11656" s="5">
        <f>B11656/4040</f>
        <v>0</v>
      </c>
      <c r="F11656" s="5">
        <f>C11656/4040</f>
        <v>2.4752475247524753E-4</v>
      </c>
    </row>
    <row r="11657" spans="1:6" x14ac:dyDescent="0.25">
      <c r="A11657" t="s">
        <v>8240</v>
      </c>
      <c r="B11657">
        <v>0</v>
      </c>
      <c r="C11657">
        <v>1</v>
      </c>
      <c r="D11657" s="5">
        <f>IF(C11657=0,0,B11657/(B11657+C11657))</f>
        <v>0</v>
      </c>
      <c r="E11657" s="5">
        <f>B11657/4040</f>
        <v>0</v>
      </c>
      <c r="F11657" s="5">
        <f>C11657/4040</f>
        <v>2.4752475247524753E-4</v>
      </c>
    </row>
    <row r="11658" spans="1:6" x14ac:dyDescent="0.25">
      <c r="A11658" t="s">
        <v>11998</v>
      </c>
      <c r="B11658">
        <v>0</v>
      </c>
      <c r="C11658">
        <v>1</v>
      </c>
      <c r="D11658" s="5">
        <f>IF(C11658=0,0,B11658/(B11658+C11658))</f>
        <v>0</v>
      </c>
      <c r="E11658" s="5">
        <f>B11658/4040</f>
        <v>0</v>
      </c>
      <c r="F11658" s="5">
        <f>C11658/4040</f>
        <v>2.4752475247524753E-4</v>
      </c>
    </row>
    <row r="11659" spans="1:6" x14ac:dyDescent="0.25">
      <c r="A11659" t="s">
        <v>8549</v>
      </c>
      <c r="B11659">
        <v>0</v>
      </c>
      <c r="C11659">
        <v>1</v>
      </c>
      <c r="D11659" s="5">
        <f>IF(C11659=0,0,B11659/(B11659+C11659))</f>
        <v>0</v>
      </c>
      <c r="E11659" s="5">
        <f>B11659/4040</f>
        <v>0</v>
      </c>
      <c r="F11659" s="5">
        <f>C11659/4040</f>
        <v>2.4752475247524753E-4</v>
      </c>
    </row>
    <row r="11660" spans="1:6" x14ac:dyDescent="0.25">
      <c r="A11660" t="s">
        <v>2849</v>
      </c>
      <c r="B11660">
        <v>0</v>
      </c>
      <c r="C11660">
        <v>1</v>
      </c>
      <c r="D11660" s="5">
        <f>IF(C11660=0,0,B11660/(B11660+C11660))</f>
        <v>0</v>
      </c>
      <c r="E11660" s="5">
        <f>B11660/4040</f>
        <v>0</v>
      </c>
      <c r="F11660" s="5">
        <f>C11660/4040</f>
        <v>2.4752475247524753E-4</v>
      </c>
    </row>
    <row r="11661" spans="1:6" x14ac:dyDescent="0.25">
      <c r="A11661" t="s">
        <v>2260</v>
      </c>
      <c r="B11661">
        <v>0</v>
      </c>
      <c r="C11661">
        <v>2</v>
      </c>
      <c r="D11661" s="5">
        <f>IF(C11661=0,0,B11661/(B11661+C11661))</f>
        <v>0</v>
      </c>
      <c r="E11661" s="5">
        <f>B11661/4040</f>
        <v>0</v>
      </c>
      <c r="F11661" s="5">
        <f>C11661/4040</f>
        <v>4.9504950495049506E-4</v>
      </c>
    </row>
    <row r="11662" spans="1:6" x14ac:dyDescent="0.25">
      <c r="A11662" t="s">
        <v>7583</v>
      </c>
      <c r="B11662">
        <v>0</v>
      </c>
      <c r="C11662">
        <v>1</v>
      </c>
      <c r="D11662" s="5">
        <f>IF(C11662=0,0,B11662/(B11662+C11662))</f>
        <v>0</v>
      </c>
      <c r="E11662" s="5">
        <f>B11662/4040</f>
        <v>0</v>
      </c>
      <c r="F11662" s="5">
        <f>C11662/4040</f>
        <v>2.4752475247524753E-4</v>
      </c>
    </row>
    <row r="11663" spans="1:6" x14ac:dyDescent="0.25">
      <c r="A11663" t="s">
        <v>1094</v>
      </c>
      <c r="B11663">
        <v>0</v>
      </c>
      <c r="C11663">
        <v>1</v>
      </c>
      <c r="D11663" s="5">
        <f>IF(C11663=0,0,B11663/(B11663+C11663))</f>
        <v>0</v>
      </c>
      <c r="E11663" s="5">
        <f>B11663/4040</f>
        <v>0</v>
      </c>
      <c r="F11663" s="5">
        <f>C11663/4040</f>
        <v>2.4752475247524753E-4</v>
      </c>
    </row>
    <row r="11664" spans="1:6" x14ac:dyDescent="0.25">
      <c r="A11664" t="s">
        <v>1260</v>
      </c>
      <c r="B11664">
        <v>0</v>
      </c>
      <c r="C11664">
        <v>1</v>
      </c>
      <c r="D11664" s="5">
        <f>IF(C11664=0,0,B11664/(B11664+C11664))</f>
        <v>0</v>
      </c>
      <c r="E11664" s="5">
        <f>B11664/4040</f>
        <v>0</v>
      </c>
      <c r="F11664" s="5">
        <f>C11664/4040</f>
        <v>2.4752475247524753E-4</v>
      </c>
    </row>
    <row r="11665" spans="1:6" x14ac:dyDescent="0.25">
      <c r="A11665" t="s">
        <v>1831</v>
      </c>
      <c r="B11665">
        <v>0</v>
      </c>
      <c r="C11665">
        <v>1</v>
      </c>
      <c r="D11665" s="5">
        <f>IF(C11665=0,0,B11665/(B11665+C11665))</f>
        <v>0</v>
      </c>
      <c r="E11665" s="5">
        <f>B11665/4040</f>
        <v>0</v>
      </c>
      <c r="F11665" s="5">
        <f>C11665/4040</f>
        <v>2.4752475247524753E-4</v>
      </c>
    </row>
    <row r="11666" spans="1:6" x14ac:dyDescent="0.25">
      <c r="A11666" t="s">
        <v>8903</v>
      </c>
      <c r="B11666">
        <v>0</v>
      </c>
      <c r="C11666">
        <v>1</v>
      </c>
      <c r="D11666" s="5">
        <f>IF(C11666=0,0,B11666/(B11666+C11666))</f>
        <v>0</v>
      </c>
      <c r="E11666" s="5">
        <f>B11666/4040</f>
        <v>0</v>
      </c>
      <c r="F11666" s="5">
        <f>C11666/4040</f>
        <v>2.4752475247524753E-4</v>
      </c>
    </row>
    <row r="11667" spans="1:6" x14ac:dyDescent="0.25">
      <c r="A11667" t="s">
        <v>3258</v>
      </c>
      <c r="B11667">
        <v>0</v>
      </c>
      <c r="C11667">
        <v>1</v>
      </c>
      <c r="D11667" s="5">
        <f>IF(C11667=0,0,B11667/(B11667+C11667))</f>
        <v>0</v>
      </c>
      <c r="E11667" s="5">
        <f>B11667/4040</f>
        <v>0</v>
      </c>
      <c r="F11667" s="5">
        <f>C11667/4040</f>
        <v>2.4752475247524753E-4</v>
      </c>
    </row>
    <row r="11668" spans="1:6" x14ac:dyDescent="0.25">
      <c r="A11668" t="s">
        <v>11476</v>
      </c>
      <c r="B11668">
        <v>0</v>
      </c>
      <c r="C11668">
        <v>1</v>
      </c>
      <c r="D11668" s="5">
        <f>IF(C11668=0,0,B11668/(B11668+C11668))</f>
        <v>0</v>
      </c>
      <c r="E11668" s="5">
        <f>B11668/4040</f>
        <v>0</v>
      </c>
      <c r="F11668" s="5">
        <f>C11668/4040</f>
        <v>2.4752475247524753E-4</v>
      </c>
    </row>
    <row r="11669" spans="1:6" x14ac:dyDescent="0.25">
      <c r="A11669" t="s">
        <v>6438</v>
      </c>
      <c r="B11669">
        <v>0</v>
      </c>
      <c r="C11669">
        <v>1</v>
      </c>
      <c r="D11669" s="5">
        <f>IF(C11669=0,0,B11669/(B11669+C11669))</f>
        <v>0</v>
      </c>
      <c r="E11669" s="5">
        <f>B11669/4040</f>
        <v>0</v>
      </c>
      <c r="F11669" s="5">
        <f>C11669/4040</f>
        <v>2.4752475247524753E-4</v>
      </c>
    </row>
    <row r="11670" spans="1:6" x14ac:dyDescent="0.25">
      <c r="A11670" t="s">
        <v>1253</v>
      </c>
      <c r="B11670">
        <v>0</v>
      </c>
      <c r="C11670">
        <v>1</v>
      </c>
      <c r="D11670" s="5">
        <f>IF(C11670=0,0,B11670/(B11670+C11670))</f>
        <v>0</v>
      </c>
      <c r="E11670" s="5">
        <f>B11670/4040</f>
        <v>0</v>
      </c>
      <c r="F11670" s="5">
        <f>C11670/4040</f>
        <v>2.4752475247524753E-4</v>
      </c>
    </row>
    <row r="11671" spans="1:6" x14ac:dyDescent="0.25">
      <c r="A11671" t="s">
        <v>3505</v>
      </c>
      <c r="B11671">
        <v>0</v>
      </c>
      <c r="C11671">
        <v>1</v>
      </c>
      <c r="D11671" s="5">
        <f>IF(C11671=0,0,B11671/(B11671+C11671))</f>
        <v>0</v>
      </c>
      <c r="E11671" s="5">
        <f>B11671/4040</f>
        <v>0</v>
      </c>
      <c r="F11671" s="5">
        <f>C11671/4040</f>
        <v>2.4752475247524753E-4</v>
      </c>
    </row>
    <row r="11672" spans="1:6" x14ac:dyDescent="0.25">
      <c r="A11672" t="s">
        <v>7625</v>
      </c>
      <c r="B11672">
        <v>0</v>
      </c>
      <c r="C11672">
        <v>1</v>
      </c>
      <c r="D11672" s="5">
        <f>IF(C11672=0,0,B11672/(B11672+C11672))</f>
        <v>0</v>
      </c>
      <c r="E11672" s="5">
        <f>B11672/4040</f>
        <v>0</v>
      </c>
      <c r="F11672" s="5">
        <f>C11672/4040</f>
        <v>2.4752475247524753E-4</v>
      </c>
    </row>
    <row r="11673" spans="1:6" x14ac:dyDescent="0.25">
      <c r="A11673" t="s">
        <v>6710</v>
      </c>
      <c r="B11673">
        <v>0</v>
      </c>
      <c r="C11673">
        <v>1</v>
      </c>
      <c r="D11673" s="5">
        <f>IF(C11673=0,0,B11673/(B11673+C11673))</f>
        <v>0</v>
      </c>
      <c r="E11673" s="5">
        <f>B11673/4040</f>
        <v>0</v>
      </c>
      <c r="F11673" s="5">
        <f>C11673/4040</f>
        <v>2.4752475247524753E-4</v>
      </c>
    </row>
    <row r="11674" spans="1:6" x14ac:dyDescent="0.25">
      <c r="A11674" t="s">
        <v>5829</v>
      </c>
      <c r="B11674">
        <v>0</v>
      </c>
      <c r="C11674">
        <v>1</v>
      </c>
      <c r="D11674" s="5">
        <f>IF(C11674=0,0,B11674/(B11674+C11674))</f>
        <v>0</v>
      </c>
      <c r="E11674" s="5">
        <f>B11674/4040</f>
        <v>0</v>
      </c>
      <c r="F11674" s="5">
        <f>C11674/4040</f>
        <v>2.4752475247524753E-4</v>
      </c>
    </row>
    <row r="11675" spans="1:6" x14ac:dyDescent="0.25">
      <c r="A11675" t="s">
        <v>7349</v>
      </c>
      <c r="B11675">
        <v>0</v>
      </c>
      <c r="C11675">
        <v>1</v>
      </c>
      <c r="D11675" s="5">
        <f>IF(C11675=0,0,B11675/(B11675+C11675))</f>
        <v>0</v>
      </c>
      <c r="E11675" s="5">
        <f>B11675/4040</f>
        <v>0</v>
      </c>
      <c r="F11675" s="5">
        <f>C11675/4040</f>
        <v>2.4752475247524753E-4</v>
      </c>
    </row>
    <row r="11676" spans="1:6" x14ac:dyDescent="0.25">
      <c r="A11676" t="s">
        <v>869</v>
      </c>
      <c r="B11676">
        <v>0</v>
      </c>
      <c r="C11676">
        <v>1</v>
      </c>
      <c r="D11676" s="5">
        <f>IF(C11676=0,0,B11676/(B11676+C11676))</f>
        <v>0</v>
      </c>
      <c r="E11676" s="5">
        <f>B11676/4040</f>
        <v>0</v>
      </c>
      <c r="F11676" s="5">
        <f>C11676/4040</f>
        <v>2.4752475247524753E-4</v>
      </c>
    </row>
    <row r="11677" spans="1:6" x14ac:dyDescent="0.25">
      <c r="A11677" t="s">
        <v>10240</v>
      </c>
      <c r="B11677">
        <v>0</v>
      </c>
      <c r="C11677">
        <v>1</v>
      </c>
      <c r="D11677" s="5">
        <f>IF(C11677=0,0,B11677/(B11677+C11677))</f>
        <v>0</v>
      </c>
      <c r="E11677" s="5">
        <f>B11677/4040</f>
        <v>0</v>
      </c>
      <c r="F11677" s="5">
        <f>C11677/4040</f>
        <v>2.4752475247524753E-4</v>
      </c>
    </row>
    <row r="11678" spans="1:6" x14ac:dyDescent="0.25">
      <c r="A11678" t="s">
        <v>10347</v>
      </c>
      <c r="B11678">
        <v>0</v>
      </c>
      <c r="C11678">
        <v>2</v>
      </c>
      <c r="D11678" s="5">
        <f>IF(C11678=0,0,B11678/(B11678+C11678))</f>
        <v>0</v>
      </c>
      <c r="E11678" s="5">
        <f>B11678/4040</f>
        <v>0</v>
      </c>
      <c r="F11678" s="5">
        <f>C11678/4040</f>
        <v>4.9504950495049506E-4</v>
      </c>
    </row>
    <row r="11679" spans="1:6" x14ac:dyDescent="0.25">
      <c r="A11679" t="s">
        <v>2116</v>
      </c>
      <c r="B11679">
        <v>0</v>
      </c>
      <c r="C11679">
        <v>1</v>
      </c>
      <c r="D11679" s="5">
        <f>IF(C11679=0,0,B11679/(B11679+C11679))</f>
        <v>0</v>
      </c>
      <c r="E11679" s="5">
        <f>B11679/4040</f>
        <v>0</v>
      </c>
      <c r="F11679" s="5">
        <f>C11679/4040</f>
        <v>2.4752475247524753E-4</v>
      </c>
    </row>
    <row r="11680" spans="1:6" x14ac:dyDescent="0.25">
      <c r="A11680" t="s">
        <v>339</v>
      </c>
      <c r="B11680">
        <v>0</v>
      </c>
      <c r="C11680">
        <v>1</v>
      </c>
      <c r="D11680" s="5">
        <f>IF(C11680=0,0,B11680/(B11680+C11680))</f>
        <v>0</v>
      </c>
      <c r="E11680" s="5">
        <f>B11680/4040</f>
        <v>0</v>
      </c>
      <c r="F11680" s="5">
        <f>C11680/4040</f>
        <v>2.4752475247524753E-4</v>
      </c>
    </row>
    <row r="11681" spans="1:6" x14ac:dyDescent="0.25">
      <c r="A11681" t="s">
        <v>7552</v>
      </c>
      <c r="B11681">
        <v>0</v>
      </c>
      <c r="C11681">
        <v>1</v>
      </c>
      <c r="D11681" s="5">
        <f>IF(C11681=0,0,B11681/(B11681+C11681))</f>
        <v>0</v>
      </c>
      <c r="E11681" s="5">
        <f>B11681/4040</f>
        <v>0</v>
      </c>
      <c r="F11681" s="5">
        <f>C11681/4040</f>
        <v>2.4752475247524753E-4</v>
      </c>
    </row>
    <row r="11682" spans="1:6" x14ac:dyDescent="0.25">
      <c r="A11682" t="s">
        <v>1329</v>
      </c>
      <c r="B11682">
        <v>0</v>
      </c>
      <c r="C11682">
        <v>1</v>
      </c>
      <c r="D11682" s="5">
        <f>IF(C11682=0,0,B11682/(B11682+C11682))</f>
        <v>0</v>
      </c>
      <c r="E11682" s="5">
        <f>B11682/4040</f>
        <v>0</v>
      </c>
      <c r="F11682" s="5">
        <f>C11682/4040</f>
        <v>2.4752475247524753E-4</v>
      </c>
    </row>
    <row r="11683" spans="1:6" x14ac:dyDescent="0.25">
      <c r="A11683" t="s">
        <v>8798</v>
      </c>
      <c r="B11683">
        <v>0</v>
      </c>
      <c r="C11683">
        <v>1</v>
      </c>
      <c r="D11683" s="5">
        <f>IF(C11683=0,0,B11683/(B11683+C11683))</f>
        <v>0</v>
      </c>
      <c r="E11683" s="5">
        <f>B11683/4040</f>
        <v>0</v>
      </c>
      <c r="F11683" s="5">
        <f>C11683/4040</f>
        <v>2.4752475247524753E-4</v>
      </c>
    </row>
    <row r="11684" spans="1:6" x14ac:dyDescent="0.25">
      <c r="A11684" t="s">
        <v>1074</v>
      </c>
      <c r="B11684">
        <v>0</v>
      </c>
      <c r="C11684">
        <v>1</v>
      </c>
      <c r="D11684" s="5">
        <f>IF(C11684=0,0,B11684/(B11684+C11684))</f>
        <v>0</v>
      </c>
      <c r="E11684" s="5">
        <f>B11684/4040</f>
        <v>0</v>
      </c>
      <c r="F11684" s="5">
        <f>C11684/4040</f>
        <v>2.4752475247524753E-4</v>
      </c>
    </row>
    <row r="11685" spans="1:6" x14ac:dyDescent="0.25">
      <c r="A11685" t="s">
        <v>7687</v>
      </c>
      <c r="B11685">
        <v>0</v>
      </c>
      <c r="C11685">
        <v>4</v>
      </c>
      <c r="D11685" s="5">
        <f>IF(C11685=0,0,B11685/(B11685+C11685))</f>
        <v>0</v>
      </c>
      <c r="E11685" s="5">
        <f>B11685/4040</f>
        <v>0</v>
      </c>
      <c r="F11685" s="5">
        <f>C11685/4040</f>
        <v>9.9009900990099011E-4</v>
      </c>
    </row>
    <row r="11686" spans="1:6" x14ac:dyDescent="0.25">
      <c r="A11686" t="s">
        <v>8877</v>
      </c>
      <c r="B11686">
        <v>0</v>
      </c>
      <c r="C11686">
        <v>1</v>
      </c>
      <c r="D11686" s="5">
        <f>IF(C11686=0,0,B11686/(B11686+C11686))</f>
        <v>0</v>
      </c>
      <c r="E11686" s="5">
        <f>B11686/4040</f>
        <v>0</v>
      </c>
      <c r="F11686" s="5">
        <f>C11686/4040</f>
        <v>2.4752475247524753E-4</v>
      </c>
    </row>
    <row r="11687" spans="1:6" x14ac:dyDescent="0.25">
      <c r="A11687" t="s">
        <v>227</v>
      </c>
      <c r="B11687">
        <v>0</v>
      </c>
      <c r="C11687">
        <v>1</v>
      </c>
      <c r="D11687" s="5">
        <f>IF(C11687=0,0,B11687/(B11687+C11687))</f>
        <v>0</v>
      </c>
      <c r="E11687" s="5">
        <f>B11687/4040</f>
        <v>0</v>
      </c>
      <c r="F11687" s="5">
        <f>C11687/4040</f>
        <v>2.4752475247524753E-4</v>
      </c>
    </row>
    <row r="11688" spans="1:6" x14ac:dyDescent="0.25">
      <c r="A11688" t="s">
        <v>9397</v>
      </c>
      <c r="B11688">
        <v>0</v>
      </c>
      <c r="C11688">
        <v>1</v>
      </c>
      <c r="D11688" s="5">
        <f>IF(C11688=0,0,B11688/(B11688+C11688))</f>
        <v>0</v>
      </c>
      <c r="E11688" s="5">
        <f>B11688/4040</f>
        <v>0</v>
      </c>
      <c r="F11688" s="5">
        <f>C11688/4040</f>
        <v>2.4752475247524753E-4</v>
      </c>
    </row>
    <row r="11689" spans="1:6" x14ac:dyDescent="0.25">
      <c r="A11689" t="s">
        <v>2629</v>
      </c>
      <c r="B11689">
        <v>0</v>
      </c>
      <c r="C11689">
        <v>1</v>
      </c>
      <c r="D11689" s="5">
        <f>IF(C11689=0,0,B11689/(B11689+C11689))</f>
        <v>0</v>
      </c>
      <c r="E11689" s="5">
        <f>B11689/4040</f>
        <v>0</v>
      </c>
      <c r="F11689" s="5">
        <f>C11689/4040</f>
        <v>2.4752475247524753E-4</v>
      </c>
    </row>
    <row r="11690" spans="1:6" x14ac:dyDescent="0.25">
      <c r="A11690" t="s">
        <v>10750</v>
      </c>
      <c r="B11690">
        <v>0</v>
      </c>
      <c r="C11690">
        <v>1</v>
      </c>
      <c r="D11690" s="5">
        <f>IF(C11690=0,0,B11690/(B11690+C11690))</f>
        <v>0</v>
      </c>
      <c r="E11690" s="5">
        <f>B11690/4040</f>
        <v>0</v>
      </c>
      <c r="F11690" s="5">
        <f>C11690/4040</f>
        <v>2.4752475247524753E-4</v>
      </c>
    </row>
    <row r="11691" spans="1:6" x14ac:dyDescent="0.25">
      <c r="A11691" t="s">
        <v>10680</v>
      </c>
      <c r="B11691">
        <v>0</v>
      </c>
      <c r="C11691">
        <v>1</v>
      </c>
      <c r="D11691" s="5">
        <f>IF(C11691=0,0,B11691/(B11691+C11691))</f>
        <v>0</v>
      </c>
      <c r="E11691" s="5">
        <f>B11691/4040</f>
        <v>0</v>
      </c>
      <c r="F11691" s="5">
        <f>C11691/4040</f>
        <v>2.4752475247524753E-4</v>
      </c>
    </row>
    <row r="11692" spans="1:6" x14ac:dyDescent="0.25">
      <c r="A11692" t="s">
        <v>2200</v>
      </c>
      <c r="B11692">
        <v>0</v>
      </c>
      <c r="C11692">
        <v>1</v>
      </c>
      <c r="D11692" s="5">
        <f>IF(C11692=0,0,B11692/(B11692+C11692))</f>
        <v>0</v>
      </c>
      <c r="E11692" s="5">
        <f>B11692/4040</f>
        <v>0</v>
      </c>
      <c r="F11692" s="5">
        <f>C11692/4040</f>
        <v>2.4752475247524753E-4</v>
      </c>
    </row>
    <row r="11693" spans="1:6" x14ac:dyDescent="0.25">
      <c r="A11693" t="s">
        <v>12283</v>
      </c>
      <c r="B11693">
        <v>0</v>
      </c>
      <c r="C11693">
        <v>2</v>
      </c>
      <c r="D11693" s="5">
        <f>IF(C11693=0,0,B11693/(B11693+C11693))</f>
        <v>0</v>
      </c>
      <c r="E11693" s="5">
        <f>B11693/4040</f>
        <v>0</v>
      </c>
      <c r="F11693" s="5">
        <f>C11693/4040</f>
        <v>4.9504950495049506E-4</v>
      </c>
    </row>
    <row r="11694" spans="1:6" x14ac:dyDescent="0.25">
      <c r="A11694" t="s">
        <v>5341</v>
      </c>
      <c r="B11694">
        <v>0</v>
      </c>
      <c r="C11694">
        <v>1</v>
      </c>
      <c r="D11694" s="5">
        <f>IF(C11694=0,0,B11694/(B11694+C11694))</f>
        <v>0</v>
      </c>
      <c r="E11694" s="5">
        <f>B11694/4040</f>
        <v>0</v>
      </c>
      <c r="F11694" s="5">
        <f>C11694/4040</f>
        <v>2.4752475247524753E-4</v>
      </c>
    </row>
    <row r="11695" spans="1:6" x14ac:dyDescent="0.25">
      <c r="A11695" t="s">
        <v>2008</v>
      </c>
      <c r="B11695">
        <v>0</v>
      </c>
      <c r="C11695">
        <v>1</v>
      </c>
      <c r="D11695" s="5">
        <f>IF(C11695=0,0,B11695/(B11695+C11695))</f>
        <v>0</v>
      </c>
      <c r="E11695" s="5">
        <f>B11695/4040</f>
        <v>0</v>
      </c>
      <c r="F11695" s="5">
        <f>C11695/4040</f>
        <v>2.4752475247524753E-4</v>
      </c>
    </row>
    <row r="11696" spans="1:6" x14ac:dyDescent="0.25">
      <c r="A11696" t="s">
        <v>7848</v>
      </c>
      <c r="B11696">
        <v>0</v>
      </c>
      <c r="C11696">
        <v>1</v>
      </c>
      <c r="D11696" s="5">
        <f>IF(C11696=0,0,B11696/(B11696+C11696))</f>
        <v>0</v>
      </c>
      <c r="E11696" s="5">
        <f>B11696/4040</f>
        <v>0</v>
      </c>
      <c r="F11696" s="5">
        <f>C11696/4040</f>
        <v>2.4752475247524753E-4</v>
      </c>
    </row>
    <row r="11697" spans="1:6" x14ac:dyDescent="0.25">
      <c r="A11697" t="s">
        <v>6522</v>
      </c>
      <c r="B11697">
        <v>0</v>
      </c>
      <c r="C11697">
        <v>1</v>
      </c>
      <c r="D11697" s="5">
        <f>IF(C11697=0,0,B11697/(B11697+C11697))</f>
        <v>0</v>
      </c>
      <c r="E11697" s="5">
        <f>B11697/4040</f>
        <v>0</v>
      </c>
      <c r="F11697" s="5">
        <f>C11697/4040</f>
        <v>2.4752475247524753E-4</v>
      </c>
    </row>
    <row r="11698" spans="1:6" x14ac:dyDescent="0.25">
      <c r="A11698" t="s">
        <v>3439</v>
      </c>
      <c r="B11698">
        <v>0</v>
      </c>
      <c r="C11698">
        <v>1</v>
      </c>
      <c r="D11698" s="5">
        <f>IF(C11698=0,0,B11698/(B11698+C11698))</f>
        <v>0</v>
      </c>
      <c r="E11698" s="5">
        <f>B11698/4040</f>
        <v>0</v>
      </c>
      <c r="F11698" s="5">
        <f>C11698/4040</f>
        <v>2.4752475247524753E-4</v>
      </c>
    </row>
    <row r="11699" spans="1:6" x14ac:dyDescent="0.25">
      <c r="A11699" t="s">
        <v>1038</v>
      </c>
      <c r="B11699">
        <v>0</v>
      </c>
      <c r="C11699">
        <v>4</v>
      </c>
      <c r="D11699" s="5">
        <f>IF(C11699=0,0,B11699/(B11699+C11699))</f>
        <v>0</v>
      </c>
      <c r="E11699" s="5">
        <f>B11699/4040</f>
        <v>0</v>
      </c>
      <c r="F11699" s="5">
        <f>C11699/4040</f>
        <v>9.9009900990099011E-4</v>
      </c>
    </row>
    <row r="11700" spans="1:6" x14ac:dyDescent="0.25">
      <c r="A11700" t="s">
        <v>11571</v>
      </c>
      <c r="B11700">
        <v>0</v>
      </c>
      <c r="C11700">
        <v>1</v>
      </c>
      <c r="D11700" s="5">
        <f>IF(C11700=0,0,B11700/(B11700+C11700))</f>
        <v>0</v>
      </c>
      <c r="E11700" s="5">
        <f>B11700/4040</f>
        <v>0</v>
      </c>
      <c r="F11700" s="5">
        <f>C11700/4040</f>
        <v>2.4752475247524753E-4</v>
      </c>
    </row>
    <row r="11701" spans="1:6" x14ac:dyDescent="0.25">
      <c r="A11701" t="s">
        <v>8257</v>
      </c>
      <c r="B11701">
        <v>0</v>
      </c>
      <c r="C11701">
        <v>1</v>
      </c>
      <c r="D11701" s="5">
        <f>IF(C11701=0,0,B11701/(B11701+C11701))</f>
        <v>0</v>
      </c>
      <c r="E11701" s="5">
        <f>B11701/4040</f>
        <v>0</v>
      </c>
      <c r="F11701" s="5">
        <f>C11701/4040</f>
        <v>2.4752475247524753E-4</v>
      </c>
    </row>
    <row r="11702" spans="1:6" x14ac:dyDescent="0.25">
      <c r="A11702" t="s">
        <v>12181</v>
      </c>
      <c r="B11702">
        <v>0</v>
      </c>
      <c r="C11702">
        <v>1</v>
      </c>
      <c r="D11702" s="5">
        <f>IF(C11702=0,0,B11702/(B11702+C11702))</f>
        <v>0</v>
      </c>
      <c r="E11702" s="5">
        <f>B11702/4040</f>
        <v>0</v>
      </c>
      <c r="F11702" s="5">
        <f>C11702/4040</f>
        <v>2.4752475247524753E-4</v>
      </c>
    </row>
    <row r="11703" spans="1:6" x14ac:dyDescent="0.25">
      <c r="A11703" t="s">
        <v>8821</v>
      </c>
      <c r="B11703">
        <v>0</v>
      </c>
      <c r="C11703">
        <v>1</v>
      </c>
      <c r="D11703" s="5">
        <f>IF(C11703=0,0,B11703/(B11703+C11703))</f>
        <v>0</v>
      </c>
      <c r="E11703" s="5">
        <f>B11703/4040</f>
        <v>0</v>
      </c>
      <c r="F11703" s="5">
        <f>C11703/4040</f>
        <v>2.4752475247524753E-4</v>
      </c>
    </row>
    <row r="11704" spans="1:6" x14ac:dyDescent="0.25">
      <c r="A11704" t="s">
        <v>10307</v>
      </c>
      <c r="B11704">
        <v>0</v>
      </c>
      <c r="C11704">
        <v>1</v>
      </c>
      <c r="D11704" s="5">
        <f>IF(C11704=0,0,B11704/(B11704+C11704))</f>
        <v>0</v>
      </c>
      <c r="E11704" s="5">
        <f>B11704/4040</f>
        <v>0</v>
      </c>
      <c r="F11704" s="5">
        <f>C11704/4040</f>
        <v>2.4752475247524753E-4</v>
      </c>
    </row>
    <row r="11705" spans="1:6" x14ac:dyDescent="0.25">
      <c r="A11705" t="s">
        <v>5084</v>
      </c>
      <c r="B11705">
        <v>0</v>
      </c>
      <c r="C11705">
        <v>1</v>
      </c>
      <c r="D11705" s="5">
        <f>IF(C11705=0,0,B11705/(B11705+C11705))</f>
        <v>0</v>
      </c>
      <c r="E11705" s="5">
        <f>B11705/4040</f>
        <v>0</v>
      </c>
      <c r="F11705" s="5">
        <f>C11705/4040</f>
        <v>2.4752475247524753E-4</v>
      </c>
    </row>
    <row r="11706" spans="1:6" x14ac:dyDescent="0.25">
      <c r="A11706" t="s">
        <v>5952</v>
      </c>
      <c r="B11706">
        <v>0</v>
      </c>
      <c r="C11706">
        <v>1</v>
      </c>
      <c r="D11706" s="5">
        <f>IF(C11706=0,0,B11706/(B11706+C11706))</f>
        <v>0</v>
      </c>
      <c r="E11706" s="5">
        <f>B11706/4040</f>
        <v>0</v>
      </c>
      <c r="F11706" s="5">
        <f>C11706/4040</f>
        <v>2.4752475247524753E-4</v>
      </c>
    </row>
    <row r="11707" spans="1:6" x14ac:dyDescent="0.25">
      <c r="A11707" t="s">
        <v>3637</v>
      </c>
      <c r="B11707">
        <v>0</v>
      </c>
      <c r="C11707">
        <v>1</v>
      </c>
      <c r="D11707" s="5">
        <f>IF(C11707=0,0,B11707/(B11707+C11707))</f>
        <v>0</v>
      </c>
      <c r="E11707" s="5">
        <f>B11707/4040</f>
        <v>0</v>
      </c>
      <c r="F11707" s="5">
        <f>C11707/4040</f>
        <v>2.4752475247524753E-4</v>
      </c>
    </row>
    <row r="11708" spans="1:6" x14ac:dyDescent="0.25">
      <c r="A11708" t="s">
        <v>10196</v>
      </c>
      <c r="B11708">
        <v>0</v>
      </c>
      <c r="C11708">
        <v>3</v>
      </c>
      <c r="D11708" s="5">
        <f>IF(C11708=0,0,B11708/(B11708+C11708))</f>
        <v>0</v>
      </c>
      <c r="E11708" s="5">
        <f>B11708/4040</f>
        <v>0</v>
      </c>
      <c r="F11708" s="5">
        <f>C11708/4040</f>
        <v>7.4257425742574258E-4</v>
      </c>
    </row>
    <row r="11709" spans="1:6" x14ac:dyDescent="0.25">
      <c r="A11709" t="s">
        <v>4070</v>
      </c>
      <c r="B11709">
        <v>0</v>
      </c>
      <c r="C11709">
        <v>1</v>
      </c>
      <c r="D11709" s="5">
        <f>IF(C11709=0,0,B11709/(B11709+C11709))</f>
        <v>0</v>
      </c>
      <c r="E11709" s="5">
        <f>B11709/4040</f>
        <v>0</v>
      </c>
      <c r="F11709" s="5">
        <f>C11709/4040</f>
        <v>2.4752475247524753E-4</v>
      </c>
    </row>
    <row r="11710" spans="1:6" x14ac:dyDescent="0.25">
      <c r="A11710" t="s">
        <v>2206</v>
      </c>
      <c r="B11710">
        <v>0</v>
      </c>
      <c r="C11710">
        <v>1</v>
      </c>
      <c r="D11710" s="5">
        <f>IF(C11710=0,0,B11710/(B11710+C11710))</f>
        <v>0</v>
      </c>
      <c r="E11710" s="5">
        <f>B11710/4040</f>
        <v>0</v>
      </c>
      <c r="F11710" s="5">
        <f>C11710/4040</f>
        <v>2.4752475247524753E-4</v>
      </c>
    </row>
    <row r="11711" spans="1:6" x14ac:dyDescent="0.25">
      <c r="A11711" t="s">
        <v>909</v>
      </c>
      <c r="B11711">
        <v>0</v>
      </c>
      <c r="C11711">
        <v>1</v>
      </c>
      <c r="D11711" s="5">
        <f>IF(C11711=0,0,B11711/(B11711+C11711))</f>
        <v>0</v>
      </c>
      <c r="E11711" s="5">
        <f>B11711/4040</f>
        <v>0</v>
      </c>
      <c r="F11711" s="5">
        <f>C11711/4040</f>
        <v>2.4752475247524753E-4</v>
      </c>
    </row>
    <row r="11712" spans="1:6" x14ac:dyDescent="0.25">
      <c r="A11712" t="s">
        <v>4294</v>
      </c>
      <c r="B11712">
        <v>0</v>
      </c>
      <c r="C11712">
        <v>1</v>
      </c>
      <c r="D11712" s="5">
        <f>IF(C11712=0,0,B11712/(B11712+C11712))</f>
        <v>0</v>
      </c>
      <c r="E11712" s="5">
        <f>B11712/4040</f>
        <v>0</v>
      </c>
      <c r="F11712" s="5">
        <f>C11712/4040</f>
        <v>2.4752475247524753E-4</v>
      </c>
    </row>
    <row r="11713" spans="1:6" x14ac:dyDescent="0.25">
      <c r="A11713" t="s">
        <v>11755</v>
      </c>
      <c r="B11713">
        <v>0</v>
      </c>
      <c r="C11713">
        <v>1</v>
      </c>
      <c r="D11713" s="5">
        <f>IF(C11713=0,0,B11713/(B11713+C11713))</f>
        <v>0</v>
      </c>
      <c r="E11713" s="5">
        <f>B11713/4040</f>
        <v>0</v>
      </c>
      <c r="F11713" s="5">
        <f>C11713/4040</f>
        <v>2.4752475247524753E-4</v>
      </c>
    </row>
    <row r="11714" spans="1:6" x14ac:dyDescent="0.25">
      <c r="A11714" t="s">
        <v>1449</v>
      </c>
      <c r="B11714">
        <v>0</v>
      </c>
      <c r="C11714">
        <v>1</v>
      </c>
      <c r="D11714" s="5">
        <f>IF(C11714=0,0,B11714/(B11714+C11714))</f>
        <v>0</v>
      </c>
      <c r="E11714" s="5">
        <f>B11714/4040</f>
        <v>0</v>
      </c>
      <c r="F11714" s="5">
        <f>C11714/4040</f>
        <v>2.4752475247524753E-4</v>
      </c>
    </row>
    <row r="11715" spans="1:6" x14ac:dyDescent="0.25">
      <c r="A11715" t="s">
        <v>12000</v>
      </c>
      <c r="B11715">
        <v>0</v>
      </c>
      <c r="C11715">
        <v>2</v>
      </c>
      <c r="D11715" s="5">
        <f>IF(C11715=0,0,B11715/(B11715+C11715))</f>
        <v>0</v>
      </c>
      <c r="E11715" s="5">
        <f>B11715/4040</f>
        <v>0</v>
      </c>
      <c r="F11715" s="5">
        <f>C11715/4040</f>
        <v>4.9504950495049506E-4</v>
      </c>
    </row>
    <row r="11716" spans="1:6" x14ac:dyDescent="0.25">
      <c r="A11716" t="s">
        <v>718</v>
      </c>
      <c r="B11716">
        <v>0</v>
      </c>
      <c r="C11716">
        <v>1</v>
      </c>
      <c r="D11716" s="5">
        <f>IF(C11716=0,0,B11716/(B11716+C11716))</f>
        <v>0</v>
      </c>
      <c r="E11716" s="5">
        <f>B11716/4040</f>
        <v>0</v>
      </c>
      <c r="F11716" s="5">
        <f>C11716/4040</f>
        <v>2.4752475247524753E-4</v>
      </c>
    </row>
    <row r="11717" spans="1:6" x14ac:dyDescent="0.25">
      <c r="A11717" t="s">
        <v>7642</v>
      </c>
      <c r="B11717">
        <v>0</v>
      </c>
      <c r="C11717">
        <v>1</v>
      </c>
      <c r="D11717" s="5">
        <f>IF(C11717=0,0,B11717/(B11717+C11717))</f>
        <v>0</v>
      </c>
      <c r="E11717" s="5">
        <f>B11717/4040</f>
        <v>0</v>
      </c>
      <c r="F11717" s="5">
        <f>C11717/4040</f>
        <v>2.4752475247524753E-4</v>
      </c>
    </row>
    <row r="11718" spans="1:6" x14ac:dyDescent="0.25">
      <c r="A11718" t="s">
        <v>4964</v>
      </c>
      <c r="B11718">
        <v>0</v>
      </c>
      <c r="C11718">
        <v>1</v>
      </c>
      <c r="D11718" s="5">
        <f>IF(C11718=0,0,B11718/(B11718+C11718))</f>
        <v>0</v>
      </c>
      <c r="E11718" s="5">
        <f>B11718/4040</f>
        <v>0</v>
      </c>
      <c r="F11718" s="5">
        <f>C11718/4040</f>
        <v>2.4752475247524753E-4</v>
      </c>
    </row>
    <row r="11719" spans="1:6" x14ac:dyDescent="0.25">
      <c r="A11719" t="s">
        <v>969</v>
      </c>
      <c r="B11719">
        <v>0</v>
      </c>
      <c r="C11719">
        <v>1</v>
      </c>
      <c r="D11719" s="5">
        <f>IF(C11719=0,0,B11719/(B11719+C11719))</f>
        <v>0</v>
      </c>
      <c r="E11719" s="5">
        <f>B11719/4040</f>
        <v>0</v>
      </c>
      <c r="F11719" s="5">
        <f>C11719/4040</f>
        <v>2.4752475247524753E-4</v>
      </c>
    </row>
    <row r="11720" spans="1:6" x14ac:dyDescent="0.25">
      <c r="A11720" t="s">
        <v>2762</v>
      </c>
      <c r="B11720">
        <v>0</v>
      </c>
      <c r="C11720">
        <v>1</v>
      </c>
      <c r="D11720" s="5">
        <f>IF(C11720=0,0,B11720/(B11720+C11720))</f>
        <v>0</v>
      </c>
      <c r="E11720" s="5">
        <f>B11720/4040</f>
        <v>0</v>
      </c>
      <c r="F11720" s="5">
        <f>C11720/4040</f>
        <v>2.4752475247524753E-4</v>
      </c>
    </row>
    <row r="11721" spans="1:6" x14ac:dyDescent="0.25">
      <c r="A11721" t="s">
        <v>5103</v>
      </c>
      <c r="B11721">
        <v>0</v>
      </c>
      <c r="C11721">
        <v>1</v>
      </c>
      <c r="D11721" s="5">
        <f>IF(C11721=0,0,B11721/(B11721+C11721))</f>
        <v>0</v>
      </c>
      <c r="E11721" s="5">
        <f>B11721/4040</f>
        <v>0</v>
      </c>
      <c r="F11721" s="5">
        <f>C11721/4040</f>
        <v>2.4752475247524753E-4</v>
      </c>
    </row>
    <row r="11722" spans="1:6" x14ac:dyDescent="0.25">
      <c r="A11722" t="s">
        <v>8272</v>
      </c>
      <c r="B11722">
        <v>0</v>
      </c>
      <c r="C11722">
        <v>1</v>
      </c>
      <c r="D11722" s="5">
        <f>IF(C11722=0,0,B11722/(B11722+C11722))</f>
        <v>0</v>
      </c>
      <c r="E11722" s="5">
        <f>B11722/4040</f>
        <v>0</v>
      </c>
      <c r="F11722" s="5">
        <f>C11722/4040</f>
        <v>2.4752475247524753E-4</v>
      </c>
    </row>
    <row r="11723" spans="1:6" x14ac:dyDescent="0.25">
      <c r="A11723" t="s">
        <v>7208</v>
      </c>
      <c r="B11723">
        <v>0</v>
      </c>
      <c r="C11723">
        <v>1</v>
      </c>
      <c r="D11723" s="5">
        <f>IF(C11723=0,0,B11723/(B11723+C11723))</f>
        <v>0</v>
      </c>
      <c r="E11723" s="5">
        <f>B11723/4040</f>
        <v>0</v>
      </c>
      <c r="F11723" s="5">
        <f>C11723/4040</f>
        <v>2.4752475247524753E-4</v>
      </c>
    </row>
    <row r="11724" spans="1:6" x14ac:dyDescent="0.25">
      <c r="A11724" t="s">
        <v>10434</v>
      </c>
      <c r="B11724">
        <v>0</v>
      </c>
      <c r="C11724">
        <v>1</v>
      </c>
      <c r="D11724" s="5">
        <f>IF(C11724=0,0,B11724/(B11724+C11724))</f>
        <v>0</v>
      </c>
      <c r="E11724" s="5">
        <f>B11724/4040</f>
        <v>0</v>
      </c>
      <c r="F11724" s="5">
        <f>C11724/4040</f>
        <v>2.4752475247524753E-4</v>
      </c>
    </row>
    <row r="11725" spans="1:6" x14ac:dyDescent="0.25">
      <c r="A11725" t="s">
        <v>10131</v>
      </c>
      <c r="B11725">
        <v>0</v>
      </c>
      <c r="C11725">
        <v>1</v>
      </c>
      <c r="D11725" s="5">
        <f>IF(C11725=0,0,B11725/(B11725+C11725))</f>
        <v>0</v>
      </c>
      <c r="E11725" s="5">
        <f>B11725/4040</f>
        <v>0</v>
      </c>
      <c r="F11725" s="5">
        <f>C11725/4040</f>
        <v>2.4752475247524753E-4</v>
      </c>
    </row>
    <row r="11726" spans="1:6" x14ac:dyDescent="0.25">
      <c r="A11726" t="s">
        <v>8796</v>
      </c>
      <c r="B11726">
        <v>0</v>
      </c>
      <c r="C11726">
        <v>1</v>
      </c>
      <c r="D11726" s="5">
        <f>IF(C11726=0,0,B11726/(B11726+C11726))</f>
        <v>0</v>
      </c>
      <c r="E11726" s="5">
        <f>B11726/4040</f>
        <v>0</v>
      </c>
      <c r="F11726" s="5">
        <f>C11726/4040</f>
        <v>2.4752475247524753E-4</v>
      </c>
    </row>
    <row r="11727" spans="1:6" x14ac:dyDescent="0.25">
      <c r="A11727" t="s">
        <v>3609</v>
      </c>
      <c r="B11727">
        <v>0</v>
      </c>
      <c r="C11727">
        <v>1</v>
      </c>
      <c r="D11727" s="5">
        <f>IF(C11727=0,0,B11727/(B11727+C11727))</f>
        <v>0</v>
      </c>
      <c r="E11727" s="5">
        <f>B11727/4040</f>
        <v>0</v>
      </c>
      <c r="F11727" s="5">
        <f>C11727/4040</f>
        <v>2.4752475247524753E-4</v>
      </c>
    </row>
    <row r="11728" spans="1:6" x14ac:dyDescent="0.25">
      <c r="A11728" t="s">
        <v>6145</v>
      </c>
      <c r="B11728">
        <v>0</v>
      </c>
      <c r="C11728">
        <v>1</v>
      </c>
      <c r="D11728" s="5">
        <f>IF(C11728=0,0,B11728/(B11728+C11728))</f>
        <v>0</v>
      </c>
      <c r="E11728" s="5">
        <f>B11728/4040</f>
        <v>0</v>
      </c>
      <c r="F11728" s="5">
        <f>C11728/4040</f>
        <v>2.4752475247524753E-4</v>
      </c>
    </row>
    <row r="11729" spans="1:6" x14ac:dyDescent="0.25">
      <c r="A11729" t="s">
        <v>4807</v>
      </c>
      <c r="B11729">
        <v>0</v>
      </c>
      <c r="C11729">
        <v>3</v>
      </c>
      <c r="D11729" s="5">
        <f>IF(C11729=0,0,B11729/(B11729+C11729))</f>
        <v>0</v>
      </c>
      <c r="E11729" s="5">
        <f>B11729/4040</f>
        <v>0</v>
      </c>
      <c r="F11729" s="5">
        <f>C11729/4040</f>
        <v>7.4257425742574258E-4</v>
      </c>
    </row>
    <row r="11730" spans="1:6" x14ac:dyDescent="0.25">
      <c r="A11730" t="s">
        <v>2138</v>
      </c>
      <c r="B11730">
        <v>0</v>
      </c>
      <c r="C11730">
        <v>2</v>
      </c>
      <c r="D11730" s="5">
        <f>IF(C11730=0,0,B11730/(B11730+C11730))</f>
        <v>0</v>
      </c>
      <c r="E11730" s="5">
        <f>B11730/4040</f>
        <v>0</v>
      </c>
      <c r="F11730" s="5">
        <f>C11730/4040</f>
        <v>4.9504950495049506E-4</v>
      </c>
    </row>
    <row r="11731" spans="1:6" x14ac:dyDescent="0.25">
      <c r="A11731" t="s">
        <v>6143</v>
      </c>
      <c r="B11731">
        <v>0</v>
      </c>
      <c r="C11731">
        <v>2</v>
      </c>
      <c r="D11731" s="5">
        <f>IF(C11731=0,0,B11731/(B11731+C11731))</f>
        <v>0</v>
      </c>
      <c r="E11731" s="5">
        <f>B11731/4040</f>
        <v>0</v>
      </c>
      <c r="F11731" s="5">
        <f>C11731/4040</f>
        <v>4.9504950495049506E-4</v>
      </c>
    </row>
    <row r="11732" spans="1:6" x14ac:dyDescent="0.25">
      <c r="A11732" t="s">
        <v>5517</v>
      </c>
      <c r="B11732">
        <v>0</v>
      </c>
      <c r="C11732">
        <v>1</v>
      </c>
      <c r="D11732" s="5">
        <f>IF(C11732=0,0,B11732/(B11732+C11732))</f>
        <v>0</v>
      </c>
      <c r="E11732" s="5">
        <f>B11732/4040</f>
        <v>0</v>
      </c>
      <c r="F11732" s="5">
        <f>C11732/4040</f>
        <v>2.4752475247524753E-4</v>
      </c>
    </row>
    <row r="11733" spans="1:6" x14ac:dyDescent="0.25">
      <c r="A11733" t="s">
        <v>1928</v>
      </c>
      <c r="B11733">
        <v>0</v>
      </c>
      <c r="C11733">
        <v>1</v>
      </c>
      <c r="D11733" s="5">
        <f>IF(C11733=0,0,B11733/(B11733+C11733))</f>
        <v>0</v>
      </c>
      <c r="E11733" s="5">
        <f>B11733/4040</f>
        <v>0</v>
      </c>
      <c r="F11733" s="5">
        <f>C11733/4040</f>
        <v>2.4752475247524753E-4</v>
      </c>
    </row>
    <row r="11734" spans="1:6" x14ac:dyDescent="0.25">
      <c r="A11734" t="s">
        <v>3838</v>
      </c>
      <c r="B11734">
        <v>0</v>
      </c>
      <c r="C11734">
        <v>1</v>
      </c>
      <c r="D11734" s="5">
        <f>IF(C11734=0,0,B11734/(B11734+C11734))</f>
        <v>0</v>
      </c>
      <c r="E11734" s="5">
        <f>B11734/4040</f>
        <v>0</v>
      </c>
      <c r="F11734" s="5">
        <f>C11734/4040</f>
        <v>2.4752475247524753E-4</v>
      </c>
    </row>
    <row r="11735" spans="1:6" x14ac:dyDescent="0.25">
      <c r="A11735" t="s">
        <v>5072</v>
      </c>
      <c r="B11735">
        <v>0</v>
      </c>
      <c r="C11735">
        <v>2</v>
      </c>
      <c r="D11735" s="5">
        <f>IF(C11735=0,0,B11735/(B11735+C11735))</f>
        <v>0</v>
      </c>
      <c r="E11735" s="5">
        <f>B11735/4040</f>
        <v>0</v>
      </c>
      <c r="F11735" s="5">
        <f>C11735/4040</f>
        <v>4.9504950495049506E-4</v>
      </c>
    </row>
    <row r="11736" spans="1:6" x14ac:dyDescent="0.25">
      <c r="A11736" t="s">
        <v>5153</v>
      </c>
      <c r="B11736">
        <v>0</v>
      </c>
      <c r="C11736">
        <v>1</v>
      </c>
      <c r="D11736" s="5">
        <f>IF(C11736=0,0,B11736/(B11736+C11736))</f>
        <v>0</v>
      </c>
      <c r="E11736" s="5">
        <f>B11736/4040</f>
        <v>0</v>
      </c>
      <c r="F11736" s="5">
        <f>C11736/4040</f>
        <v>2.4752475247524753E-4</v>
      </c>
    </row>
    <row r="11737" spans="1:6" x14ac:dyDescent="0.25">
      <c r="A11737" t="s">
        <v>5020</v>
      </c>
      <c r="B11737">
        <v>0</v>
      </c>
      <c r="C11737">
        <v>1</v>
      </c>
      <c r="D11737" s="5">
        <f>IF(C11737=0,0,B11737/(B11737+C11737))</f>
        <v>0</v>
      </c>
      <c r="E11737" s="5">
        <f>B11737/4040</f>
        <v>0</v>
      </c>
      <c r="F11737" s="5">
        <f>C11737/4040</f>
        <v>2.4752475247524753E-4</v>
      </c>
    </row>
    <row r="11738" spans="1:6" x14ac:dyDescent="0.25">
      <c r="A11738" t="s">
        <v>7054</v>
      </c>
      <c r="B11738">
        <v>0</v>
      </c>
      <c r="C11738">
        <v>1</v>
      </c>
      <c r="D11738" s="5">
        <f>IF(C11738=0,0,B11738/(B11738+C11738))</f>
        <v>0</v>
      </c>
      <c r="E11738" s="5">
        <f>B11738/4040</f>
        <v>0</v>
      </c>
      <c r="F11738" s="5">
        <f>C11738/4040</f>
        <v>2.4752475247524753E-4</v>
      </c>
    </row>
    <row r="11739" spans="1:6" x14ac:dyDescent="0.25">
      <c r="A11739" t="s">
        <v>6147</v>
      </c>
      <c r="B11739">
        <v>0</v>
      </c>
      <c r="C11739">
        <v>1</v>
      </c>
      <c r="D11739" s="5">
        <f>IF(C11739=0,0,B11739/(B11739+C11739))</f>
        <v>0</v>
      </c>
      <c r="E11739" s="5">
        <f>B11739/4040</f>
        <v>0</v>
      </c>
      <c r="F11739" s="5">
        <f>C11739/4040</f>
        <v>2.4752475247524753E-4</v>
      </c>
    </row>
    <row r="11740" spans="1:6" x14ac:dyDescent="0.25">
      <c r="A11740" t="s">
        <v>10733</v>
      </c>
      <c r="B11740">
        <v>0</v>
      </c>
      <c r="C11740">
        <v>1</v>
      </c>
      <c r="D11740" s="5">
        <f>IF(C11740=0,0,B11740/(B11740+C11740))</f>
        <v>0</v>
      </c>
      <c r="E11740" s="5">
        <f>B11740/4040</f>
        <v>0</v>
      </c>
      <c r="F11740" s="5">
        <f>C11740/4040</f>
        <v>2.4752475247524753E-4</v>
      </c>
    </row>
    <row r="11741" spans="1:6" x14ac:dyDescent="0.25">
      <c r="A11741" t="s">
        <v>10072</v>
      </c>
      <c r="B11741">
        <v>0</v>
      </c>
      <c r="C11741">
        <v>1</v>
      </c>
      <c r="D11741" s="5">
        <f>IF(C11741=0,0,B11741/(B11741+C11741))</f>
        <v>0</v>
      </c>
      <c r="E11741" s="5">
        <f>B11741/4040</f>
        <v>0</v>
      </c>
      <c r="F11741" s="5">
        <f>C11741/4040</f>
        <v>2.4752475247524753E-4</v>
      </c>
    </row>
    <row r="11742" spans="1:6" x14ac:dyDescent="0.25">
      <c r="A11742" t="s">
        <v>1585</v>
      </c>
      <c r="B11742">
        <v>0</v>
      </c>
      <c r="C11742">
        <v>1</v>
      </c>
      <c r="D11742" s="5">
        <f>IF(C11742=0,0,B11742/(B11742+C11742))</f>
        <v>0</v>
      </c>
      <c r="E11742" s="5">
        <f>B11742/4040</f>
        <v>0</v>
      </c>
      <c r="F11742" s="5">
        <f>C11742/4040</f>
        <v>2.4752475247524753E-4</v>
      </c>
    </row>
    <row r="11743" spans="1:6" x14ac:dyDescent="0.25">
      <c r="A11743" t="s">
        <v>9042</v>
      </c>
      <c r="B11743">
        <v>0</v>
      </c>
      <c r="C11743">
        <v>4</v>
      </c>
      <c r="D11743" s="5">
        <f>IF(C11743=0,0,B11743/(B11743+C11743))</f>
        <v>0</v>
      </c>
      <c r="E11743" s="5">
        <f>B11743/4040</f>
        <v>0</v>
      </c>
      <c r="F11743" s="5">
        <f>C11743/4040</f>
        <v>9.9009900990099011E-4</v>
      </c>
    </row>
    <row r="11744" spans="1:6" x14ac:dyDescent="0.25">
      <c r="A11744" t="s">
        <v>4559</v>
      </c>
      <c r="B11744">
        <v>0</v>
      </c>
      <c r="C11744">
        <v>1</v>
      </c>
      <c r="D11744" s="5">
        <f>IF(C11744=0,0,B11744/(B11744+C11744))</f>
        <v>0</v>
      </c>
      <c r="E11744" s="5">
        <f>B11744/4040</f>
        <v>0</v>
      </c>
      <c r="F11744" s="5">
        <f>C11744/4040</f>
        <v>2.4752475247524753E-4</v>
      </c>
    </row>
    <row r="11745" spans="1:6" x14ac:dyDescent="0.25">
      <c r="A11745" t="s">
        <v>8168</v>
      </c>
      <c r="B11745">
        <v>0</v>
      </c>
      <c r="C11745">
        <v>1</v>
      </c>
      <c r="D11745" s="5">
        <f>IF(C11745=0,0,B11745/(B11745+C11745))</f>
        <v>0</v>
      </c>
      <c r="E11745" s="5">
        <f>B11745/4040</f>
        <v>0</v>
      </c>
      <c r="F11745" s="5">
        <f>C11745/4040</f>
        <v>2.4752475247524753E-4</v>
      </c>
    </row>
    <row r="11746" spans="1:6" x14ac:dyDescent="0.25">
      <c r="A11746" t="s">
        <v>5506</v>
      </c>
      <c r="B11746">
        <v>0</v>
      </c>
      <c r="C11746">
        <v>3</v>
      </c>
      <c r="D11746" s="5">
        <f>IF(C11746=0,0,B11746/(B11746+C11746))</f>
        <v>0</v>
      </c>
      <c r="E11746" s="5">
        <f>B11746/4040</f>
        <v>0</v>
      </c>
      <c r="F11746" s="5">
        <f>C11746/4040</f>
        <v>7.4257425742574258E-4</v>
      </c>
    </row>
    <row r="11747" spans="1:6" x14ac:dyDescent="0.25">
      <c r="A11747" t="s">
        <v>1875</v>
      </c>
      <c r="B11747">
        <v>0</v>
      </c>
      <c r="C11747">
        <v>1</v>
      </c>
      <c r="D11747" s="5">
        <f>IF(C11747=0,0,B11747/(B11747+C11747))</f>
        <v>0</v>
      </c>
      <c r="E11747" s="5">
        <f>B11747/4040</f>
        <v>0</v>
      </c>
      <c r="F11747" s="5">
        <f>C11747/4040</f>
        <v>2.4752475247524753E-4</v>
      </c>
    </row>
    <row r="11748" spans="1:6" x14ac:dyDescent="0.25">
      <c r="A11748" t="s">
        <v>7739</v>
      </c>
      <c r="B11748">
        <v>0</v>
      </c>
      <c r="C11748">
        <v>2</v>
      </c>
      <c r="D11748" s="5">
        <f>IF(C11748=0,0,B11748/(B11748+C11748))</f>
        <v>0</v>
      </c>
      <c r="E11748" s="5">
        <f>B11748/4040</f>
        <v>0</v>
      </c>
      <c r="F11748" s="5">
        <f>C11748/4040</f>
        <v>4.9504950495049506E-4</v>
      </c>
    </row>
    <row r="11749" spans="1:6" x14ac:dyDescent="0.25">
      <c r="A11749" t="s">
        <v>621</v>
      </c>
      <c r="B11749">
        <v>0</v>
      </c>
      <c r="C11749">
        <v>1</v>
      </c>
      <c r="D11749" s="5">
        <f>IF(C11749=0,0,B11749/(B11749+C11749))</f>
        <v>0</v>
      </c>
      <c r="E11749" s="5">
        <f>B11749/4040</f>
        <v>0</v>
      </c>
      <c r="F11749" s="5">
        <f>C11749/4040</f>
        <v>2.4752475247524753E-4</v>
      </c>
    </row>
    <row r="11750" spans="1:6" x14ac:dyDescent="0.25">
      <c r="A11750" t="s">
        <v>6701</v>
      </c>
      <c r="B11750">
        <v>0</v>
      </c>
      <c r="C11750">
        <v>3</v>
      </c>
      <c r="D11750" s="5">
        <f>IF(C11750=0,0,B11750/(B11750+C11750))</f>
        <v>0</v>
      </c>
      <c r="E11750" s="5">
        <f>B11750/4040</f>
        <v>0</v>
      </c>
      <c r="F11750" s="5">
        <f>C11750/4040</f>
        <v>7.4257425742574258E-4</v>
      </c>
    </row>
    <row r="11751" spans="1:6" x14ac:dyDescent="0.25">
      <c r="A11751" t="s">
        <v>10563</v>
      </c>
      <c r="B11751">
        <v>0</v>
      </c>
      <c r="C11751">
        <v>1</v>
      </c>
      <c r="D11751" s="5">
        <f>IF(C11751=0,0,B11751/(B11751+C11751))</f>
        <v>0</v>
      </c>
      <c r="E11751" s="5">
        <f>B11751/4040</f>
        <v>0</v>
      </c>
      <c r="F11751" s="5">
        <f>C11751/4040</f>
        <v>2.4752475247524753E-4</v>
      </c>
    </row>
    <row r="11752" spans="1:6" x14ac:dyDescent="0.25">
      <c r="A11752" t="s">
        <v>11434</v>
      </c>
      <c r="B11752">
        <v>0</v>
      </c>
      <c r="C11752">
        <v>1</v>
      </c>
      <c r="D11752" s="5">
        <f>IF(C11752=0,0,B11752/(B11752+C11752))</f>
        <v>0</v>
      </c>
      <c r="E11752" s="5">
        <f>B11752/4040</f>
        <v>0</v>
      </c>
      <c r="F11752" s="5">
        <f>C11752/4040</f>
        <v>2.4752475247524753E-4</v>
      </c>
    </row>
    <row r="11753" spans="1:6" x14ac:dyDescent="0.25">
      <c r="A11753" t="s">
        <v>11019</v>
      </c>
      <c r="B11753">
        <v>0</v>
      </c>
      <c r="C11753">
        <v>1</v>
      </c>
      <c r="D11753" s="5">
        <f>IF(C11753=0,0,B11753/(B11753+C11753))</f>
        <v>0</v>
      </c>
      <c r="E11753" s="5">
        <f>B11753/4040</f>
        <v>0</v>
      </c>
      <c r="F11753" s="5">
        <f>C11753/4040</f>
        <v>2.4752475247524753E-4</v>
      </c>
    </row>
    <row r="11754" spans="1:6" x14ac:dyDescent="0.25">
      <c r="A11754" t="s">
        <v>8033</v>
      </c>
      <c r="B11754">
        <v>0</v>
      </c>
      <c r="C11754">
        <v>4</v>
      </c>
      <c r="D11754" s="5">
        <f>IF(C11754=0,0,B11754/(B11754+C11754))</f>
        <v>0</v>
      </c>
      <c r="E11754" s="5">
        <f>B11754/4040</f>
        <v>0</v>
      </c>
      <c r="F11754" s="5">
        <f>C11754/4040</f>
        <v>9.9009900990099011E-4</v>
      </c>
    </row>
    <row r="11755" spans="1:6" x14ac:dyDescent="0.25">
      <c r="A11755" t="s">
        <v>7316</v>
      </c>
      <c r="B11755">
        <v>0</v>
      </c>
      <c r="C11755">
        <v>1</v>
      </c>
      <c r="D11755" s="5">
        <f>IF(C11755=0,0,B11755/(B11755+C11755))</f>
        <v>0</v>
      </c>
      <c r="E11755" s="5">
        <f>B11755/4040</f>
        <v>0</v>
      </c>
      <c r="F11755" s="5">
        <f>C11755/4040</f>
        <v>2.4752475247524753E-4</v>
      </c>
    </row>
    <row r="11756" spans="1:6" x14ac:dyDescent="0.25">
      <c r="A11756" t="s">
        <v>1729</v>
      </c>
      <c r="B11756">
        <v>0</v>
      </c>
      <c r="C11756">
        <v>1</v>
      </c>
      <c r="D11756" s="5">
        <f>IF(C11756=0,0,B11756/(B11756+C11756))</f>
        <v>0</v>
      </c>
      <c r="E11756" s="5">
        <f>B11756/4040</f>
        <v>0</v>
      </c>
      <c r="F11756" s="5">
        <f>C11756/4040</f>
        <v>2.4752475247524753E-4</v>
      </c>
    </row>
    <row r="11757" spans="1:6" x14ac:dyDescent="0.25">
      <c r="A11757" t="s">
        <v>1733</v>
      </c>
      <c r="B11757">
        <v>0</v>
      </c>
      <c r="C11757">
        <v>1</v>
      </c>
      <c r="D11757" s="5">
        <f>IF(C11757=0,0,B11757/(B11757+C11757))</f>
        <v>0</v>
      </c>
      <c r="E11757" s="5">
        <f>B11757/4040</f>
        <v>0</v>
      </c>
      <c r="F11757" s="5">
        <f>C11757/4040</f>
        <v>2.4752475247524753E-4</v>
      </c>
    </row>
    <row r="11758" spans="1:6" x14ac:dyDescent="0.25">
      <c r="A11758" t="s">
        <v>1732</v>
      </c>
      <c r="B11758">
        <v>0</v>
      </c>
      <c r="C11758">
        <v>1</v>
      </c>
      <c r="D11758" s="5">
        <f>IF(C11758=0,0,B11758/(B11758+C11758))</f>
        <v>0</v>
      </c>
      <c r="E11758" s="5">
        <f>B11758/4040</f>
        <v>0</v>
      </c>
      <c r="F11758" s="5">
        <f>C11758/4040</f>
        <v>2.4752475247524753E-4</v>
      </c>
    </row>
    <row r="11759" spans="1:6" x14ac:dyDescent="0.25">
      <c r="A11759" t="s">
        <v>11315</v>
      </c>
      <c r="B11759">
        <v>0</v>
      </c>
      <c r="C11759">
        <v>1</v>
      </c>
      <c r="D11759" s="5">
        <f>IF(C11759=0,0,B11759/(B11759+C11759))</f>
        <v>0</v>
      </c>
      <c r="E11759" s="5">
        <f>B11759/4040</f>
        <v>0</v>
      </c>
      <c r="F11759" s="5">
        <f>C11759/4040</f>
        <v>2.4752475247524753E-4</v>
      </c>
    </row>
    <row r="11760" spans="1:6" x14ac:dyDescent="0.25">
      <c r="A11760" t="s">
        <v>11263</v>
      </c>
      <c r="B11760">
        <v>0</v>
      </c>
      <c r="C11760">
        <v>1</v>
      </c>
      <c r="D11760" s="5">
        <f>IF(C11760=0,0,B11760/(B11760+C11760))</f>
        <v>0</v>
      </c>
      <c r="E11760" s="5">
        <f>B11760/4040</f>
        <v>0</v>
      </c>
      <c r="F11760" s="5">
        <f>C11760/4040</f>
        <v>2.4752475247524753E-4</v>
      </c>
    </row>
    <row r="11761" spans="1:6" x14ac:dyDescent="0.25">
      <c r="A11761" t="s">
        <v>434</v>
      </c>
      <c r="B11761">
        <v>0</v>
      </c>
      <c r="C11761">
        <v>1</v>
      </c>
      <c r="D11761" s="5">
        <f>IF(C11761=0,0,B11761/(B11761+C11761))</f>
        <v>0</v>
      </c>
      <c r="E11761" s="5">
        <f>B11761/4040</f>
        <v>0</v>
      </c>
      <c r="F11761" s="5">
        <f>C11761/4040</f>
        <v>2.4752475247524753E-4</v>
      </c>
    </row>
    <row r="11762" spans="1:6" x14ac:dyDescent="0.25">
      <c r="A11762" t="s">
        <v>5404</v>
      </c>
      <c r="B11762">
        <v>0</v>
      </c>
      <c r="C11762">
        <v>3</v>
      </c>
      <c r="D11762" s="5">
        <f>IF(C11762=0,0,B11762/(B11762+C11762))</f>
        <v>0</v>
      </c>
      <c r="E11762" s="5">
        <f>B11762/4040</f>
        <v>0</v>
      </c>
      <c r="F11762" s="5">
        <f>C11762/4040</f>
        <v>7.4257425742574258E-4</v>
      </c>
    </row>
    <row r="11763" spans="1:6" x14ac:dyDescent="0.25">
      <c r="A11763" t="s">
        <v>1796</v>
      </c>
      <c r="B11763">
        <v>0</v>
      </c>
      <c r="C11763">
        <v>2</v>
      </c>
      <c r="D11763" s="5">
        <f>IF(C11763=0,0,B11763/(B11763+C11763))</f>
        <v>0</v>
      </c>
      <c r="E11763" s="5">
        <f>B11763/4040</f>
        <v>0</v>
      </c>
      <c r="F11763" s="5">
        <f>C11763/4040</f>
        <v>4.9504950495049506E-4</v>
      </c>
    </row>
    <row r="11764" spans="1:6" x14ac:dyDescent="0.25">
      <c r="A11764" t="s">
        <v>5158</v>
      </c>
      <c r="B11764">
        <v>0</v>
      </c>
      <c r="C11764">
        <v>1</v>
      </c>
      <c r="D11764" s="5">
        <f>IF(C11764=0,0,B11764/(B11764+C11764))</f>
        <v>0</v>
      </c>
      <c r="E11764" s="5">
        <f>B11764/4040</f>
        <v>0</v>
      </c>
      <c r="F11764" s="5">
        <f>C11764/4040</f>
        <v>2.4752475247524753E-4</v>
      </c>
    </row>
    <row r="11765" spans="1:6" x14ac:dyDescent="0.25">
      <c r="A11765" t="s">
        <v>4947</v>
      </c>
      <c r="B11765">
        <v>0</v>
      </c>
      <c r="C11765">
        <v>1</v>
      </c>
      <c r="D11765" s="5">
        <f>IF(C11765=0,0,B11765/(B11765+C11765))</f>
        <v>0</v>
      </c>
      <c r="E11765" s="5">
        <f>B11765/4040</f>
        <v>0</v>
      </c>
      <c r="F11765" s="5">
        <f>C11765/4040</f>
        <v>2.4752475247524753E-4</v>
      </c>
    </row>
    <row r="11766" spans="1:6" x14ac:dyDescent="0.25">
      <c r="A11766" t="s">
        <v>9536</v>
      </c>
      <c r="B11766">
        <v>0</v>
      </c>
      <c r="C11766">
        <v>1</v>
      </c>
      <c r="D11766" s="5">
        <f>IF(C11766=0,0,B11766/(B11766+C11766))</f>
        <v>0</v>
      </c>
      <c r="E11766" s="5">
        <f>B11766/4040</f>
        <v>0</v>
      </c>
      <c r="F11766" s="5">
        <f>C11766/4040</f>
        <v>2.4752475247524753E-4</v>
      </c>
    </row>
    <row r="11767" spans="1:6" x14ac:dyDescent="0.25">
      <c r="A11767" t="s">
        <v>2668</v>
      </c>
      <c r="B11767">
        <v>0</v>
      </c>
      <c r="C11767">
        <v>1</v>
      </c>
      <c r="D11767" s="5">
        <f>IF(C11767=0,0,B11767/(B11767+C11767))</f>
        <v>0</v>
      </c>
      <c r="E11767" s="5">
        <f>B11767/4040</f>
        <v>0</v>
      </c>
      <c r="F11767" s="5">
        <f>C11767/4040</f>
        <v>2.4752475247524753E-4</v>
      </c>
    </row>
    <row r="11768" spans="1:6" x14ac:dyDescent="0.25">
      <c r="A11768" t="s">
        <v>11940</v>
      </c>
      <c r="B11768">
        <v>0</v>
      </c>
      <c r="C11768">
        <v>1</v>
      </c>
      <c r="D11768" s="5">
        <f>IF(C11768=0,0,B11768/(B11768+C11768))</f>
        <v>0</v>
      </c>
      <c r="E11768" s="5">
        <f>B11768/4040</f>
        <v>0</v>
      </c>
      <c r="F11768" s="5">
        <f>C11768/4040</f>
        <v>2.4752475247524753E-4</v>
      </c>
    </row>
    <row r="11769" spans="1:6" x14ac:dyDescent="0.25">
      <c r="A11769" t="s">
        <v>477</v>
      </c>
      <c r="B11769">
        <v>0</v>
      </c>
      <c r="C11769">
        <v>1</v>
      </c>
      <c r="D11769" s="5">
        <f>IF(C11769=0,0,B11769/(B11769+C11769))</f>
        <v>0</v>
      </c>
      <c r="E11769" s="5">
        <f>B11769/4040</f>
        <v>0</v>
      </c>
      <c r="F11769" s="5">
        <f>C11769/4040</f>
        <v>2.4752475247524753E-4</v>
      </c>
    </row>
    <row r="11770" spans="1:6" x14ac:dyDescent="0.25">
      <c r="A11770" t="s">
        <v>11281</v>
      </c>
      <c r="B11770">
        <v>0</v>
      </c>
      <c r="C11770">
        <v>2</v>
      </c>
      <c r="D11770" s="5">
        <f>IF(C11770=0,0,B11770/(B11770+C11770))</f>
        <v>0</v>
      </c>
      <c r="E11770" s="5">
        <f>B11770/4040</f>
        <v>0</v>
      </c>
      <c r="F11770" s="5">
        <f>C11770/4040</f>
        <v>4.9504950495049506E-4</v>
      </c>
    </row>
    <row r="11771" spans="1:6" x14ac:dyDescent="0.25">
      <c r="A11771" t="s">
        <v>5573</v>
      </c>
      <c r="B11771">
        <v>0</v>
      </c>
      <c r="C11771">
        <v>1</v>
      </c>
      <c r="D11771" s="5">
        <f>IF(C11771=0,0,B11771/(B11771+C11771))</f>
        <v>0</v>
      </c>
      <c r="E11771" s="5">
        <f>B11771/4040</f>
        <v>0</v>
      </c>
      <c r="F11771" s="5">
        <f>C11771/4040</f>
        <v>2.4752475247524753E-4</v>
      </c>
    </row>
    <row r="11772" spans="1:6" x14ac:dyDescent="0.25">
      <c r="A11772" t="s">
        <v>10470</v>
      </c>
      <c r="B11772">
        <v>0</v>
      </c>
      <c r="C11772">
        <v>1</v>
      </c>
      <c r="D11772" s="5">
        <f>IF(C11772=0,0,B11772/(B11772+C11772))</f>
        <v>0</v>
      </c>
      <c r="E11772" s="5">
        <f>B11772/4040</f>
        <v>0</v>
      </c>
      <c r="F11772" s="5">
        <f>C11772/4040</f>
        <v>2.4752475247524753E-4</v>
      </c>
    </row>
    <row r="11773" spans="1:6" x14ac:dyDescent="0.25">
      <c r="A11773" t="s">
        <v>619</v>
      </c>
      <c r="B11773">
        <v>0</v>
      </c>
      <c r="C11773">
        <v>1</v>
      </c>
      <c r="D11773" s="5">
        <f>IF(C11773=0,0,B11773/(B11773+C11773))</f>
        <v>0</v>
      </c>
      <c r="E11773" s="5">
        <f>B11773/4040</f>
        <v>0</v>
      </c>
      <c r="F11773" s="5">
        <f>C11773/4040</f>
        <v>2.4752475247524753E-4</v>
      </c>
    </row>
    <row r="11774" spans="1:6" x14ac:dyDescent="0.25">
      <c r="A11774" t="s">
        <v>89</v>
      </c>
      <c r="B11774">
        <v>0</v>
      </c>
      <c r="C11774">
        <v>1</v>
      </c>
      <c r="D11774" s="5">
        <f>IF(C11774=0,0,B11774/(B11774+C11774))</f>
        <v>0</v>
      </c>
      <c r="E11774" s="5">
        <f>B11774/4040</f>
        <v>0</v>
      </c>
      <c r="F11774" s="5">
        <f>C11774/4040</f>
        <v>2.4752475247524753E-4</v>
      </c>
    </row>
    <row r="11775" spans="1:6" x14ac:dyDescent="0.25">
      <c r="A11775" t="s">
        <v>7774</v>
      </c>
      <c r="B11775">
        <v>0</v>
      </c>
      <c r="C11775">
        <v>1</v>
      </c>
      <c r="D11775" s="5">
        <f>IF(C11775=0,0,B11775/(B11775+C11775))</f>
        <v>0</v>
      </c>
      <c r="E11775" s="5">
        <f>B11775/4040</f>
        <v>0</v>
      </c>
      <c r="F11775" s="5">
        <f>C11775/4040</f>
        <v>2.4752475247524753E-4</v>
      </c>
    </row>
    <row r="11776" spans="1:6" x14ac:dyDescent="0.25">
      <c r="A11776" t="s">
        <v>6005</v>
      </c>
      <c r="B11776">
        <v>0</v>
      </c>
      <c r="C11776">
        <v>1</v>
      </c>
      <c r="D11776" s="5">
        <f>IF(C11776=0,0,B11776/(B11776+C11776))</f>
        <v>0</v>
      </c>
      <c r="E11776" s="5">
        <f>B11776/4040</f>
        <v>0</v>
      </c>
      <c r="F11776" s="5">
        <f>C11776/4040</f>
        <v>2.4752475247524753E-4</v>
      </c>
    </row>
    <row r="11777" spans="1:6" x14ac:dyDescent="0.25">
      <c r="A11777" t="s">
        <v>6163</v>
      </c>
      <c r="B11777">
        <v>0</v>
      </c>
      <c r="C11777">
        <v>1</v>
      </c>
      <c r="D11777" s="5">
        <f>IF(C11777=0,0,B11777/(B11777+C11777))</f>
        <v>0</v>
      </c>
      <c r="E11777" s="5">
        <f>B11777/4040</f>
        <v>0</v>
      </c>
      <c r="F11777" s="5">
        <f>C11777/4040</f>
        <v>2.4752475247524753E-4</v>
      </c>
    </row>
    <row r="11778" spans="1:6" x14ac:dyDescent="0.25">
      <c r="A11778" t="s">
        <v>6548</v>
      </c>
      <c r="B11778">
        <v>0</v>
      </c>
      <c r="C11778">
        <v>1</v>
      </c>
      <c r="D11778" s="5">
        <f>IF(C11778=0,0,B11778/(B11778+C11778))</f>
        <v>0</v>
      </c>
      <c r="E11778" s="5">
        <f>B11778/4040</f>
        <v>0</v>
      </c>
      <c r="F11778" s="5">
        <f>C11778/4040</f>
        <v>2.4752475247524753E-4</v>
      </c>
    </row>
    <row r="11779" spans="1:6" x14ac:dyDescent="0.25">
      <c r="A11779" t="s">
        <v>3629</v>
      </c>
      <c r="B11779">
        <v>0</v>
      </c>
      <c r="C11779">
        <v>2</v>
      </c>
      <c r="D11779" s="5">
        <f>IF(C11779=0,0,B11779/(B11779+C11779))</f>
        <v>0</v>
      </c>
      <c r="E11779" s="5">
        <f>B11779/4040</f>
        <v>0</v>
      </c>
      <c r="F11779" s="5">
        <f>C11779/4040</f>
        <v>4.9504950495049506E-4</v>
      </c>
    </row>
    <row r="11780" spans="1:6" x14ac:dyDescent="0.25">
      <c r="A11780" t="s">
        <v>4413</v>
      </c>
      <c r="B11780">
        <v>0</v>
      </c>
      <c r="C11780">
        <v>1</v>
      </c>
      <c r="D11780" s="5">
        <f>IF(C11780=0,0,B11780/(B11780+C11780))</f>
        <v>0</v>
      </c>
      <c r="E11780" s="5">
        <f>B11780/4040</f>
        <v>0</v>
      </c>
      <c r="F11780" s="5">
        <f>C11780/4040</f>
        <v>2.4752475247524753E-4</v>
      </c>
    </row>
    <row r="11781" spans="1:6" x14ac:dyDescent="0.25">
      <c r="A11781" t="s">
        <v>771</v>
      </c>
      <c r="B11781">
        <v>0</v>
      </c>
      <c r="C11781">
        <v>1</v>
      </c>
      <c r="D11781" s="5">
        <f>IF(C11781=0,0,B11781/(B11781+C11781))</f>
        <v>0</v>
      </c>
      <c r="E11781" s="5">
        <f>B11781/4040</f>
        <v>0</v>
      </c>
      <c r="F11781" s="5">
        <f>C11781/4040</f>
        <v>2.4752475247524753E-4</v>
      </c>
    </row>
    <row r="11782" spans="1:6" x14ac:dyDescent="0.25">
      <c r="A11782" t="s">
        <v>5034</v>
      </c>
      <c r="B11782">
        <v>0</v>
      </c>
      <c r="C11782">
        <v>1</v>
      </c>
      <c r="D11782" s="5">
        <f>IF(C11782=0,0,B11782/(B11782+C11782))</f>
        <v>0</v>
      </c>
      <c r="E11782" s="5">
        <f>B11782/4040</f>
        <v>0</v>
      </c>
      <c r="F11782" s="5">
        <f>C11782/4040</f>
        <v>2.4752475247524753E-4</v>
      </c>
    </row>
    <row r="11783" spans="1:6" x14ac:dyDescent="0.25">
      <c r="A11783" t="s">
        <v>5430</v>
      </c>
      <c r="B11783">
        <v>0</v>
      </c>
      <c r="C11783">
        <v>1</v>
      </c>
      <c r="D11783" s="5">
        <f>IF(C11783=0,0,B11783/(B11783+C11783))</f>
        <v>0</v>
      </c>
      <c r="E11783" s="5">
        <f>B11783/4040</f>
        <v>0</v>
      </c>
      <c r="F11783" s="5">
        <f>C11783/4040</f>
        <v>2.4752475247524753E-4</v>
      </c>
    </row>
    <row r="11784" spans="1:6" x14ac:dyDescent="0.25">
      <c r="A11784" t="s">
        <v>3967</v>
      </c>
      <c r="B11784">
        <v>0</v>
      </c>
      <c r="C11784">
        <v>1</v>
      </c>
      <c r="D11784" s="5">
        <f>IF(C11784=0,0,B11784/(B11784+C11784))</f>
        <v>0</v>
      </c>
      <c r="E11784" s="5">
        <f>B11784/4040</f>
        <v>0</v>
      </c>
      <c r="F11784" s="5">
        <f>C11784/4040</f>
        <v>2.4752475247524753E-4</v>
      </c>
    </row>
    <row r="11785" spans="1:6" x14ac:dyDescent="0.25">
      <c r="A11785" t="s">
        <v>11246</v>
      </c>
      <c r="B11785">
        <v>0</v>
      </c>
      <c r="C11785">
        <v>1</v>
      </c>
      <c r="D11785" s="5">
        <f>IF(C11785=0,0,B11785/(B11785+C11785))</f>
        <v>0</v>
      </c>
      <c r="E11785" s="5">
        <f>B11785/4040</f>
        <v>0</v>
      </c>
      <c r="F11785" s="5">
        <f>C11785/4040</f>
        <v>2.4752475247524753E-4</v>
      </c>
    </row>
    <row r="11786" spans="1:6" x14ac:dyDescent="0.25">
      <c r="A11786" t="s">
        <v>7901</v>
      </c>
      <c r="B11786">
        <v>0</v>
      </c>
      <c r="C11786">
        <v>1</v>
      </c>
      <c r="D11786" s="5">
        <f>IF(C11786=0,0,B11786/(B11786+C11786))</f>
        <v>0</v>
      </c>
      <c r="E11786" s="5">
        <f>B11786/4040</f>
        <v>0</v>
      </c>
      <c r="F11786" s="5">
        <f>C11786/4040</f>
        <v>2.4752475247524753E-4</v>
      </c>
    </row>
    <row r="11787" spans="1:6" x14ac:dyDescent="0.25">
      <c r="A11787" t="s">
        <v>4837</v>
      </c>
      <c r="B11787">
        <v>0</v>
      </c>
      <c r="C11787">
        <v>1</v>
      </c>
      <c r="D11787" s="5">
        <f>IF(C11787=0,0,B11787/(B11787+C11787))</f>
        <v>0</v>
      </c>
      <c r="E11787" s="5">
        <f>B11787/4040</f>
        <v>0</v>
      </c>
      <c r="F11787" s="5">
        <f>C11787/4040</f>
        <v>2.4752475247524753E-4</v>
      </c>
    </row>
    <row r="11788" spans="1:6" x14ac:dyDescent="0.25">
      <c r="A11788" t="s">
        <v>1323</v>
      </c>
      <c r="B11788">
        <v>0</v>
      </c>
      <c r="C11788">
        <v>2</v>
      </c>
      <c r="D11788" s="5">
        <f>IF(C11788=0,0,B11788/(B11788+C11788))</f>
        <v>0</v>
      </c>
      <c r="E11788" s="5">
        <f>B11788/4040</f>
        <v>0</v>
      </c>
      <c r="F11788" s="5">
        <f>C11788/4040</f>
        <v>4.9504950495049506E-4</v>
      </c>
    </row>
    <row r="11789" spans="1:6" x14ac:dyDescent="0.25">
      <c r="A11789" t="s">
        <v>938</v>
      </c>
      <c r="B11789">
        <v>0</v>
      </c>
      <c r="C11789">
        <v>6</v>
      </c>
      <c r="D11789" s="5">
        <f>IF(C11789=0,0,B11789/(B11789+C11789))</f>
        <v>0</v>
      </c>
      <c r="E11789" s="5">
        <f>B11789/4040</f>
        <v>0</v>
      </c>
      <c r="F11789" s="5">
        <f>C11789/4040</f>
        <v>1.4851485148514852E-3</v>
      </c>
    </row>
    <row r="11790" spans="1:6" x14ac:dyDescent="0.25">
      <c r="A11790" t="s">
        <v>5530</v>
      </c>
      <c r="B11790">
        <v>0</v>
      </c>
      <c r="C11790">
        <v>1</v>
      </c>
      <c r="D11790" s="5">
        <f>IF(C11790=0,0,B11790/(B11790+C11790))</f>
        <v>0</v>
      </c>
      <c r="E11790" s="5">
        <f>B11790/4040</f>
        <v>0</v>
      </c>
      <c r="F11790" s="5">
        <f>C11790/4040</f>
        <v>2.4752475247524753E-4</v>
      </c>
    </row>
    <row r="11791" spans="1:6" x14ac:dyDescent="0.25">
      <c r="A11791" t="s">
        <v>1082</v>
      </c>
      <c r="B11791">
        <v>0</v>
      </c>
      <c r="C11791">
        <v>1</v>
      </c>
      <c r="D11791" s="5">
        <f>IF(C11791=0,0,B11791/(B11791+C11791))</f>
        <v>0</v>
      </c>
      <c r="E11791" s="5">
        <f>B11791/4040</f>
        <v>0</v>
      </c>
      <c r="F11791" s="5">
        <f>C11791/4040</f>
        <v>2.4752475247524753E-4</v>
      </c>
    </row>
    <row r="11792" spans="1:6" x14ac:dyDescent="0.25">
      <c r="A11792" t="s">
        <v>10114</v>
      </c>
      <c r="B11792">
        <v>0</v>
      </c>
      <c r="C11792">
        <v>1</v>
      </c>
      <c r="D11792" s="5">
        <f>IF(C11792=0,0,B11792/(B11792+C11792))</f>
        <v>0</v>
      </c>
      <c r="E11792" s="5">
        <f>B11792/4040</f>
        <v>0</v>
      </c>
      <c r="F11792" s="5">
        <f>C11792/4040</f>
        <v>2.4752475247524753E-4</v>
      </c>
    </row>
    <row r="11793" spans="1:6" x14ac:dyDescent="0.25">
      <c r="A11793" t="s">
        <v>7410</v>
      </c>
      <c r="B11793">
        <v>0</v>
      </c>
      <c r="C11793">
        <v>2</v>
      </c>
      <c r="D11793" s="5">
        <f>IF(C11793=0,0,B11793/(B11793+C11793))</f>
        <v>0</v>
      </c>
      <c r="E11793" s="5">
        <f>B11793/4040</f>
        <v>0</v>
      </c>
      <c r="F11793" s="5">
        <f>C11793/4040</f>
        <v>4.9504950495049506E-4</v>
      </c>
    </row>
    <row r="11794" spans="1:6" x14ac:dyDescent="0.25">
      <c r="A11794" t="s">
        <v>11228</v>
      </c>
      <c r="B11794">
        <v>0</v>
      </c>
      <c r="C11794">
        <v>3</v>
      </c>
      <c r="D11794" s="5">
        <f>IF(C11794=0,0,B11794/(B11794+C11794))</f>
        <v>0</v>
      </c>
      <c r="E11794" s="5">
        <f>B11794/4040</f>
        <v>0</v>
      </c>
      <c r="F11794" s="5">
        <f>C11794/4040</f>
        <v>7.4257425742574258E-4</v>
      </c>
    </row>
    <row r="11795" spans="1:6" x14ac:dyDescent="0.25">
      <c r="A11795" t="s">
        <v>11227</v>
      </c>
      <c r="B11795">
        <v>0</v>
      </c>
      <c r="C11795">
        <v>1</v>
      </c>
      <c r="D11795" s="5">
        <f>IF(C11795=0,0,B11795/(B11795+C11795))</f>
        <v>0</v>
      </c>
      <c r="E11795" s="5">
        <f>B11795/4040</f>
        <v>0</v>
      </c>
      <c r="F11795" s="5">
        <f>C11795/4040</f>
        <v>2.4752475247524753E-4</v>
      </c>
    </row>
    <row r="11796" spans="1:6" x14ac:dyDescent="0.25">
      <c r="A11796" t="s">
        <v>3987</v>
      </c>
      <c r="B11796">
        <v>0</v>
      </c>
      <c r="C11796">
        <v>1</v>
      </c>
      <c r="D11796" s="5">
        <f>IF(C11796=0,0,B11796/(B11796+C11796))</f>
        <v>0</v>
      </c>
      <c r="E11796" s="5">
        <f>B11796/4040</f>
        <v>0</v>
      </c>
      <c r="F11796" s="5">
        <f>C11796/4040</f>
        <v>2.4752475247524753E-4</v>
      </c>
    </row>
    <row r="11797" spans="1:6" x14ac:dyDescent="0.25">
      <c r="A11797" t="s">
        <v>7799</v>
      </c>
      <c r="B11797">
        <v>0</v>
      </c>
      <c r="C11797">
        <v>2</v>
      </c>
      <c r="D11797" s="5">
        <f>IF(C11797=0,0,B11797/(B11797+C11797))</f>
        <v>0</v>
      </c>
      <c r="E11797" s="5">
        <f>B11797/4040</f>
        <v>0</v>
      </c>
      <c r="F11797" s="5">
        <f>C11797/4040</f>
        <v>4.9504950495049506E-4</v>
      </c>
    </row>
    <row r="11798" spans="1:6" x14ac:dyDescent="0.25">
      <c r="A11798" t="s">
        <v>9784</v>
      </c>
      <c r="B11798">
        <v>0</v>
      </c>
      <c r="C11798">
        <v>1</v>
      </c>
      <c r="D11798" s="5">
        <f>IF(C11798=0,0,B11798/(B11798+C11798))</f>
        <v>0</v>
      </c>
      <c r="E11798" s="5">
        <f>B11798/4040</f>
        <v>0</v>
      </c>
      <c r="F11798" s="5">
        <f>C11798/4040</f>
        <v>2.4752475247524753E-4</v>
      </c>
    </row>
    <row r="11799" spans="1:6" x14ac:dyDescent="0.25">
      <c r="A11799" t="s">
        <v>9931</v>
      </c>
      <c r="B11799">
        <v>0</v>
      </c>
      <c r="C11799">
        <v>2</v>
      </c>
      <c r="D11799" s="5">
        <f>IF(C11799=0,0,B11799/(B11799+C11799))</f>
        <v>0</v>
      </c>
      <c r="E11799" s="5">
        <f>B11799/4040</f>
        <v>0</v>
      </c>
      <c r="F11799" s="5">
        <f>C11799/4040</f>
        <v>4.9504950495049506E-4</v>
      </c>
    </row>
    <row r="11800" spans="1:6" x14ac:dyDescent="0.25">
      <c r="A11800" t="s">
        <v>9348</v>
      </c>
      <c r="B11800">
        <v>0</v>
      </c>
      <c r="C11800">
        <v>1</v>
      </c>
      <c r="D11800" s="5">
        <f>IF(C11800=0,0,B11800/(B11800+C11800))</f>
        <v>0</v>
      </c>
      <c r="E11800" s="5">
        <f>B11800/4040</f>
        <v>0</v>
      </c>
      <c r="F11800" s="5">
        <f>C11800/4040</f>
        <v>2.4752475247524753E-4</v>
      </c>
    </row>
    <row r="11801" spans="1:6" x14ac:dyDescent="0.25">
      <c r="A11801" t="s">
        <v>6807</v>
      </c>
      <c r="B11801">
        <v>0</v>
      </c>
      <c r="C11801">
        <v>1</v>
      </c>
      <c r="D11801" s="5">
        <f>IF(C11801=0,0,B11801/(B11801+C11801))</f>
        <v>0</v>
      </c>
      <c r="E11801" s="5">
        <f>B11801/4040</f>
        <v>0</v>
      </c>
      <c r="F11801" s="5">
        <f>C11801/4040</f>
        <v>2.4752475247524753E-4</v>
      </c>
    </row>
    <row r="11802" spans="1:6" x14ac:dyDescent="0.25">
      <c r="A11802" t="s">
        <v>9079</v>
      </c>
      <c r="B11802">
        <v>0</v>
      </c>
      <c r="C11802">
        <v>1</v>
      </c>
      <c r="D11802" s="5">
        <f>IF(C11802=0,0,B11802/(B11802+C11802))</f>
        <v>0</v>
      </c>
      <c r="E11802" s="5">
        <f>B11802/4040</f>
        <v>0</v>
      </c>
      <c r="F11802" s="5">
        <f>C11802/4040</f>
        <v>2.4752475247524753E-4</v>
      </c>
    </row>
    <row r="11803" spans="1:6" x14ac:dyDescent="0.25">
      <c r="A11803" t="s">
        <v>12051</v>
      </c>
      <c r="B11803">
        <v>0</v>
      </c>
      <c r="C11803">
        <v>1</v>
      </c>
      <c r="D11803" s="5">
        <f>IF(C11803=0,0,B11803/(B11803+C11803))</f>
        <v>0</v>
      </c>
      <c r="E11803" s="5">
        <f>B11803/4040</f>
        <v>0</v>
      </c>
      <c r="F11803" s="5">
        <f>C11803/4040</f>
        <v>2.4752475247524753E-4</v>
      </c>
    </row>
    <row r="11804" spans="1:6" x14ac:dyDescent="0.25">
      <c r="A11804" t="s">
        <v>1990</v>
      </c>
      <c r="B11804">
        <v>0</v>
      </c>
      <c r="C11804">
        <v>1</v>
      </c>
      <c r="D11804" s="5">
        <f>IF(C11804=0,0,B11804/(B11804+C11804))</f>
        <v>0</v>
      </c>
      <c r="E11804" s="5">
        <f>B11804/4040</f>
        <v>0</v>
      </c>
      <c r="F11804" s="5">
        <f>C11804/4040</f>
        <v>2.4752475247524753E-4</v>
      </c>
    </row>
    <row r="11805" spans="1:6" x14ac:dyDescent="0.25">
      <c r="A11805" t="s">
        <v>7079</v>
      </c>
      <c r="B11805">
        <v>0</v>
      </c>
      <c r="C11805">
        <v>1</v>
      </c>
      <c r="D11805" s="5">
        <f>IF(C11805=0,0,B11805/(B11805+C11805))</f>
        <v>0</v>
      </c>
      <c r="E11805" s="5">
        <f>B11805/4040</f>
        <v>0</v>
      </c>
      <c r="F11805" s="5">
        <f>C11805/4040</f>
        <v>2.4752475247524753E-4</v>
      </c>
    </row>
    <row r="11806" spans="1:6" x14ac:dyDescent="0.25">
      <c r="A11806" t="s">
        <v>11138</v>
      </c>
      <c r="B11806">
        <v>0</v>
      </c>
      <c r="C11806">
        <v>1</v>
      </c>
      <c r="D11806" s="5">
        <f>IF(C11806=0,0,B11806/(B11806+C11806))</f>
        <v>0</v>
      </c>
      <c r="E11806" s="5">
        <f>B11806/4040</f>
        <v>0</v>
      </c>
      <c r="F11806" s="5">
        <f>C11806/4040</f>
        <v>2.4752475247524753E-4</v>
      </c>
    </row>
    <row r="11807" spans="1:6" x14ac:dyDescent="0.25">
      <c r="A11807" t="s">
        <v>4730</v>
      </c>
      <c r="B11807">
        <v>0</v>
      </c>
      <c r="C11807">
        <v>1</v>
      </c>
      <c r="D11807" s="5">
        <f>IF(C11807=0,0,B11807/(B11807+C11807))</f>
        <v>0</v>
      </c>
      <c r="E11807" s="5">
        <f>B11807/4040</f>
        <v>0</v>
      </c>
      <c r="F11807" s="5">
        <f>C11807/4040</f>
        <v>2.4752475247524753E-4</v>
      </c>
    </row>
    <row r="11808" spans="1:6" x14ac:dyDescent="0.25">
      <c r="A11808" t="s">
        <v>11463</v>
      </c>
      <c r="B11808">
        <v>0</v>
      </c>
      <c r="C11808">
        <v>1</v>
      </c>
      <c r="D11808" s="5">
        <f>IF(C11808=0,0,B11808/(B11808+C11808))</f>
        <v>0</v>
      </c>
      <c r="E11808" s="5">
        <f>B11808/4040</f>
        <v>0</v>
      </c>
      <c r="F11808" s="5">
        <f>C11808/4040</f>
        <v>2.4752475247524753E-4</v>
      </c>
    </row>
    <row r="11809" spans="1:6" x14ac:dyDescent="0.25">
      <c r="A11809" t="s">
        <v>7763</v>
      </c>
      <c r="B11809">
        <v>0</v>
      </c>
      <c r="C11809">
        <v>1</v>
      </c>
      <c r="D11809" s="5">
        <f>IF(C11809=0,0,B11809/(B11809+C11809))</f>
        <v>0</v>
      </c>
      <c r="E11809" s="5">
        <f>B11809/4040</f>
        <v>0</v>
      </c>
      <c r="F11809" s="5">
        <f>C11809/4040</f>
        <v>2.4752475247524753E-4</v>
      </c>
    </row>
    <row r="11810" spans="1:6" x14ac:dyDescent="0.25">
      <c r="A11810" t="s">
        <v>5931</v>
      </c>
      <c r="B11810">
        <v>0</v>
      </c>
      <c r="C11810">
        <v>1</v>
      </c>
      <c r="D11810" s="5">
        <f>IF(C11810=0,0,B11810/(B11810+C11810))</f>
        <v>0</v>
      </c>
      <c r="E11810" s="5">
        <f>B11810/4040</f>
        <v>0</v>
      </c>
      <c r="F11810" s="5">
        <f>C11810/4040</f>
        <v>2.4752475247524753E-4</v>
      </c>
    </row>
    <row r="11811" spans="1:6" x14ac:dyDescent="0.25">
      <c r="A11811" t="s">
        <v>5796</v>
      </c>
      <c r="B11811">
        <v>0</v>
      </c>
      <c r="C11811">
        <v>1</v>
      </c>
      <c r="D11811" s="5">
        <f>IF(C11811=0,0,B11811/(B11811+C11811))</f>
        <v>0</v>
      </c>
      <c r="E11811" s="5">
        <f>B11811/4040</f>
        <v>0</v>
      </c>
      <c r="F11811" s="5">
        <f>C11811/4040</f>
        <v>2.4752475247524753E-4</v>
      </c>
    </row>
    <row r="11812" spans="1:6" x14ac:dyDescent="0.25">
      <c r="A11812" t="s">
        <v>10170</v>
      </c>
      <c r="B11812">
        <v>0</v>
      </c>
      <c r="C11812">
        <v>4</v>
      </c>
      <c r="D11812" s="5">
        <f>IF(C11812=0,0,B11812/(B11812+C11812))</f>
        <v>0</v>
      </c>
      <c r="E11812" s="5">
        <f>B11812/4040</f>
        <v>0</v>
      </c>
      <c r="F11812" s="5">
        <f>C11812/4040</f>
        <v>9.9009900990099011E-4</v>
      </c>
    </row>
    <row r="11813" spans="1:6" x14ac:dyDescent="0.25">
      <c r="A11813" t="s">
        <v>4687</v>
      </c>
      <c r="B11813">
        <v>0</v>
      </c>
      <c r="C11813">
        <v>2</v>
      </c>
      <c r="D11813" s="5">
        <f>IF(C11813=0,0,B11813/(B11813+C11813))</f>
        <v>0</v>
      </c>
      <c r="E11813" s="5">
        <f>B11813/4040</f>
        <v>0</v>
      </c>
      <c r="F11813" s="5">
        <f>C11813/4040</f>
        <v>4.9504950495049506E-4</v>
      </c>
    </row>
    <row r="11814" spans="1:6" x14ac:dyDescent="0.25">
      <c r="A11814" t="s">
        <v>3449</v>
      </c>
      <c r="B11814">
        <v>0</v>
      </c>
      <c r="C11814">
        <v>1</v>
      </c>
      <c r="D11814" s="5">
        <f>IF(C11814=0,0,B11814/(B11814+C11814))</f>
        <v>0</v>
      </c>
      <c r="E11814" s="5">
        <f>B11814/4040</f>
        <v>0</v>
      </c>
      <c r="F11814" s="5">
        <f>C11814/4040</f>
        <v>2.4752475247524753E-4</v>
      </c>
    </row>
    <row r="11815" spans="1:6" x14ac:dyDescent="0.25">
      <c r="A11815" t="s">
        <v>6027</v>
      </c>
      <c r="B11815">
        <v>0</v>
      </c>
      <c r="C11815">
        <v>1</v>
      </c>
      <c r="D11815" s="5">
        <f>IF(C11815=0,0,B11815/(B11815+C11815))</f>
        <v>0</v>
      </c>
      <c r="E11815" s="5">
        <f>B11815/4040</f>
        <v>0</v>
      </c>
      <c r="F11815" s="5">
        <f>C11815/4040</f>
        <v>2.4752475247524753E-4</v>
      </c>
    </row>
    <row r="11816" spans="1:6" x14ac:dyDescent="0.25">
      <c r="A11816" t="s">
        <v>3178</v>
      </c>
      <c r="B11816">
        <v>0</v>
      </c>
      <c r="C11816">
        <v>1</v>
      </c>
      <c r="D11816" s="5">
        <f>IF(C11816=0,0,B11816/(B11816+C11816))</f>
        <v>0</v>
      </c>
      <c r="E11816" s="5">
        <f>B11816/4040</f>
        <v>0</v>
      </c>
      <c r="F11816" s="5">
        <f>C11816/4040</f>
        <v>2.4752475247524753E-4</v>
      </c>
    </row>
    <row r="11817" spans="1:6" x14ac:dyDescent="0.25">
      <c r="A11817" t="s">
        <v>10089</v>
      </c>
      <c r="B11817">
        <v>0</v>
      </c>
      <c r="C11817">
        <v>1</v>
      </c>
      <c r="D11817" s="5">
        <f>IF(C11817=0,0,B11817/(B11817+C11817))</f>
        <v>0</v>
      </c>
      <c r="E11817" s="5">
        <f>B11817/4040</f>
        <v>0</v>
      </c>
      <c r="F11817" s="5">
        <f>C11817/4040</f>
        <v>2.4752475247524753E-4</v>
      </c>
    </row>
    <row r="11818" spans="1:6" x14ac:dyDescent="0.25">
      <c r="A11818" t="s">
        <v>6326</v>
      </c>
      <c r="B11818">
        <v>0</v>
      </c>
      <c r="C11818">
        <v>2</v>
      </c>
      <c r="D11818" s="5">
        <f>IF(C11818=0,0,B11818/(B11818+C11818))</f>
        <v>0</v>
      </c>
      <c r="E11818" s="5">
        <f>B11818/4040</f>
        <v>0</v>
      </c>
      <c r="F11818" s="5">
        <f>C11818/4040</f>
        <v>4.9504950495049506E-4</v>
      </c>
    </row>
    <row r="11819" spans="1:6" x14ac:dyDescent="0.25">
      <c r="A11819" t="s">
        <v>3052</v>
      </c>
      <c r="B11819">
        <v>0</v>
      </c>
      <c r="C11819">
        <v>1</v>
      </c>
      <c r="D11819" s="5">
        <f>IF(C11819=0,0,B11819/(B11819+C11819))</f>
        <v>0</v>
      </c>
      <c r="E11819" s="5">
        <f>B11819/4040</f>
        <v>0</v>
      </c>
      <c r="F11819" s="5">
        <f>C11819/4040</f>
        <v>2.4752475247524753E-4</v>
      </c>
    </row>
    <row r="11820" spans="1:6" x14ac:dyDescent="0.25">
      <c r="A11820" t="s">
        <v>7667</v>
      </c>
      <c r="B11820">
        <v>0</v>
      </c>
      <c r="C11820">
        <v>1</v>
      </c>
      <c r="D11820" s="5">
        <f>IF(C11820=0,0,B11820/(B11820+C11820))</f>
        <v>0</v>
      </c>
      <c r="E11820" s="5">
        <f>B11820/4040</f>
        <v>0</v>
      </c>
      <c r="F11820" s="5">
        <f>C11820/4040</f>
        <v>2.4752475247524753E-4</v>
      </c>
    </row>
    <row r="11821" spans="1:6" x14ac:dyDescent="0.25">
      <c r="A11821" t="s">
        <v>8481</v>
      </c>
      <c r="B11821">
        <v>0</v>
      </c>
      <c r="C11821">
        <v>1</v>
      </c>
      <c r="D11821" s="5">
        <f>IF(C11821=0,0,B11821/(B11821+C11821))</f>
        <v>0</v>
      </c>
      <c r="E11821" s="5">
        <f>B11821/4040</f>
        <v>0</v>
      </c>
      <c r="F11821" s="5">
        <f>C11821/4040</f>
        <v>2.4752475247524753E-4</v>
      </c>
    </row>
    <row r="11822" spans="1:6" x14ac:dyDescent="0.25">
      <c r="A11822" t="s">
        <v>8722</v>
      </c>
      <c r="B11822">
        <v>0</v>
      </c>
      <c r="C11822">
        <v>1</v>
      </c>
      <c r="D11822" s="5">
        <f>IF(C11822=0,0,B11822/(B11822+C11822))</f>
        <v>0</v>
      </c>
      <c r="E11822" s="5">
        <f>B11822/4040</f>
        <v>0</v>
      </c>
      <c r="F11822" s="5">
        <f>C11822/4040</f>
        <v>2.4752475247524753E-4</v>
      </c>
    </row>
    <row r="11823" spans="1:6" x14ac:dyDescent="0.25">
      <c r="A11823" t="s">
        <v>1315</v>
      </c>
      <c r="B11823">
        <v>0</v>
      </c>
      <c r="C11823">
        <v>2</v>
      </c>
      <c r="D11823" s="5">
        <f>IF(C11823=0,0,B11823/(B11823+C11823))</f>
        <v>0</v>
      </c>
      <c r="E11823" s="5">
        <f>B11823/4040</f>
        <v>0</v>
      </c>
      <c r="F11823" s="5">
        <f>C11823/4040</f>
        <v>4.9504950495049506E-4</v>
      </c>
    </row>
    <row r="11824" spans="1:6" x14ac:dyDescent="0.25">
      <c r="A11824" t="s">
        <v>727</v>
      </c>
      <c r="B11824">
        <v>0</v>
      </c>
      <c r="C11824">
        <v>1</v>
      </c>
      <c r="D11824" s="5">
        <f>IF(C11824=0,0,B11824/(B11824+C11824))</f>
        <v>0</v>
      </c>
      <c r="E11824" s="5">
        <f>B11824/4040</f>
        <v>0</v>
      </c>
      <c r="F11824" s="5">
        <f>C11824/4040</f>
        <v>2.4752475247524753E-4</v>
      </c>
    </row>
    <row r="11825" spans="1:6" x14ac:dyDescent="0.25">
      <c r="A11825" t="s">
        <v>8611</v>
      </c>
      <c r="B11825">
        <v>0</v>
      </c>
      <c r="C11825">
        <v>1</v>
      </c>
      <c r="D11825" s="5">
        <f>IF(C11825=0,0,B11825/(B11825+C11825))</f>
        <v>0</v>
      </c>
      <c r="E11825" s="5">
        <f>B11825/4040</f>
        <v>0</v>
      </c>
      <c r="F11825" s="5">
        <f>C11825/4040</f>
        <v>2.4752475247524753E-4</v>
      </c>
    </row>
    <row r="11826" spans="1:6" x14ac:dyDescent="0.25">
      <c r="A11826" t="s">
        <v>8835</v>
      </c>
      <c r="B11826">
        <v>0</v>
      </c>
      <c r="C11826">
        <v>1</v>
      </c>
      <c r="D11826" s="5">
        <f>IF(C11826=0,0,B11826/(B11826+C11826))</f>
        <v>0</v>
      </c>
      <c r="E11826" s="5">
        <f>B11826/4040</f>
        <v>0</v>
      </c>
      <c r="F11826" s="5">
        <f>C11826/4040</f>
        <v>2.4752475247524753E-4</v>
      </c>
    </row>
    <row r="11827" spans="1:6" x14ac:dyDescent="0.25">
      <c r="A11827" t="s">
        <v>1684</v>
      </c>
      <c r="B11827">
        <v>0</v>
      </c>
      <c r="C11827">
        <v>2</v>
      </c>
      <c r="D11827" s="5">
        <f>IF(C11827=0,0,B11827/(B11827+C11827))</f>
        <v>0</v>
      </c>
      <c r="E11827" s="5">
        <f>B11827/4040</f>
        <v>0</v>
      </c>
      <c r="F11827" s="5">
        <f>C11827/4040</f>
        <v>4.9504950495049506E-4</v>
      </c>
    </row>
    <row r="11828" spans="1:6" x14ac:dyDescent="0.25">
      <c r="A11828" t="s">
        <v>5038</v>
      </c>
      <c r="B11828">
        <v>0</v>
      </c>
      <c r="C11828">
        <v>1</v>
      </c>
      <c r="D11828" s="5">
        <f>IF(C11828=0,0,B11828/(B11828+C11828))</f>
        <v>0</v>
      </c>
      <c r="E11828" s="5">
        <f>B11828/4040</f>
        <v>0</v>
      </c>
      <c r="F11828" s="5">
        <f>C11828/4040</f>
        <v>2.4752475247524753E-4</v>
      </c>
    </row>
    <row r="11829" spans="1:6" x14ac:dyDescent="0.25">
      <c r="A11829" t="s">
        <v>10125</v>
      </c>
      <c r="B11829">
        <v>0</v>
      </c>
      <c r="C11829">
        <v>1</v>
      </c>
      <c r="D11829" s="5">
        <f>IF(C11829=0,0,B11829/(B11829+C11829))</f>
        <v>0</v>
      </c>
      <c r="E11829" s="5">
        <f>B11829/4040</f>
        <v>0</v>
      </c>
      <c r="F11829" s="5">
        <f>C11829/4040</f>
        <v>2.4752475247524753E-4</v>
      </c>
    </row>
    <row r="11830" spans="1:6" x14ac:dyDescent="0.25">
      <c r="A11830" t="s">
        <v>5587</v>
      </c>
      <c r="B11830">
        <v>0</v>
      </c>
      <c r="C11830">
        <v>1</v>
      </c>
      <c r="D11830" s="5">
        <f>IF(C11830=0,0,B11830/(B11830+C11830))</f>
        <v>0</v>
      </c>
      <c r="E11830" s="5">
        <f>B11830/4040</f>
        <v>0</v>
      </c>
      <c r="F11830" s="5">
        <f>C11830/4040</f>
        <v>2.4752475247524753E-4</v>
      </c>
    </row>
    <row r="11831" spans="1:6" x14ac:dyDescent="0.25">
      <c r="A11831" t="s">
        <v>1360</v>
      </c>
      <c r="B11831">
        <v>0</v>
      </c>
      <c r="C11831">
        <v>1</v>
      </c>
      <c r="D11831" s="5">
        <f>IF(C11831=0,0,B11831/(B11831+C11831))</f>
        <v>0</v>
      </c>
      <c r="E11831" s="5">
        <f>B11831/4040</f>
        <v>0</v>
      </c>
      <c r="F11831" s="5">
        <f>C11831/4040</f>
        <v>2.4752475247524753E-4</v>
      </c>
    </row>
    <row r="11832" spans="1:6" x14ac:dyDescent="0.25">
      <c r="A11832" t="s">
        <v>875</v>
      </c>
      <c r="B11832">
        <v>0</v>
      </c>
      <c r="C11832">
        <v>1</v>
      </c>
      <c r="D11832" s="5">
        <f>IF(C11832=0,0,B11832/(B11832+C11832))</f>
        <v>0</v>
      </c>
      <c r="E11832" s="5">
        <f>B11832/4040</f>
        <v>0</v>
      </c>
      <c r="F11832" s="5">
        <f>C11832/4040</f>
        <v>2.4752475247524753E-4</v>
      </c>
    </row>
    <row r="11833" spans="1:6" x14ac:dyDescent="0.25">
      <c r="A11833" t="s">
        <v>9130</v>
      </c>
      <c r="B11833">
        <v>0</v>
      </c>
      <c r="C11833">
        <v>2</v>
      </c>
      <c r="D11833" s="5">
        <f>IF(C11833=0,0,B11833/(B11833+C11833))</f>
        <v>0</v>
      </c>
      <c r="E11833" s="5">
        <f>B11833/4040</f>
        <v>0</v>
      </c>
      <c r="F11833" s="5">
        <f>C11833/4040</f>
        <v>4.9504950495049506E-4</v>
      </c>
    </row>
    <row r="11834" spans="1:6" x14ac:dyDescent="0.25">
      <c r="A11834" t="s">
        <v>8527</v>
      </c>
      <c r="B11834">
        <v>0</v>
      </c>
      <c r="C11834">
        <v>1</v>
      </c>
      <c r="D11834" s="5">
        <f>IF(C11834=0,0,B11834/(B11834+C11834))</f>
        <v>0</v>
      </c>
      <c r="E11834" s="5">
        <f>B11834/4040</f>
        <v>0</v>
      </c>
      <c r="F11834" s="5">
        <f>C11834/4040</f>
        <v>2.4752475247524753E-4</v>
      </c>
    </row>
    <row r="11835" spans="1:6" x14ac:dyDescent="0.25">
      <c r="A11835" t="s">
        <v>5652</v>
      </c>
      <c r="B11835">
        <v>0</v>
      </c>
      <c r="C11835">
        <v>1</v>
      </c>
      <c r="D11835" s="5">
        <f>IF(C11835=0,0,B11835/(B11835+C11835))</f>
        <v>0</v>
      </c>
      <c r="E11835" s="5">
        <f>B11835/4040</f>
        <v>0</v>
      </c>
      <c r="F11835" s="5">
        <f>C11835/4040</f>
        <v>2.4752475247524753E-4</v>
      </c>
    </row>
    <row r="11836" spans="1:6" x14ac:dyDescent="0.25">
      <c r="A11836" t="s">
        <v>2101</v>
      </c>
      <c r="B11836">
        <v>0</v>
      </c>
      <c r="C11836">
        <v>1</v>
      </c>
      <c r="D11836" s="5">
        <f>IF(C11836=0,0,B11836/(B11836+C11836))</f>
        <v>0</v>
      </c>
      <c r="E11836" s="5">
        <f>B11836/4040</f>
        <v>0</v>
      </c>
      <c r="F11836" s="5">
        <f>C11836/4040</f>
        <v>2.4752475247524753E-4</v>
      </c>
    </row>
    <row r="11837" spans="1:6" x14ac:dyDescent="0.25">
      <c r="A11837" t="s">
        <v>1391</v>
      </c>
      <c r="B11837">
        <v>0</v>
      </c>
      <c r="C11837">
        <v>1</v>
      </c>
      <c r="D11837" s="5">
        <f>IF(C11837=0,0,B11837/(B11837+C11837))</f>
        <v>0</v>
      </c>
      <c r="E11837" s="5">
        <f>B11837/4040</f>
        <v>0</v>
      </c>
      <c r="F11837" s="5">
        <f>C11837/4040</f>
        <v>2.4752475247524753E-4</v>
      </c>
    </row>
    <row r="11838" spans="1:6" x14ac:dyDescent="0.25">
      <c r="A11838" t="s">
        <v>1155</v>
      </c>
      <c r="B11838">
        <v>0</v>
      </c>
      <c r="C11838">
        <v>1</v>
      </c>
      <c r="D11838" s="5">
        <f>IF(C11838=0,0,B11838/(B11838+C11838))</f>
        <v>0</v>
      </c>
      <c r="E11838" s="5">
        <f>B11838/4040</f>
        <v>0</v>
      </c>
      <c r="F11838" s="5">
        <f>C11838/4040</f>
        <v>2.4752475247524753E-4</v>
      </c>
    </row>
    <row r="11839" spans="1:6" x14ac:dyDescent="0.25">
      <c r="A11839" t="s">
        <v>6332</v>
      </c>
      <c r="B11839">
        <v>0</v>
      </c>
      <c r="C11839">
        <v>1</v>
      </c>
      <c r="D11839" s="5">
        <f>IF(C11839=0,0,B11839/(B11839+C11839))</f>
        <v>0</v>
      </c>
      <c r="E11839" s="5">
        <f>B11839/4040</f>
        <v>0</v>
      </c>
      <c r="F11839" s="5">
        <f>C11839/4040</f>
        <v>2.4752475247524753E-4</v>
      </c>
    </row>
    <row r="11840" spans="1:6" x14ac:dyDescent="0.25">
      <c r="A11840" t="s">
        <v>12224</v>
      </c>
      <c r="B11840">
        <v>0</v>
      </c>
      <c r="C11840">
        <v>1</v>
      </c>
      <c r="D11840" s="5">
        <f>IF(C11840=0,0,B11840/(B11840+C11840))</f>
        <v>0</v>
      </c>
      <c r="E11840" s="5">
        <f>B11840/4040</f>
        <v>0</v>
      </c>
      <c r="F11840" s="5">
        <f>C11840/4040</f>
        <v>2.4752475247524753E-4</v>
      </c>
    </row>
    <row r="11841" spans="1:6" x14ac:dyDescent="0.25">
      <c r="A11841" t="s">
        <v>11096</v>
      </c>
      <c r="B11841">
        <v>0</v>
      </c>
      <c r="C11841">
        <v>1</v>
      </c>
      <c r="D11841" s="5">
        <f>IF(C11841=0,0,B11841/(B11841+C11841))</f>
        <v>0</v>
      </c>
      <c r="E11841" s="5">
        <f>B11841/4040</f>
        <v>0</v>
      </c>
      <c r="F11841" s="5">
        <f>C11841/4040</f>
        <v>2.4752475247524753E-4</v>
      </c>
    </row>
    <row r="11842" spans="1:6" x14ac:dyDescent="0.25">
      <c r="A11842" t="s">
        <v>11566</v>
      </c>
      <c r="B11842">
        <v>0</v>
      </c>
      <c r="C11842">
        <v>1</v>
      </c>
      <c r="D11842" s="5">
        <f>IF(C11842=0,0,B11842/(B11842+C11842))</f>
        <v>0</v>
      </c>
      <c r="E11842" s="5">
        <f>B11842/4040</f>
        <v>0</v>
      </c>
      <c r="F11842" s="5">
        <f>C11842/4040</f>
        <v>2.4752475247524753E-4</v>
      </c>
    </row>
    <row r="11843" spans="1:6" x14ac:dyDescent="0.25">
      <c r="A11843" t="s">
        <v>4570</v>
      </c>
      <c r="B11843">
        <v>0</v>
      </c>
      <c r="C11843">
        <v>2</v>
      </c>
      <c r="D11843" s="5">
        <f>IF(C11843=0,0,B11843/(B11843+C11843))</f>
        <v>0</v>
      </c>
      <c r="E11843" s="5">
        <f>B11843/4040</f>
        <v>0</v>
      </c>
      <c r="F11843" s="5">
        <f>C11843/4040</f>
        <v>4.9504950495049506E-4</v>
      </c>
    </row>
    <row r="11844" spans="1:6" x14ac:dyDescent="0.25">
      <c r="A11844" t="s">
        <v>9693</v>
      </c>
      <c r="B11844">
        <v>0</v>
      </c>
      <c r="C11844">
        <v>1</v>
      </c>
      <c r="D11844" s="5">
        <f>IF(C11844=0,0,B11844/(B11844+C11844))</f>
        <v>0</v>
      </c>
      <c r="E11844" s="5">
        <f>B11844/4040</f>
        <v>0</v>
      </c>
      <c r="F11844" s="5">
        <f>C11844/4040</f>
        <v>2.4752475247524753E-4</v>
      </c>
    </row>
    <row r="11845" spans="1:6" x14ac:dyDescent="0.25">
      <c r="A11845" t="s">
        <v>5583</v>
      </c>
      <c r="B11845">
        <v>0</v>
      </c>
      <c r="C11845">
        <v>1</v>
      </c>
      <c r="D11845" s="5">
        <f>IF(C11845=0,0,B11845/(B11845+C11845))</f>
        <v>0</v>
      </c>
      <c r="E11845" s="5">
        <f>B11845/4040</f>
        <v>0</v>
      </c>
      <c r="F11845" s="5">
        <f>C11845/4040</f>
        <v>2.4752475247524753E-4</v>
      </c>
    </row>
    <row r="11846" spans="1:6" x14ac:dyDescent="0.25">
      <c r="A11846" t="s">
        <v>11944</v>
      </c>
      <c r="B11846">
        <v>0</v>
      </c>
      <c r="C11846">
        <v>1</v>
      </c>
      <c r="D11846" s="5">
        <f>IF(C11846=0,0,B11846/(B11846+C11846))</f>
        <v>0</v>
      </c>
      <c r="E11846" s="5">
        <f>B11846/4040</f>
        <v>0</v>
      </c>
      <c r="F11846" s="5">
        <f>C11846/4040</f>
        <v>2.4752475247524753E-4</v>
      </c>
    </row>
    <row r="11847" spans="1:6" x14ac:dyDescent="0.25">
      <c r="A11847" t="s">
        <v>3447</v>
      </c>
      <c r="B11847">
        <v>0</v>
      </c>
      <c r="C11847">
        <v>1</v>
      </c>
      <c r="D11847" s="5">
        <f>IF(C11847=0,0,B11847/(B11847+C11847))</f>
        <v>0</v>
      </c>
      <c r="E11847" s="5">
        <f>B11847/4040</f>
        <v>0</v>
      </c>
      <c r="F11847" s="5">
        <f>C11847/4040</f>
        <v>2.4752475247524753E-4</v>
      </c>
    </row>
    <row r="11848" spans="1:6" x14ac:dyDescent="0.25">
      <c r="A11848" t="s">
        <v>1057</v>
      </c>
      <c r="B11848">
        <v>0</v>
      </c>
      <c r="C11848">
        <v>3</v>
      </c>
      <c r="D11848" s="5">
        <f>IF(C11848=0,0,B11848/(B11848+C11848))</f>
        <v>0</v>
      </c>
      <c r="E11848" s="5">
        <f>B11848/4040</f>
        <v>0</v>
      </c>
      <c r="F11848" s="5">
        <f>C11848/4040</f>
        <v>7.4257425742574258E-4</v>
      </c>
    </row>
    <row r="11849" spans="1:6" x14ac:dyDescent="0.25">
      <c r="A11849" t="s">
        <v>802</v>
      </c>
      <c r="B11849">
        <v>0</v>
      </c>
      <c r="C11849">
        <v>1</v>
      </c>
      <c r="D11849" s="5">
        <f>IF(C11849=0,0,B11849/(B11849+C11849))</f>
        <v>0</v>
      </c>
      <c r="E11849" s="5">
        <f>B11849/4040</f>
        <v>0</v>
      </c>
      <c r="F11849" s="5">
        <f>C11849/4040</f>
        <v>2.4752475247524753E-4</v>
      </c>
    </row>
    <row r="11850" spans="1:6" x14ac:dyDescent="0.25">
      <c r="A11850" t="s">
        <v>11299</v>
      </c>
      <c r="B11850">
        <v>0</v>
      </c>
      <c r="C11850">
        <v>1</v>
      </c>
      <c r="D11850" s="5">
        <f>IF(C11850=0,0,B11850/(B11850+C11850))</f>
        <v>0</v>
      </c>
      <c r="E11850" s="5">
        <f>B11850/4040</f>
        <v>0</v>
      </c>
      <c r="F11850" s="5">
        <f>C11850/4040</f>
        <v>2.4752475247524753E-4</v>
      </c>
    </row>
    <row r="11851" spans="1:6" x14ac:dyDescent="0.25">
      <c r="A11851" t="s">
        <v>9841</v>
      </c>
      <c r="B11851">
        <v>0</v>
      </c>
      <c r="C11851">
        <v>1</v>
      </c>
      <c r="D11851" s="5">
        <f>IF(C11851=0,0,B11851/(B11851+C11851))</f>
        <v>0</v>
      </c>
      <c r="E11851" s="5">
        <f>B11851/4040</f>
        <v>0</v>
      </c>
      <c r="F11851" s="5">
        <f>C11851/4040</f>
        <v>2.4752475247524753E-4</v>
      </c>
    </row>
    <row r="11852" spans="1:6" x14ac:dyDescent="0.25">
      <c r="A11852" t="s">
        <v>7942</v>
      </c>
      <c r="B11852">
        <v>0</v>
      </c>
      <c r="C11852">
        <v>1</v>
      </c>
      <c r="D11852" s="5">
        <f>IF(C11852=0,0,B11852/(B11852+C11852))</f>
        <v>0</v>
      </c>
      <c r="E11852" s="5">
        <f>B11852/4040</f>
        <v>0</v>
      </c>
      <c r="F11852" s="5">
        <f>C11852/4040</f>
        <v>2.4752475247524753E-4</v>
      </c>
    </row>
    <row r="11853" spans="1:6" x14ac:dyDescent="0.25">
      <c r="A11853" t="s">
        <v>5532</v>
      </c>
      <c r="B11853">
        <v>0</v>
      </c>
      <c r="C11853">
        <v>1</v>
      </c>
      <c r="D11853" s="5">
        <f>IF(C11853=0,0,B11853/(B11853+C11853))</f>
        <v>0</v>
      </c>
      <c r="E11853" s="5">
        <f>B11853/4040</f>
        <v>0</v>
      </c>
      <c r="F11853" s="5">
        <f>C11853/4040</f>
        <v>2.4752475247524753E-4</v>
      </c>
    </row>
    <row r="11854" spans="1:6" x14ac:dyDescent="0.25">
      <c r="A11854" t="s">
        <v>2613</v>
      </c>
      <c r="B11854">
        <v>0</v>
      </c>
      <c r="C11854">
        <v>1</v>
      </c>
      <c r="D11854" s="5">
        <f>IF(C11854=0,0,B11854/(B11854+C11854))</f>
        <v>0</v>
      </c>
      <c r="E11854" s="5">
        <f>B11854/4040</f>
        <v>0</v>
      </c>
      <c r="F11854" s="5">
        <f>C11854/4040</f>
        <v>2.4752475247524753E-4</v>
      </c>
    </row>
    <row r="11855" spans="1:6" x14ac:dyDescent="0.25">
      <c r="A11855" t="s">
        <v>6998</v>
      </c>
      <c r="B11855">
        <v>0</v>
      </c>
      <c r="C11855">
        <v>1</v>
      </c>
      <c r="D11855" s="5">
        <f>IF(C11855=0,0,B11855/(B11855+C11855))</f>
        <v>0</v>
      </c>
      <c r="E11855" s="5">
        <f>B11855/4040</f>
        <v>0</v>
      </c>
      <c r="F11855" s="5">
        <f>C11855/4040</f>
        <v>2.4752475247524753E-4</v>
      </c>
    </row>
    <row r="11856" spans="1:6" x14ac:dyDescent="0.25">
      <c r="A11856" t="s">
        <v>9433</v>
      </c>
      <c r="B11856">
        <v>0</v>
      </c>
      <c r="C11856">
        <v>1</v>
      </c>
      <c r="D11856" s="5">
        <f>IF(C11856=0,0,B11856/(B11856+C11856))</f>
        <v>0</v>
      </c>
      <c r="E11856" s="5">
        <f>B11856/4040</f>
        <v>0</v>
      </c>
      <c r="F11856" s="5">
        <f>C11856/4040</f>
        <v>2.4752475247524753E-4</v>
      </c>
    </row>
    <row r="11857" spans="1:6" x14ac:dyDescent="0.25">
      <c r="A11857" t="s">
        <v>2269</v>
      </c>
      <c r="B11857">
        <v>0</v>
      </c>
      <c r="C11857">
        <v>3</v>
      </c>
      <c r="D11857" s="5">
        <f>IF(C11857=0,0,B11857/(B11857+C11857))</f>
        <v>0</v>
      </c>
      <c r="E11857" s="5">
        <f>B11857/4040</f>
        <v>0</v>
      </c>
      <c r="F11857" s="5">
        <f>C11857/4040</f>
        <v>7.4257425742574258E-4</v>
      </c>
    </row>
    <row r="11858" spans="1:6" x14ac:dyDescent="0.25">
      <c r="A11858" t="s">
        <v>9959</v>
      </c>
      <c r="B11858">
        <v>0</v>
      </c>
      <c r="C11858">
        <v>1</v>
      </c>
      <c r="D11858" s="5">
        <f>IF(C11858=0,0,B11858/(B11858+C11858))</f>
        <v>0</v>
      </c>
      <c r="E11858" s="5">
        <f>B11858/4040</f>
        <v>0</v>
      </c>
      <c r="F11858" s="5">
        <f>C11858/4040</f>
        <v>2.4752475247524753E-4</v>
      </c>
    </row>
    <row r="11859" spans="1:6" x14ac:dyDescent="0.25">
      <c r="A11859" t="s">
        <v>5516</v>
      </c>
      <c r="B11859">
        <v>0</v>
      </c>
      <c r="C11859">
        <v>1</v>
      </c>
      <c r="D11859" s="5">
        <f>IF(C11859=0,0,B11859/(B11859+C11859))</f>
        <v>0</v>
      </c>
      <c r="E11859" s="5">
        <f>B11859/4040</f>
        <v>0</v>
      </c>
      <c r="F11859" s="5">
        <f>C11859/4040</f>
        <v>2.4752475247524753E-4</v>
      </c>
    </row>
    <row r="11860" spans="1:6" x14ac:dyDescent="0.25">
      <c r="A11860" t="s">
        <v>9286</v>
      </c>
      <c r="B11860">
        <v>0</v>
      </c>
      <c r="C11860">
        <v>1</v>
      </c>
      <c r="D11860" s="5">
        <f>IF(C11860=0,0,B11860/(B11860+C11860))</f>
        <v>0</v>
      </c>
      <c r="E11860" s="5">
        <f>B11860/4040</f>
        <v>0</v>
      </c>
      <c r="F11860" s="5">
        <f>C11860/4040</f>
        <v>2.4752475247524753E-4</v>
      </c>
    </row>
    <row r="11861" spans="1:6" x14ac:dyDescent="0.25">
      <c r="A11861" t="s">
        <v>10715</v>
      </c>
      <c r="B11861">
        <v>0</v>
      </c>
      <c r="C11861">
        <v>1</v>
      </c>
      <c r="D11861" s="5">
        <f>IF(C11861=0,0,B11861/(B11861+C11861))</f>
        <v>0</v>
      </c>
      <c r="E11861" s="5">
        <f>B11861/4040</f>
        <v>0</v>
      </c>
      <c r="F11861" s="5">
        <f>C11861/4040</f>
        <v>2.4752475247524753E-4</v>
      </c>
    </row>
    <row r="11862" spans="1:6" x14ac:dyDescent="0.25">
      <c r="A11862" t="s">
        <v>10445</v>
      </c>
      <c r="B11862">
        <v>0</v>
      </c>
      <c r="C11862">
        <v>2</v>
      </c>
      <c r="D11862" s="5">
        <f>IF(C11862=0,0,B11862/(B11862+C11862))</f>
        <v>0</v>
      </c>
      <c r="E11862" s="5">
        <f>B11862/4040</f>
        <v>0</v>
      </c>
      <c r="F11862" s="5">
        <f>C11862/4040</f>
        <v>4.9504950495049506E-4</v>
      </c>
    </row>
    <row r="11863" spans="1:6" x14ac:dyDescent="0.25">
      <c r="A11863" t="s">
        <v>2330</v>
      </c>
      <c r="B11863">
        <v>0</v>
      </c>
      <c r="C11863">
        <v>1</v>
      </c>
      <c r="D11863" s="5">
        <f>IF(C11863=0,0,B11863/(B11863+C11863))</f>
        <v>0</v>
      </c>
      <c r="E11863" s="5">
        <f>B11863/4040</f>
        <v>0</v>
      </c>
      <c r="F11863" s="5">
        <f>C11863/4040</f>
        <v>2.4752475247524753E-4</v>
      </c>
    </row>
    <row r="11864" spans="1:6" x14ac:dyDescent="0.25">
      <c r="A11864" t="s">
        <v>10897</v>
      </c>
      <c r="B11864">
        <v>0</v>
      </c>
      <c r="C11864">
        <v>3</v>
      </c>
      <c r="D11864" s="5">
        <f>IF(C11864=0,0,B11864/(B11864+C11864))</f>
        <v>0</v>
      </c>
      <c r="E11864" s="5">
        <f>B11864/4040</f>
        <v>0</v>
      </c>
      <c r="F11864" s="5">
        <f>C11864/4040</f>
        <v>7.4257425742574258E-4</v>
      </c>
    </row>
    <row r="11865" spans="1:6" x14ac:dyDescent="0.25">
      <c r="A11865" t="s">
        <v>7747</v>
      </c>
      <c r="B11865">
        <v>0</v>
      </c>
      <c r="C11865">
        <v>1</v>
      </c>
      <c r="D11865" s="5">
        <f>IF(C11865=0,0,B11865/(B11865+C11865))</f>
        <v>0</v>
      </c>
      <c r="E11865" s="5">
        <f>B11865/4040</f>
        <v>0</v>
      </c>
      <c r="F11865" s="5">
        <f>C11865/4040</f>
        <v>2.4752475247524753E-4</v>
      </c>
    </row>
    <row r="11866" spans="1:6" x14ac:dyDescent="0.25">
      <c r="A11866" t="s">
        <v>1979</v>
      </c>
      <c r="B11866">
        <v>0</v>
      </c>
      <c r="C11866">
        <v>1</v>
      </c>
      <c r="D11866" s="5">
        <f>IF(C11866=0,0,B11866/(B11866+C11866))</f>
        <v>0</v>
      </c>
      <c r="E11866" s="5">
        <f>B11866/4040</f>
        <v>0</v>
      </c>
      <c r="F11866" s="5">
        <f>C11866/4040</f>
        <v>2.4752475247524753E-4</v>
      </c>
    </row>
    <row r="11867" spans="1:6" x14ac:dyDescent="0.25">
      <c r="A11867" t="s">
        <v>1973</v>
      </c>
      <c r="B11867">
        <v>0</v>
      </c>
      <c r="C11867">
        <v>1</v>
      </c>
      <c r="D11867" s="5">
        <f>IF(C11867=0,0,B11867/(B11867+C11867))</f>
        <v>0</v>
      </c>
      <c r="E11867" s="5">
        <f>B11867/4040</f>
        <v>0</v>
      </c>
      <c r="F11867" s="5">
        <f>C11867/4040</f>
        <v>2.4752475247524753E-4</v>
      </c>
    </row>
    <row r="11868" spans="1:6" x14ac:dyDescent="0.25">
      <c r="A11868" t="s">
        <v>11808</v>
      </c>
      <c r="B11868">
        <v>0</v>
      </c>
      <c r="C11868">
        <v>1</v>
      </c>
      <c r="D11868" s="5">
        <f>IF(C11868=0,0,B11868/(B11868+C11868))</f>
        <v>0</v>
      </c>
      <c r="E11868" s="5">
        <f>B11868/4040</f>
        <v>0</v>
      </c>
      <c r="F11868" s="5">
        <f>C11868/4040</f>
        <v>2.4752475247524753E-4</v>
      </c>
    </row>
    <row r="11869" spans="1:6" x14ac:dyDescent="0.25">
      <c r="A11869" t="s">
        <v>3293</v>
      </c>
      <c r="B11869">
        <v>0</v>
      </c>
      <c r="C11869">
        <v>1</v>
      </c>
      <c r="D11869" s="5">
        <f>IF(C11869=0,0,B11869/(B11869+C11869))</f>
        <v>0</v>
      </c>
      <c r="E11869" s="5">
        <f>B11869/4040</f>
        <v>0</v>
      </c>
      <c r="F11869" s="5">
        <f>C11869/4040</f>
        <v>2.4752475247524753E-4</v>
      </c>
    </row>
    <row r="11870" spans="1:6" x14ac:dyDescent="0.25">
      <c r="A11870" t="s">
        <v>2705</v>
      </c>
      <c r="B11870">
        <v>0</v>
      </c>
      <c r="C11870">
        <v>1</v>
      </c>
      <c r="D11870" s="5">
        <f>IF(C11870=0,0,B11870/(B11870+C11870))</f>
        <v>0</v>
      </c>
      <c r="E11870" s="5">
        <f>B11870/4040</f>
        <v>0</v>
      </c>
      <c r="F11870" s="5">
        <f>C11870/4040</f>
        <v>2.4752475247524753E-4</v>
      </c>
    </row>
    <row r="11871" spans="1:6" x14ac:dyDescent="0.25">
      <c r="A11871" t="s">
        <v>5051</v>
      </c>
      <c r="B11871">
        <v>0</v>
      </c>
      <c r="C11871">
        <v>1</v>
      </c>
      <c r="D11871" s="5">
        <f>IF(C11871=0,0,B11871/(B11871+C11871))</f>
        <v>0</v>
      </c>
      <c r="E11871" s="5">
        <f>B11871/4040</f>
        <v>0</v>
      </c>
      <c r="F11871" s="5">
        <f>C11871/4040</f>
        <v>2.4752475247524753E-4</v>
      </c>
    </row>
    <row r="11872" spans="1:6" x14ac:dyDescent="0.25">
      <c r="A11872" t="s">
        <v>6801</v>
      </c>
      <c r="B11872">
        <v>0</v>
      </c>
      <c r="C11872">
        <v>1</v>
      </c>
      <c r="D11872" s="5">
        <f>IF(C11872=0,0,B11872/(B11872+C11872))</f>
        <v>0</v>
      </c>
      <c r="E11872" s="5">
        <f>B11872/4040</f>
        <v>0</v>
      </c>
      <c r="F11872" s="5">
        <f>C11872/4040</f>
        <v>2.4752475247524753E-4</v>
      </c>
    </row>
    <row r="11873" spans="1:6" x14ac:dyDescent="0.25">
      <c r="A11873" t="s">
        <v>5863</v>
      </c>
      <c r="B11873">
        <v>0</v>
      </c>
      <c r="C11873">
        <v>1</v>
      </c>
      <c r="D11873" s="5">
        <f>IF(C11873=0,0,B11873/(B11873+C11873))</f>
        <v>0</v>
      </c>
      <c r="E11873" s="5">
        <f>B11873/4040</f>
        <v>0</v>
      </c>
      <c r="F11873" s="5">
        <f>C11873/4040</f>
        <v>2.4752475247524753E-4</v>
      </c>
    </row>
    <row r="11874" spans="1:6" x14ac:dyDescent="0.25">
      <c r="A11874" t="s">
        <v>12015</v>
      </c>
      <c r="B11874">
        <v>0</v>
      </c>
      <c r="C11874">
        <v>1</v>
      </c>
      <c r="D11874" s="5">
        <f>IF(C11874=0,0,B11874/(B11874+C11874))</f>
        <v>0</v>
      </c>
      <c r="E11874" s="5">
        <f>B11874/4040</f>
        <v>0</v>
      </c>
      <c r="F11874" s="5">
        <f>C11874/4040</f>
        <v>2.4752475247524753E-4</v>
      </c>
    </row>
    <row r="11875" spans="1:6" x14ac:dyDescent="0.25">
      <c r="A11875" t="s">
        <v>6694</v>
      </c>
      <c r="B11875">
        <v>0</v>
      </c>
      <c r="C11875">
        <v>1</v>
      </c>
      <c r="D11875" s="5">
        <f>IF(C11875=0,0,B11875/(B11875+C11875))</f>
        <v>0</v>
      </c>
      <c r="E11875" s="5">
        <f>B11875/4040</f>
        <v>0</v>
      </c>
      <c r="F11875" s="5">
        <f>C11875/4040</f>
        <v>2.4752475247524753E-4</v>
      </c>
    </row>
    <row r="11876" spans="1:6" x14ac:dyDescent="0.25">
      <c r="A11876" t="s">
        <v>8864</v>
      </c>
      <c r="B11876">
        <v>0</v>
      </c>
      <c r="C11876">
        <v>1</v>
      </c>
      <c r="D11876" s="5">
        <f>IF(C11876=0,0,B11876/(B11876+C11876))</f>
        <v>0</v>
      </c>
      <c r="E11876" s="5">
        <f>B11876/4040</f>
        <v>0</v>
      </c>
      <c r="F11876" s="5">
        <f>C11876/4040</f>
        <v>2.4752475247524753E-4</v>
      </c>
    </row>
    <row r="11877" spans="1:6" x14ac:dyDescent="0.25">
      <c r="A11877" t="s">
        <v>7661</v>
      </c>
      <c r="B11877">
        <v>0</v>
      </c>
      <c r="C11877">
        <v>1</v>
      </c>
      <c r="D11877" s="5">
        <f>IF(C11877=0,0,B11877/(B11877+C11877))</f>
        <v>0</v>
      </c>
      <c r="E11877" s="5">
        <f>B11877/4040</f>
        <v>0</v>
      </c>
      <c r="F11877" s="5">
        <f>C11877/4040</f>
        <v>2.4752475247524753E-4</v>
      </c>
    </row>
    <row r="11878" spans="1:6" x14ac:dyDescent="0.25">
      <c r="A11878" t="s">
        <v>6123</v>
      </c>
      <c r="B11878">
        <v>0</v>
      </c>
      <c r="C11878">
        <v>1</v>
      </c>
      <c r="D11878" s="5">
        <f>IF(C11878=0,0,B11878/(B11878+C11878))</f>
        <v>0</v>
      </c>
      <c r="E11878" s="5">
        <f>B11878/4040</f>
        <v>0</v>
      </c>
      <c r="F11878" s="5">
        <f>C11878/4040</f>
        <v>2.4752475247524753E-4</v>
      </c>
    </row>
    <row r="11879" spans="1:6" x14ac:dyDescent="0.25">
      <c r="A11879" t="s">
        <v>2523</v>
      </c>
      <c r="B11879">
        <v>0</v>
      </c>
      <c r="C11879">
        <v>1</v>
      </c>
      <c r="D11879" s="5">
        <f>IF(C11879=0,0,B11879/(B11879+C11879))</f>
        <v>0</v>
      </c>
      <c r="E11879" s="5">
        <f>B11879/4040</f>
        <v>0</v>
      </c>
      <c r="F11879" s="5">
        <f>C11879/4040</f>
        <v>2.4752475247524753E-4</v>
      </c>
    </row>
    <row r="11880" spans="1:6" x14ac:dyDescent="0.25">
      <c r="A11880" t="s">
        <v>9969</v>
      </c>
      <c r="B11880">
        <v>0</v>
      </c>
      <c r="C11880">
        <v>1</v>
      </c>
      <c r="D11880" s="5">
        <f>IF(C11880=0,0,B11880/(B11880+C11880))</f>
        <v>0</v>
      </c>
      <c r="E11880" s="5">
        <f>B11880/4040</f>
        <v>0</v>
      </c>
      <c r="F11880" s="5">
        <f>C11880/4040</f>
        <v>2.4752475247524753E-4</v>
      </c>
    </row>
    <row r="11881" spans="1:6" x14ac:dyDescent="0.25">
      <c r="A11881" t="s">
        <v>9146</v>
      </c>
      <c r="B11881">
        <v>0</v>
      </c>
      <c r="C11881">
        <v>1</v>
      </c>
      <c r="D11881" s="5">
        <f>IF(C11881=0,0,B11881/(B11881+C11881))</f>
        <v>0</v>
      </c>
      <c r="E11881" s="5">
        <f>B11881/4040</f>
        <v>0</v>
      </c>
      <c r="F11881" s="5">
        <f>C11881/4040</f>
        <v>2.4752475247524753E-4</v>
      </c>
    </row>
    <row r="11882" spans="1:6" x14ac:dyDescent="0.25">
      <c r="A11882" t="s">
        <v>1211</v>
      </c>
      <c r="B11882">
        <v>0</v>
      </c>
      <c r="C11882">
        <v>1</v>
      </c>
      <c r="D11882" s="5">
        <f>IF(C11882=0,0,B11882/(B11882+C11882))</f>
        <v>0</v>
      </c>
      <c r="E11882" s="5">
        <f>B11882/4040</f>
        <v>0</v>
      </c>
      <c r="F11882" s="5">
        <f>C11882/4040</f>
        <v>2.4752475247524753E-4</v>
      </c>
    </row>
    <row r="11883" spans="1:6" x14ac:dyDescent="0.25">
      <c r="A11883" t="s">
        <v>5012</v>
      </c>
      <c r="B11883">
        <v>0</v>
      </c>
      <c r="C11883">
        <v>1</v>
      </c>
      <c r="D11883" s="5">
        <f>IF(C11883=0,0,B11883/(B11883+C11883))</f>
        <v>0</v>
      </c>
      <c r="E11883" s="5">
        <f>B11883/4040</f>
        <v>0</v>
      </c>
      <c r="F11883" s="5">
        <f>C11883/4040</f>
        <v>2.4752475247524753E-4</v>
      </c>
    </row>
    <row r="11884" spans="1:6" x14ac:dyDescent="0.25">
      <c r="A11884" t="s">
        <v>3179</v>
      </c>
      <c r="B11884">
        <v>0</v>
      </c>
      <c r="C11884">
        <v>1</v>
      </c>
      <c r="D11884" s="5">
        <f>IF(C11884=0,0,B11884/(B11884+C11884))</f>
        <v>0</v>
      </c>
      <c r="E11884" s="5">
        <f>B11884/4040</f>
        <v>0</v>
      </c>
      <c r="F11884" s="5">
        <f>C11884/4040</f>
        <v>2.4752475247524753E-4</v>
      </c>
    </row>
    <row r="11885" spans="1:6" x14ac:dyDescent="0.25">
      <c r="A11885" t="s">
        <v>11993</v>
      </c>
      <c r="B11885">
        <v>0</v>
      </c>
      <c r="C11885">
        <v>1</v>
      </c>
      <c r="D11885" s="5">
        <f>IF(C11885=0,0,B11885/(B11885+C11885))</f>
        <v>0</v>
      </c>
      <c r="E11885" s="5">
        <f>B11885/4040</f>
        <v>0</v>
      </c>
      <c r="F11885" s="5">
        <f>C11885/4040</f>
        <v>2.4752475247524753E-4</v>
      </c>
    </row>
    <row r="11886" spans="1:6" x14ac:dyDescent="0.25">
      <c r="A11886" t="s">
        <v>2127</v>
      </c>
      <c r="B11886">
        <v>0</v>
      </c>
      <c r="C11886">
        <v>1</v>
      </c>
      <c r="D11886" s="5">
        <f>IF(C11886=0,0,B11886/(B11886+C11886))</f>
        <v>0</v>
      </c>
      <c r="E11886" s="5">
        <f>B11886/4040</f>
        <v>0</v>
      </c>
      <c r="F11886" s="5">
        <f>C11886/4040</f>
        <v>2.4752475247524753E-4</v>
      </c>
    </row>
    <row r="11887" spans="1:6" x14ac:dyDescent="0.25">
      <c r="A11887" t="s">
        <v>7046</v>
      </c>
      <c r="B11887">
        <v>0</v>
      </c>
      <c r="C11887">
        <v>2</v>
      </c>
      <c r="D11887" s="5">
        <f>IF(C11887=0,0,B11887/(B11887+C11887))</f>
        <v>0</v>
      </c>
      <c r="E11887" s="5">
        <f>B11887/4040</f>
        <v>0</v>
      </c>
      <c r="F11887" s="5">
        <f>C11887/4040</f>
        <v>4.9504950495049506E-4</v>
      </c>
    </row>
    <row r="11888" spans="1:6" x14ac:dyDescent="0.25">
      <c r="A11888" t="s">
        <v>10315</v>
      </c>
      <c r="B11888">
        <v>0</v>
      </c>
      <c r="C11888">
        <v>1</v>
      </c>
      <c r="D11888" s="5">
        <f>IF(C11888=0,0,B11888/(B11888+C11888))</f>
        <v>0</v>
      </c>
      <c r="E11888" s="5">
        <f>B11888/4040</f>
        <v>0</v>
      </c>
      <c r="F11888" s="5">
        <f>C11888/4040</f>
        <v>2.4752475247524753E-4</v>
      </c>
    </row>
    <row r="11889" spans="1:6" x14ac:dyDescent="0.25">
      <c r="A11889" t="s">
        <v>5918</v>
      </c>
      <c r="B11889">
        <v>0</v>
      </c>
      <c r="C11889">
        <v>1</v>
      </c>
      <c r="D11889" s="5">
        <f>IF(C11889=0,0,B11889/(B11889+C11889))</f>
        <v>0</v>
      </c>
      <c r="E11889" s="5">
        <f>B11889/4040</f>
        <v>0</v>
      </c>
      <c r="F11889" s="5">
        <f>C11889/4040</f>
        <v>2.4752475247524753E-4</v>
      </c>
    </row>
    <row r="11890" spans="1:6" x14ac:dyDescent="0.25">
      <c r="A11890" t="s">
        <v>5998</v>
      </c>
      <c r="B11890">
        <v>0</v>
      </c>
      <c r="C11890">
        <v>1</v>
      </c>
      <c r="D11890" s="5">
        <f>IF(C11890=0,0,B11890/(B11890+C11890))</f>
        <v>0</v>
      </c>
      <c r="E11890" s="5">
        <f>B11890/4040</f>
        <v>0</v>
      </c>
      <c r="F11890" s="5">
        <f>C11890/4040</f>
        <v>2.4752475247524753E-4</v>
      </c>
    </row>
    <row r="11891" spans="1:6" x14ac:dyDescent="0.25">
      <c r="A11891" t="s">
        <v>10904</v>
      </c>
      <c r="B11891">
        <v>0</v>
      </c>
      <c r="C11891">
        <v>1</v>
      </c>
      <c r="D11891" s="5">
        <f>IF(C11891=0,0,B11891/(B11891+C11891))</f>
        <v>0</v>
      </c>
      <c r="E11891" s="5">
        <f>B11891/4040</f>
        <v>0</v>
      </c>
      <c r="F11891" s="5">
        <f>C11891/4040</f>
        <v>2.4752475247524753E-4</v>
      </c>
    </row>
    <row r="11892" spans="1:6" x14ac:dyDescent="0.25">
      <c r="A11892" t="s">
        <v>971</v>
      </c>
      <c r="B11892">
        <v>0</v>
      </c>
      <c r="C11892">
        <v>1</v>
      </c>
      <c r="D11892" s="5">
        <f>IF(C11892=0,0,B11892/(B11892+C11892))</f>
        <v>0</v>
      </c>
      <c r="E11892" s="5">
        <f>B11892/4040</f>
        <v>0</v>
      </c>
      <c r="F11892" s="5">
        <f>C11892/4040</f>
        <v>2.4752475247524753E-4</v>
      </c>
    </row>
    <row r="11893" spans="1:6" x14ac:dyDescent="0.25">
      <c r="A11893" t="s">
        <v>3476</v>
      </c>
      <c r="B11893">
        <v>0</v>
      </c>
      <c r="C11893">
        <v>1</v>
      </c>
      <c r="D11893" s="5">
        <f>IF(C11893=0,0,B11893/(B11893+C11893))</f>
        <v>0</v>
      </c>
      <c r="E11893" s="5">
        <f>B11893/4040</f>
        <v>0</v>
      </c>
      <c r="F11893" s="5">
        <f>C11893/4040</f>
        <v>2.4752475247524753E-4</v>
      </c>
    </row>
    <row r="11894" spans="1:6" x14ac:dyDescent="0.25">
      <c r="A11894" t="s">
        <v>102</v>
      </c>
      <c r="B11894">
        <v>0</v>
      </c>
      <c r="C11894">
        <v>1</v>
      </c>
      <c r="D11894" s="5">
        <f>IF(C11894=0,0,B11894/(B11894+C11894))</f>
        <v>0</v>
      </c>
      <c r="E11894" s="5">
        <f>B11894/4040</f>
        <v>0</v>
      </c>
      <c r="F11894" s="5">
        <f>C11894/4040</f>
        <v>2.4752475247524753E-4</v>
      </c>
    </row>
    <row r="11895" spans="1:6" x14ac:dyDescent="0.25">
      <c r="A11895" t="s">
        <v>8515</v>
      </c>
      <c r="B11895">
        <v>0</v>
      </c>
      <c r="C11895">
        <v>1</v>
      </c>
      <c r="D11895" s="5">
        <f>IF(C11895=0,0,B11895/(B11895+C11895))</f>
        <v>0</v>
      </c>
      <c r="E11895" s="5">
        <f>B11895/4040</f>
        <v>0</v>
      </c>
      <c r="F11895" s="5">
        <f>C11895/4040</f>
        <v>2.4752475247524753E-4</v>
      </c>
    </row>
    <row r="11896" spans="1:6" x14ac:dyDescent="0.25">
      <c r="A11896" t="s">
        <v>4059</v>
      </c>
      <c r="B11896">
        <v>0</v>
      </c>
      <c r="C11896">
        <v>2</v>
      </c>
      <c r="D11896" s="5">
        <f>IF(C11896=0,0,B11896/(B11896+C11896))</f>
        <v>0</v>
      </c>
      <c r="E11896" s="5">
        <f>B11896/4040</f>
        <v>0</v>
      </c>
      <c r="F11896" s="5">
        <f>C11896/4040</f>
        <v>4.9504950495049506E-4</v>
      </c>
    </row>
    <row r="11897" spans="1:6" x14ac:dyDescent="0.25">
      <c r="A11897" t="s">
        <v>10144</v>
      </c>
      <c r="B11897">
        <v>0</v>
      </c>
      <c r="C11897">
        <v>1</v>
      </c>
      <c r="D11897" s="5">
        <f>IF(C11897=0,0,B11897/(B11897+C11897))</f>
        <v>0</v>
      </c>
      <c r="E11897" s="5">
        <f>B11897/4040</f>
        <v>0</v>
      </c>
      <c r="F11897" s="5">
        <f>C11897/4040</f>
        <v>2.4752475247524753E-4</v>
      </c>
    </row>
    <row r="11898" spans="1:6" x14ac:dyDescent="0.25">
      <c r="A11898" t="s">
        <v>10179</v>
      </c>
      <c r="B11898">
        <v>0</v>
      </c>
      <c r="C11898">
        <v>1</v>
      </c>
      <c r="D11898" s="5">
        <f>IF(C11898=0,0,B11898/(B11898+C11898))</f>
        <v>0</v>
      </c>
      <c r="E11898" s="5">
        <f>B11898/4040</f>
        <v>0</v>
      </c>
      <c r="F11898" s="5">
        <f>C11898/4040</f>
        <v>2.4752475247524753E-4</v>
      </c>
    </row>
    <row r="11899" spans="1:6" x14ac:dyDescent="0.25">
      <c r="A11899" t="s">
        <v>2747</v>
      </c>
      <c r="B11899">
        <v>0</v>
      </c>
      <c r="C11899">
        <v>1</v>
      </c>
      <c r="D11899" s="5">
        <f>IF(C11899=0,0,B11899/(B11899+C11899))</f>
        <v>0</v>
      </c>
      <c r="E11899" s="5">
        <f>B11899/4040</f>
        <v>0</v>
      </c>
      <c r="F11899" s="5">
        <f>C11899/4040</f>
        <v>2.4752475247524753E-4</v>
      </c>
    </row>
    <row r="11900" spans="1:6" x14ac:dyDescent="0.25">
      <c r="A11900" t="s">
        <v>151</v>
      </c>
      <c r="B11900">
        <v>0</v>
      </c>
      <c r="C11900">
        <v>6</v>
      </c>
      <c r="D11900" s="5">
        <f>IF(C11900=0,0,B11900/(B11900+C11900))</f>
        <v>0</v>
      </c>
      <c r="E11900" s="5">
        <f>B11900/4040</f>
        <v>0</v>
      </c>
      <c r="F11900" s="5">
        <f>C11900/4040</f>
        <v>1.4851485148514852E-3</v>
      </c>
    </row>
    <row r="11901" spans="1:6" x14ac:dyDescent="0.25">
      <c r="A11901" t="s">
        <v>1508</v>
      </c>
      <c r="B11901">
        <v>0</v>
      </c>
      <c r="C11901">
        <v>1</v>
      </c>
      <c r="D11901" s="5">
        <f>IF(C11901=0,0,B11901/(B11901+C11901))</f>
        <v>0</v>
      </c>
      <c r="E11901" s="5">
        <f>B11901/4040</f>
        <v>0</v>
      </c>
      <c r="F11901" s="5">
        <f>C11901/4040</f>
        <v>2.4752475247524753E-4</v>
      </c>
    </row>
    <row r="11902" spans="1:6" x14ac:dyDescent="0.25">
      <c r="A11902" t="s">
        <v>10990</v>
      </c>
      <c r="B11902">
        <v>0</v>
      </c>
      <c r="C11902">
        <v>1</v>
      </c>
      <c r="D11902" s="5">
        <f>IF(C11902=0,0,B11902/(B11902+C11902))</f>
        <v>0</v>
      </c>
      <c r="E11902" s="5">
        <f>B11902/4040</f>
        <v>0</v>
      </c>
      <c r="F11902" s="5">
        <f>C11902/4040</f>
        <v>2.4752475247524753E-4</v>
      </c>
    </row>
    <row r="11903" spans="1:6" x14ac:dyDescent="0.25">
      <c r="A11903" t="s">
        <v>5302</v>
      </c>
      <c r="B11903">
        <v>0</v>
      </c>
      <c r="C11903">
        <v>1</v>
      </c>
      <c r="D11903" s="5">
        <f>IF(C11903=0,0,B11903/(B11903+C11903))</f>
        <v>0</v>
      </c>
      <c r="E11903" s="5">
        <f>B11903/4040</f>
        <v>0</v>
      </c>
      <c r="F11903" s="5">
        <f>C11903/4040</f>
        <v>2.4752475247524753E-4</v>
      </c>
    </row>
    <row r="11904" spans="1:6" x14ac:dyDescent="0.25">
      <c r="A11904" t="s">
        <v>11709</v>
      </c>
      <c r="B11904">
        <v>0</v>
      </c>
      <c r="C11904">
        <v>2</v>
      </c>
      <c r="D11904" s="5">
        <f>IF(C11904=0,0,B11904/(B11904+C11904))</f>
        <v>0</v>
      </c>
      <c r="E11904" s="5">
        <f>B11904/4040</f>
        <v>0</v>
      </c>
      <c r="F11904" s="5">
        <f>C11904/4040</f>
        <v>4.9504950495049506E-4</v>
      </c>
    </row>
    <row r="11905" spans="1:6" x14ac:dyDescent="0.25">
      <c r="A11905" t="s">
        <v>2073</v>
      </c>
      <c r="B11905">
        <v>0</v>
      </c>
      <c r="C11905">
        <v>1</v>
      </c>
      <c r="D11905" s="5">
        <f>IF(C11905=0,0,B11905/(B11905+C11905))</f>
        <v>0</v>
      </c>
      <c r="E11905" s="5">
        <f>B11905/4040</f>
        <v>0</v>
      </c>
      <c r="F11905" s="5">
        <f>C11905/4040</f>
        <v>2.4752475247524753E-4</v>
      </c>
    </row>
    <row r="11906" spans="1:6" x14ac:dyDescent="0.25">
      <c r="A11906" t="s">
        <v>11150</v>
      </c>
      <c r="B11906">
        <v>0</v>
      </c>
      <c r="C11906">
        <v>1</v>
      </c>
      <c r="D11906" s="5">
        <f>IF(C11906=0,0,B11906/(B11906+C11906))</f>
        <v>0</v>
      </c>
      <c r="E11906" s="5">
        <f>B11906/4040</f>
        <v>0</v>
      </c>
      <c r="F11906" s="5">
        <f>C11906/4040</f>
        <v>2.4752475247524753E-4</v>
      </c>
    </row>
    <row r="11907" spans="1:6" x14ac:dyDescent="0.25">
      <c r="A11907" t="s">
        <v>2677</v>
      </c>
      <c r="B11907">
        <v>0</v>
      </c>
      <c r="C11907">
        <v>1</v>
      </c>
      <c r="D11907" s="5">
        <f>IF(C11907=0,0,B11907/(B11907+C11907))</f>
        <v>0</v>
      </c>
      <c r="E11907" s="5">
        <f>B11907/4040</f>
        <v>0</v>
      </c>
      <c r="F11907" s="5">
        <f>C11907/4040</f>
        <v>2.4752475247524753E-4</v>
      </c>
    </row>
    <row r="11908" spans="1:6" x14ac:dyDescent="0.25">
      <c r="A11908" t="s">
        <v>9892</v>
      </c>
      <c r="B11908">
        <v>0</v>
      </c>
      <c r="C11908">
        <v>1</v>
      </c>
      <c r="D11908" s="5">
        <f>IF(C11908=0,0,B11908/(B11908+C11908))</f>
        <v>0</v>
      </c>
      <c r="E11908" s="5">
        <f>B11908/4040</f>
        <v>0</v>
      </c>
      <c r="F11908" s="5">
        <f>C11908/4040</f>
        <v>2.4752475247524753E-4</v>
      </c>
    </row>
    <row r="11909" spans="1:6" x14ac:dyDescent="0.25">
      <c r="A11909" t="s">
        <v>10687</v>
      </c>
      <c r="B11909">
        <v>0</v>
      </c>
      <c r="C11909">
        <v>1</v>
      </c>
      <c r="D11909" s="5">
        <f>IF(C11909=0,0,B11909/(B11909+C11909))</f>
        <v>0</v>
      </c>
      <c r="E11909" s="5">
        <f>B11909/4040</f>
        <v>0</v>
      </c>
      <c r="F11909" s="5">
        <f>C11909/4040</f>
        <v>2.4752475247524753E-4</v>
      </c>
    </row>
    <row r="11910" spans="1:6" x14ac:dyDescent="0.25">
      <c r="A11910" t="s">
        <v>3351</v>
      </c>
      <c r="B11910">
        <v>0</v>
      </c>
      <c r="C11910">
        <v>1</v>
      </c>
      <c r="D11910" s="5">
        <f>IF(C11910=0,0,B11910/(B11910+C11910))</f>
        <v>0</v>
      </c>
      <c r="E11910" s="5">
        <f>B11910/4040</f>
        <v>0</v>
      </c>
      <c r="F11910" s="5">
        <f>C11910/4040</f>
        <v>2.4752475247524753E-4</v>
      </c>
    </row>
    <row r="11911" spans="1:6" x14ac:dyDescent="0.25">
      <c r="A11911" t="s">
        <v>11433</v>
      </c>
      <c r="B11911">
        <v>0</v>
      </c>
      <c r="C11911">
        <v>3</v>
      </c>
      <c r="D11911" s="5">
        <f>IF(C11911=0,0,B11911/(B11911+C11911))</f>
        <v>0</v>
      </c>
      <c r="E11911" s="5">
        <f>B11911/4040</f>
        <v>0</v>
      </c>
      <c r="F11911" s="5">
        <f>C11911/4040</f>
        <v>7.4257425742574258E-4</v>
      </c>
    </row>
    <row r="11912" spans="1:6" x14ac:dyDescent="0.25">
      <c r="A11912" t="s">
        <v>134</v>
      </c>
      <c r="B11912">
        <v>0</v>
      </c>
      <c r="C11912">
        <v>1</v>
      </c>
      <c r="D11912" s="5">
        <f>IF(C11912=0,0,B11912/(B11912+C11912))</f>
        <v>0</v>
      </c>
      <c r="E11912" s="5">
        <f>B11912/4040</f>
        <v>0</v>
      </c>
      <c r="F11912" s="5">
        <f>C11912/4040</f>
        <v>2.4752475247524753E-4</v>
      </c>
    </row>
    <row r="11913" spans="1:6" x14ac:dyDescent="0.25">
      <c r="A11913" t="s">
        <v>7012</v>
      </c>
      <c r="B11913">
        <v>0</v>
      </c>
      <c r="C11913">
        <v>1</v>
      </c>
      <c r="D11913" s="5">
        <f>IF(C11913=0,0,B11913/(B11913+C11913))</f>
        <v>0</v>
      </c>
      <c r="E11913" s="5">
        <f>B11913/4040</f>
        <v>0</v>
      </c>
      <c r="F11913" s="5">
        <f>C11913/4040</f>
        <v>2.4752475247524753E-4</v>
      </c>
    </row>
    <row r="11914" spans="1:6" x14ac:dyDescent="0.25">
      <c r="A11914" t="s">
        <v>12298</v>
      </c>
      <c r="B11914">
        <v>0</v>
      </c>
      <c r="C11914">
        <v>1</v>
      </c>
      <c r="D11914" s="5">
        <f>IF(C11914=0,0,B11914/(B11914+C11914))</f>
        <v>0</v>
      </c>
      <c r="E11914" s="5">
        <f>B11914/4040</f>
        <v>0</v>
      </c>
      <c r="F11914" s="5">
        <f>C11914/4040</f>
        <v>2.4752475247524753E-4</v>
      </c>
    </row>
    <row r="11915" spans="1:6" x14ac:dyDescent="0.25">
      <c r="A11915" t="s">
        <v>10917</v>
      </c>
      <c r="B11915">
        <v>0</v>
      </c>
      <c r="C11915">
        <v>1</v>
      </c>
      <c r="D11915" s="5">
        <f>IF(C11915=0,0,B11915/(B11915+C11915))</f>
        <v>0</v>
      </c>
      <c r="E11915" s="5">
        <f>B11915/4040</f>
        <v>0</v>
      </c>
      <c r="F11915" s="5">
        <f>C11915/4040</f>
        <v>2.4752475247524753E-4</v>
      </c>
    </row>
    <row r="11916" spans="1:6" x14ac:dyDescent="0.25">
      <c r="A11916" t="s">
        <v>9393</v>
      </c>
      <c r="B11916">
        <v>0</v>
      </c>
      <c r="C11916">
        <v>1</v>
      </c>
      <c r="D11916" s="5">
        <f>IF(C11916=0,0,B11916/(B11916+C11916))</f>
        <v>0</v>
      </c>
      <c r="E11916" s="5">
        <f>B11916/4040</f>
        <v>0</v>
      </c>
      <c r="F11916" s="5">
        <f>C11916/4040</f>
        <v>2.4752475247524753E-4</v>
      </c>
    </row>
    <row r="11917" spans="1:6" x14ac:dyDescent="0.25">
      <c r="A11917" t="s">
        <v>5211</v>
      </c>
      <c r="B11917">
        <v>0</v>
      </c>
      <c r="C11917">
        <v>1</v>
      </c>
      <c r="D11917" s="5">
        <f>IF(C11917=0,0,B11917/(B11917+C11917))</f>
        <v>0</v>
      </c>
      <c r="E11917" s="5">
        <f>B11917/4040</f>
        <v>0</v>
      </c>
      <c r="F11917" s="5">
        <f>C11917/4040</f>
        <v>2.4752475247524753E-4</v>
      </c>
    </row>
    <row r="11918" spans="1:6" x14ac:dyDescent="0.25">
      <c r="A11918" t="s">
        <v>8866</v>
      </c>
      <c r="B11918">
        <v>0</v>
      </c>
      <c r="C11918">
        <v>1</v>
      </c>
      <c r="D11918" s="5">
        <f>IF(C11918=0,0,B11918/(B11918+C11918))</f>
        <v>0</v>
      </c>
      <c r="E11918" s="5">
        <f>B11918/4040</f>
        <v>0</v>
      </c>
      <c r="F11918" s="5">
        <f>C11918/4040</f>
        <v>2.4752475247524753E-4</v>
      </c>
    </row>
    <row r="11919" spans="1:6" x14ac:dyDescent="0.25">
      <c r="A11919" t="s">
        <v>4251</v>
      </c>
      <c r="B11919">
        <v>0</v>
      </c>
      <c r="C11919">
        <v>1</v>
      </c>
      <c r="D11919" s="5">
        <f>IF(C11919=0,0,B11919/(B11919+C11919))</f>
        <v>0</v>
      </c>
      <c r="E11919" s="5">
        <f>B11919/4040</f>
        <v>0</v>
      </c>
      <c r="F11919" s="5">
        <f>C11919/4040</f>
        <v>2.4752475247524753E-4</v>
      </c>
    </row>
    <row r="11920" spans="1:6" x14ac:dyDescent="0.25">
      <c r="A11920" t="s">
        <v>8055</v>
      </c>
      <c r="B11920">
        <v>0</v>
      </c>
      <c r="C11920">
        <v>1</v>
      </c>
      <c r="D11920" s="5">
        <f>IF(C11920=0,0,B11920/(B11920+C11920))</f>
        <v>0</v>
      </c>
      <c r="E11920" s="5">
        <f>B11920/4040</f>
        <v>0</v>
      </c>
      <c r="F11920" s="5">
        <f>C11920/4040</f>
        <v>2.4752475247524753E-4</v>
      </c>
    </row>
    <row r="11921" spans="1:6" x14ac:dyDescent="0.25">
      <c r="A11921" t="s">
        <v>3763</v>
      </c>
      <c r="B11921">
        <v>0</v>
      </c>
      <c r="C11921">
        <v>2</v>
      </c>
      <c r="D11921" s="5">
        <f>IF(C11921=0,0,B11921/(B11921+C11921))</f>
        <v>0</v>
      </c>
      <c r="E11921" s="5">
        <f>B11921/4040</f>
        <v>0</v>
      </c>
      <c r="F11921" s="5">
        <f>C11921/4040</f>
        <v>4.9504950495049506E-4</v>
      </c>
    </row>
    <row r="11922" spans="1:6" x14ac:dyDescent="0.25">
      <c r="A11922" t="s">
        <v>7168</v>
      </c>
      <c r="B11922">
        <v>0</v>
      </c>
      <c r="C11922">
        <v>3</v>
      </c>
      <c r="D11922" s="5">
        <f>IF(C11922=0,0,B11922/(B11922+C11922))</f>
        <v>0</v>
      </c>
      <c r="E11922" s="5">
        <f>B11922/4040</f>
        <v>0</v>
      </c>
      <c r="F11922" s="5">
        <f>C11922/4040</f>
        <v>7.4257425742574258E-4</v>
      </c>
    </row>
    <row r="11923" spans="1:6" x14ac:dyDescent="0.25">
      <c r="A11923" t="s">
        <v>362</v>
      </c>
      <c r="B11923">
        <v>0</v>
      </c>
      <c r="C11923">
        <v>1</v>
      </c>
      <c r="D11923" s="5">
        <f>IF(C11923=0,0,B11923/(B11923+C11923))</f>
        <v>0</v>
      </c>
      <c r="E11923" s="5">
        <f>B11923/4040</f>
        <v>0</v>
      </c>
      <c r="F11923" s="5">
        <f>C11923/4040</f>
        <v>2.4752475247524753E-4</v>
      </c>
    </row>
    <row r="11924" spans="1:6" x14ac:dyDescent="0.25">
      <c r="A11924" t="s">
        <v>7035</v>
      </c>
      <c r="B11924">
        <v>0</v>
      </c>
      <c r="C11924">
        <v>1</v>
      </c>
      <c r="D11924" s="5">
        <f>IF(C11924=0,0,B11924/(B11924+C11924))</f>
        <v>0</v>
      </c>
      <c r="E11924" s="5">
        <f>B11924/4040</f>
        <v>0</v>
      </c>
      <c r="F11924" s="5">
        <f>C11924/4040</f>
        <v>2.4752475247524753E-4</v>
      </c>
    </row>
    <row r="11925" spans="1:6" x14ac:dyDescent="0.25">
      <c r="A11925" t="s">
        <v>7175</v>
      </c>
      <c r="B11925">
        <v>0</v>
      </c>
      <c r="C11925">
        <v>3</v>
      </c>
      <c r="D11925" s="5">
        <f>IF(C11925=0,0,B11925/(B11925+C11925))</f>
        <v>0</v>
      </c>
      <c r="E11925" s="5">
        <f>B11925/4040</f>
        <v>0</v>
      </c>
      <c r="F11925" s="5">
        <f>C11925/4040</f>
        <v>7.4257425742574258E-4</v>
      </c>
    </row>
    <row r="11926" spans="1:6" x14ac:dyDescent="0.25">
      <c r="A11926" t="s">
        <v>7340</v>
      </c>
      <c r="B11926">
        <v>0</v>
      </c>
      <c r="C11926">
        <v>1</v>
      </c>
      <c r="D11926" s="5">
        <f>IF(C11926=0,0,B11926/(B11926+C11926))</f>
        <v>0</v>
      </c>
      <c r="E11926" s="5">
        <f>B11926/4040</f>
        <v>0</v>
      </c>
      <c r="F11926" s="5">
        <f>C11926/4040</f>
        <v>2.4752475247524753E-4</v>
      </c>
    </row>
    <row r="11927" spans="1:6" x14ac:dyDescent="0.25">
      <c r="A11927" t="s">
        <v>15</v>
      </c>
      <c r="B11927">
        <v>0</v>
      </c>
      <c r="C11927">
        <v>1</v>
      </c>
      <c r="D11927" s="5">
        <f>IF(C11927=0,0,B11927/(B11927+C11927))</f>
        <v>0</v>
      </c>
      <c r="E11927" s="5">
        <f>B11927/4040</f>
        <v>0</v>
      </c>
      <c r="F11927" s="5">
        <f>C11927/4040</f>
        <v>2.4752475247524753E-4</v>
      </c>
    </row>
    <row r="11928" spans="1:6" x14ac:dyDescent="0.25">
      <c r="A11928" t="s">
        <v>11257</v>
      </c>
      <c r="B11928">
        <v>0</v>
      </c>
      <c r="C11928">
        <v>1</v>
      </c>
      <c r="D11928" s="5">
        <f>IF(C11928=0,0,B11928/(B11928+C11928))</f>
        <v>0</v>
      </c>
      <c r="E11928" s="5">
        <f>B11928/4040</f>
        <v>0</v>
      </c>
      <c r="F11928" s="5">
        <f>C11928/4040</f>
        <v>2.4752475247524753E-4</v>
      </c>
    </row>
    <row r="11929" spans="1:6" x14ac:dyDescent="0.25">
      <c r="A11929" t="s">
        <v>8823</v>
      </c>
      <c r="B11929">
        <v>0</v>
      </c>
      <c r="C11929">
        <v>1</v>
      </c>
      <c r="D11929" s="5">
        <f>IF(C11929=0,0,B11929/(B11929+C11929))</f>
        <v>0</v>
      </c>
      <c r="E11929" s="5">
        <f>B11929/4040</f>
        <v>0</v>
      </c>
      <c r="F11929" s="5">
        <f>C11929/4040</f>
        <v>2.4752475247524753E-4</v>
      </c>
    </row>
    <row r="11930" spans="1:6" x14ac:dyDescent="0.25">
      <c r="A11930" t="s">
        <v>6699</v>
      </c>
      <c r="B11930">
        <v>0</v>
      </c>
      <c r="C11930">
        <v>1</v>
      </c>
      <c r="D11930" s="5">
        <f>IF(C11930=0,0,B11930/(B11930+C11930))</f>
        <v>0</v>
      </c>
      <c r="E11930" s="5">
        <f>B11930/4040</f>
        <v>0</v>
      </c>
      <c r="F11930" s="5">
        <f>C11930/4040</f>
        <v>2.4752475247524753E-4</v>
      </c>
    </row>
    <row r="11931" spans="1:6" x14ac:dyDescent="0.25">
      <c r="A11931" t="s">
        <v>6637</v>
      </c>
      <c r="B11931">
        <v>0</v>
      </c>
      <c r="C11931">
        <v>1</v>
      </c>
      <c r="D11931" s="5">
        <f>IF(C11931=0,0,B11931/(B11931+C11931))</f>
        <v>0</v>
      </c>
      <c r="E11931" s="5">
        <f>B11931/4040</f>
        <v>0</v>
      </c>
      <c r="F11931" s="5">
        <f>C11931/4040</f>
        <v>2.4752475247524753E-4</v>
      </c>
    </row>
    <row r="11932" spans="1:6" x14ac:dyDescent="0.25">
      <c r="A11932" t="s">
        <v>2803</v>
      </c>
      <c r="B11932">
        <v>0</v>
      </c>
      <c r="C11932">
        <v>1</v>
      </c>
      <c r="D11932" s="5">
        <f>IF(C11932=0,0,B11932/(B11932+C11932))</f>
        <v>0</v>
      </c>
      <c r="E11932" s="5">
        <f>B11932/4040</f>
        <v>0</v>
      </c>
      <c r="F11932" s="5">
        <f>C11932/4040</f>
        <v>2.4752475247524753E-4</v>
      </c>
    </row>
    <row r="11933" spans="1:6" x14ac:dyDescent="0.25">
      <c r="A11933" t="s">
        <v>2748</v>
      </c>
      <c r="B11933">
        <v>0</v>
      </c>
      <c r="C11933">
        <v>4</v>
      </c>
      <c r="D11933" s="5">
        <f>IF(C11933=0,0,B11933/(B11933+C11933))</f>
        <v>0</v>
      </c>
      <c r="E11933" s="5">
        <f>B11933/4040</f>
        <v>0</v>
      </c>
      <c r="F11933" s="5">
        <f>C11933/4040</f>
        <v>9.9009900990099011E-4</v>
      </c>
    </row>
    <row r="11934" spans="1:6" x14ac:dyDescent="0.25">
      <c r="A11934" t="s">
        <v>7843</v>
      </c>
      <c r="B11934">
        <v>0</v>
      </c>
      <c r="C11934">
        <v>1</v>
      </c>
      <c r="D11934" s="5">
        <f>IF(C11934=0,0,B11934/(B11934+C11934))</f>
        <v>0</v>
      </c>
      <c r="E11934" s="5">
        <f>B11934/4040</f>
        <v>0</v>
      </c>
      <c r="F11934" s="5">
        <f>C11934/4040</f>
        <v>2.4752475247524753E-4</v>
      </c>
    </row>
    <row r="11935" spans="1:6" x14ac:dyDescent="0.25">
      <c r="A11935" t="s">
        <v>7038</v>
      </c>
      <c r="B11935">
        <v>0</v>
      </c>
      <c r="C11935">
        <v>1</v>
      </c>
      <c r="D11935" s="5">
        <f>IF(C11935=0,0,B11935/(B11935+C11935))</f>
        <v>0</v>
      </c>
      <c r="E11935" s="5">
        <f>B11935/4040</f>
        <v>0</v>
      </c>
      <c r="F11935" s="5">
        <f>C11935/4040</f>
        <v>2.4752475247524753E-4</v>
      </c>
    </row>
    <row r="11936" spans="1:6" x14ac:dyDescent="0.25">
      <c r="A11936" t="s">
        <v>9954</v>
      </c>
      <c r="B11936">
        <v>0</v>
      </c>
      <c r="C11936">
        <v>1</v>
      </c>
      <c r="D11936" s="5">
        <f>IF(C11936=0,0,B11936/(B11936+C11936))</f>
        <v>0</v>
      </c>
      <c r="E11936" s="5">
        <f>B11936/4040</f>
        <v>0</v>
      </c>
      <c r="F11936" s="5">
        <f>C11936/4040</f>
        <v>2.4752475247524753E-4</v>
      </c>
    </row>
    <row r="11937" spans="1:6" x14ac:dyDescent="0.25">
      <c r="A11937" t="s">
        <v>880</v>
      </c>
      <c r="B11937">
        <v>0</v>
      </c>
      <c r="C11937">
        <v>1</v>
      </c>
      <c r="D11937" s="5">
        <f>IF(C11937=0,0,B11937/(B11937+C11937))</f>
        <v>0</v>
      </c>
      <c r="E11937" s="5">
        <f>B11937/4040</f>
        <v>0</v>
      </c>
      <c r="F11937" s="5">
        <f>C11937/4040</f>
        <v>2.4752475247524753E-4</v>
      </c>
    </row>
    <row r="11938" spans="1:6" x14ac:dyDescent="0.25">
      <c r="A11938" t="s">
        <v>6662</v>
      </c>
      <c r="B11938">
        <v>0</v>
      </c>
      <c r="C11938">
        <v>1</v>
      </c>
      <c r="D11938" s="5">
        <f>IF(C11938=0,0,B11938/(B11938+C11938))</f>
        <v>0</v>
      </c>
      <c r="E11938" s="5">
        <f>B11938/4040</f>
        <v>0</v>
      </c>
      <c r="F11938" s="5">
        <f>C11938/4040</f>
        <v>2.4752475247524753E-4</v>
      </c>
    </row>
    <row r="11939" spans="1:6" x14ac:dyDescent="0.25">
      <c r="A11939" t="s">
        <v>1345</v>
      </c>
      <c r="B11939">
        <v>0</v>
      </c>
      <c r="C11939">
        <v>1</v>
      </c>
      <c r="D11939" s="5">
        <f>IF(C11939=0,0,B11939/(B11939+C11939))</f>
        <v>0</v>
      </c>
      <c r="E11939" s="5">
        <f>B11939/4040</f>
        <v>0</v>
      </c>
      <c r="F11939" s="5">
        <f>C11939/4040</f>
        <v>2.4752475247524753E-4</v>
      </c>
    </row>
    <row r="11940" spans="1:6" x14ac:dyDescent="0.25">
      <c r="A11940" t="s">
        <v>6702</v>
      </c>
      <c r="B11940">
        <v>0</v>
      </c>
      <c r="C11940">
        <v>1</v>
      </c>
      <c r="D11940" s="5">
        <f>IF(C11940=0,0,B11940/(B11940+C11940))</f>
        <v>0</v>
      </c>
      <c r="E11940" s="5">
        <f>B11940/4040</f>
        <v>0</v>
      </c>
      <c r="F11940" s="5">
        <f>C11940/4040</f>
        <v>2.4752475247524753E-4</v>
      </c>
    </row>
    <row r="11941" spans="1:6" x14ac:dyDescent="0.25">
      <c r="A11941" t="s">
        <v>8085</v>
      </c>
      <c r="B11941">
        <v>0</v>
      </c>
      <c r="C11941">
        <v>1</v>
      </c>
      <c r="D11941" s="5">
        <f>IF(C11941=0,0,B11941/(B11941+C11941))</f>
        <v>0</v>
      </c>
      <c r="E11941" s="5">
        <f>B11941/4040</f>
        <v>0</v>
      </c>
      <c r="F11941" s="5">
        <f>C11941/4040</f>
        <v>2.4752475247524753E-4</v>
      </c>
    </row>
    <row r="11942" spans="1:6" x14ac:dyDescent="0.25">
      <c r="A11942" t="s">
        <v>8446</v>
      </c>
      <c r="B11942">
        <v>0</v>
      </c>
      <c r="C11942">
        <v>1</v>
      </c>
      <c r="D11942" s="5">
        <f>IF(C11942=0,0,B11942/(B11942+C11942))</f>
        <v>0</v>
      </c>
      <c r="E11942" s="5">
        <f>B11942/4040</f>
        <v>0</v>
      </c>
      <c r="F11942" s="5">
        <f>C11942/4040</f>
        <v>2.4752475247524753E-4</v>
      </c>
    </row>
    <row r="11943" spans="1:6" x14ac:dyDescent="0.25">
      <c r="A11943" t="s">
        <v>10790</v>
      </c>
      <c r="B11943">
        <v>0</v>
      </c>
      <c r="C11943">
        <v>1</v>
      </c>
      <c r="D11943" s="5">
        <f>IF(C11943=0,0,B11943/(B11943+C11943))</f>
        <v>0</v>
      </c>
      <c r="E11943" s="5">
        <f>B11943/4040</f>
        <v>0</v>
      </c>
      <c r="F11943" s="5">
        <f>C11943/4040</f>
        <v>2.4752475247524753E-4</v>
      </c>
    </row>
    <row r="11944" spans="1:6" x14ac:dyDescent="0.25">
      <c r="A11944" t="s">
        <v>6427</v>
      </c>
      <c r="B11944">
        <v>0</v>
      </c>
      <c r="C11944">
        <v>1</v>
      </c>
      <c r="D11944" s="5">
        <f>IF(C11944=0,0,B11944/(B11944+C11944))</f>
        <v>0</v>
      </c>
      <c r="E11944" s="5">
        <f>B11944/4040</f>
        <v>0</v>
      </c>
      <c r="F11944" s="5">
        <f>C11944/4040</f>
        <v>2.4752475247524753E-4</v>
      </c>
    </row>
    <row r="11945" spans="1:6" x14ac:dyDescent="0.25">
      <c r="A11945" t="s">
        <v>6138</v>
      </c>
      <c r="B11945">
        <v>0</v>
      </c>
      <c r="C11945">
        <v>1</v>
      </c>
      <c r="D11945" s="5">
        <f>IF(C11945=0,0,B11945/(B11945+C11945))</f>
        <v>0</v>
      </c>
      <c r="E11945" s="5">
        <f>B11945/4040</f>
        <v>0</v>
      </c>
      <c r="F11945" s="5">
        <f>C11945/4040</f>
        <v>2.4752475247524753E-4</v>
      </c>
    </row>
    <row r="11946" spans="1:6" x14ac:dyDescent="0.25">
      <c r="A11946" t="s">
        <v>7325</v>
      </c>
      <c r="B11946">
        <v>0</v>
      </c>
      <c r="C11946">
        <v>1</v>
      </c>
      <c r="D11946" s="5">
        <f>IF(C11946=0,0,B11946/(B11946+C11946))</f>
        <v>0</v>
      </c>
      <c r="E11946" s="5">
        <f>B11946/4040</f>
        <v>0</v>
      </c>
      <c r="F11946" s="5">
        <f>C11946/4040</f>
        <v>2.4752475247524753E-4</v>
      </c>
    </row>
    <row r="11947" spans="1:6" x14ac:dyDescent="0.25">
      <c r="A11947" t="s">
        <v>10785</v>
      </c>
      <c r="B11947">
        <v>0</v>
      </c>
      <c r="C11947">
        <v>2</v>
      </c>
      <c r="D11947" s="5">
        <f>IF(C11947=0,0,B11947/(B11947+C11947))</f>
        <v>0</v>
      </c>
      <c r="E11947" s="5">
        <f>B11947/4040</f>
        <v>0</v>
      </c>
      <c r="F11947" s="5">
        <f>C11947/4040</f>
        <v>4.9504950495049506E-4</v>
      </c>
    </row>
    <row r="11948" spans="1:6" x14ac:dyDescent="0.25">
      <c r="A11948" t="s">
        <v>1844</v>
      </c>
      <c r="B11948">
        <v>0</v>
      </c>
      <c r="C11948">
        <v>1</v>
      </c>
      <c r="D11948" s="5">
        <f>IF(C11948=0,0,B11948/(B11948+C11948))</f>
        <v>0</v>
      </c>
      <c r="E11948" s="5">
        <f>B11948/4040</f>
        <v>0</v>
      </c>
      <c r="F11948" s="5">
        <f>C11948/4040</f>
        <v>2.4752475247524753E-4</v>
      </c>
    </row>
    <row r="11949" spans="1:6" x14ac:dyDescent="0.25">
      <c r="A11949" t="s">
        <v>2888</v>
      </c>
      <c r="B11949">
        <v>0</v>
      </c>
      <c r="C11949">
        <v>1</v>
      </c>
      <c r="D11949" s="5">
        <f>IF(C11949=0,0,B11949/(B11949+C11949))</f>
        <v>0</v>
      </c>
      <c r="E11949" s="5">
        <f>B11949/4040</f>
        <v>0</v>
      </c>
      <c r="F11949" s="5">
        <f>C11949/4040</f>
        <v>2.4752475247524753E-4</v>
      </c>
    </row>
    <row r="11950" spans="1:6" x14ac:dyDescent="0.25">
      <c r="A11950" t="s">
        <v>1605</v>
      </c>
      <c r="B11950">
        <v>0</v>
      </c>
      <c r="C11950">
        <v>1</v>
      </c>
      <c r="D11950" s="5">
        <f>IF(C11950=0,0,B11950/(B11950+C11950))</f>
        <v>0</v>
      </c>
      <c r="E11950" s="5">
        <f>B11950/4040</f>
        <v>0</v>
      </c>
      <c r="F11950" s="5">
        <f>C11950/4040</f>
        <v>2.4752475247524753E-4</v>
      </c>
    </row>
    <row r="11951" spans="1:6" x14ac:dyDescent="0.25">
      <c r="A11951" t="s">
        <v>3390</v>
      </c>
      <c r="B11951">
        <v>0</v>
      </c>
      <c r="C11951">
        <v>1</v>
      </c>
      <c r="D11951" s="5">
        <f>IF(C11951=0,0,B11951/(B11951+C11951))</f>
        <v>0</v>
      </c>
      <c r="E11951" s="5">
        <f>B11951/4040</f>
        <v>0</v>
      </c>
      <c r="F11951" s="5">
        <f>C11951/4040</f>
        <v>2.4752475247524753E-4</v>
      </c>
    </row>
    <row r="11952" spans="1:6" x14ac:dyDescent="0.25">
      <c r="A11952" t="s">
        <v>1190</v>
      </c>
      <c r="B11952">
        <v>0</v>
      </c>
      <c r="C11952">
        <v>1</v>
      </c>
      <c r="D11952" s="5">
        <f>IF(C11952=0,0,B11952/(B11952+C11952))</f>
        <v>0</v>
      </c>
      <c r="E11952" s="5">
        <f>B11952/4040</f>
        <v>0</v>
      </c>
      <c r="F11952" s="5">
        <f>C11952/4040</f>
        <v>2.4752475247524753E-4</v>
      </c>
    </row>
    <row r="11953" spans="1:6" x14ac:dyDescent="0.25">
      <c r="A11953" t="s">
        <v>5804</v>
      </c>
      <c r="B11953">
        <v>0</v>
      </c>
      <c r="C11953">
        <v>1</v>
      </c>
      <c r="D11953" s="5">
        <f>IF(C11953=0,0,B11953/(B11953+C11953))</f>
        <v>0</v>
      </c>
      <c r="E11953" s="5">
        <f>B11953/4040</f>
        <v>0</v>
      </c>
      <c r="F11953" s="5">
        <f>C11953/4040</f>
        <v>2.4752475247524753E-4</v>
      </c>
    </row>
    <row r="11954" spans="1:6" x14ac:dyDescent="0.25">
      <c r="A11954" t="s">
        <v>6411</v>
      </c>
      <c r="B11954">
        <v>0</v>
      </c>
      <c r="C11954">
        <v>1</v>
      </c>
      <c r="D11954" s="5">
        <f>IF(C11954=0,0,B11954/(B11954+C11954))</f>
        <v>0</v>
      </c>
      <c r="E11954" s="5">
        <f>B11954/4040</f>
        <v>0</v>
      </c>
      <c r="F11954" s="5">
        <f>C11954/4040</f>
        <v>2.4752475247524753E-4</v>
      </c>
    </row>
    <row r="11955" spans="1:6" x14ac:dyDescent="0.25">
      <c r="A11955" t="s">
        <v>5754</v>
      </c>
      <c r="B11955">
        <v>0</v>
      </c>
      <c r="C11955">
        <v>1</v>
      </c>
      <c r="D11955" s="5">
        <f>IF(C11955=0,0,B11955/(B11955+C11955))</f>
        <v>0</v>
      </c>
      <c r="E11955" s="5">
        <f>B11955/4040</f>
        <v>0</v>
      </c>
      <c r="F11955" s="5">
        <f>C11955/4040</f>
        <v>2.4752475247524753E-4</v>
      </c>
    </row>
    <row r="11956" spans="1:6" x14ac:dyDescent="0.25">
      <c r="A11956" t="s">
        <v>825</v>
      </c>
      <c r="B11956">
        <v>0</v>
      </c>
      <c r="C11956">
        <v>1</v>
      </c>
      <c r="D11956" s="5">
        <f>IF(C11956=0,0,B11956/(B11956+C11956))</f>
        <v>0</v>
      </c>
      <c r="E11956" s="5">
        <f>B11956/4040</f>
        <v>0</v>
      </c>
      <c r="F11956" s="5">
        <f>C11956/4040</f>
        <v>2.4752475247524753E-4</v>
      </c>
    </row>
    <row r="11957" spans="1:6" x14ac:dyDescent="0.25">
      <c r="A11957" t="s">
        <v>377</v>
      </c>
      <c r="B11957">
        <v>0</v>
      </c>
      <c r="C11957">
        <v>2</v>
      </c>
      <c r="D11957" s="5">
        <f>IF(C11957=0,0,B11957/(B11957+C11957))</f>
        <v>0</v>
      </c>
      <c r="E11957" s="5">
        <f>B11957/4040</f>
        <v>0</v>
      </c>
      <c r="F11957" s="5">
        <f>C11957/4040</f>
        <v>4.9504950495049506E-4</v>
      </c>
    </row>
    <row r="11958" spans="1:6" x14ac:dyDescent="0.25">
      <c r="A11958" t="s">
        <v>10882</v>
      </c>
      <c r="B11958">
        <v>0</v>
      </c>
      <c r="C11958">
        <v>1</v>
      </c>
      <c r="D11958" s="5">
        <f>IF(C11958=0,0,B11958/(B11958+C11958))</f>
        <v>0</v>
      </c>
      <c r="E11958" s="5">
        <f>B11958/4040</f>
        <v>0</v>
      </c>
      <c r="F11958" s="5">
        <f>C11958/4040</f>
        <v>2.4752475247524753E-4</v>
      </c>
    </row>
    <row r="11959" spans="1:6" x14ac:dyDescent="0.25">
      <c r="A11959" t="s">
        <v>1908</v>
      </c>
      <c r="B11959">
        <v>0</v>
      </c>
      <c r="C11959">
        <v>1</v>
      </c>
      <c r="D11959" s="5">
        <f>IF(C11959=0,0,B11959/(B11959+C11959))</f>
        <v>0</v>
      </c>
      <c r="E11959" s="5">
        <f>B11959/4040</f>
        <v>0</v>
      </c>
      <c r="F11959" s="5">
        <f>C11959/4040</f>
        <v>2.4752475247524753E-4</v>
      </c>
    </row>
    <row r="11960" spans="1:6" x14ac:dyDescent="0.25">
      <c r="A11960" t="s">
        <v>8012</v>
      </c>
      <c r="B11960">
        <v>0</v>
      </c>
      <c r="C11960">
        <v>1</v>
      </c>
      <c r="D11960" s="5">
        <f>IF(C11960=0,0,B11960/(B11960+C11960))</f>
        <v>0</v>
      </c>
      <c r="E11960" s="5">
        <f>B11960/4040</f>
        <v>0</v>
      </c>
      <c r="F11960" s="5">
        <f>C11960/4040</f>
        <v>2.4752475247524753E-4</v>
      </c>
    </row>
    <row r="11961" spans="1:6" x14ac:dyDescent="0.25">
      <c r="A11961" t="s">
        <v>8037</v>
      </c>
      <c r="B11961">
        <v>0</v>
      </c>
      <c r="C11961">
        <v>1</v>
      </c>
      <c r="D11961" s="5">
        <f>IF(C11961=0,0,B11961/(B11961+C11961))</f>
        <v>0</v>
      </c>
      <c r="E11961" s="5">
        <f>B11961/4040</f>
        <v>0</v>
      </c>
      <c r="F11961" s="5">
        <f>C11961/4040</f>
        <v>2.4752475247524753E-4</v>
      </c>
    </row>
    <row r="11962" spans="1:6" x14ac:dyDescent="0.25">
      <c r="A11962" t="s">
        <v>423</v>
      </c>
      <c r="B11962">
        <v>0</v>
      </c>
      <c r="C11962">
        <v>1</v>
      </c>
      <c r="D11962" s="5">
        <f>IF(C11962=0,0,B11962/(B11962+C11962))</f>
        <v>0</v>
      </c>
      <c r="E11962" s="5">
        <f>B11962/4040</f>
        <v>0</v>
      </c>
      <c r="F11962" s="5">
        <f>C11962/4040</f>
        <v>2.4752475247524753E-4</v>
      </c>
    </row>
    <row r="11963" spans="1:6" x14ac:dyDescent="0.25">
      <c r="A11963" t="s">
        <v>7602</v>
      </c>
      <c r="B11963">
        <v>0</v>
      </c>
      <c r="C11963">
        <v>3</v>
      </c>
      <c r="D11963" s="5">
        <f>IF(C11963=0,0,B11963/(B11963+C11963))</f>
        <v>0</v>
      </c>
      <c r="E11963" s="5">
        <f>B11963/4040</f>
        <v>0</v>
      </c>
      <c r="F11963" s="5">
        <f>C11963/4040</f>
        <v>7.4257425742574258E-4</v>
      </c>
    </row>
    <row r="11964" spans="1:6" x14ac:dyDescent="0.25">
      <c r="A11964" t="s">
        <v>12140</v>
      </c>
      <c r="B11964">
        <v>0</v>
      </c>
      <c r="C11964">
        <v>1</v>
      </c>
      <c r="D11964" s="5">
        <f>IF(C11964=0,0,B11964/(B11964+C11964))</f>
        <v>0</v>
      </c>
      <c r="E11964" s="5">
        <f>B11964/4040</f>
        <v>0</v>
      </c>
      <c r="F11964" s="5">
        <f>C11964/4040</f>
        <v>2.4752475247524753E-4</v>
      </c>
    </row>
    <row r="11965" spans="1:6" x14ac:dyDescent="0.25">
      <c r="A11965" t="s">
        <v>2605</v>
      </c>
      <c r="B11965">
        <v>0</v>
      </c>
      <c r="C11965">
        <v>1</v>
      </c>
      <c r="D11965" s="5">
        <f>IF(C11965=0,0,B11965/(B11965+C11965))</f>
        <v>0</v>
      </c>
      <c r="E11965" s="5">
        <f>B11965/4040</f>
        <v>0</v>
      </c>
      <c r="F11965" s="5">
        <f>C11965/4040</f>
        <v>2.4752475247524753E-4</v>
      </c>
    </row>
    <row r="11966" spans="1:6" x14ac:dyDescent="0.25">
      <c r="A11966" t="s">
        <v>8164</v>
      </c>
      <c r="B11966">
        <v>0</v>
      </c>
      <c r="C11966">
        <v>1</v>
      </c>
      <c r="D11966" s="5">
        <f>IF(C11966=0,0,B11966/(B11966+C11966))</f>
        <v>0</v>
      </c>
      <c r="E11966" s="5">
        <f>B11966/4040</f>
        <v>0</v>
      </c>
      <c r="F11966" s="5">
        <f>C11966/4040</f>
        <v>2.4752475247524753E-4</v>
      </c>
    </row>
    <row r="11967" spans="1:6" x14ac:dyDescent="0.25">
      <c r="A11967" t="s">
        <v>12215</v>
      </c>
      <c r="B11967">
        <v>0</v>
      </c>
      <c r="C11967">
        <v>4</v>
      </c>
      <c r="D11967" s="5">
        <f>IF(C11967=0,0,B11967/(B11967+C11967))</f>
        <v>0</v>
      </c>
      <c r="E11967" s="5">
        <f>B11967/4040</f>
        <v>0</v>
      </c>
      <c r="F11967" s="5">
        <f>C11967/4040</f>
        <v>9.9009900990099011E-4</v>
      </c>
    </row>
    <row r="11968" spans="1:6" x14ac:dyDescent="0.25">
      <c r="A11968" t="s">
        <v>389</v>
      </c>
      <c r="B11968">
        <v>0</v>
      </c>
      <c r="C11968">
        <v>2</v>
      </c>
      <c r="D11968" s="5">
        <f>IF(C11968=0,0,B11968/(B11968+C11968))</f>
        <v>0</v>
      </c>
      <c r="E11968" s="5">
        <f>B11968/4040</f>
        <v>0</v>
      </c>
      <c r="F11968" s="5">
        <f>C11968/4040</f>
        <v>4.9504950495049506E-4</v>
      </c>
    </row>
    <row r="11969" spans="1:6" x14ac:dyDescent="0.25">
      <c r="A11969" t="s">
        <v>10252</v>
      </c>
      <c r="B11969">
        <v>0</v>
      </c>
      <c r="C11969">
        <v>1</v>
      </c>
      <c r="D11969" s="5">
        <f>IF(C11969=0,0,B11969/(B11969+C11969))</f>
        <v>0</v>
      </c>
      <c r="E11969" s="5">
        <f>B11969/4040</f>
        <v>0</v>
      </c>
      <c r="F11969" s="5">
        <f>C11969/4040</f>
        <v>2.4752475247524753E-4</v>
      </c>
    </row>
    <row r="11970" spans="1:6" x14ac:dyDescent="0.25">
      <c r="A11970" t="s">
        <v>10255</v>
      </c>
      <c r="B11970">
        <v>0</v>
      </c>
      <c r="C11970">
        <v>1</v>
      </c>
      <c r="D11970" s="5">
        <f>IF(C11970=0,0,B11970/(B11970+C11970))</f>
        <v>0</v>
      </c>
      <c r="E11970" s="5">
        <f>B11970/4040</f>
        <v>0</v>
      </c>
      <c r="F11970" s="5">
        <f>C11970/4040</f>
        <v>2.4752475247524753E-4</v>
      </c>
    </row>
    <row r="11971" spans="1:6" x14ac:dyDescent="0.25">
      <c r="A11971" t="s">
        <v>5173</v>
      </c>
      <c r="B11971">
        <v>0</v>
      </c>
      <c r="C11971">
        <v>1</v>
      </c>
      <c r="D11971" s="5">
        <f>IF(C11971=0,0,B11971/(B11971+C11971))</f>
        <v>0</v>
      </c>
      <c r="E11971" s="5">
        <f>B11971/4040</f>
        <v>0</v>
      </c>
      <c r="F11971" s="5">
        <f>C11971/4040</f>
        <v>2.4752475247524753E-4</v>
      </c>
    </row>
    <row r="11972" spans="1:6" x14ac:dyDescent="0.25">
      <c r="A11972" t="s">
        <v>7185</v>
      </c>
      <c r="B11972">
        <v>0</v>
      </c>
      <c r="C11972">
        <v>1</v>
      </c>
      <c r="D11972" s="5">
        <f>IF(C11972=0,0,B11972/(B11972+C11972))</f>
        <v>0</v>
      </c>
      <c r="E11972" s="5">
        <f>B11972/4040</f>
        <v>0</v>
      </c>
      <c r="F11972" s="5">
        <f>C11972/4040</f>
        <v>2.4752475247524753E-4</v>
      </c>
    </row>
    <row r="11973" spans="1:6" x14ac:dyDescent="0.25">
      <c r="A11973" t="s">
        <v>10029</v>
      </c>
      <c r="B11973">
        <v>0</v>
      </c>
      <c r="C11973">
        <v>1</v>
      </c>
      <c r="D11973" s="5">
        <f>IF(C11973=0,0,B11973/(B11973+C11973))</f>
        <v>0</v>
      </c>
      <c r="E11973" s="5">
        <f>B11973/4040</f>
        <v>0</v>
      </c>
      <c r="F11973" s="5">
        <f>C11973/4040</f>
        <v>2.4752475247524753E-4</v>
      </c>
    </row>
    <row r="11974" spans="1:6" x14ac:dyDescent="0.25">
      <c r="A11974" t="s">
        <v>8668</v>
      </c>
      <c r="B11974">
        <v>0</v>
      </c>
      <c r="C11974">
        <v>1</v>
      </c>
      <c r="D11974" s="5">
        <f>IF(C11974=0,0,B11974/(B11974+C11974))</f>
        <v>0</v>
      </c>
      <c r="E11974" s="5">
        <f>B11974/4040</f>
        <v>0</v>
      </c>
      <c r="F11974" s="5">
        <f>C11974/4040</f>
        <v>2.4752475247524753E-4</v>
      </c>
    </row>
    <row r="11975" spans="1:6" x14ac:dyDescent="0.25">
      <c r="A11975" t="s">
        <v>3451</v>
      </c>
      <c r="B11975">
        <v>0</v>
      </c>
      <c r="C11975">
        <v>1</v>
      </c>
      <c r="D11975" s="5">
        <f>IF(C11975=0,0,B11975/(B11975+C11975))</f>
        <v>0</v>
      </c>
      <c r="E11975" s="5">
        <f>B11975/4040</f>
        <v>0</v>
      </c>
      <c r="F11975" s="5">
        <f>C11975/4040</f>
        <v>2.4752475247524753E-4</v>
      </c>
    </row>
    <row r="11976" spans="1:6" x14ac:dyDescent="0.25">
      <c r="A11976" t="s">
        <v>10775</v>
      </c>
      <c r="B11976">
        <v>0</v>
      </c>
      <c r="C11976">
        <v>3</v>
      </c>
      <c r="D11976" s="5">
        <f>IF(C11976=0,0,B11976/(B11976+C11976))</f>
        <v>0</v>
      </c>
      <c r="E11976" s="5">
        <f>B11976/4040</f>
        <v>0</v>
      </c>
      <c r="F11976" s="5">
        <f>C11976/4040</f>
        <v>7.4257425742574258E-4</v>
      </c>
    </row>
    <row r="11977" spans="1:6" x14ac:dyDescent="0.25">
      <c r="A11977" t="s">
        <v>5066</v>
      </c>
      <c r="B11977">
        <v>0</v>
      </c>
      <c r="C11977">
        <v>1</v>
      </c>
      <c r="D11977" s="5">
        <f>IF(C11977=0,0,B11977/(B11977+C11977))</f>
        <v>0</v>
      </c>
      <c r="E11977" s="5">
        <f>B11977/4040</f>
        <v>0</v>
      </c>
      <c r="F11977" s="5">
        <f>C11977/4040</f>
        <v>2.4752475247524753E-4</v>
      </c>
    </row>
    <row r="11978" spans="1:6" x14ac:dyDescent="0.25">
      <c r="A11978" t="s">
        <v>3886</v>
      </c>
      <c r="B11978">
        <v>0</v>
      </c>
      <c r="C11978">
        <v>2</v>
      </c>
      <c r="D11978" s="5">
        <f>IF(C11978=0,0,B11978/(B11978+C11978))</f>
        <v>0</v>
      </c>
      <c r="E11978" s="5">
        <f>B11978/4040</f>
        <v>0</v>
      </c>
      <c r="F11978" s="5">
        <f>C11978/4040</f>
        <v>4.9504950495049506E-4</v>
      </c>
    </row>
    <row r="11979" spans="1:6" x14ac:dyDescent="0.25">
      <c r="A11979" t="s">
        <v>1708</v>
      </c>
      <c r="B11979">
        <v>0</v>
      </c>
      <c r="C11979">
        <v>1</v>
      </c>
      <c r="D11979" s="5">
        <f>IF(C11979=0,0,B11979/(B11979+C11979))</f>
        <v>0</v>
      </c>
      <c r="E11979" s="5">
        <f>B11979/4040</f>
        <v>0</v>
      </c>
      <c r="F11979" s="5">
        <f>C11979/4040</f>
        <v>2.4752475247524753E-4</v>
      </c>
    </row>
    <row r="11980" spans="1:6" x14ac:dyDescent="0.25">
      <c r="A11980" t="s">
        <v>7194</v>
      </c>
      <c r="B11980">
        <v>0</v>
      </c>
      <c r="C11980">
        <v>1</v>
      </c>
      <c r="D11980" s="5">
        <f>IF(C11980=0,0,B11980/(B11980+C11980))</f>
        <v>0</v>
      </c>
      <c r="E11980" s="5">
        <f>B11980/4040</f>
        <v>0</v>
      </c>
      <c r="F11980" s="5">
        <f>C11980/4040</f>
        <v>2.4752475247524753E-4</v>
      </c>
    </row>
    <row r="11981" spans="1:6" x14ac:dyDescent="0.25">
      <c r="A11981" t="s">
        <v>3420</v>
      </c>
      <c r="B11981">
        <v>0</v>
      </c>
      <c r="C11981">
        <v>1</v>
      </c>
      <c r="D11981" s="5">
        <f>IF(C11981=0,0,B11981/(B11981+C11981))</f>
        <v>0</v>
      </c>
      <c r="E11981" s="5">
        <f>B11981/4040</f>
        <v>0</v>
      </c>
      <c r="F11981" s="5">
        <f>C11981/4040</f>
        <v>2.4752475247524753E-4</v>
      </c>
    </row>
    <row r="11982" spans="1:6" x14ac:dyDescent="0.25">
      <c r="A11982" t="s">
        <v>8891</v>
      </c>
      <c r="B11982">
        <v>0</v>
      </c>
      <c r="C11982">
        <v>1</v>
      </c>
      <c r="D11982" s="5">
        <f>IF(C11982=0,0,B11982/(B11982+C11982))</f>
        <v>0</v>
      </c>
      <c r="E11982" s="5">
        <f>B11982/4040</f>
        <v>0</v>
      </c>
      <c r="F11982" s="5">
        <f>C11982/4040</f>
        <v>2.4752475247524753E-4</v>
      </c>
    </row>
    <row r="11983" spans="1:6" x14ac:dyDescent="0.25">
      <c r="A11983" t="s">
        <v>9925</v>
      </c>
      <c r="B11983">
        <v>0</v>
      </c>
      <c r="C11983">
        <v>1</v>
      </c>
      <c r="D11983" s="5">
        <f>IF(C11983=0,0,B11983/(B11983+C11983))</f>
        <v>0</v>
      </c>
      <c r="E11983" s="5">
        <f>B11983/4040</f>
        <v>0</v>
      </c>
      <c r="F11983" s="5">
        <f>C11983/4040</f>
        <v>2.4752475247524753E-4</v>
      </c>
    </row>
    <row r="11984" spans="1:6" x14ac:dyDescent="0.25">
      <c r="A11984" t="s">
        <v>1092</v>
      </c>
      <c r="B11984">
        <v>0</v>
      </c>
      <c r="C11984">
        <v>1</v>
      </c>
      <c r="D11984" s="5">
        <f>IF(C11984=0,0,B11984/(B11984+C11984))</f>
        <v>0</v>
      </c>
      <c r="E11984" s="5">
        <f>B11984/4040</f>
        <v>0</v>
      </c>
      <c r="F11984" s="5">
        <f>C11984/4040</f>
        <v>2.4752475247524753E-4</v>
      </c>
    </row>
    <row r="11985" spans="1:6" x14ac:dyDescent="0.25">
      <c r="A11985" t="s">
        <v>4930</v>
      </c>
      <c r="B11985">
        <v>0</v>
      </c>
      <c r="C11985">
        <v>2</v>
      </c>
      <c r="D11985" s="5">
        <f>IF(C11985=0,0,B11985/(B11985+C11985))</f>
        <v>0</v>
      </c>
      <c r="E11985" s="5">
        <f>B11985/4040</f>
        <v>0</v>
      </c>
      <c r="F11985" s="5">
        <f>C11985/4040</f>
        <v>4.9504950495049506E-4</v>
      </c>
    </row>
    <row r="11986" spans="1:6" x14ac:dyDescent="0.25">
      <c r="A11986" t="s">
        <v>1603</v>
      </c>
      <c r="B11986">
        <v>0</v>
      </c>
      <c r="C11986">
        <v>1</v>
      </c>
      <c r="D11986" s="5">
        <f>IF(C11986=0,0,B11986/(B11986+C11986))</f>
        <v>0</v>
      </c>
      <c r="E11986" s="5">
        <f>B11986/4040</f>
        <v>0</v>
      </c>
      <c r="F11986" s="5">
        <f>C11986/4040</f>
        <v>2.4752475247524753E-4</v>
      </c>
    </row>
    <row r="11987" spans="1:6" x14ac:dyDescent="0.25">
      <c r="A11987" t="s">
        <v>4206</v>
      </c>
      <c r="B11987">
        <v>0</v>
      </c>
      <c r="C11987">
        <v>2</v>
      </c>
      <c r="D11987" s="5">
        <f>IF(C11987=0,0,B11987/(B11987+C11987))</f>
        <v>0</v>
      </c>
      <c r="E11987" s="5">
        <f>B11987/4040</f>
        <v>0</v>
      </c>
      <c r="F11987" s="5">
        <f>C11987/4040</f>
        <v>4.9504950495049506E-4</v>
      </c>
    </row>
    <row r="11988" spans="1:6" x14ac:dyDescent="0.25">
      <c r="A11988" t="s">
        <v>1452</v>
      </c>
      <c r="B11988">
        <v>0</v>
      </c>
      <c r="C11988">
        <v>1</v>
      </c>
      <c r="D11988" s="5">
        <f>IF(C11988=0,0,B11988/(B11988+C11988))</f>
        <v>0</v>
      </c>
      <c r="E11988" s="5">
        <f>B11988/4040</f>
        <v>0</v>
      </c>
      <c r="F11988" s="5">
        <f>C11988/4040</f>
        <v>2.4752475247524753E-4</v>
      </c>
    </row>
    <row r="11989" spans="1:6" x14ac:dyDescent="0.25">
      <c r="A11989" t="s">
        <v>6951</v>
      </c>
      <c r="B11989">
        <v>0</v>
      </c>
      <c r="C11989">
        <v>1</v>
      </c>
      <c r="D11989" s="5">
        <f>IF(C11989=0,0,B11989/(B11989+C11989))</f>
        <v>0</v>
      </c>
      <c r="E11989" s="5">
        <f>B11989/4040</f>
        <v>0</v>
      </c>
      <c r="F11989" s="5">
        <f>C11989/4040</f>
        <v>2.4752475247524753E-4</v>
      </c>
    </row>
    <row r="11990" spans="1:6" x14ac:dyDescent="0.25">
      <c r="A11990" t="s">
        <v>2862</v>
      </c>
      <c r="B11990">
        <v>0</v>
      </c>
      <c r="C11990">
        <v>1</v>
      </c>
      <c r="D11990" s="5">
        <f>IF(C11990=0,0,B11990/(B11990+C11990))</f>
        <v>0</v>
      </c>
      <c r="E11990" s="5">
        <f>B11990/4040</f>
        <v>0</v>
      </c>
      <c r="F11990" s="5">
        <f>C11990/4040</f>
        <v>2.4752475247524753E-4</v>
      </c>
    </row>
    <row r="11991" spans="1:6" x14ac:dyDescent="0.25">
      <c r="A11991" t="s">
        <v>6636</v>
      </c>
      <c r="B11991">
        <v>0</v>
      </c>
      <c r="C11991">
        <v>1</v>
      </c>
      <c r="D11991" s="5">
        <f>IF(C11991=0,0,B11991/(B11991+C11991))</f>
        <v>0</v>
      </c>
      <c r="E11991" s="5">
        <f>B11991/4040</f>
        <v>0</v>
      </c>
      <c r="F11991" s="5">
        <f>C11991/4040</f>
        <v>2.4752475247524753E-4</v>
      </c>
    </row>
    <row r="11992" spans="1:6" x14ac:dyDescent="0.25">
      <c r="A11992" t="s">
        <v>3691</v>
      </c>
      <c r="B11992">
        <v>0</v>
      </c>
      <c r="C11992">
        <v>1</v>
      </c>
      <c r="D11992" s="5">
        <f>IF(C11992=0,0,B11992/(B11992+C11992))</f>
        <v>0</v>
      </c>
      <c r="E11992" s="5">
        <f>B11992/4040</f>
        <v>0</v>
      </c>
      <c r="F11992" s="5">
        <f>C11992/4040</f>
        <v>2.4752475247524753E-4</v>
      </c>
    </row>
    <row r="11993" spans="1:6" x14ac:dyDescent="0.25">
      <c r="A11993" t="s">
        <v>4304</v>
      </c>
      <c r="B11993">
        <v>0</v>
      </c>
      <c r="C11993">
        <v>1</v>
      </c>
      <c r="D11993" s="5">
        <f>IF(C11993=0,0,B11993/(B11993+C11993))</f>
        <v>0</v>
      </c>
      <c r="E11993" s="5">
        <f>B11993/4040</f>
        <v>0</v>
      </c>
      <c r="F11993" s="5">
        <f>C11993/4040</f>
        <v>2.4752475247524753E-4</v>
      </c>
    </row>
    <row r="11994" spans="1:6" x14ac:dyDescent="0.25">
      <c r="A11994" t="s">
        <v>6363</v>
      </c>
      <c r="B11994">
        <v>0</v>
      </c>
      <c r="C11994">
        <v>1</v>
      </c>
      <c r="D11994" s="5">
        <f>IF(C11994=0,0,B11994/(B11994+C11994))</f>
        <v>0</v>
      </c>
      <c r="E11994" s="5">
        <f>B11994/4040</f>
        <v>0</v>
      </c>
      <c r="F11994" s="5">
        <f>C11994/4040</f>
        <v>2.4752475247524753E-4</v>
      </c>
    </row>
    <row r="11995" spans="1:6" x14ac:dyDescent="0.25">
      <c r="A11995" t="s">
        <v>276</v>
      </c>
      <c r="B11995">
        <v>0</v>
      </c>
      <c r="C11995">
        <v>1</v>
      </c>
      <c r="D11995" s="5">
        <f>IF(C11995=0,0,B11995/(B11995+C11995))</f>
        <v>0</v>
      </c>
      <c r="E11995" s="5">
        <f>B11995/4040</f>
        <v>0</v>
      </c>
      <c r="F11995" s="5">
        <f>C11995/4040</f>
        <v>2.4752475247524753E-4</v>
      </c>
    </row>
    <row r="11996" spans="1:6" x14ac:dyDescent="0.25">
      <c r="A11996" t="s">
        <v>6350</v>
      </c>
      <c r="B11996">
        <v>0</v>
      </c>
      <c r="C11996">
        <v>1</v>
      </c>
      <c r="D11996" s="5">
        <f>IF(C11996=0,0,B11996/(B11996+C11996))</f>
        <v>0</v>
      </c>
      <c r="E11996" s="5">
        <f>B11996/4040</f>
        <v>0</v>
      </c>
      <c r="F11996" s="5">
        <f>C11996/4040</f>
        <v>2.4752475247524753E-4</v>
      </c>
    </row>
    <row r="11997" spans="1:6" x14ac:dyDescent="0.25">
      <c r="A11997" t="s">
        <v>11610</v>
      </c>
      <c r="B11997">
        <v>0</v>
      </c>
      <c r="C11997">
        <v>1</v>
      </c>
      <c r="D11997" s="5">
        <f>IF(C11997=0,0,B11997/(B11997+C11997))</f>
        <v>0</v>
      </c>
      <c r="E11997" s="5">
        <f>B11997/4040</f>
        <v>0</v>
      </c>
      <c r="F11997" s="5">
        <f>C11997/4040</f>
        <v>2.4752475247524753E-4</v>
      </c>
    </row>
    <row r="11998" spans="1:6" x14ac:dyDescent="0.25">
      <c r="A11998" t="s">
        <v>5591</v>
      </c>
      <c r="B11998">
        <v>0</v>
      </c>
      <c r="C11998">
        <v>1</v>
      </c>
      <c r="D11998" s="5">
        <f>IF(C11998=0,0,B11998/(B11998+C11998))</f>
        <v>0</v>
      </c>
      <c r="E11998" s="5">
        <f>B11998/4040</f>
        <v>0</v>
      </c>
      <c r="F11998" s="5">
        <f>C11998/4040</f>
        <v>2.4752475247524753E-4</v>
      </c>
    </row>
    <row r="11999" spans="1:6" x14ac:dyDescent="0.25">
      <c r="A11999" t="s">
        <v>2714</v>
      </c>
      <c r="B11999">
        <v>0</v>
      </c>
      <c r="C11999">
        <v>3</v>
      </c>
      <c r="D11999" s="5">
        <f>IF(C11999=0,0,B11999/(B11999+C11999))</f>
        <v>0</v>
      </c>
      <c r="E11999" s="5">
        <f>B11999/4040</f>
        <v>0</v>
      </c>
      <c r="F11999" s="5">
        <f>C11999/4040</f>
        <v>7.4257425742574258E-4</v>
      </c>
    </row>
    <row r="12000" spans="1:6" x14ac:dyDescent="0.25">
      <c r="A12000" t="s">
        <v>6809</v>
      </c>
      <c r="B12000">
        <v>0</v>
      </c>
      <c r="C12000">
        <v>1</v>
      </c>
      <c r="D12000" s="5">
        <f>IF(C12000=0,0,B12000/(B12000+C12000))</f>
        <v>0</v>
      </c>
      <c r="E12000" s="5">
        <f>B12000/4040</f>
        <v>0</v>
      </c>
      <c r="F12000" s="5">
        <f>C12000/4040</f>
        <v>2.4752475247524753E-4</v>
      </c>
    </row>
    <row r="12001" spans="1:6" x14ac:dyDescent="0.25">
      <c r="A12001" t="s">
        <v>2433</v>
      </c>
      <c r="B12001">
        <v>0</v>
      </c>
      <c r="C12001">
        <v>1</v>
      </c>
      <c r="D12001" s="5">
        <f>IF(C12001=0,0,B12001/(B12001+C12001))</f>
        <v>0</v>
      </c>
      <c r="E12001" s="5">
        <f>B12001/4040</f>
        <v>0</v>
      </c>
      <c r="F12001" s="5">
        <f>C12001/4040</f>
        <v>2.4752475247524753E-4</v>
      </c>
    </row>
    <row r="12002" spans="1:6" x14ac:dyDescent="0.25">
      <c r="A12002" t="s">
        <v>4196</v>
      </c>
      <c r="B12002">
        <v>0</v>
      </c>
      <c r="C12002">
        <v>2</v>
      </c>
      <c r="D12002" s="5">
        <f>IF(C12002=0,0,B12002/(B12002+C12002))</f>
        <v>0</v>
      </c>
      <c r="E12002" s="5">
        <f>B12002/4040</f>
        <v>0</v>
      </c>
      <c r="F12002" s="5">
        <f>C12002/4040</f>
        <v>4.9504950495049506E-4</v>
      </c>
    </row>
    <row r="12003" spans="1:6" x14ac:dyDescent="0.25">
      <c r="A12003" t="s">
        <v>10077</v>
      </c>
      <c r="B12003">
        <v>0</v>
      </c>
      <c r="C12003">
        <v>1</v>
      </c>
      <c r="D12003" s="5">
        <f>IF(C12003=0,0,B12003/(B12003+C12003))</f>
        <v>0</v>
      </c>
      <c r="E12003" s="5">
        <f>B12003/4040</f>
        <v>0</v>
      </c>
      <c r="F12003" s="5">
        <f>C12003/4040</f>
        <v>2.4752475247524753E-4</v>
      </c>
    </row>
    <row r="12004" spans="1:6" x14ac:dyDescent="0.25">
      <c r="A12004" t="s">
        <v>5033</v>
      </c>
      <c r="B12004">
        <v>0</v>
      </c>
      <c r="C12004">
        <v>1</v>
      </c>
      <c r="D12004" s="5">
        <f>IF(C12004=0,0,B12004/(B12004+C12004))</f>
        <v>0</v>
      </c>
      <c r="E12004" s="5">
        <f>B12004/4040</f>
        <v>0</v>
      </c>
      <c r="F12004" s="5">
        <f>C12004/4040</f>
        <v>2.4752475247524753E-4</v>
      </c>
    </row>
    <row r="12005" spans="1:6" x14ac:dyDescent="0.25">
      <c r="A12005" t="s">
        <v>3212</v>
      </c>
      <c r="B12005">
        <v>0</v>
      </c>
      <c r="C12005">
        <v>1</v>
      </c>
      <c r="D12005" s="5">
        <f>IF(C12005=0,0,B12005/(B12005+C12005))</f>
        <v>0</v>
      </c>
      <c r="E12005" s="5">
        <f>B12005/4040</f>
        <v>0</v>
      </c>
      <c r="F12005" s="5">
        <f>C12005/4040</f>
        <v>2.4752475247524753E-4</v>
      </c>
    </row>
    <row r="12006" spans="1:6" x14ac:dyDescent="0.25">
      <c r="A12006" t="s">
        <v>8138</v>
      </c>
      <c r="B12006">
        <v>0</v>
      </c>
      <c r="C12006">
        <v>2</v>
      </c>
      <c r="D12006" s="5">
        <f>IF(C12006=0,0,B12006/(B12006+C12006))</f>
        <v>0</v>
      </c>
      <c r="E12006" s="5">
        <f>B12006/4040</f>
        <v>0</v>
      </c>
      <c r="F12006" s="5">
        <f>C12006/4040</f>
        <v>4.9504950495049506E-4</v>
      </c>
    </row>
    <row r="12007" spans="1:6" x14ac:dyDescent="0.25">
      <c r="A12007" t="s">
        <v>11900</v>
      </c>
      <c r="B12007">
        <v>0</v>
      </c>
      <c r="C12007">
        <v>1</v>
      </c>
      <c r="D12007" s="5">
        <f>IF(C12007=0,0,B12007/(B12007+C12007))</f>
        <v>0</v>
      </c>
      <c r="E12007" s="5">
        <f>B12007/4040</f>
        <v>0</v>
      </c>
      <c r="F12007" s="5">
        <f>C12007/4040</f>
        <v>2.4752475247524753E-4</v>
      </c>
    </row>
    <row r="12008" spans="1:6" x14ac:dyDescent="0.25">
      <c r="A12008" t="s">
        <v>409</v>
      </c>
      <c r="B12008">
        <v>0</v>
      </c>
      <c r="C12008">
        <v>3</v>
      </c>
      <c r="D12008" s="5">
        <f>IF(C12008=0,0,B12008/(B12008+C12008))</f>
        <v>0</v>
      </c>
      <c r="E12008" s="5">
        <f>B12008/4040</f>
        <v>0</v>
      </c>
      <c r="F12008" s="5">
        <f>C12008/4040</f>
        <v>7.4257425742574258E-4</v>
      </c>
    </row>
    <row r="12009" spans="1:6" x14ac:dyDescent="0.25">
      <c r="A12009" t="s">
        <v>7385</v>
      </c>
      <c r="B12009">
        <v>0</v>
      </c>
      <c r="C12009">
        <v>1</v>
      </c>
      <c r="D12009" s="5">
        <f>IF(C12009=0,0,B12009/(B12009+C12009))</f>
        <v>0</v>
      </c>
      <c r="E12009" s="5">
        <f>B12009/4040</f>
        <v>0</v>
      </c>
      <c r="F12009" s="5">
        <f>C12009/4040</f>
        <v>2.4752475247524753E-4</v>
      </c>
    </row>
    <row r="12010" spans="1:6" x14ac:dyDescent="0.25">
      <c r="A12010" t="s">
        <v>1368</v>
      </c>
      <c r="B12010">
        <v>0</v>
      </c>
      <c r="C12010">
        <v>1</v>
      </c>
      <c r="D12010" s="5">
        <f>IF(C12010=0,0,B12010/(B12010+C12010))</f>
        <v>0</v>
      </c>
      <c r="E12010" s="5">
        <f>B12010/4040</f>
        <v>0</v>
      </c>
      <c r="F12010" s="5">
        <f>C12010/4040</f>
        <v>2.4752475247524753E-4</v>
      </c>
    </row>
    <row r="12011" spans="1:6" x14ac:dyDescent="0.25">
      <c r="A12011" t="s">
        <v>6638</v>
      </c>
      <c r="B12011">
        <v>0</v>
      </c>
      <c r="C12011">
        <v>1</v>
      </c>
      <c r="D12011" s="5">
        <f>IF(C12011=0,0,B12011/(B12011+C12011))</f>
        <v>0</v>
      </c>
      <c r="E12011" s="5">
        <f>B12011/4040</f>
        <v>0</v>
      </c>
      <c r="F12011" s="5">
        <f>C12011/4040</f>
        <v>2.4752475247524753E-4</v>
      </c>
    </row>
    <row r="12012" spans="1:6" x14ac:dyDescent="0.25">
      <c r="A12012" t="s">
        <v>4824</v>
      </c>
      <c r="B12012">
        <v>0</v>
      </c>
      <c r="C12012">
        <v>1</v>
      </c>
      <c r="D12012" s="5">
        <f>IF(C12012=0,0,B12012/(B12012+C12012))</f>
        <v>0</v>
      </c>
      <c r="E12012" s="5">
        <f>B12012/4040</f>
        <v>0</v>
      </c>
      <c r="F12012" s="5">
        <f>C12012/4040</f>
        <v>2.4752475247524753E-4</v>
      </c>
    </row>
    <row r="12013" spans="1:6" x14ac:dyDescent="0.25">
      <c r="A12013" t="s">
        <v>4395</v>
      </c>
      <c r="B12013">
        <v>0</v>
      </c>
      <c r="C12013">
        <v>1</v>
      </c>
      <c r="D12013" s="5">
        <f>IF(C12013=0,0,B12013/(B12013+C12013))</f>
        <v>0</v>
      </c>
      <c r="E12013" s="5">
        <f>B12013/4040</f>
        <v>0</v>
      </c>
      <c r="F12013" s="5">
        <f>C12013/4040</f>
        <v>2.4752475247524753E-4</v>
      </c>
    </row>
    <row r="12014" spans="1:6" x14ac:dyDescent="0.25">
      <c r="A12014" t="s">
        <v>12173</v>
      </c>
      <c r="B12014">
        <v>0</v>
      </c>
      <c r="C12014">
        <v>1</v>
      </c>
      <c r="D12014" s="5">
        <f>IF(C12014=0,0,B12014/(B12014+C12014))</f>
        <v>0</v>
      </c>
      <c r="E12014" s="5">
        <f>B12014/4040</f>
        <v>0</v>
      </c>
      <c r="F12014" s="5">
        <f>C12014/4040</f>
        <v>2.4752475247524753E-4</v>
      </c>
    </row>
    <row r="12015" spans="1:6" x14ac:dyDescent="0.25">
      <c r="A12015" t="s">
        <v>1622</v>
      </c>
      <c r="B12015">
        <v>0</v>
      </c>
      <c r="C12015">
        <v>3</v>
      </c>
      <c r="D12015" s="5">
        <f>IF(C12015=0,0,B12015/(B12015+C12015))</f>
        <v>0</v>
      </c>
      <c r="E12015" s="5">
        <f>B12015/4040</f>
        <v>0</v>
      </c>
      <c r="F12015" s="5">
        <f>C12015/4040</f>
        <v>7.4257425742574258E-4</v>
      </c>
    </row>
    <row r="12016" spans="1:6" x14ac:dyDescent="0.25">
      <c r="A12016" t="s">
        <v>8287</v>
      </c>
      <c r="B12016">
        <v>0</v>
      </c>
      <c r="C12016">
        <v>1</v>
      </c>
      <c r="D12016" s="5">
        <f>IF(C12016=0,0,B12016/(B12016+C12016))</f>
        <v>0</v>
      </c>
      <c r="E12016" s="5">
        <f>B12016/4040</f>
        <v>0</v>
      </c>
      <c r="F12016" s="5">
        <f>C12016/4040</f>
        <v>2.4752475247524753E-4</v>
      </c>
    </row>
    <row r="12017" spans="1:6" x14ac:dyDescent="0.25">
      <c r="A12017" t="s">
        <v>3336</v>
      </c>
      <c r="B12017">
        <v>0</v>
      </c>
      <c r="C12017">
        <v>1</v>
      </c>
      <c r="D12017" s="5">
        <f>IF(C12017=0,0,B12017/(B12017+C12017))</f>
        <v>0</v>
      </c>
      <c r="E12017" s="5">
        <f>B12017/4040</f>
        <v>0</v>
      </c>
      <c r="F12017" s="5">
        <f>C12017/4040</f>
        <v>2.4752475247524753E-4</v>
      </c>
    </row>
    <row r="12018" spans="1:6" x14ac:dyDescent="0.25">
      <c r="A12018" t="s">
        <v>5334</v>
      </c>
      <c r="B12018">
        <v>0</v>
      </c>
      <c r="C12018">
        <v>1</v>
      </c>
      <c r="D12018" s="5">
        <f>IF(C12018=0,0,B12018/(B12018+C12018))</f>
        <v>0</v>
      </c>
      <c r="E12018" s="5">
        <f>B12018/4040</f>
        <v>0</v>
      </c>
      <c r="F12018" s="5">
        <f>C12018/4040</f>
        <v>2.4752475247524753E-4</v>
      </c>
    </row>
    <row r="12019" spans="1:6" x14ac:dyDescent="0.25">
      <c r="A12019" t="s">
        <v>3015</v>
      </c>
      <c r="B12019">
        <v>0</v>
      </c>
      <c r="C12019">
        <v>2</v>
      </c>
      <c r="D12019" s="5">
        <f>IF(C12019=0,0,B12019/(B12019+C12019))</f>
        <v>0</v>
      </c>
      <c r="E12019" s="5">
        <f>B12019/4040</f>
        <v>0</v>
      </c>
      <c r="F12019" s="5">
        <f>C12019/4040</f>
        <v>4.9504950495049506E-4</v>
      </c>
    </row>
    <row r="12020" spans="1:6" x14ac:dyDescent="0.25">
      <c r="A12020" t="s">
        <v>5589</v>
      </c>
      <c r="B12020">
        <v>0</v>
      </c>
      <c r="C12020">
        <v>1</v>
      </c>
      <c r="D12020" s="5">
        <f>IF(C12020=0,0,B12020/(B12020+C12020))</f>
        <v>0</v>
      </c>
      <c r="E12020" s="5">
        <f>B12020/4040</f>
        <v>0</v>
      </c>
      <c r="F12020" s="5">
        <f>C12020/4040</f>
        <v>2.4752475247524753E-4</v>
      </c>
    </row>
    <row r="12021" spans="1:6" x14ac:dyDescent="0.25">
      <c r="A12021" t="s">
        <v>2974</v>
      </c>
      <c r="B12021">
        <v>0</v>
      </c>
      <c r="C12021">
        <v>2</v>
      </c>
      <c r="D12021" s="5">
        <f>IF(C12021=0,0,B12021/(B12021+C12021))</f>
        <v>0</v>
      </c>
      <c r="E12021" s="5">
        <f>B12021/4040</f>
        <v>0</v>
      </c>
      <c r="F12021" s="5">
        <f>C12021/4040</f>
        <v>4.9504950495049506E-4</v>
      </c>
    </row>
    <row r="12022" spans="1:6" x14ac:dyDescent="0.25">
      <c r="A12022" t="s">
        <v>2980</v>
      </c>
      <c r="B12022">
        <v>0</v>
      </c>
      <c r="C12022">
        <v>1</v>
      </c>
      <c r="D12022" s="5">
        <f>IF(C12022=0,0,B12022/(B12022+C12022))</f>
        <v>0</v>
      </c>
      <c r="E12022" s="5">
        <f>B12022/4040</f>
        <v>0</v>
      </c>
      <c r="F12022" s="5">
        <f>C12022/4040</f>
        <v>2.4752475247524753E-4</v>
      </c>
    </row>
    <row r="12023" spans="1:6" x14ac:dyDescent="0.25">
      <c r="A12023" t="s">
        <v>2547</v>
      </c>
      <c r="B12023">
        <v>0</v>
      </c>
      <c r="C12023">
        <v>1</v>
      </c>
      <c r="D12023" s="5">
        <f>IF(C12023=0,0,B12023/(B12023+C12023))</f>
        <v>0</v>
      </c>
      <c r="E12023" s="5">
        <f>B12023/4040</f>
        <v>0</v>
      </c>
      <c r="F12023" s="5">
        <f>C12023/4040</f>
        <v>2.4752475247524753E-4</v>
      </c>
    </row>
    <row r="12024" spans="1:6" x14ac:dyDescent="0.25">
      <c r="A12024" t="s">
        <v>3881</v>
      </c>
      <c r="B12024">
        <v>0</v>
      </c>
      <c r="C12024">
        <v>1</v>
      </c>
      <c r="D12024" s="5">
        <f>IF(C12024=0,0,B12024/(B12024+C12024))</f>
        <v>0</v>
      </c>
      <c r="E12024" s="5">
        <f>B12024/4040</f>
        <v>0</v>
      </c>
      <c r="F12024" s="5">
        <f>C12024/4040</f>
        <v>2.4752475247524753E-4</v>
      </c>
    </row>
    <row r="12025" spans="1:6" x14ac:dyDescent="0.25">
      <c r="A12025" t="s">
        <v>1702</v>
      </c>
      <c r="B12025">
        <v>0</v>
      </c>
      <c r="C12025">
        <v>1</v>
      </c>
      <c r="D12025" s="5">
        <f>IF(C12025=0,0,B12025/(B12025+C12025))</f>
        <v>0</v>
      </c>
      <c r="E12025" s="5">
        <f>B12025/4040</f>
        <v>0</v>
      </c>
      <c r="F12025" s="5">
        <f>C12025/4040</f>
        <v>2.4752475247524753E-4</v>
      </c>
    </row>
    <row r="12026" spans="1:6" x14ac:dyDescent="0.25">
      <c r="A12026" t="s">
        <v>5473</v>
      </c>
      <c r="B12026">
        <v>0</v>
      </c>
      <c r="C12026">
        <v>1</v>
      </c>
      <c r="D12026" s="5">
        <f>IF(C12026=0,0,B12026/(B12026+C12026))</f>
        <v>0</v>
      </c>
      <c r="E12026" s="5">
        <f>B12026/4040</f>
        <v>0</v>
      </c>
      <c r="F12026" s="5">
        <f>C12026/4040</f>
        <v>2.4752475247524753E-4</v>
      </c>
    </row>
    <row r="12027" spans="1:6" x14ac:dyDescent="0.25">
      <c r="A12027" t="s">
        <v>12303</v>
      </c>
      <c r="B12027">
        <v>0</v>
      </c>
      <c r="C12027">
        <v>2</v>
      </c>
      <c r="D12027" s="5">
        <f>IF(C12027=0,0,B12027/(B12027+C12027))</f>
        <v>0</v>
      </c>
      <c r="E12027" s="5">
        <f>B12027/4040</f>
        <v>0</v>
      </c>
      <c r="F12027" s="5">
        <f>C12027/4040</f>
        <v>4.9504950495049506E-4</v>
      </c>
    </row>
    <row r="12028" spans="1:6" x14ac:dyDescent="0.25">
      <c r="A12028" t="s">
        <v>4626</v>
      </c>
      <c r="B12028">
        <v>0</v>
      </c>
      <c r="C12028">
        <v>1</v>
      </c>
      <c r="D12028" s="5">
        <f>IF(C12028=0,0,B12028/(B12028+C12028))</f>
        <v>0</v>
      </c>
      <c r="E12028" s="5">
        <f>B12028/4040</f>
        <v>0</v>
      </c>
      <c r="F12028" s="5">
        <f>C12028/4040</f>
        <v>2.4752475247524753E-4</v>
      </c>
    </row>
    <row r="12029" spans="1:6" x14ac:dyDescent="0.25">
      <c r="A12029" t="s">
        <v>2341</v>
      </c>
      <c r="B12029">
        <v>0</v>
      </c>
      <c r="C12029">
        <v>1</v>
      </c>
      <c r="D12029" s="5">
        <f>IF(C12029=0,0,B12029/(B12029+C12029))</f>
        <v>0</v>
      </c>
      <c r="E12029" s="5">
        <f>B12029/4040</f>
        <v>0</v>
      </c>
      <c r="F12029" s="5">
        <f>C12029/4040</f>
        <v>2.4752475247524753E-4</v>
      </c>
    </row>
    <row r="12030" spans="1:6" x14ac:dyDescent="0.25">
      <c r="A12030" t="s">
        <v>12278</v>
      </c>
      <c r="B12030">
        <v>0</v>
      </c>
      <c r="C12030">
        <v>1</v>
      </c>
      <c r="D12030" s="5">
        <f>IF(C12030=0,0,B12030/(B12030+C12030))</f>
        <v>0</v>
      </c>
      <c r="E12030" s="5">
        <f>B12030/4040</f>
        <v>0</v>
      </c>
      <c r="F12030" s="5">
        <f>C12030/4040</f>
        <v>2.4752475247524753E-4</v>
      </c>
    </row>
    <row r="12031" spans="1:6" x14ac:dyDescent="0.25">
      <c r="A12031" t="s">
        <v>9632</v>
      </c>
      <c r="B12031">
        <v>0</v>
      </c>
      <c r="C12031">
        <v>1</v>
      </c>
      <c r="D12031" s="5">
        <f>IF(C12031=0,0,B12031/(B12031+C12031))</f>
        <v>0</v>
      </c>
      <c r="E12031" s="5">
        <f>B12031/4040</f>
        <v>0</v>
      </c>
      <c r="F12031" s="5">
        <f>C12031/4040</f>
        <v>2.4752475247524753E-4</v>
      </c>
    </row>
    <row r="12032" spans="1:6" x14ac:dyDescent="0.25">
      <c r="A12032" t="s">
        <v>10190</v>
      </c>
      <c r="B12032">
        <v>0</v>
      </c>
      <c r="C12032">
        <v>1</v>
      </c>
      <c r="D12032" s="5">
        <f>IF(C12032=0,0,B12032/(B12032+C12032))</f>
        <v>0</v>
      </c>
      <c r="E12032" s="5">
        <f>B12032/4040</f>
        <v>0</v>
      </c>
      <c r="F12032" s="5">
        <f>C12032/4040</f>
        <v>2.4752475247524753E-4</v>
      </c>
    </row>
    <row r="12033" spans="1:6" x14ac:dyDescent="0.25">
      <c r="A12033" t="s">
        <v>7717</v>
      </c>
      <c r="B12033">
        <v>0</v>
      </c>
      <c r="C12033">
        <v>1</v>
      </c>
      <c r="D12033" s="5">
        <f>IF(C12033=0,0,B12033/(B12033+C12033))</f>
        <v>0</v>
      </c>
      <c r="E12033" s="5">
        <f>B12033/4040</f>
        <v>0</v>
      </c>
      <c r="F12033" s="5">
        <f>C12033/4040</f>
        <v>2.4752475247524753E-4</v>
      </c>
    </row>
    <row r="12034" spans="1:6" x14ac:dyDescent="0.25">
      <c r="A12034" t="s">
        <v>9776</v>
      </c>
      <c r="B12034">
        <v>0</v>
      </c>
      <c r="C12034">
        <v>1</v>
      </c>
      <c r="D12034" s="5">
        <f>IF(C12034=0,0,B12034/(B12034+C12034))</f>
        <v>0</v>
      </c>
      <c r="E12034" s="5">
        <f>B12034/4040</f>
        <v>0</v>
      </c>
      <c r="F12034" s="5">
        <f>C12034/4040</f>
        <v>2.4752475247524753E-4</v>
      </c>
    </row>
    <row r="12035" spans="1:6" x14ac:dyDescent="0.25">
      <c r="A12035" t="s">
        <v>4428</v>
      </c>
      <c r="B12035">
        <v>0</v>
      </c>
      <c r="C12035">
        <v>1</v>
      </c>
      <c r="D12035" s="5">
        <f>IF(C12035=0,0,B12035/(B12035+C12035))</f>
        <v>0</v>
      </c>
      <c r="E12035" s="5">
        <f>B12035/4040</f>
        <v>0</v>
      </c>
      <c r="F12035" s="5">
        <f>C12035/4040</f>
        <v>2.4752475247524753E-4</v>
      </c>
    </row>
    <row r="12036" spans="1:6" x14ac:dyDescent="0.25">
      <c r="A12036" t="s">
        <v>9103</v>
      </c>
      <c r="B12036">
        <v>0</v>
      </c>
      <c r="C12036">
        <v>1</v>
      </c>
      <c r="D12036" s="5">
        <f>IF(C12036=0,0,B12036/(B12036+C12036))</f>
        <v>0</v>
      </c>
      <c r="E12036" s="5">
        <f>B12036/4040</f>
        <v>0</v>
      </c>
      <c r="F12036" s="5">
        <f>C12036/4040</f>
        <v>2.4752475247524753E-4</v>
      </c>
    </row>
    <row r="12037" spans="1:6" x14ac:dyDescent="0.25">
      <c r="A12037" t="s">
        <v>5291</v>
      </c>
      <c r="B12037">
        <v>0</v>
      </c>
      <c r="C12037">
        <v>1</v>
      </c>
      <c r="D12037" s="5">
        <f>IF(C12037=0,0,B12037/(B12037+C12037))</f>
        <v>0</v>
      </c>
      <c r="E12037" s="5">
        <f>B12037/4040</f>
        <v>0</v>
      </c>
      <c r="F12037" s="5">
        <f>C12037/4040</f>
        <v>2.4752475247524753E-4</v>
      </c>
    </row>
    <row r="12038" spans="1:6" x14ac:dyDescent="0.25">
      <c r="A12038" t="s">
        <v>6262</v>
      </c>
      <c r="B12038">
        <v>0</v>
      </c>
      <c r="C12038">
        <v>1</v>
      </c>
      <c r="D12038" s="5">
        <f>IF(C12038=0,0,B12038/(B12038+C12038))</f>
        <v>0</v>
      </c>
      <c r="E12038" s="5">
        <f>B12038/4040</f>
        <v>0</v>
      </c>
      <c r="F12038" s="5">
        <f>C12038/4040</f>
        <v>2.4752475247524753E-4</v>
      </c>
    </row>
    <row r="12039" spans="1:6" x14ac:dyDescent="0.25">
      <c r="A12039" t="s">
        <v>6541</v>
      </c>
      <c r="B12039">
        <v>0</v>
      </c>
      <c r="C12039">
        <v>1</v>
      </c>
      <c r="D12039" s="5">
        <f>IF(C12039=0,0,B12039/(B12039+C12039))</f>
        <v>0</v>
      </c>
      <c r="E12039" s="5">
        <f>B12039/4040</f>
        <v>0</v>
      </c>
      <c r="F12039" s="5">
        <f>C12039/4040</f>
        <v>2.4752475247524753E-4</v>
      </c>
    </row>
    <row r="12040" spans="1:6" x14ac:dyDescent="0.25">
      <c r="A12040" t="s">
        <v>3603</v>
      </c>
      <c r="B12040">
        <v>0</v>
      </c>
      <c r="C12040">
        <v>1</v>
      </c>
      <c r="D12040" s="5">
        <f>IF(C12040=0,0,B12040/(B12040+C12040))</f>
        <v>0</v>
      </c>
      <c r="E12040" s="5">
        <f>B12040/4040</f>
        <v>0</v>
      </c>
      <c r="F12040" s="5">
        <f>C12040/4040</f>
        <v>2.4752475247524753E-4</v>
      </c>
    </row>
    <row r="12041" spans="1:6" x14ac:dyDescent="0.25">
      <c r="A12041" t="s">
        <v>10922</v>
      </c>
      <c r="B12041">
        <v>0</v>
      </c>
      <c r="C12041">
        <v>1</v>
      </c>
      <c r="D12041" s="5">
        <f>IF(C12041=0,0,B12041/(B12041+C12041))</f>
        <v>0</v>
      </c>
      <c r="E12041" s="5">
        <f>B12041/4040</f>
        <v>0</v>
      </c>
      <c r="F12041" s="5">
        <f>C12041/4040</f>
        <v>2.4752475247524753E-4</v>
      </c>
    </row>
    <row r="12042" spans="1:6" x14ac:dyDescent="0.25">
      <c r="A12042" t="s">
        <v>11854</v>
      </c>
      <c r="B12042">
        <v>0</v>
      </c>
      <c r="C12042">
        <v>1</v>
      </c>
      <c r="D12042" s="5">
        <f>IF(C12042=0,0,B12042/(B12042+C12042))</f>
        <v>0</v>
      </c>
      <c r="E12042" s="5">
        <f>B12042/4040</f>
        <v>0</v>
      </c>
      <c r="F12042" s="5">
        <f>C12042/4040</f>
        <v>2.4752475247524753E-4</v>
      </c>
    </row>
    <row r="12043" spans="1:6" x14ac:dyDescent="0.25">
      <c r="A12043" t="s">
        <v>358</v>
      </c>
      <c r="B12043">
        <v>0</v>
      </c>
      <c r="C12043">
        <v>1</v>
      </c>
      <c r="D12043" s="5">
        <f>IF(C12043=0,0,B12043/(B12043+C12043))</f>
        <v>0</v>
      </c>
      <c r="E12043" s="5">
        <f>B12043/4040</f>
        <v>0</v>
      </c>
      <c r="F12043" s="5">
        <f>C12043/4040</f>
        <v>2.4752475247524753E-4</v>
      </c>
    </row>
    <row r="12044" spans="1:6" x14ac:dyDescent="0.25">
      <c r="A12044" t="s">
        <v>8849</v>
      </c>
      <c r="B12044">
        <v>0</v>
      </c>
      <c r="C12044">
        <v>9</v>
      </c>
      <c r="D12044" s="5">
        <f>IF(C12044=0,0,B12044/(B12044+C12044))</f>
        <v>0</v>
      </c>
      <c r="E12044" s="5">
        <f>B12044/4040</f>
        <v>0</v>
      </c>
      <c r="F12044" s="5">
        <f>C12044/4040</f>
        <v>2.2277227722772275E-3</v>
      </c>
    </row>
    <row r="12045" spans="1:6" x14ac:dyDescent="0.25">
      <c r="A12045" t="s">
        <v>12252</v>
      </c>
      <c r="B12045">
        <v>0</v>
      </c>
      <c r="C12045">
        <v>7</v>
      </c>
      <c r="D12045" s="5">
        <f>IF(C12045=0,0,B12045/(B12045+C12045))</f>
        <v>0</v>
      </c>
      <c r="E12045" s="5">
        <f>B12045/4040</f>
        <v>0</v>
      </c>
      <c r="F12045" s="5">
        <f>C12045/4040</f>
        <v>1.7326732673267327E-3</v>
      </c>
    </row>
    <row r="12046" spans="1:6" x14ac:dyDescent="0.25">
      <c r="A12046" t="s">
        <v>200</v>
      </c>
      <c r="B12046">
        <v>0</v>
      </c>
      <c r="C12046">
        <v>1</v>
      </c>
      <c r="D12046" s="5">
        <f>IF(C12046=0,0,B12046/(B12046+C12046))</f>
        <v>0</v>
      </c>
      <c r="E12046" s="5">
        <f>B12046/4040</f>
        <v>0</v>
      </c>
      <c r="F12046" s="5">
        <f>C12046/4040</f>
        <v>2.4752475247524753E-4</v>
      </c>
    </row>
    <row r="12047" spans="1:6" x14ac:dyDescent="0.25">
      <c r="A12047" t="s">
        <v>8222</v>
      </c>
      <c r="B12047">
        <v>0</v>
      </c>
      <c r="C12047">
        <v>6</v>
      </c>
      <c r="D12047" s="5">
        <f>IF(C12047=0,0,B12047/(B12047+C12047))</f>
        <v>0</v>
      </c>
      <c r="E12047" s="5">
        <f>B12047/4040</f>
        <v>0</v>
      </c>
      <c r="F12047" s="5">
        <f>C12047/4040</f>
        <v>1.4851485148514852E-3</v>
      </c>
    </row>
    <row r="12048" spans="1:6" x14ac:dyDescent="0.25">
      <c r="A12048" t="s">
        <v>11933</v>
      </c>
      <c r="B12048">
        <v>0</v>
      </c>
      <c r="C12048">
        <v>1</v>
      </c>
      <c r="D12048" s="5">
        <f>IF(C12048=0,0,B12048/(B12048+C12048))</f>
        <v>0</v>
      </c>
      <c r="E12048" s="5">
        <f>B12048/4040</f>
        <v>0</v>
      </c>
      <c r="F12048" s="5">
        <f>C12048/4040</f>
        <v>2.4752475247524753E-4</v>
      </c>
    </row>
    <row r="12049" spans="1:6" x14ac:dyDescent="0.25">
      <c r="A12049" t="s">
        <v>10267</v>
      </c>
      <c r="B12049">
        <v>0</v>
      </c>
      <c r="C12049">
        <v>1</v>
      </c>
      <c r="D12049" s="5">
        <f>IF(C12049=0,0,B12049/(B12049+C12049))</f>
        <v>0</v>
      </c>
      <c r="E12049" s="5">
        <f>B12049/4040</f>
        <v>0</v>
      </c>
      <c r="F12049" s="5">
        <f>C12049/4040</f>
        <v>2.4752475247524753E-4</v>
      </c>
    </row>
    <row r="12050" spans="1:6" x14ac:dyDescent="0.25">
      <c r="A12050" t="s">
        <v>50</v>
      </c>
      <c r="B12050">
        <v>0</v>
      </c>
      <c r="C12050">
        <v>1</v>
      </c>
      <c r="D12050" s="5">
        <f>IF(C12050=0,0,B12050/(B12050+C12050))</f>
        <v>0</v>
      </c>
      <c r="E12050" s="5">
        <f>B12050/4040</f>
        <v>0</v>
      </c>
      <c r="F12050" s="5">
        <f>C12050/4040</f>
        <v>2.4752475247524753E-4</v>
      </c>
    </row>
    <row r="12051" spans="1:6" x14ac:dyDescent="0.25">
      <c r="A12051" t="s">
        <v>2268</v>
      </c>
      <c r="B12051">
        <v>0</v>
      </c>
      <c r="C12051">
        <v>1</v>
      </c>
      <c r="D12051" s="5">
        <f>IF(C12051=0,0,B12051/(B12051+C12051))</f>
        <v>0</v>
      </c>
      <c r="E12051" s="5">
        <f>B12051/4040</f>
        <v>0</v>
      </c>
      <c r="F12051" s="5">
        <f>C12051/4040</f>
        <v>2.4752475247524753E-4</v>
      </c>
    </row>
    <row r="12052" spans="1:6" x14ac:dyDescent="0.25">
      <c r="A12052" t="s">
        <v>5561</v>
      </c>
      <c r="B12052">
        <v>0</v>
      </c>
      <c r="C12052">
        <v>1</v>
      </c>
      <c r="D12052" s="5">
        <f>IF(C12052=0,0,B12052/(B12052+C12052))</f>
        <v>0</v>
      </c>
      <c r="E12052" s="5">
        <f>B12052/4040</f>
        <v>0</v>
      </c>
      <c r="F12052" s="5">
        <f>C12052/4040</f>
        <v>2.4752475247524753E-4</v>
      </c>
    </row>
    <row r="12053" spans="1:6" x14ac:dyDescent="0.25">
      <c r="A12053" t="s">
        <v>9855</v>
      </c>
      <c r="B12053">
        <v>0</v>
      </c>
      <c r="C12053">
        <v>1</v>
      </c>
      <c r="D12053" s="5">
        <f>IF(C12053=0,0,B12053/(B12053+C12053))</f>
        <v>0</v>
      </c>
      <c r="E12053" s="5">
        <f>B12053/4040</f>
        <v>0</v>
      </c>
      <c r="F12053" s="5">
        <f>C12053/4040</f>
        <v>2.4752475247524753E-4</v>
      </c>
    </row>
    <row r="12054" spans="1:6" x14ac:dyDescent="0.25">
      <c r="A12054" t="s">
        <v>9492</v>
      </c>
      <c r="B12054">
        <v>0</v>
      </c>
      <c r="C12054">
        <v>1</v>
      </c>
      <c r="D12054" s="5">
        <f>IF(C12054=0,0,B12054/(B12054+C12054))</f>
        <v>0</v>
      </c>
      <c r="E12054" s="5">
        <f>B12054/4040</f>
        <v>0</v>
      </c>
      <c r="F12054" s="5">
        <f>C12054/4040</f>
        <v>2.4752475247524753E-4</v>
      </c>
    </row>
    <row r="12055" spans="1:6" x14ac:dyDescent="0.25">
      <c r="A12055" t="s">
        <v>3664</v>
      </c>
      <c r="B12055">
        <v>0</v>
      </c>
      <c r="C12055">
        <v>3</v>
      </c>
      <c r="D12055" s="5">
        <f>IF(C12055=0,0,B12055/(B12055+C12055))</f>
        <v>0</v>
      </c>
      <c r="E12055" s="5">
        <f>B12055/4040</f>
        <v>0</v>
      </c>
      <c r="F12055" s="5">
        <f>C12055/4040</f>
        <v>7.4257425742574258E-4</v>
      </c>
    </row>
    <row r="12056" spans="1:6" x14ac:dyDescent="0.25">
      <c r="A12056" t="s">
        <v>9635</v>
      </c>
      <c r="B12056">
        <v>0</v>
      </c>
      <c r="C12056">
        <v>1</v>
      </c>
      <c r="D12056" s="5">
        <f>IF(C12056=0,0,B12056/(B12056+C12056))</f>
        <v>0</v>
      </c>
      <c r="E12056" s="5">
        <f>B12056/4040</f>
        <v>0</v>
      </c>
      <c r="F12056" s="5">
        <f>C12056/4040</f>
        <v>2.4752475247524753E-4</v>
      </c>
    </row>
    <row r="12057" spans="1:6" x14ac:dyDescent="0.25">
      <c r="A12057" t="s">
        <v>7778</v>
      </c>
      <c r="B12057">
        <v>0</v>
      </c>
      <c r="C12057">
        <v>1</v>
      </c>
      <c r="D12057" s="5">
        <f>IF(C12057=0,0,B12057/(B12057+C12057))</f>
        <v>0</v>
      </c>
      <c r="E12057" s="5">
        <f>B12057/4040</f>
        <v>0</v>
      </c>
      <c r="F12057" s="5">
        <f>C12057/4040</f>
        <v>2.4752475247524753E-4</v>
      </c>
    </row>
    <row r="12058" spans="1:6" x14ac:dyDescent="0.25">
      <c r="A12058" t="s">
        <v>2953</v>
      </c>
      <c r="B12058">
        <v>0</v>
      </c>
      <c r="C12058">
        <v>1</v>
      </c>
      <c r="D12058" s="5">
        <f>IF(C12058=0,0,B12058/(B12058+C12058))</f>
        <v>0</v>
      </c>
      <c r="E12058" s="5">
        <f>B12058/4040</f>
        <v>0</v>
      </c>
      <c r="F12058" s="5">
        <f>C12058/4040</f>
        <v>2.4752475247524753E-4</v>
      </c>
    </row>
    <row r="12059" spans="1:6" x14ac:dyDescent="0.25">
      <c r="A12059" t="s">
        <v>10906</v>
      </c>
      <c r="B12059">
        <v>0</v>
      </c>
      <c r="C12059">
        <v>1</v>
      </c>
      <c r="D12059" s="5">
        <f>IF(C12059=0,0,B12059/(B12059+C12059))</f>
        <v>0</v>
      </c>
      <c r="E12059" s="5">
        <f>B12059/4040</f>
        <v>0</v>
      </c>
      <c r="F12059" s="5">
        <f>C12059/4040</f>
        <v>2.4752475247524753E-4</v>
      </c>
    </row>
    <row r="12060" spans="1:6" x14ac:dyDescent="0.25">
      <c r="A12060" t="s">
        <v>11906</v>
      </c>
      <c r="B12060">
        <v>0</v>
      </c>
      <c r="C12060">
        <v>1</v>
      </c>
      <c r="D12060" s="5">
        <f>IF(C12060=0,0,B12060/(B12060+C12060))</f>
        <v>0</v>
      </c>
      <c r="E12060" s="5">
        <f>B12060/4040</f>
        <v>0</v>
      </c>
      <c r="F12060" s="5">
        <f>C12060/4040</f>
        <v>2.4752475247524753E-4</v>
      </c>
    </row>
    <row r="12061" spans="1:6" x14ac:dyDescent="0.25">
      <c r="A12061" t="s">
        <v>3641</v>
      </c>
      <c r="B12061">
        <v>0</v>
      </c>
      <c r="C12061">
        <v>1</v>
      </c>
      <c r="D12061" s="5">
        <f>IF(C12061=0,0,B12061/(B12061+C12061))</f>
        <v>0</v>
      </c>
      <c r="E12061" s="5">
        <f>B12061/4040</f>
        <v>0</v>
      </c>
      <c r="F12061" s="5">
        <f>C12061/4040</f>
        <v>2.4752475247524753E-4</v>
      </c>
    </row>
    <row r="12062" spans="1:6" x14ac:dyDescent="0.25">
      <c r="A12062" t="s">
        <v>2526</v>
      </c>
      <c r="B12062">
        <v>0</v>
      </c>
      <c r="C12062">
        <v>1</v>
      </c>
      <c r="D12062" s="5">
        <f>IF(C12062=0,0,B12062/(B12062+C12062))</f>
        <v>0</v>
      </c>
      <c r="E12062" s="5">
        <f>B12062/4040</f>
        <v>0</v>
      </c>
      <c r="F12062" s="5">
        <f>C12062/4040</f>
        <v>2.4752475247524753E-4</v>
      </c>
    </row>
    <row r="12063" spans="1:6" x14ac:dyDescent="0.25">
      <c r="A12063" t="s">
        <v>2833</v>
      </c>
      <c r="B12063">
        <v>0</v>
      </c>
      <c r="C12063">
        <v>1</v>
      </c>
      <c r="D12063" s="5">
        <f>IF(C12063=0,0,B12063/(B12063+C12063))</f>
        <v>0</v>
      </c>
      <c r="E12063" s="5">
        <f>B12063/4040</f>
        <v>0</v>
      </c>
      <c r="F12063" s="5">
        <f>C12063/4040</f>
        <v>2.4752475247524753E-4</v>
      </c>
    </row>
    <row r="12064" spans="1:6" x14ac:dyDescent="0.25">
      <c r="A12064" t="s">
        <v>572</v>
      </c>
      <c r="B12064">
        <v>0</v>
      </c>
      <c r="C12064">
        <v>1</v>
      </c>
      <c r="D12064" s="5">
        <f>IF(C12064=0,0,B12064/(B12064+C12064))</f>
        <v>0</v>
      </c>
      <c r="E12064" s="5">
        <f>B12064/4040</f>
        <v>0</v>
      </c>
      <c r="F12064" s="5">
        <f>C12064/4040</f>
        <v>2.4752475247524753E-4</v>
      </c>
    </row>
    <row r="12065" spans="1:6" x14ac:dyDescent="0.25">
      <c r="A12065" t="s">
        <v>7056</v>
      </c>
      <c r="B12065">
        <v>0</v>
      </c>
      <c r="C12065">
        <v>1</v>
      </c>
      <c r="D12065" s="5">
        <f>IF(C12065=0,0,B12065/(B12065+C12065))</f>
        <v>0</v>
      </c>
      <c r="E12065" s="5">
        <f>B12065/4040</f>
        <v>0</v>
      </c>
      <c r="F12065" s="5">
        <f>C12065/4040</f>
        <v>2.4752475247524753E-4</v>
      </c>
    </row>
    <row r="12066" spans="1:6" x14ac:dyDescent="0.25">
      <c r="A12066" t="s">
        <v>9052</v>
      </c>
      <c r="B12066">
        <v>0</v>
      </c>
      <c r="C12066">
        <v>3</v>
      </c>
      <c r="D12066" s="5">
        <f>IF(C12066=0,0,B12066/(B12066+C12066))</f>
        <v>0</v>
      </c>
      <c r="E12066" s="5">
        <f>B12066/4040</f>
        <v>0</v>
      </c>
      <c r="F12066" s="5">
        <f>C12066/4040</f>
        <v>7.4257425742574258E-4</v>
      </c>
    </row>
    <row r="12067" spans="1:6" x14ac:dyDescent="0.25">
      <c r="A12067" t="s">
        <v>907</v>
      </c>
      <c r="B12067">
        <v>0</v>
      </c>
      <c r="C12067">
        <v>2</v>
      </c>
      <c r="D12067" s="5">
        <f>IF(C12067=0,0,B12067/(B12067+C12067))</f>
        <v>0</v>
      </c>
      <c r="E12067" s="5">
        <f>B12067/4040</f>
        <v>0</v>
      </c>
      <c r="F12067" s="5">
        <f>C12067/4040</f>
        <v>4.9504950495049506E-4</v>
      </c>
    </row>
    <row r="12068" spans="1:6" x14ac:dyDescent="0.25">
      <c r="A12068" t="s">
        <v>3391</v>
      </c>
      <c r="B12068">
        <v>0</v>
      </c>
      <c r="C12068">
        <v>1</v>
      </c>
      <c r="D12068" s="5">
        <f>IF(C12068=0,0,B12068/(B12068+C12068))</f>
        <v>0</v>
      </c>
      <c r="E12068" s="5">
        <f>B12068/4040</f>
        <v>0</v>
      </c>
      <c r="F12068" s="5">
        <f>C12068/4040</f>
        <v>2.4752475247524753E-4</v>
      </c>
    </row>
    <row r="12069" spans="1:6" x14ac:dyDescent="0.25">
      <c r="A12069" t="s">
        <v>5880</v>
      </c>
      <c r="B12069">
        <v>0</v>
      </c>
      <c r="C12069">
        <v>3</v>
      </c>
      <c r="D12069" s="5">
        <f>IF(C12069=0,0,B12069/(B12069+C12069))</f>
        <v>0</v>
      </c>
      <c r="E12069" s="5">
        <f>B12069/4040</f>
        <v>0</v>
      </c>
      <c r="F12069" s="5">
        <f>C12069/4040</f>
        <v>7.4257425742574258E-4</v>
      </c>
    </row>
    <row r="12070" spans="1:6" x14ac:dyDescent="0.25">
      <c r="A12070" t="s">
        <v>2153</v>
      </c>
      <c r="B12070">
        <v>0</v>
      </c>
      <c r="C12070">
        <v>2</v>
      </c>
      <c r="D12070" s="5">
        <f>IF(C12070=0,0,B12070/(B12070+C12070))</f>
        <v>0</v>
      </c>
      <c r="E12070" s="5">
        <f>B12070/4040</f>
        <v>0</v>
      </c>
      <c r="F12070" s="5">
        <f>C12070/4040</f>
        <v>4.9504950495049506E-4</v>
      </c>
    </row>
    <row r="12071" spans="1:6" x14ac:dyDescent="0.25">
      <c r="A12071" t="s">
        <v>2702</v>
      </c>
      <c r="B12071">
        <v>0</v>
      </c>
      <c r="C12071">
        <v>1</v>
      </c>
      <c r="D12071" s="5">
        <f>IF(C12071=0,0,B12071/(B12071+C12071))</f>
        <v>0</v>
      </c>
      <c r="E12071" s="5">
        <f>B12071/4040</f>
        <v>0</v>
      </c>
      <c r="F12071" s="5">
        <f>C12071/4040</f>
        <v>2.4752475247524753E-4</v>
      </c>
    </row>
    <row r="12072" spans="1:6" x14ac:dyDescent="0.25">
      <c r="A12072" t="s">
        <v>3631</v>
      </c>
      <c r="B12072">
        <v>0</v>
      </c>
      <c r="C12072">
        <v>1</v>
      </c>
      <c r="D12072" s="5">
        <f>IF(C12072=0,0,B12072/(B12072+C12072))</f>
        <v>0</v>
      </c>
      <c r="E12072" s="5">
        <f>B12072/4040</f>
        <v>0</v>
      </c>
      <c r="F12072" s="5">
        <f>C12072/4040</f>
        <v>2.4752475247524753E-4</v>
      </c>
    </row>
    <row r="12073" spans="1:6" x14ac:dyDescent="0.25">
      <c r="A12073" t="s">
        <v>2872</v>
      </c>
      <c r="B12073">
        <v>0</v>
      </c>
      <c r="C12073">
        <v>1</v>
      </c>
      <c r="D12073" s="5">
        <f>IF(C12073=0,0,B12073/(B12073+C12073))</f>
        <v>0</v>
      </c>
      <c r="E12073" s="5">
        <f>B12073/4040</f>
        <v>0</v>
      </c>
      <c r="F12073" s="5">
        <f>C12073/4040</f>
        <v>2.4752475247524753E-4</v>
      </c>
    </row>
    <row r="12074" spans="1:6" x14ac:dyDescent="0.25">
      <c r="A12074" t="s">
        <v>9958</v>
      </c>
      <c r="B12074">
        <v>0</v>
      </c>
      <c r="C12074">
        <v>1</v>
      </c>
      <c r="D12074" s="5">
        <f>IF(C12074=0,0,B12074/(B12074+C12074))</f>
        <v>0</v>
      </c>
      <c r="E12074" s="5">
        <f>B12074/4040</f>
        <v>0</v>
      </c>
      <c r="F12074" s="5">
        <f>C12074/4040</f>
        <v>2.4752475247524753E-4</v>
      </c>
    </row>
    <row r="12075" spans="1:6" x14ac:dyDescent="0.25">
      <c r="A12075" t="s">
        <v>5659</v>
      </c>
      <c r="B12075">
        <v>0</v>
      </c>
      <c r="C12075">
        <v>7</v>
      </c>
      <c r="D12075" s="5">
        <f>IF(C12075=0,0,B12075/(B12075+C12075))</f>
        <v>0</v>
      </c>
      <c r="E12075" s="5">
        <f>B12075/4040</f>
        <v>0</v>
      </c>
      <c r="F12075" s="5">
        <f>C12075/4040</f>
        <v>1.7326732673267327E-3</v>
      </c>
    </row>
    <row r="12076" spans="1:6" x14ac:dyDescent="0.25">
      <c r="A12076" t="s">
        <v>8491</v>
      </c>
      <c r="B12076">
        <v>0</v>
      </c>
      <c r="C12076">
        <v>1</v>
      </c>
      <c r="D12076" s="5">
        <f>IF(C12076=0,0,B12076/(B12076+C12076))</f>
        <v>0</v>
      </c>
      <c r="E12076" s="5">
        <f>B12076/4040</f>
        <v>0</v>
      </c>
      <c r="F12076" s="5">
        <f>C12076/4040</f>
        <v>2.4752475247524753E-4</v>
      </c>
    </row>
    <row r="12077" spans="1:6" x14ac:dyDescent="0.25">
      <c r="A12077" t="s">
        <v>465</v>
      </c>
      <c r="B12077">
        <v>0</v>
      </c>
      <c r="C12077">
        <v>1</v>
      </c>
      <c r="D12077" s="5">
        <f>IF(C12077=0,0,B12077/(B12077+C12077))</f>
        <v>0</v>
      </c>
      <c r="E12077" s="5">
        <f>B12077/4040</f>
        <v>0</v>
      </c>
      <c r="F12077" s="5">
        <f>C12077/4040</f>
        <v>2.4752475247524753E-4</v>
      </c>
    </row>
    <row r="12078" spans="1:6" x14ac:dyDescent="0.25">
      <c r="A12078" t="s">
        <v>2624</v>
      </c>
      <c r="B12078">
        <v>0</v>
      </c>
      <c r="C12078">
        <v>1</v>
      </c>
      <c r="D12078" s="5">
        <f>IF(C12078=0,0,B12078/(B12078+C12078))</f>
        <v>0</v>
      </c>
      <c r="E12078" s="5">
        <f>B12078/4040</f>
        <v>0</v>
      </c>
      <c r="F12078" s="5">
        <f>C12078/4040</f>
        <v>2.4752475247524753E-4</v>
      </c>
    </row>
    <row r="12079" spans="1:6" x14ac:dyDescent="0.25">
      <c r="A12079" t="s">
        <v>7948</v>
      </c>
      <c r="B12079">
        <v>0</v>
      </c>
      <c r="C12079">
        <v>1</v>
      </c>
      <c r="D12079" s="5">
        <f>IF(C12079=0,0,B12079/(B12079+C12079))</f>
        <v>0</v>
      </c>
      <c r="E12079" s="5">
        <f>B12079/4040</f>
        <v>0</v>
      </c>
      <c r="F12079" s="5">
        <f>C12079/4040</f>
        <v>2.4752475247524753E-4</v>
      </c>
    </row>
    <row r="12080" spans="1:6" x14ac:dyDescent="0.25">
      <c r="A12080" t="s">
        <v>3289</v>
      </c>
      <c r="B12080">
        <v>0</v>
      </c>
      <c r="C12080">
        <v>1</v>
      </c>
      <c r="D12080" s="5">
        <f>IF(C12080=0,0,B12080/(B12080+C12080))</f>
        <v>0</v>
      </c>
      <c r="E12080" s="5">
        <f>B12080/4040</f>
        <v>0</v>
      </c>
      <c r="F12080" s="5">
        <f>C12080/4040</f>
        <v>2.4752475247524753E-4</v>
      </c>
    </row>
    <row r="12081" spans="1:6" x14ac:dyDescent="0.25">
      <c r="A12081" t="s">
        <v>8301</v>
      </c>
      <c r="B12081">
        <v>0</v>
      </c>
      <c r="C12081">
        <v>1</v>
      </c>
      <c r="D12081" s="5">
        <f>IF(C12081=0,0,B12081/(B12081+C12081))</f>
        <v>0</v>
      </c>
      <c r="E12081" s="5">
        <f>B12081/4040</f>
        <v>0</v>
      </c>
      <c r="F12081" s="5">
        <f>C12081/4040</f>
        <v>2.4752475247524753E-4</v>
      </c>
    </row>
    <row r="12082" spans="1:6" x14ac:dyDescent="0.25">
      <c r="A12082" t="s">
        <v>4632</v>
      </c>
      <c r="B12082">
        <v>0</v>
      </c>
      <c r="C12082">
        <v>1</v>
      </c>
      <c r="D12082" s="5">
        <f>IF(C12082=0,0,B12082/(B12082+C12082))</f>
        <v>0</v>
      </c>
      <c r="E12082" s="5">
        <f>B12082/4040</f>
        <v>0</v>
      </c>
      <c r="F12082" s="5">
        <f>C12082/4040</f>
        <v>2.4752475247524753E-4</v>
      </c>
    </row>
    <row r="12083" spans="1:6" x14ac:dyDescent="0.25">
      <c r="A12083" t="s">
        <v>3407</v>
      </c>
      <c r="B12083">
        <v>0</v>
      </c>
      <c r="C12083">
        <v>1</v>
      </c>
      <c r="D12083" s="5">
        <f>IF(C12083=0,0,B12083/(B12083+C12083))</f>
        <v>0</v>
      </c>
      <c r="E12083" s="5">
        <f>B12083/4040</f>
        <v>0</v>
      </c>
      <c r="F12083" s="5">
        <f>C12083/4040</f>
        <v>2.4752475247524753E-4</v>
      </c>
    </row>
    <row r="12084" spans="1:6" x14ac:dyDescent="0.25">
      <c r="A12084" t="s">
        <v>777</v>
      </c>
      <c r="B12084">
        <v>0</v>
      </c>
      <c r="C12084">
        <v>1</v>
      </c>
      <c r="D12084" s="5">
        <f>IF(C12084=0,0,B12084/(B12084+C12084))</f>
        <v>0</v>
      </c>
      <c r="E12084" s="5">
        <f>B12084/4040</f>
        <v>0</v>
      </c>
      <c r="F12084" s="5">
        <f>C12084/4040</f>
        <v>2.4752475247524753E-4</v>
      </c>
    </row>
    <row r="12085" spans="1:6" x14ac:dyDescent="0.25">
      <c r="A12085" t="s">
        <v>495</v>
      </c>
      <c r="B12085">
        <v>0</v>
      </c>
      <c r="C12085">
        <v>1</v>
      </c>
      <c r="D12085" s="5">
        <f>IF(C12085=0,0,B12085/(B12085+C12085))</f>
        <v>0</v>
      </c>
      <c r="E12085" s="5">
        <f>B12085/4040</f>
        <v>0</v>
      </c>
      <c r="F12085" s="5">
        <f>C12085/4040</f>
        <v>2.4752475247524753E-4</v>
      </c>
    </row>
    <row r="12086" spans="1:6" x14ac:dyDescent="0.25">
      <c r="A12086" t="s">
        <v>11560</v>
      </c>
      <c r="B12086">
        <v>0</v>
      </c>
      <c r="C12086">
        <v>2</v>
      </c>
      <c r="D12086" s="5">
        <f>IF(C12086=0,0,B12086/(B12086+C12086))</f>
        <v>0</v>
      </c>
      <c r="E12086" s="5">
        <f>B12086/4040</f>
        <v>0</v>
      </c>
      <c r="F12086" s="5">
        <f>C12086/4040</f>
        <v>4.9504950495049506E-4</v>
      </c>
    </row>
    <row r="12087" spans="1:6" x14ac:dyDescent="0.25">
      <c r="A12087" t="s">
        <v>4191</v>
      </c>
      <c r="B12087">
        <v>0</v>
      </c>
      <c r="C12087">
        <v>1</v>
      </c>
      <c r="D12087" s="5">
        <f>IF(C12087=0,0,B12087/(B12087+C12087))</f>
        <v>0</v>
      </c>
      <c r="E12087" s="5">
        <f>B12087/4040</f>
        <v>0</v>
      </c>
      <c r="F12087" s="5">
        <f>C12087/4040</f>
        <v>2.4752475247524753E-4</v>
      </c>
    </row>
    <row r="12088" spans="1:6" x14ac:dyDescent="0.25">
      <c r="A12088" t="s">
        <v>11686</v>
      </c>
      <c r="B12088">
        <v>0</v>
      </c>
      <c r="C12088">
        <v>2</v>
      </c>
      <c r="D12088" s="5">
        <f>IF(C12088=0,0,B12088/(B12088+C12088))</f>
        <v>0</v>
      </c>
      <c r="E12088" s="5">
        <f>B12088/4040</f>
        <v>0</v>
      </c>
      <c r="F12088" s="5">
        <f>C12088/4040</f>
        <v>4.9504950495049506E-4</v>
      </c>
    </row>
    <row r="12089" spans="1:6" x14ac:dyDescent="0.25">
      <c r="A12089" t="s">
        <v>5697</v>
      </c>
      <c r="B12089">
        <v>0</v>
      </c>
      <c r="C12089">
        <v>2</v>
      </c>
      <c r="D12089" s="5">
        <f>IF(C12089=0,0,B12089/(B12089+C12089))</f>
        <v>0</v>
      </c>
      <c r="E12089" s="5">
        <f>B12089/4040</f>
        <v>0</v>
      </c>
      <c r="F12089" s="5">
        <f>C12089/4040</f>
        <v>4.9504950495049506E-4</v>
      </c>
    </row>
    <row r="12090" spans="1:6" x14ac:dyDescent="0.25">
      <c r="A12090" t="s">
        <v>8145</v>
      </c>
      <c r="B12090">
        <v>0</v>
      </c>
      <c r="C12090">
        <v>1</v>
      </c>
      <c r="D12090" s="5">
        <f>IF(C12090=0,0,B12090/(B12090+C12090))</f>
        <v>0</v>
      </c>
      <c r="E12090" s="5">
        <f>B12090/4040</f>
        <v>0</v>
      </c>
      <c r="F12090" s="5">
        <f>C12090/4040</f>
        <v>2.4752475247524753E-4</v>
      </c>
    </row>
    <row r="12091" spans="1:6" x14ac:dyDescent="0.25">
      <c r="A12091" t="s">
        <v>2810</v>
      </c>
      <c r="B12091">
        <v>0</v>
      </c>
      <c r="C12091">
        <v>1</v>
      </c>
      <c r="D12091" s="5">
        <f>IF(C12091=0,0,B12091/(B12091+C12091))</f>
        <v>0</v>
      </c>
      <c r="E12091" s="5">
        <f>B12091/4040</f>
        <v>0</v>
      </c>
      <c r="F12091" s="5">
        <f>C12091/4040</f>
        <v>2.4752475247524753E-4</v>
      </c>
    </row>
    <row r="12092" spans="1:6" x14ac:dyDescent="0.25">
      <c r="A12092" t="s">
        <v>9144</v>
      </c>
      <c r="B12092">
        <v>0</v>
      </c>
      <c r="C12092">
        <v>1</v>
      </c>
      <c r="D12092" s="5">
        <f>IF(C12092=0,0,B12092/(B12092+C12092))</f>
        <v>0</v>
      </c>
      <c r="E12092" s="5">
        <f>B12092/4040</f>
        <v>0</v>
      </c>
      <c r="F12092" s="5">
        <f>C12092/4040</f>
        <v>2.4752475247524753E-4</v>
      </c>
    </row>
    <row r="12093" spans="1:6" x14ac:dyDescent="0.25">
      <c r="A12093" t="s">
        <v>1691</v>
      </c>
      <c r="B12093">
        <v>0</v>
      </c>
      <c r="C12093">
        <v>1</v>
      </c>
      <c r="D12093" s="5">
        <f>IF(C12093=0,0,B12093/(B12093+C12093))</f>
        <v>0</v>
      </c>
      <c r="E12093" s="5">
        <f>B12093/4040</f>
        <v>0</v>
      </c>
      <c r="F12093" s="5">
        <f>C12093/4040</f>
        <v>2.4752475247524753E-4</v>
      </c>
    </row>
    <row r="12094" spans="1:6" x14ac:dyDescent="0.25">
      <c r="A12094" t="s">
        <v>1394</v>
      </c>
      <c r="B12094">
        <v>0</v>
      </c>
      <c r="C12094">
        <v>1</v>
      </c>
      <c r="D12094" s="5">
        <f>IF(C12094=0,0,B12094/(B12094+C12094))</f>
        <v>0</v>
      </c>
      <c r="E12094" s="5">
        <f>B12094/4040</f>
        <v>0</v>
      </c>
      <c r="F12094" s="5">
        <f>C12094/4040</f>
        <v>2.4752475247524753E-4</v>
      </c>
    </row>
    <row r="12095" spans="1:6" x14ac:dyDescent="0.25">
      <c r="A12095" t="s">
        <v>393</v>
      </c>
      <c r="B12095">
        <v>0</v>
      </c>
      <c r="C12095">
        <v>2</v>
      </c>
      <c r="D12095" s="5">
        <f>IF(C12095=0,0,B12095/(B12095+C12095))</f>
        <v>0</v>
      </c>
      <c r="E12095" s="5">
        <f>B12095/4040</f>
        <v>0</v>
      </c>
      <c r="F12095" s="5">
        <f>C12095/4040</f>
        <v>4.9504950495049506E-4</v>
      </c>
    </row>
    <row r="12096" spans="1:6" x14ac:dyDescent="0.25">
      <c r="A12096" t="s">
        <v>7956</v>
      </c>
      <c r="B12096">
        <v>0</v>
      </c>
      <c r="C12096">
        <v>1</v>
      </c>
      <c r="D12096" s="5">
        <f>IF(C12096=0,0,B12096/(B12096+C12096))</f>
        <v>0</v>
      </c>
      <c r="E12096" s="5">
        <f>B12096/4040</f>
        <v>0</v>
      </c>
      <c r="F12096" s="5">
        <f>C12096/4040</f>
        <v>2.4752475247524753E-4</v>
      </c>
    </row>
    <row r="12097" spans="1:6" x14ac:dyDescent="0.25">
      <c r="A12097" t="s">
        <v>12217</v>
      </c>
      <c r="B12097">
        <v>0</v>
      </c>
      <c r="C12097">
        <v>1</v>
      </c>
      <c r="D12097" s="5">
        <f>IF(C12097=0,0,B12097/(B12097+C12097))</f>
        <v>0</v>
      </c>
      <c r="E12097" s="5">
        <f>B12097/4040</f>
        <v>0</v>
      </c>
      <c r="F12097" s="5">
        <f>C12097/4040</f>
        <v>2.4752475247524753E-4</v>
      </c>
    </row>
    <row r="12098" spans="1:6" x14ac:dyDescent="0.25">
      <c r="A12098" t="s">
        <v>1440</v>
      </c>
      <c r="B12098">
        <v>0</v>
      </c>
      <c r="C12098">
        <v>1</v>
      </c>
      <c r="D12098" s="5">
        <f>IF(C12098=0,0,B12098/(B12098+C12098))</f>
        <v>0</v>
      </c>
      <c r="E12098" s="5">
        <f>B12098/4040</f>
        <v>0</v>
      </c>
      <c r="F12098" s="5">
        <f>C12098/4040</f>
        <v>2.4752475247524753E-4</v>
      </c>
    </row>
    <row r="12099" spans="1:6" x14ac:dyDescent="0.25">
      <c r="A12099" t="s">
        <v>6451</v>
      </c>
      <c r="B12099">
        <v>0</v>
      </c>
      <c r="C12099">
        <v>1</v>
      </c>
      <c r="D12099" s="5">
        <f>IF(C12099=0,0,B12099/(B12099+C12099))</f>
        <v>0</v>
      </c>
      <c r="E12099" s="5">
        <f>B12099/4040</f>
        <v>0</v>
      </c>
      <c r="F12099" s="5">
        <f>C12099/4040</f>
        <v>2.4752475247524753E-4</v>
      </c>
    </row>
    <row r="12100" spans="1:6" x14ac:dyDescent="0.25">
      <c r="A12100" t="s">
        <v>3845</v>
      </c>
      <c r="B12100">
        <v>0</v>
      </c>
      <c r="C12100">
        <v>1</v>
      </c>
      <c r="D12100" s="5">
        <f>IF(C12100=0,0,B12100/(B12100+C12100))</f>
        <v>0</v>
      </c>
      <c r="E12100" s="5">
        <f>B12100/4040</f>
        <v>0</v>
      </c>
      <c r="F12100" s="5">
        <f>C12100/4040</f>
        <v>2.4752475247524753E-4</v>
      </c>
    </row>
    <row r="12101" spans="1:6" x14ac:dyDescent="0.25">
      <c r="A12101" t="s">
        <v>9440</v>
      </c>
      <c r="B12101">
        <v>0</v>
      </c>
      <c r="C12101">
        <v>1</v>
      </c>
      <c r="D12101" s="5">
        <f>IF(C12101=0,0,B12101/(B12101+C12101))</f>
        <v>0</v>
      </c>
      <c r="E12101" s="5">
        <f>B12101/4040</f>
        <v>0</v>
      </c>
      <c r="F12101" s="5">
        <f>C12101/4040</f>
        <v>2.4752475247524753E-4</v>
      </c>
    </row>
    <row r="12102" spans="1:6" x14ac:dyDescent="0.25">
      <c r="A12102" t="s">
        <v>4875</v>
      </c>
      <c r="B12102">
        <v>0</v>
      </c>
      <c r="C12102">
        <v>1</v>
      </c>
      <c r="D12102" s="5">
        <f>IF(C12102=0,0,B12102/(B12102+C12102))</f>
        <v>0</v>
      </c>
      <c r="E12102" s="5">
        <f>B12102/4040</f>
        <v>0</v>
      </c>
      <c r="F12102" s="5">
        <f>C12102/4040</f>
        <v>2.4752475247524753E-4</v>
      </c>
    </row>
    <row r="12103" spans="1:6" x14ac:dyDescent="0.25">
      <c r="A12103" t="s">
        <v>9509</v>
      </c>
      <c r="B12103">
        <v>0</v>
      </c>
      <c r="C12103">
        <v>1</v>
      </c>
      <c r="D12103" s="5">
        <f>IF(C12103=0,0,B12103/(B12103+C12103))</f>
        <v>0</v>
      </c>
      <c r="E12103" s="5">
        <f>B12103/4040</f>
        <v>0</v>
      </c>
      <c r="F12103" s="5">
        <f>C12103/4040</f>
        <v>2.4752475247524753E-4</v>
      </c>
    </row>
    <row r="12104" spans="1:6" x14ac:dyDescent="0.25">
      <c r="A12104" t="s">
        <v>5294</v>
      </c>
      <c r="B12104">
        <v>0</v>
      </c>
      <c r="C12104">
        <v>1</v>
      </c>
      <c r="D12104" s="5">
        <f>IF(C12104=0,0,B12104/(B12104+C12104))</f>
        <v>0</v>
      </c>
      <c r="E12104" s="5">
        <f>B12104/4040</f>
        <v>0</v>
      </c>
      <c r="F12104" s="5">
        <f>C12104/4040</f>
        <v>2.4752475247524753E-4</v>
      </c>
    </row>
    <row r="12105" spans="1:6" x14ac:dyDescent="0.25">
      <c r="A12105" t="s">
        <v>5504</v>
      </c>
      <c r="B12105">
        <v>0</v>
      </c>
      <c r="C12105">
        <v>1</v>
      </c>
      <c r="D12105" s="5">
        <f>IF(C12105=0,0,B12105/(B12105+C12105))</f>
        <v>0</v>
      </c>
      <c r="E12105" s="5">
        <f>B12105/4040</f>
        <v>0</v>
      </c>
      <c r="F12105" s="5">
        <f>C12105/4040</f>
        <v>2.4752475247524753E-4</v>
      </c>
    </row>
    <row r="12106" spans="1:6" x14ac:dyDescent="0.25">
      <c r="A12106" t="s">
        <v>3167</v>
      </c>
      <c r="B12106">
        <v>0</v>
      </c>
      <c r="C12106">
        <v>3</v>
      </c>
      <c r="D12106" s="5">
        <f>IF(C12106=0,0,B12106/(B12106+C12106))</f>
        <v>0</v>
      </c>
      <c r="E12106" s="5">
        <f>B12106/4040</f>
        <v>0</v>
      </c>
      <c r="F12106" s="5">
        <f>C12106/4040</f>
        <v>7.4257425742574258E-4</v>
      </c>
    </row>
    <row r="12107" spans="1:6" x14ac:dyDescent="0.25">
      <c r="A12107" t="s">
        <v>9583</v>
      </c>
      <c r="B12107">
        <v>0</v>
      </c>
      <c r="C12107">
        <v>1</v>
      </c>
      <c r="D12107" s="5">
        <f>IF(C12107=0,0,B12107/(B12107+C12107))</f>
        <v>0</v>
      </c>
      <c r="E12107" s="5">
        <f>B12107/4040</f>
        <v>0</v>
      </c>
      <c r="F12107" s="5">
        <f>C12107/4040</f>
        <v>2.4752475247524753E-4</v>
      </c>
    </row>
    <row r="12108" spans="1:6" x14ac:dyDescent="0.25">
      <c r="A12108" t="s">
        <v>9173</v>
      </c>
      <c r="B12108">
        <v>0</v>
      </c>
      <c r="C12108">
        <v>1</v>
      </c>
      <c r="D12108" s="5">
        <f>IF(C12108=0,0,B12108/(B12108+C12108))</f>
        <v>0</v>
      </c>
      <c r="E12108" s="5">
        <f>B12108/4040</f>
        <v>0</v>
      </c>
      <c r="F12108" s="5">
        <f>C12108/4040</f>
        <v>2.4752475247524753E-4</v>
      </c>
    </row>
    <row r="12109" spans="1:6" x14ac:dyDescent="0.25">
      <c r="A12109" t="s">
        <v>11253</v>
      </c>
      <c r="B12109">
        <v>0</v>
      </c>
      <c r="C12109">
        <v>2</v>
      </c>
      <c r="D12109" s="5">
        <f>IF(C12109=0,0,B12109/(B12109+C12109))</f>
        <v>0</v>
      </c>
      <c r="E12109" s="5">
        <f>B12109/4040</f>
        <v>0</v>
      </c>
      <c r="F12109" s="5">
        <f>C12109/4040</f>
        <v>4.9504950495049506E-4</v>
      </c>
    </row>
    <row r="12110" spans="1:6" x14ac:dyDescent="0.25">
      <c r="A12110" t="s">
        <v>10244</v>
      </c>
      <c r="B12110">
        <v>0</v>
      </c>
      <c r="C12110">
        <v>1</v>
      </c>
      <c r="D12110" s="5">
        <f>IF(C12110=0,0,B12110/(B12110+C12110))</f>
        <v>0</v>
      </c>
      <c r="E12110" s="5">
        <f>B12110/4040</f>
        <v>0</v>
      </c>
      <c r="F12110" s="5">
        <f>C12110/4040</f>
        <v>2.4752475247524753E-4</v>
      </c>
    </row>
    <row r="12111" spans="1:6" x14ac:dyDescent="0.25">
      <c r="A12111" t="s">
        <v>3953</v>
      </c>
      <c r="B12111">
        <v>0</v>
      </c>
      <c r="C12111">
        <v>1</v>
      </c>
      <c r="D12111" s="5">
        <f>IF(C12111=0,0,B12111/(B12111+C12111))</f>
        <v>0</v>
      </c>
      <c r="E12111" s="5">
        <f>B12111/4040</f>
        <v>0</v>
      </c>
      <c r="F12111" s="5">
        <f>C12111/4040</f>
        <v>2.4752475247524753E-4</v>
      </c>
    </row>
    <row r="12112" spans="1:6" x14ac:dyDescent="0.25">
      <c r="A12112" t="s">
        <v>9170</v>
      </c>
      <c r="B12112">
        <v>0</v>
      </c>
      <c r="C12112">
        <v>1</v>
      </c>
      <c r="D12112" s="5">
        <f>IF(C12112=0,0,B12112/(B12112+C12112))</f>
        <v>0</v>
      </c>
      <c r="E12112" s="5">
        <f>B12112/4040</f>
        <v>0</v>
      </c>
      <c r="F12112" s="5">
        <f>C12112/4040</f>
        <v>2.4752475247524753E-4</v>
      </c>
    </row>
    <row r="12113" spans="1:6" x14ac:dyDescent="0.25">
      <c r="A12113" t="s">
        <v>3378</v>
      </c>
      <c r="B12113">
        <v>0</v>
      </c>
      <c r="C12113">
        <v>1</v>
      </c>
      <c r="D12113" s="5">
        <f>IF(C12113=0,0,B12113/(B12113+C12113))</f>
        <v>0</v>
      </c>
      <c r="E12113" s="5">
        <f>B12113/4040</f>
        <v>0</v>
      </c>
      <c r="F12113" s="5">
        <f>C12113/4040</f>
        <v>2.4752475247524753E-4</v>
      </c>
    </row>
    <row r="12114" spans="1:6" x14ac:dyDescent="0.25">
      <c r="A12114" t="s">
        <v>9656</v>
      </c>
      <c r="B12114">
        <v>0</v>
      </c>
      <c r="C12114">
        <v>1</v>
      </c>
      <c r="D12114" s="5">
        <f>IF(C12114=0,0,B12114/(B12114+C12114))</f>
        <v>0</v>
      </c>
      <c r="E12114" s="5">
        <f>B12114/4040</f>
        <v>0</v>
      </c>
      <c r="F12114" s="5">
        <f>C12114/4040</f>
        <v>2.4752475247524753E-4</v>
      </c>
    </row>
    <row r="12115" spans="1:6" x14ac:dyDescent="0.25">
      <c r="A12115" t="s">
        <v>5797</v>
      </c>
      <c r="B12115">
        <v>0</v>
      </c>
      <c r="C12115">
        <v>1</v>
      </c>
      <c r="D12115" s="5">
        <f>IF(C12115=0,0,B12115/(B12115+C12115))</f>
        <v>0</v>
      </c>
      <c r="E12115" s="5">
        <f>B12115/4040</f>
        <v>0</v>
      </c>
      <c r="F12115" s="5">
        <f>C12115/4040</f>
        <v>2.4752475247524753E-4</v>
      </c>
    </row>
    <row r="12116" spans="1:6" x14ac:dyDescent="0.25">
      <c r="A12116" t="s">
        <v>11524</v>
      </c>
      <c r="B12116">
        <v>0</v>
      </c>
      <c r="C12116">
        <v>1</v>
      </c>
      <c r="D12116" s="5">
        <f>IF(C12116=0,0,B12116/(B12116+C12116))</f>
        <v>0</v>
      </c>
      <c r="E12116" s="5">
        <f>B12116/4040</f>
        <v>0</v>
      </c>
      <c r="F12116" s="5">
        <f>C12116/4040</f>
        <v>2.4752475247524753E-4</v>
      </c>
    </row>
    <row r="12117" spans="1:6" x14ac:dyDescent="0.25">
      <c r="A12117" t="s">
        <v>9284</v>
      </c>
      <c r="B12117">
        <v>0</v>
      </c>
      <c r="C12117">
        <v>1</v>
      </c>
      <c r="D12117" s="5">
        <f>IF(C12117=0,0,B12117/(B12117+C12117))</f>
        <v>0</v>
      </c>
      <c r="E12117" s="5">
        <f>B12117/4040</f>
        <v>0</v>
      </c>
      <c r="F12117" s="5">
        <f>C12117/4040</f>
        <v>2.4752475247524753E-4</v>
      </c>
    </row>
    <row r="12118" spans="1:6" x14ac:dyDescent="0.25">
      <c r="A12118" t="s">
        <v>9084</v>
      </c>
      <c r="B12118">
        <v>0</v>
      </c>
      <c r="C12118">
        <v>2</v>
      </c>
      <c r="D12118" s="5">
        <f>IF(C12118=0,0,B12118/(B12118+C12118))</f>
        <v>0</v>
      </c>
      <c r="E12118" s="5">
        <f>B12118/4040</f>
        <v>0</v>
      </c>
      <c r="F12118" s="5">
        <f>C12118/4040</f>
        <v>4.9504950495049506E-4</v>
      </c>
    </row>
    <row r="12119" spans="1:6" x14ac:dyDescent="0.25">
      <c r="A12119" t="s">
        <v>5338</v>
      </c>
      <c r="B12119">
        <v>0</v>
      </c>
      <c r="C12119">
        <v>1</v>
      </c>
      <c r="D12119" s="5">
        <f>IF(C12119=0,0,B12119/(B12119+C12119))</f>
        <v>0</v>
      </c>
      <c r="E12119" s="5">
        <f>B12119/4040</f>
        <v>0</v>
      </c>
      <c r="F12119" s="5">
        <f>C12119/4040</f>
        <v>2.4752475247524753E-4</v>
      </c>
    </row>
    <row r="12120" spans="1:6" x14ac:dyDescent="0.25">
      <c r="A12120" t="s">
        <v>5355</v>
      </c>
      <c r="B12120">
        <v>0</v>
      </c>
      <c r="C12120">
        <v>1</v>
      </c>
      <c r="D12120" s="5">
        <f>IF(C12120=0,0,B12120/(B12120+C12120))</f>
        <v>0</v>
      </c>
      <c r="E12120" s="5">
        <f>B12120/4040</f>
        <v>0</v>
      </c>
      <c r="F12120" s="5">
        <f>C12120/4040</f>
        <v>2.4752475247524753E-4</v>
      </c>
    </row>
    <row r="12121" spans="1:6" x14ac:dyDescent="0.25">
      <c r="A12121" t="s">
        <v>3588</v>
      </c>
      <c r="B12121">
        <v>0</v>
      </c>
      <c r="C12121">
        <v>2</v>
      </c>
      <c r="D12121" s="5">
        <f>IF(C12121=0,0,B12121/(B12121+C12121))</f>
        <v>0</v>
      </c>
      <c r="E12121" s="5">
        <f>B12121/4040</f>
        <v>0</v>
      </c>
      <c r="F12121" s="5">
        <f>C12121/4040</f>
        <v>4.9504950495049506E-4</v>
      </c>
    </row>
    <row r="12122" spans="1:6" x14ac:dyDescent="0.25">
      <c r="A12122" t="s">
        <v>3738</v>
      </c>
      <c r="B12122">
        <v>0</v>
      </c>
      <c r="C12122">
        <v>1</v>
      </c>
      <c r="D12122" s="5">
        <f>IF(C12122=0,0,B12122/(B12122+C12122))</f>
        <v>0</v>
      </c>
      <c r="E12122" s="5">
        <f>B12122/4040</f>
        <v>0</v>
      </c>
      <c r="F12122" s="5">
        <f>C12122/4040</f>
        <v>2.4752475247524753E-4</v>
      </c>
    </row>
    <row r="12123" spans="1:6" x14ac:dyDescent="0.25">
      <c r="A12123" t="s">
        <v>10602</v>
      </c>
      <c r="B12123">
        <v>0</v>
      </c>
      <c r="C12123">
        <v>1</v>
      </c>
      <c r="D12123" s="5">
        <f>IF(C12123=0,0,B12123/(B12123+C12123))</f>
        <v>0</v>
      </c>
      <c r="E12123" s="5">
        <f>B12123/4040</f>
        <v>0</v>
      </c>
      <c r="F12123" s="5">
        <f>C12123/4040</f>
        <v>2.4752475247524753E-4</v>
      </c>
    </row>
    <row r="12124" spans="1:6" x14ac:dyDescent="0.25">
      <c r="A12124" t="s">
        <v>11464</v>
      </c>
      <c r="B12124">
        <v>0</v>
      </c>
      <c r="C12124">
        <v>1</v>
      </c>
      <c r="D12124" s="5">
        <f>IF(C12124=0,0,B12124/(B12124+C12124))</f>
        <v>0</v>
      </c>
      <c r="E12124" s="5">
        <f>B12124/4040</f>
        <v>0</v>
      </c>
      <c r="F12124" s="5">
        <f>C12124/4040</f>
        <v>2.4752475247524753E-4</v>
      </c>
    </row>
    <row r="12125" spans="1:6" x14ac:dyDescent="0.25">
      <c r="A12125" t="s">
        <v>2420</v>
      </c>
      <c r="B12125">
        <v>0</v>
      </c>
      <c r="C12125">
        <v>1</v>
      </c>
      <c r="D12125" s="5">
        <f>IF(C12125=0,0,B12125/(B12125+C12125))</f>
        <v>0</v>
      </c>
      <c r="E12125" s="5">
        <f>B12125/4040</f>
        <v>0</v>
      </c>
      <c r="F12125" s="5">
        <f>C12125/4040</f>
        <v>2.4752475247524753E-4</v>
      </c>
    </row>
    <row r="12126" spans="1:6" x14ac:dyDescent="0.25">
      <c r="A12126" t="s">
        <v>278</v>
      </c>
      <c r="B12126">
        <v>0</v>
      </c>
      <c r="C12126">
        <v>1</v>
      </c>
      <c r="D12126" s="5">
        <f>IF(C12126=0,0,B12126/(B12126+C12126))</f>
        <v>0</v>
      </c>
      <c r="E12126" s="5">
        <f>B12126/4040</f>
        <v>0</v>
      </c>
      <c r="F12126" s="5">
        <f>C12126/4040</f>
        <v>2.4752475247524753E-4</v>
      </c>
    </row>
    <row r="12127" spans="1:6" x14ac:dyDescent="0.25">
      <c r="A12127" t="s">
        <v>7742</v>
      </c>
      <c r="B12127">
        <v>0</v>
      </c>
      <c r="C12127">
        <v>2</v>
      </c>
      <c r="D12127" s="5">
        <f>IF(C12127=0,0,B12127/(B12127+C12127))</f>
        <v>0</v>
      </c>
      <c r="E12127" s="5">
        <f>B12127/4040</f>
        <v>0</v>
      </c>
      <c r="F12127" s="5">
        <f>C12127/4040</f>
        <v>4.9504950495049506E-4</v>
      </c>
    </row>
    <row r="12128" spans="1:6" x14ac:dyDescent="0.25">
      <c r="A12128" t="s">
        <v>1343</v>
      </c>
      <c r="B12128">
        <v>0</v>
      </c>
      <c r="C12128">
        <v>1</v>
      </c>
      <c r="D12128" s="5">
        <f>IF(C12128=0,0,B12128/(B12128+C12128))</f>
        <v>0</v>
      </c>
      <c r="E12128" s="5">
        <f>B12128/4040</f>
        <v>0</v>
      </c>
      <c r="F12128" s="5">
        <f>C12128/4040</f>
        <v>2.4752475247524753E-4</v>
      </c>
    </row>
    <row r="12129" spans="1:6" x14ac:dyDescent="0.25">
      <c r="A12129" t="s">
        <v>8075</v>
      </c>
      <c r="B12129">
        <v>0</v>
      </c>
      <c r="C12129">
        <v>1</v>
      </c>
      <c r="D12129" s="5">
        <f>IF(C12129=0,0,B12129/(B12129+C12129))</f>
        <v>0</v>
      </c>
      <c r="E12129" s="5">
        <f>B12129/4040</f>
        <v>0</v>
      </c>
      <c r="F12129" s="5">
        <f>C12129/4040</f>
        <v>2.4752475247524753E-4</v>
      </c>
    </row>
    <row r="12130" spans="1:6" x14ac:dyDescent="0.25">
      <c r="A12130" t="s">
        <v>80</v>
      </c>
      <c r="B12130">
        <v>0</v>
      </c>
      <c r="C12130">
        <v>1</v>
      </c>
      <c r="D12130" s="5">
        <f>IF(C12130=0,0,B12130/(B12130+C12130))</f>
        <v>0</v>
      </c>
      <c r="E12130" s="5">
        <f>B12130/4040</f>
        <v>0</v>
      </c>
      <c r="F12130" s="5">
        <f>C12130/4040</f>
        <v>2.4752475247524753E-4</v>
      </c>
    </row>
    <row r="12131" spans="1:6" x14ac:dyDescent="0.25">
      <c r="A12131" t="s">
        <v>10660</v>
      </c>
      <c r="B12131">
        <v>0</v>
      </c>
      <c r="C12131">
        <v>1</v>
      </c>
      <c r="D12131" s="5">
        <f>IF(C12131=0,0,B12131/(B12131+C12131))</f>
        <v>0</v>
      </c>
      <c r="E12131" s="5">
        <f>B12131/4040</f>
        <v>0</v>
      </c>
      <c r="F12131" s="5">
        <f>C12131/4040</f>
        <v>2.4752475247524753E-4</v>
      </c>
    </row>
    <row r="12132" spans="1:6" x14ac:dyDescent="0.25">
      <c r="A12132" t="s">
        <v>10426</v>
      </c>
      <c r="B12132">
        <v>0</v>
      </c>
      <c r="C12132">
        <v>1</v>
      </c>
      <c r="D12132" s="5">
        <f>IF(C12132=0,0,B12132/(B12132+C12132))</f>
        <v>0</v>
      </c>
      <c r="E12132" s="5">
        <f>B12132/4040</f>
        <v>0</v>
      </c>
      <c r="F12132" s="5">
        <f>C12132/4040</f>
        <v>2.4752475247524753E-4</v>
      </c>
    </row>
    <row r="12133" spans="1:6" x14ac:dyDescent="0.25">
      <c r="A12133" t="s">
        <v>9615</v>
      </c>
      <c r="B12133">
        <v>0</v>
      </c>
      <c r="C12133">
        <v>1</v>
      </c>
      <c r="D12133" s="5">
        <f>IF(C12133=0,0,B12133/(B12133+C12133))</f>
        <v>0</v>
      </c>
      <c r="E12133" s="5">
        <f>B12133/4040</f>
        <v>0</v>
      </c>
      <c r="F12133" s="5">
        <f>C12133/4040</f>
        <v>2.4752475247524753E-4</v>
      </c>
    </row>
    <row r="12134" spans="1:6" x14ac:dyDescent="0.25">
      <c r="A12134" t="s">
        <v>9147</v>
      </c>
      <c r="B12134">
        <v>0</v>
      </c>
      <c r="C12134">
        <v>2</v>
      </c>
      <c r="D12134" s="5">
        <f>IF(C12134=0,0,B12134/(B12134+C12134))</f>
        <v>0</v>
      </c>
      <c r="E12134" s="5">
        <f>B12134/4040</f>
        <v>0</v>
      </c>
      <c r="F12134" s="5">
        <f>C12134/4040</f>
        <v>4.9504950495049506E-4</v>
      </c>
    </row>
    <row r="12135" spans="1:6" x14ac:dyDescent="0.25">
      <c r="A12135" t="s">
        <v>10065</v>
      </c>
      <c r="B12135">
        <v>0</v>
      </c>
      <c r="C12135">
        <v>1</v>
      </c>
      <c r="D12135" s="5">
        <f>IF(C12135=0,0,B12135/(B12135+C12135))</f>
        <v>0</v>
      </c>
      <c r="E12135" s="5">
        <f>B12135/4040</f>
        <v>0</v>
      </c>
      <c r="F12135" s="5">
        <f>C12135/4040</f>
        <v>2.4752475247524753E-4</v>
      </c>
    </row>
    <row r="12136" spans="1:6" x14ac:dyDescent="0.25">
      <c r="A12136" t="s">
        <v>6576</v>
      </c>
      <c r="B12136">
        <v>0</v>
      </c>
      <c r="C12136">
        <v>1</v>
      </c>
      <c r="D12136" s="5">
        <f>IF(C12136=0,0,B12136/(B12136+C12136))</f>
        <v>0</v>
      </c>
      <c r="E12136" s="5">
        <f>B12136/4040</f>
        <v>0</v>
      </c>
      <c r="F12136" s="5">
        <f>C12136/4040</f>
        <v>2.4752475247524753E-4</v>
      </c>
    </row>
    <row r="12137" spans="1:6" x14ac:dyDescent="0.25">
      <c r="A12137" t="s">
        <v>9578</v>
      </c>
      <c r="B12137">
        <v>0</v>
      </c>
      <c r="C12137">
        <v>1</v>
      </c>
      <c r="D12137" s="5">
        <f>IF(C12137=0,0,B12137/(B12137+C12137))</f>
        <v>0</v>
      </c>
      <c r="E12137" s="5">
        <f>B12137/4040</f>
        <v>0</v>
      </c>
      <c r="F12137" s="5">
        <f>C12137/4040</f>
        <v>2.4752475247524753E-4</v>
      </c>
    </row>
    <row r="12138" spans="1:6" x14ac:dyDescent="0.25">
      <c r="A12138" t="s">
        <v>10455</v>
      </c>
      <c r="B12138">
        <v>0</v>
      </c>
      <c r="C12138">
        <v>1</v>
      </c>
      <c r="D12138" s="5">
        <f>IF(C12138=0,0,B12138/(B12138+C12138))</f>
        <v>0</v>
      </c>
      <c r="E12138" s="5">
        <f>B12138/4040</f>
        <v>0</v>
      </c>
      <c r="F12138" s="5">
        <f>C12138/4040</f>
        <v>2.4752475247524753E-4</v>
      </c>
    </row>
    <row r="12139" spans="1:6" x14ac:dyDescent="0.25">
      <c r="A12139" t="s">
        <v>412</v>
      </c>
      <c r="B12139">
        <v>0</v>
      </c>
      <c r="C12139">
        <v>1</v>
      </c>
      <c r="D12139" s="5">
        <f>IF(C12139=0,0,B12139/(B12139+C12139))</f>
        <v>0</v>
      </c>
      <c r="E12139" s="5">
        <f>B12139/4040</f>
        <v>0</v>
      </c>
      <c r="F12139" s="5">
        <f>C12139/4040</f>
        <v>2.4752475247524753E-4</v>
      </c>
    </row>
    <row r="12140" spans="1:6" x14ac:dyDescent="0.25">
      <c r="A12140" t="s">
        <v>3023</v>
      </c>
      <c r="B12140">
        <v>0</v>
      </c>
      <c r="C12140">
        <v>1</v>
      </c>
      <c r="D12140" s="5">
        <f>IF(C12140=0,0,B12140/(B12140+C12140))</f>
        <v>0</v>
      </c>
      <c r="E12140" s="5">
        <f>B12140/4040</f>
        <v>0</v>
      </c>
      <c r="F12140" s="5">
        <f>C12140/4040</f>
        <v>2.4752475247524753E-4</v>
      </c>
    </row>
    <row r="12141" spans="1:6" x14ac:dyDescent="0.25">
      <c r="A12141" t="s">
        <v>3795</v>
      </c>
      <c r="B12141">
        <v>0</v>
      </c>
      <c r="C12141">
        <v>1</v>
      </c>
      <c r="D12141" s="5">
        <f>IF(C12141=0,0,B12141/(B12141+C12141))</f>
        <v>0</v>
      </c>
      <c r="E12141" s="5">
        <f>B12141/4040</f>
        <v>0</v>
      </c>
      <c r="F12141" s="5">
        <f>C12141/4040</f>
        <v>2.4752475247524753E-4</v>
      </c>
    </row>
    <row r="12142" spans="1:6" x14ac:dyDescent="0.25">
      <c r="A12142" t="s">
        <v>10081</v>
      </c>
      <c r="B12142">
        <v>0</v>
      </c>
      <c r="C12142">
        <v>1</v>
      </c>
      <c r="D12142" s="5">
        <f>IF(C12142=0,0,B12142/(B12142+C12142))</f>
        <v>0</v>
      </c>
      <c r="E12142" s="5">
        <f>B12142/4040</f>
        <v>0</v>
      </c>
      <c r="F12142" s="5">
        <f>C12142/4040</f>
        <v>2.4752475247524753E-4</v>
      </c>
    </row>
    <row r="12143" spans="1:6" x14ac:dyDescent="0.25">
      <c r="A12143" t="s">
        <v>5739</v>
      </c>
      <c r="B12143">
        <v>0</v>
      </c>
      <c r="C12143">
        <v>1</v>
      </c>
      <c r="D12143" s="5">
        <f>IF(C12143=0,0,B12143/(B12143+C12143))</f>
        <v>0</v>
      </c>
      <c r="E12143" s="5">
        <f>B12143/4040</f>
        <v>0</v>
      </c>
      <c r="F12143" s="5">
        <f>C12143/4040</f>
        <v>2.4752475247524753E-4</v>
      </c>
    </row>
    <row r="12144" spans="1:6" x14ac:dyDescent="0.25">
      <c r="A12144" t="s">
        <v>9498</v>
      </c>
      <c r="B12144">
        <v>0</v>
      </c>
      <c r="C12144">
        <v>1</v>
      </c>
      <c r="D12144" s="5">
        <f>IF(C12144=0,0,B12144/(B12144+C12144))</f>
        <v>0</v>
      </c>
      <c r="E12144" s="5">
        <f>B12144/4040</f>
        <v>0</v>
      </c>
      <c r="F12144" s="5">
        <f>C12144/4040</f>
        <v>2.4752475247524753E-4</v>
      </c>
    </row>
    <row r="12145" spans="1:6" x14ac:dyDescent="0.25">
      <c r="A12145" t="s">
        <v>738</v>
      </c>
      <c r="B12145">
        <v>0</v>
      </c>
      <c r="C12145">
        <v>1</v>
      </c>
      <c r="D12145" s="5">
        <f>IF(C12145=0,0,B12145/(B12145+C12145))</f>
        <v>0</v>
      </c>
      <c r="E12145" s="5">
        <f>B12145/4040</f>
        <v>0</v>
      </c>
      <c r="F12145" s="5">
        <f>C12145/4040</f>
        <v>2.4752475247524753E-4</v>
      </c>
    </row>
    <row r="12146" spans="1:6" x14ac:dyDescent="0.25">
      <c r="A12146" t="s">
        <v>1871</v>
      </c>
      <c r="B12146">
        <v>0</v>
      </c>
      <c r="C12146">
        <v>1</v>
      </c>
      <c r="D12146" s="5">
        <f>IF(C12146=0,0,B12146/(B12146+C12146))</f>
        <v>0</v>
      </c>
      <c r="E12146" s="5">
        <f>B12146/4040</f>
        <v>0</v>
      </c>
      <c r="F12146" s="5">
        <f>C12146/4040</f>
        <v>2.4752475247524753E-4</v>
      </c>
    </row>
    <row r="12147" spans="1:6" x14ac:dyDescent="0.25">
      <c r="A12147" t="s">
        <v>10670</v>
      </c>
      <c r="B12147">
        <v>0</v>
      </c>
      <c r="C12147">
        <v>5</v>
      </c>
      <c r="D12147" s="5">
        <f>IF(C12147=0,0,B12147/(B12147+C12147))</f>
        <v>0</v>
      </c>
      <c r="E12147" s="5">
        <f>B12147/4040</f>
        <v>0</v>
      </c>
      <c r="F12147" s="5">
        <f>C12147/4040</f>
        <v>1.2376237623762376E-3</v>
      </c>
    </row>
    <row r="12148" spans="1:6" x14ac:dyDescent="0.25">
      <c r="A12148" t="s">
        <v>10676</v>
      </c>
      <c r="B12148">
        <v>0</v>
      </c>
      <c r="C12148">
        <v>1</v>
      </c>
      <c r="D12148" s="5">
        <f>IF(C12148=0,0,B12148/(B12148+C12148))</f>
        <v>0</v>
      </c>
      <c r="E12148" s="5">
        <f>B12148/4040</f>
        <v>0</v>
      </c>
      <c r="F12148" s="5">
        <f>C12148/4040</f>
        <v>2.4752475247524753E-4</v>
      </c>
    </row>
    <row r="12149" spans="1:6" x14ac:dyDescent="0.25">
      <c r="A12149" t="s">
        <v>8677</v>
      </c>
      <c r="B12149">
        <v>0</v>
      </c>
      <c r="C12149">
        <v>2</v>
      </c>
      <c r="D12149" s="5">
        <f>IF(C12149=0,0,B12149/(B12149+C12149))</f>
        <v>0</v>
      </c>
      <c r="E12149" s="5">
        <f>B12149/4040</f>
        <v>0</v>
      </c>
      <c r="F12149" s="5">
        <f>C12149/4040</f>
        <v>4.9504950495049506E-4</v>
      </c>
    </row>
    <row r="12150" spans="1:6" x14ac:dyDescent="0.25">
      <c r="A12150" t="s">
        <v>3536</v>
      </c>
      <c r="B12150">
        <v>0</v>
      </c>
      <c r="C12150">
        <v>1</v>
      </c>
      <c r="D12150" s="5">
        <f>IF(C12150=0,0,B12150/(B12150+C12150))</f>
        <v>0</v>
      </c>
      <c r="E12150" s="5">
        <f>B12150/4040</f>
        <v>0</v>
      </c>
      <c r="F12150" s="5">
        <f>C12150/4040</f>
        <v>2.4752475247524753E-4</v>
      </c>
    </row>
    <row r="12151" spans="1:6" x14ac:dyDescent="0.25">
      <c r="A12151" t="s">
        <v>3223</v>
      </c>
      <c r="B12151">
        <v>0</v>
      </c>
      <c r="C12151">
        <v>1</v>
      </c>
      <c r="D12151" s="5">
        <f>IF(C12151=0,0,B12151/(B12151+C12151))</f>
        <v>0</v>
      </c>
      <c r="E12151" s="5">
        <f>B12151/4040</f>
        <v>0</v>
      </c>
      <c r="F12151" s="5">
        <f>C12151/4040</f>
        <v>2.4752475247524753E-4</v>
      </c>
    </row>
    <row r="12152" spans="1:6" x14ac:dyDescent="0.25">
      <c r="A12152" t="s">
        <v>7425</v>
      </c>
      <c r="B12152">
        <v>0</v>
      </c>
      <c r="C12152">
        <v>1</v>
      </c>
      <c r="D12152" s="5">
        <f>IF(C12152=0,0,B12152/(B12152+C12152))</f>
        <v>0</v>
      </c>
      <c r="E12152" s="5">
        <f>B12152/4040</f>
        <v>0</v>
      </c>
      <c r="F12152" s="5">
        <f>C12152/4040</f>
        <v>2.4752475247524753E-4</v>
      </c>
    </row>
    <row r="12153" spans="1:6" x14ac:dyDescent="0.25">
      <c r="A12153" t="s">
        <v>5237</v>
      </c>
      <c r="B12153">
        <v>0</v>
      </c>
      <c r="C12153">
        <v>1</v>
      </c>
      <c r="D12153" s="5">
        <f>IF(C12153=0,0,B12153/(B12153+C12153))</f>
        <v>0</v>
      </c>
      <c r="E12153" s="5">
        <f>B12153/4040</f>
        <v>0</v>
      </c>
      <c r="F12153" s="5">
        <f>C12153/4040</f>
        <v>2.4752475247524753E-4</v>
      </c>
    </row>
    <row r="12154" spans="1:6" x14ac:dyDescent="0.25">
      <c r="A12154" t="s">
        <v>8923</v>
      </c>
      <c r="B12154">
        <v>0</v>
      </c>
      <c r="C12154">
        <v>1</v>
      </c>
      <c r="D12154" s="5">
        <f>IF(C12154=0,0,B12154/(B12154+C12154))</f>
        <v>0</v>
      </c>
      <c r="E12154" s="5">
        <f>B12154/4040</f>
        <v>0</v>
      </c>
      <c r="F12154" s="5">
        <f>C12154/4040</f>
        <v>2.4752475247524753E-4</v>
      </c>
    </row>
    <row r="12155" spans="1:6" x14ac:dyDescent="0.25">
      <c r="A12155" t="s">
        <v>1810</v>
      </c>
      <c r="B12155">
        <v>0</v>
      </c>
      <c r="C12155">
        <v>1</v>
      </c>
      <c r="D12155" s="5">
        <f>IF(C12155=0,0,B12155/(B12155+C12155))</f>
        <v>0</v>
      </c>
      <c r="E12155" s="5">
        <f>B12155/4040</f>
        <v>0</v>
      </c>
      <c r="F12155" s="5">
        <f>C12155/4040</f>
        <v>2.4752475247524753E-4</v>
      </c>
    </row>
    <row r="12156" spans="1:6" x14ac:dyDescent="0.25">
      <c r="A12156" t="s">
        <v>6836</v>
      </c>
      <c r="B12156">
        <v>0</v>
      </c>
      <c r="C12156">
        <v>1</v>
      </c>
      <c r="D12156" s="5">
        <f>IF(C12156=0,0,B12156/(B12156+C12156))</f>
        <v>0</v>
      </c>
      <c r="E12156" s="5">
        <f>B12156/4040</f>
        <v>0</v>
      </c>
      <c r="F12156" s="5">
        <f>C12156/4040</f>
        <v>2.4752475247524753E-4</v>
      </c>
    </row>
    <row r="12157" spans="1:6" x14ac:dyDescent="0.25">
      <c r="A12157" t="s">
        <v>4706</v>
      </c>
      <c r="B12157">
        <v>0</v>
      </c>
      <c r="C12157">
        <v>1</v>
      </c>
      <c r="D12157" s="5">
        <f>IF(C12157=0,0,B12157/(B12157+C12157))</f>
        <v>0</v>
      </c>
      <c r="E12157" s="5">
        <f>B12157/4040</f>
        <v>0</v>
      </c>
      <c r="F12157" s="5">
        <f>C12157/4040</f>
        <v>2.4752475247524753E-4</v>
      </c>
    </row>
    <row r="12158" spans="1:6" x14ac:dyDescent="0.25">
      <c r="A12158" t="s">
        <v>7367</v>
      </c>
      <c r="B12158">
        <v>0</v>
      </c>
      <c r="C12158">
        <v>1</v>
      </c>
      <c r="D12158" s="5">
        <f>IF(C12158=0,0,B12158/(B12158+C12158))</f>
        <v>0</v>
      </c>
      <c r="E12158" s="5">
        <f>B12158/4040</f>
        <v>0</v>
      </c>
      <c r="F12158" s="5">
        <f>C12158/4040</f>
        <v>2.4752475247524753E-4</v>
      </c>
    </row>
    <row r="12159" spans="1:6" x14ac:dyDescent="0.25">
      <c r="A12159" t="s">
        <v>4187</v>
      </c>
      <c r="B12159">
        <v>0</v>
      </c>
      <c r="C12159">
        <v>1</v>
      </c>
      <c r="D12159" s="5">
        <f>IF(C12159=0,0,B12159/(B12159+C12159))</f>
        <v>0</v>
      </c>
      <c r="E12159" s="5">
        <f>B12159/4040</f>
        <v>0</v>
      </c>
      <c r="F12159" s="5">
        <f>C12159/4040</f>
        <v>2.4752475247524753E-4</v>
      </c>
    </row>
    <row r="12160" spans="1:6" x14ac:dyDescent="0.25">
      <c r="A12160" t="s">
        <v>7474</v>
      </c>
      <c r="B12160">
        <v>0</v>
      </c>
      <c r="C12160">
        <v>1</v>
      </c>
      <c r="D12160" s="5">
        <f>IF(C12160=0,0,B12160/(B12160+C12160))</f>
        <v>0</v>
      </c>
      <c r="E12160" s="5">
        <f>B12160/4040</f>
        <v>0</v>
      </c>
      <c r="F12160" s="5">
        <f>C12160/4040</f>
        <v>2.4752475247524753E-4</v>
      </c>
    </row>
    <row r="12161" spans="1:6" x14ac:dyDescent="0.25">
      <c r="A12161" t="s">
        <v>7475</v>
      </c>
      <c r="B12161">
        <v>0</v>
      </c>
      <c r="C12161">
        <v>1</v>
      </c>
      <c r="D12161" s="5">
        <f>IF(C12161=0,0,B12161/(B12161+C12161))</f>
        <v>0</v>
      </c>
      <c r="E12161" s="5">
        <f>B12161/4040</f>
        <v>0</v>
      </c>
      <c r="F12161" s="5">
        <f>C12161/4040</f>
        <v>2.4752475247524753E-4</v>
      </c>
    </row>
    <row r="12162" spans="1:6" x14ac:dyDescent="0.25">
      <c r="A12162" t="s">
        <v>10919</v>
      </c>
      <c r="B12162">
        <v>0</v>
      </c>
      <c r="C12162">
        <v>1</v>
      </c>
      <c r="D12162" s="5">
        <f>IF(C12162=0,0,B12162/(B12162+C12162))</f>
        <v>0</v>
      </c>
      <c r="E12162" s="5">
        <f>B12162/4040</f>
        <v>0</v>
      </c>
      <c r="F12162" s="5">
        <f>C12162/4040</f>
        <v>2.4752475247524753E-4</v>
      </c>
    </row>
    <row r="12163" spans="1:6" x14ac:dyDescent="0.25">
      <c r="A12163" t="s">
        <v>4864</v>
      </c>
      <c r="B12163">
        <v>0</v>
      </c>
      <c r="C12163">
        <v>3</v>
      </c>
      <c r="D12163" s="5">
        <f>IF(C12163=0,0,B12163/(B12163+C12163))</f>
        <v>0</v>
      </c>
      <c r="E12163" s="5">
        <f>B12163/4040</f>
        <v>0</v>
      </c>
      <c r="F12163" s="5">
        <f>C12163/4040</f>
        <v>7.4257425742574258E-4</v>
      </c>
    </row>
    <row r="12164" spans="1:6" x14ac:dyDescent="0.25">
      <c r="A12164" t="s">
        <v>10014</v>
      </c>
      <c r="B12164">
        <v>0</v>
      </c>
      <c r="C12164">
        <v>1</v>
      </c>
      <c r="D12164" s="5">
        <f>IF(C12164=0,0,B12164/(B12164+C12164))</f>
        <v>0</v>
      </c>
      <c r="E12164" s="5">
        <f>B12164/4040</f>
        <v>0</v>
      </c>
      <c r="F12164" s="5">
        <f>C12164/4040</f>
        <v>2.4752475247524753E-4</v>
      </c>
    </row>
    <row r="12165" spans="1:6" x14ac:dyDescent="0.25">
      <c r="A12165" t="s">
        <v>9125</v>
      </c>
      <c r="B12165">
        <v>0</v>
      </c>
      <c r="C12165">
        <v>1</v>
      </c>
      <c r="D12165" s="5">
        <f>IF(C12165=0,0,B12165/(B12165+C12165))</f>
        <v>0</v>
      </c>
      <c r="E12165" s="5">
        <f>B12165/4040</f>
        <v>0</v>
      </c>
      <c r="F12165" s="5">
        <f>C12165/4040</f>
        <v>2.4752475247524753E-4</v>
      </c>
    </row>
    <row r="12166" spans="1:6" x14ac:dyDescent="0.25">
      <c r="A12166" t="s">
        <v>1191</v>
      </c>
      <c r="B12166">
        <v>0</v>
      </c>
      <c r="C12166">
        <v>1</v>
      </c>
      <c r="D12166" s="5">
        <f>IF(C12166=0,0,B12166/(B12166+C12166))</f>
        <v>0</v>
      </c>
      <c r="E12166" s="5">
        <f>B12166/4040</f>
        <v>0</v>
      </c>
      <c r="F12166" s="5">
        <f>C12166/4040</f>
        <v>2.4752475247524753E-4</v>
      </c>
    </row>
    <row r="12167" spans="1:6" x14ac:dyDescent="0.25">
      <c r="A12167" t="s">
        <v>390</v>
      </c>
      <c r="B12167">
        <v>0</v>
      </c>
      <c r="C12167">
        <v>1</v>
      </c>
      <c r="D12167" s="5">
        <f>IF(C12167=0,0,B12167/(B12167+C12167))</f>
        <v>0</v>
      </c>
      <c r="E12167" s="5">
        <f>B12167/4040</f>
        <v>0</v>
      </c>
      <c r="F12167" s="5">
        <f>C12167/4040</f>
        <v>2.4752475247524753E-4</v>
      </c>
    </row>
    <row r="12168" spans="1:6" x14ac:dyDescent="0.25">
      <c r="A12168" t="s">
        <v>1464</v>
      </c>
      <c r="B12168">
        <v>0</v>
      </c>
      <c r="C12168">
        <v>1</v>
      </c>
      <c r="D12168" s="5">
        <f>IF(C12168=0,0,B12168/(B12168+C12168))</f>
        <v>0</v>
      </c>
      <c r="E12168" s="5">
        <f>B12168/4040</f>
        <v>0</v>
      </c>
      <c r="F12168" s="5">
        <f>C12168/4040</f>
        <v>2.4752475247524753E-4</v>
      </c>
    </row>
    <row r="12169" spans="1:6" x14ac:dyDescent="0.25">
      <c r="A12169" t="s">
        <v>6739</v>
      </c>
      <c r="B12169">
        <v>0</v>
      </c>
      <c r="C12169">
        <v>1</v>
      </c>
      <c r="D12169" s="5">
        <f>IF(C12169=0,0,B12169/(B12169+C12169))</f>
        <v>0</v>
      </c>
      <c r="E12169" s="5">
        <f>B12169/4040</f>
        <v>0</v>
      </c>
      <c r="F12169" s="5">
        <f>C12169/4040</f>
        <v>2.4752475247524753E-4</v>
      </c>
    </row>
    <row r="12170" spans="1:6" x14ac:dyDescent="0.25">
      <c r="A12170" t="s">
        <v>8454</v>
      </c>
      <c r="B12170">
        <v>0</v>
      </c>
      <c r="C12170">
        <v>4</v>
      </c>
      <c r="D12170" s="5">
        <f>IF(C12170=0,0,B12170/(B12170+C12170))</f>
        <v>0</v>
      </c>
      <c r="E12170" s="5">
        <f>B12170/4040</f>
        <v>0</v>
      </c>
      <c r="F12170" s="5">
        <f>C12170/4040</f>
        <v>9.9009900990099011E-4</v>
      </c>
    </row>
    <row r="12171" spans="1:6" x14ac:dyDescent="0.25">
      <c r="A12171" t="s">
        <v>648</v>
      </c>
      <c r="B12171">
        <v>0</v>
      </c>
      <c r="C12171">
        <v>5</v>
      </c>
      <c r="D12171" s="5">
        <f>IF(C12171=0,0,B12171/(B12171+C12171))</f>
        <v>0</v>
      </c>
      <c r="E12171" s="5">
        <f>B12171/4040</f>
        <v>0</v>
      </c>
      <c r="F12171" s="5">
        <f>C12171/4040</f>
        <v>1.2376237623762376E-3</v>
      </c>
    </row>
    <row r="12172" spans="1:6" x14ac:dyDescent="0.25">
      <c r="A12172" t="s">
        <v>2378</v>
      </c>
      <c r="B12172">
        <v>0</v>
      </c>
      <c r="C12172">
        <v>1</v>
      </c>
      <c r="D12172" s="5">
        <f>IF(C12172=0,0,B12172/(B12172+C12172))</f>
        <v>0</v>
      </c>
      <c r="E12172" s="5">
        <f>B12172/4040</f>
        <v>0</v>
      </c>
      <c r="F12172" s="5">
        <f>C12172/4040</f>
        <v>2.4752475247524753E-4</v>
      </c>
    </row>
    <row r="12173" spans="1:6" x14ac:dyDescent="0.25">
      <c r="A12173" t="s">
        <v>7048</v>
      </c>
      <c r="B12173">
        <v>0</v>
      </c>
      <c r="C12173">
        <v>5</v>
      </c>
      <c r="D12173" s="5">
        <f>IF(C12173=0,0,B12173/(B12173+C12173))</f>
        <v>0</v>
      </c>
      <c r="E12173" s="5">
        <f>B12173/4040</f>
        <v>0</v>
      </c>
      <c r="F12173" s="5">
        <f>C12173/4040</f>
        <v>1.2376237623762376E-3</v>
      </c>
    </row>
    <row r="12174" spans="1:6" x14ac:dyDescent="0.25">
      <c r="A12174" t="s">
        <v>4598</v>
      </c>
      <c r="B12174">
        <v>0</v>
      </c>
      <c r="C12174">
        <v>1</v>
      </c>
      <c r="D12174" s="5">
        <f>IF(C12174=0,0,B12174/(B12174+C12174))</f>
        <v>0</v>
      </c>
      <c r="E12174" s="5">
        <f>B12174/4040</f>
        <v>0</v>
      </c>
      <c r="F12174" s="5">
        <f>C12174/4040</f>
        <v>2.4752475247524753E-4</v>
      </c>
    </row>
    <row r="12175" spans="1:6" x14ac:dyDescent="0.25">
      <c r="A12175" t="s">
        <v>11838</v>
      </c>
      <c r="B12175">
        <v>0</v>
      </c>
      <c r="C12175">
        <v>4</v>
      </c>
      <c r="D12175" s="5">
        <f>IF(C12175=0,0,B12175/(B12175+C12175))</f>
        <v>0</v>
      </c>
      <c r="E12175" s="5">
        <f>B12175/4040</f>
        <v>0</v>
      </c>
      <c r="F12175" s="5">
        <f>C12175/4040</f>
        <v>9.9009900990099011E-4</v>
      </c>
    </row>
    <row r="12176" spans="1:6" x14ac:dyDescent="0.25">
      <c r="A12176" t="s">
        <v>794</v>
      </c>
      <c r="B12176">
        <v>0</v>
      </c>
      <c r="C12176">
        <v>1</v>
      </c>
      <c r="D12176" s="5">
        <f>IF(C12176=0,0,B12176/(B12176+C12176))</f>
        <v>0</v>
      </c>
      <c r="E12176" s="5">
        <f>B12176/4040</f>
        <v>0</v>
      </c>
      <c r="F12176" s="5">
        <f>C12176/4040</f>
        <v>2.4752475247524753E-4</v>
      </c>
    </row>
    <row r="12177" spans="1:6" x14ac:dyDescent="0.25">
      <c r="A12177" t="s">
        <v>5715</v>
      </c>
      <c r="B12177">
        <v>0</v>
      </c>
      <c r="C12177">
        <v>1</v>
      </c>
      <c r="D12177" s="5">
        <f>IF(C12177=0,0,B12177/(B12177+C12177))</f>
        <v>0</v>
      </c>
      <c r="E12177" s="5">
        <f>B12177/4040</f>
        <v>0</v>
      </c>
      <c r="F12177" s="5">
        <f>C12177/4040</f>
        <v>2.4752475247524753E-4</v>
      </c>
    </row>
    <row r="12178" spans="1:6" x14ac:dyDescent="0.25">
      <c r="A12178" t="s">
        <v>3087</v>
      </c>
      <c r="B12178">
        <v>0</v>
      </c>
      <c r="C12178">
        <v>1</v>
      </c>
      <c r="D12178" s="5">
        <f>IF(C12178=0,0,B12178/(B12178+C12178))</f>
        <v>0</v>
      </c>
      <c r="E12178" s="5">
        <f>B12178/4040</f>
        <v>0</v>
      </c>
      <c r="F12178" s="5">
        <f>C12178/4040</f>
        <v>2.4752475247524753E-4</v>
      </c>
    </row>
    <row r="12179" spans="1:6" x14ac:dyDescent="0.25">
      <c r="A12179" t="s">
        <v>11378</v>
      </c>
      <c r="B12179">
        <v>0</v>
      </c>
      <c r="C12179">
        <v>1</v>
      </c>
      <c r="D12179" s="5">
        <f>IF(C12179=0,0,B12179/(B12179+C12179))</f>
        <v>0</v>
      </c>
      <c r="E12179" s="5">
        <f>B12179/4040</f>
        <v>0</v>
      </c>
      <c r="F12179" s="5">
        <f>C12179/4040</f>
        <v>2.4752475247524753E-4</v>
      </c>
    </row>
    <row r="12180" spans="1:6" x14ac:dyDescent="0.25">
      <c r="A12180" t="s">
        <v>6773</v>
      </c>
      <c r="B12180">
        <v>0</v>
      </c>
      <c r="C12180">
        <v>2</v>
      </c>
      <c r="D12180" s="5">
        <f>IF(C12180=0,0,B12180/(B12180+C12180))</f>
        <v>0</v>
      </c>
      <c r="E12180" s="5">
        <f>B12180/4040</f>
        <v>0</v>
      </c>
      <c r="F12180" s="5">
        <f>C12180/4040</f>
        <v>4.9504950495049506E-4</v>
      </c>
    </row>
    <row r="12181" spans="1:6" x14ac:dyDescent="0.25">
      <c r="A12181" t="s">
        <v>9422</v>
      </c>
      <c r="B12181">
        <v>0</v>
      </c>
      <c r="C12181">
        <v>1</v>
      </c>
      <c r="D12181" s="5">
        <f>IF(C12181=0,0,B12181/(B12181+C12181))</f>
        <v>0</v>
      </c>
      <c r="E12181" s="5">
        <f>B12181/4040</f>
        <v>0</v>
      </c>
      <c r="F12181" s="5">
        <f>C12181/4040</f>
        <v>2.4752475247524753E-4</v>
      </c>
    </row>
    <row r="12182" spans="1:6" x14ac:dyDescent="0.25">
      <c r="A12182" t="s">
        <v>10876</v>
      </c>
      <c r="B12182">
        <v>0</v>
      </c>
      <c r="C12182">
        <v>1</v>
      </c>
      <c r="D12182" s="5">
        <f>IF(C12182=0,0,B12182/(B12182+C12182))</f>
        <v>0</v>
      </c>
      <c r="E12182" s="5">
        <f>B12182/4040</f>
        <v>0</v>
      </c>
      <c r="F12182" s="5">
        <f>C12182/4040</f>
        <v>2.4752475247524753E-4</v>
      </c>
    </row>
    <row r="12183" spans="1:6" x14ac:dyDescent="0.25">
      <c r="A12183" t="s">
        <v>333</v>
      </c>
      <c r="B12183">
        <v>0</v>
      </c>
      <c r="C12183">
        <v>1</v>
      </c>
      <c r="D12183" s="5">
        <f>IF(C12183=0,0,B12183/(B12183+C12183))</f>
        <v>0</v>
      </c>
      <c r="E12183" s="5">
        <f>B12183/4040</f>
        <v>0</v>
      </c>
      <c r="F12183" s="5">
        <f>C12183/4040</f>
        <v>2.4752475247524753E-4</v>
      </c>
    </row>
    <row r="12184" spans="1:6" x14ac:dyDescent="0.25">
      <c r="A12184" t="s">
        <v>3959</v>
      </c>
      <c r="B12184">
        <v>0</v>
      </c>
      <c r="C12184">
        <v>2</v>
      </c>
      <c r="D12184" s="5">
        <f>IF(C12184=0,0,B12184/(B12184+C12184))</f>
        <v>0</v>
      </c>
      <c r="E12184" s="5">
        <f>B12184/4040</f>
        <v>0</v>
      </c>
      <c r="F12184" s="5">
        <f>C12184/4040</f>
        <v>4.9504950495049506E-4</v>
      </c>
    </row>
    <row r="12185" spans="1:6" x14ac:dyDescent="0.25">
      <c r="A12185" t="s">
        <v>3957</v>
      </c>
      <c r="B12185">
        <v>0</v>
      </c>
      <c r="C12185">
        <v>2</v>
      </c>
      <c r="D12185" s="5">
        <f>IF(C12185=0,0,B12185/(B12185+C12185))</f>
        <v>0</v>
      </c>
      <c r="E12185" s="5">
        <f>B12185/4040</f>
        <v>0</v>
      </c>
      <c r="F12185" s="5">
        <f>C12185/4040</f>
        <v>4.9504950495049506E-4</v>
      </c>
    </row>
    <row r="12186" spans="1:6" x14ac:dyDescent="0.25">
      <c r="A12186" t="s">
        <v>2110</v>
      </c>
      <c r="B12186">
        <v>0</v>
      </c>
      <c r="C12186">
        <v>1</v>
      </c>
      <c r="D12186" s="5">
        <f>IF(C12186=0,0,B12186/(B12186+C12186))</f>
        <v>0</v>
      </c>
      <c r="E12186" s="5">
        <f>B12186/4040</f>
        <v>0</v>
      </c>
      <c r="F12186" s="5">
        <f>C12186/4040</f>
        <v>2.4752475247524753E-4</v>
      </c>
    </row>
    <row r="12187" spans="1:6" x14ac:dyDescent="0.25">
      <c r="A12187" t="s">
        <v>1573</v>
      </c>
      <c r="B12187">
        <v>0</v>
      </c>
      <c r="C12187">
        <v>2</v>
      </c>
      <c r="D12187" s="5">
        <f>IF(C12187=0,0,B12187/(B12187+C12187))</f>
        <v>0</v>
      </c>
      <c r="E12187" s="5">
        <f>B12187/4040</f>
        <v>0</v>
      </c>
      <c r="F12187" s="5">
        <f>C12187/4040</f>
        <v>4.9504950495049506E-4</v>
      </c>
    </row>
    <row r="12188" spans="1:6" x14ac:dyDescent="0.25">
      <c r="A12188" t="s">
        <v>1576</v>
      </c>
      <c r="B12188">
        <v>0</v>
      </c>
      <c r="C12188">
        <v>1</v>
      </c>
      <c r="D12188" s="5">
        <f>IF(C12188=0,0,B12188/(B12188+C12188))</f>
        <v>0</v>
      </c>
      <c r="E12188" s="5">
        <f>B12188/4040</f>
        <v>0</v>
      </c>
      <c r="F12188" s="5">
        <f>C12188/4040</f>
        <v>2.4752475247524753E-4</v>
      </c>
    </row>
    <row r="12189" spans="1:6" x14ac:dyDescent="0.25">
      <c r="A12189" t="s">
        <v>10386</v>
      </c>
      <c r="B12189">
        <v>0</v>
      </c>
      <c r="C12189">
        <v>1</v>
      </c>
      <c r="D12189" s="5">
        <f>IF(C12189=0,0,B12189/(B12189+C12189))</f>
        <v>0</v>
      </c>
      <c r="E12189" s="5">
        <f>B12189/4040</f>
        <v>0</v>
      </c>
      <c r="F12189" s="5">
        <f>C12189/4040</f>
        <v>2.4752475247524753E-4</v>
      </c>
    </row>
    <row r="12190" spans="1:6" x14ac:dyDescent="0.25">
      <c r="A12190" t="s">
        <v>3316</v>
      </c>
      <c r="B12190">
        <v>0</v>
      </c>
      <c r="C12190">
        <v>1</v>
      </c>
      <c r="D12190" s="5">
        <f>IF(C12190=0,0,B12190/(B12190+C12190))</f>
        <v>0</v>
      </c>
      <c r="E12190" s="5">
        <f>B12190/4040</f>
        <v>0</v>
      </c>
      <c r="F12190" s="5">
        <f>C12190/4040</f>
        <v>2.4752475247524753E-4</v>
      </c>
    </row>
    <row r="12191" spans="1:6" x14ac:dyDescent="0.25">
      <c r="A12191" t="s">
        <v>7290</v>
      </c>
      <c r="B12191">
        <v>0</v>
      </c>
      <c r="C12191">
        <v>1</v>
      </c>
      <c r="D12191" s="5">
        <f>IF(C12191=0,0,B12191/(B12191+C12191))</f>
        <v>0</v>
      </c>
      <c r="E12191" s="5">
        <f>B12191/4040</f>
        <v>0</v>
      </c>
      <c r="F12191" s="5">
        <f>C12191/4040</f>
        <v>2.4752475247524753E-4</v>
      </c>
    </row>
    <row r="12192" spans="1:6" x14ac:dyDescent="0.25">
      <c r="A12192" t="s">
        <v>1504</v>
      </c>
      <c r="B12192">
        <v>0</v>
      </c>
      <c r="C12192">
        <v>3</v>
      </c>
      <c r="D12192" s="5">
        <f>IF(C12192=0,0,B12192/(B12192+C12192))</f>
        <v>0</v>
      </c>
      <c r="E12192" s="5">
        <f>B12192/4040</f>
        <v>0</v>
      </c>
      <c r="F12192" s="5">
        <f>C12192/4040</f>
        <v>7.4257425742574258E-4</v>
      </c>
    </row>
    <row r="12193" spans="1:6" x14ac:dyDescent="0.25">
      <c r="A12193" t="s">
        <v>7679</v>
      </c>
      <c r="B12193">
        <v>0</v>
      </c>
      <c r="C12193">
        <v>1</v>
      </c>
      <c r="D12193" s="5">
        <f>IF(C12193=0,0,B12193/(B12193+C12193))</f>
        <v>0</v>
      </c>
      <c r="E12193" s="5">
        <f>B12193/4040</f>
        <v>0</v>
      </c>
      <c r="F12193" s="5">
        <f>C12193/4040</f>
        <v>2.4752475247524753E-4</v>
      </c>
    </row>
    <row r="12194" spans="1:6" x14ac:dyDescent="0.25">
      <c r="A12194" t="s">
        <v>2386</v>
      </c>
      <c r="B12194">
        <v>0</v>
      </c>
      <c r="C12194">
        <v>1</v>
      </c>
      <c r="D12194" s="5">
        <f>IF(C12194=0,0,B12194/(B12194+C12194))</f>
        <v>0</v>
      </c>
      <c r="E12194" s="5">
        <f>B12194/4040</f>
        <v>0</v>
      </c>
      <c r="F12194" s="5">
        <f>C12194/4040</f>
        <v>2.4752475247524753E-4</v>
      </c>
    </row>
    <row r="12195" spans="1:6" x14ac:dyDescent="0.25">
      <c r="A12195" t="s">
        <v>11945</v>
      </c>
      <c r="B12195">
        <v>0</v>
      </c>
      <c r="C12195">
        <v>1</v>
      </c>
      <c r="D12195" s="5">
        <f>IF(C12195=0,0,B12195/(B12195+C12195))</f>
        <v>0</v>
      </c>
      <c r="E12195" s="5">
        <f>B12195/4040</f>
        <v>0</v>
      </c>
      <c r="F12195" s="5">
        <f>C12195/4040</f>
        <v>2.4752475247524753E-4</v>
      </c>
    </row>
    <row r="12196" spans="1:6" x14ac:dyDescent="0.25">
      <c r="A12196" t="s">
        <v>3992</v>
      </c>
      <c r="B12196">
        <v>0</v>
      </c>
      <c r="C12196">
        <v>1</v>
      </c>
      <c r="D12196" s="5">
        <f>IF(C12196=0,0,B12196/(B12196+C12196))</f>
        <v>0</v>
      </c>
      <c r="E12196" s="5">
        <f>B12196/4040</f>
        <v>0</v>
      </c>
      <c r="F12196" s="5">
        <f>C12196/4040</f>
        <v>2.4752475247524753E-4</v>
      </c>
    </row>
    <row r="12197" spans="1:6" x14ac:dyDescent="0.25">
      <c r="A12197" t="s">
        <v>2407</v>
      </c>
      <c r="B12197">
        <v>0</v>
      </c>
      <c r="C12197">
        <v>1</v>
      </c>
      <c r="D12197" s="5">
        <f>IF(C12197=0,0,B12197/(B12197+C12197))</f>
        <v>0</v>
      </c>
      <c r="E12197" s="5">
        <f>B12197/4040</f>
        <v>0</v>
      </c>
      <c r="F12197" s="5">
        <f>C12197/4040</f>
        <v>2.4752475247524753E-4</v>
      </c>
    </row>
    <row r="12198" spans="1:6" x14ac:dyDescent="0.25">
      <c r="A12198" t="s">
        <v>1918</v>
      </c>
      <c r="B12198">
        <v>0</v>
      </c>
      <c r="C12198">
        <v>1</v>
      </c>
      <c r="D12198" s="5">
        <f>IF(C12198=0,0,B12198/(B12198+C12198))</f>
        <v>0</v>
      </c>
      <c r="E12198" s="5">
        <f>B12198/4040</f>
        <v>0</v>
      </c>
      <c r="F12198" s="5">
        <f>C12198/4040</f>
        <v>2.4752475247524753E-4</v>
      </c>
    </row>
    <row r="12199" spans="1:6" x14ac:dyDescent="0.25">
      <c r="A12199" t="s">
        <v>11564</v>
      </c>
      <c r="B12199">
        <v>0</v>
      </c>
      <c r="C12199">
        <v>1</v>
      </c>
      <c r="D12199" s="5">
        <f>IF(C12199=0,0,B12199/(B12199+C12199))</f>
        <v>0</v>
      </c>
      <c r="E12199" s="5">
        <f>B12199/4040</f>
        <v>0</v>
      </c>
      <c r="F12199" s="5">
        <f>C12199/4040</f>
        <v>2.4752475247524753E-4</v>
      </c>
    </row>
    <row r="12200" spans="1:6" x14ac:dyDescent="0.25">
      <c r="A12200" t="s">
        <v>573</v>
      </c>
      <c r="B12200">
        <v>0</v>
      </c>
      <c r="C12200">
        <v>1</v>
      </c>
      <c r="D12200" s="5">
        <f>IF(C12200=0,0,B12200/(B12200+C12200))</f>
        <v>0</v>
      </c>
      <c r="E12200" s="5">
        <f>B12200/4040</f>
        <v>0</v>
      </c>
      <c r="F12200" s="5">
        <f>C12200/4040</f>
        <v>2.4752475247524753E-4</v>
      </c>
    </row>
    <row r="12201" spans="1:6" x14ac:dyDescent="0.25">
      <c r="A12201" t="s">
        <v>8348</v>
      </c>
      <c r="B12201">
        <v>0</v>
      </c>
      <c r="C12201">
        <v>1</v>
      </c>
      <c r="D12201" s="5">
        <f>IF(C12201=0,0,B12201/(B12201+C12201))</f>
        <v>0</v>
      </c>
      <c r="E12201" s="5">
        <f>B12201/4040</f>
        <v>0</v>
      </c>
      <c r="F12201" s="5">
        <f>C12201/4040</f>
        <v>2.4752475247524753E-4</v>
      </c>
    </row>
    <row r="12202" spans="1:6" x14ac:dyDescent="0.25">
      <c r="A12202" t="s">
        <v>3589</v>
      </c>
      <c r="B12202">
        <v>0</v>
      </c>
      <c r="C12202">
        <v>1</v>
      </c>
      <c r="D12202" s="5">
        <f>IF(C12202=0,0,B12202/(B12202+C12202))</f>
        <v>0</v>
      </c>
      <c r="E12202" s="5">
        <f>B12202/4040</f>
        <v>0</v>
      </c>
      <c r="F12202" s="5">
        <f>C12202/4040</f>
        <v>2.4752475247524753E-4</v>
      </c>
    </row>
    <row r="12203" spans="1:6" x14ac:dyDescent="0.25">
      <c r="A12203" t="s">
        <v>4664</v>
      </c>
      <c r="B12203">
        <v>0</v>
      </c>
      <c r="C12203">
        <v>1</v>
      </c>
      <c r="D12203" s="5">
        <f>IF(C12203=0,0,B12203/(B12203+C12203))</f>
        <v>0</v>
      </c>
      <c r="E12203" s="5">
        <f>B12203/4040</f>
        <v>0</v>
      </c>
      <c r="F12203" s="5">
        <f>C12203/4040</f>
        <v>2.4752475247524753E-4</v>
      </c>
    </row>
    <row r="12204" spans="1:6" x14ac:dyDescent="0.25">
      <c r="A12204" t="s">
        <v>3958</v>
      </c>
      <c r="B12204">
        <v>0</v>
      </c>
      <c r="C12204">
        <v>1</v>
      </c>
      <c r="D12204" s="5">
        <f>IF(C12204=0,0,B12204/(B12204+C12204))</f>
        <v>0</v>
      </c>
      <c r="E12204" s="5">
        <f>B12204/4040</f>
        <v>0</v>
      </c>
      <c r="F12204" s="5">
        <f>C12204/4040</f>
        <v>2.4752475247524753E-4</v>
      </c>
    </row>
    <row r="12205" spans="1:6" x14ac:dyDescent="0.25">
      <c r="A12205" t="s">
        <v>3211</v>
      </c>
      <c r="B12205">
        <v>0</v>
      </c>
      <c r="C12205">
        <v>1</v>
      </c>
      <c r="D12205" s="5">
        <f>IF(C12205=0,0,B12205/(B12205+C12205))</f>
        <v>0</v>
      </c>
      <c r="E12205" s="5">
        <f>B12205/4040</f>
        <v>0</v>
      </c>
      <c r="F12205" s="5">
        <f>C12205/4040</f>
        <v>2.4752475247524753E-4</v>
      </c>
    </row>
    <row r="12206" spans="1:6" x14ac:dyDescent="0.25">
      <c r="A12206" t="s">
        <v>4583</v>
      </c>
      <c r="B12206">
        <v>0</v>
      </c>
      <c r="C12206">
        <v>5</v>
      </c>
      <c r="D12206" s="5">
        <f>IF(C12206=0,0,B12206/(B12206+C12206))</f>
        <v>0</v>
      </c>
      <c r="E12206" s="5">
        <f>B12206/4040</f>
        <v>0</v>
      </c>
      <c r="F12206" s="5">
        <f>C12206/4040</f>
        <v>1.2376237623762376E-3</v>
      </c>
    </row>
    <row r="12207" spans="1:6" x14ac:dyDescent="0.25">
      <c r="A12207" t="s">
        <v>1598</v>
      </c>
      <c r="B12207">
        <v>0</v>
      </c>
      <c r="C12207">
        <v>1</v>
      </c>
      <c r="D12207" s="5">
        <f>IF(C12207=0,0,B12207/(B12207+C12207))</f>
        <v>0</v>
      </c>
      <c r="E12207" s="5">
        <f>B12207/4040</f>
        <v>0</v>
      </c>
      <c r="F12207" s="5">
        <f>C12207/4040</f>
        <v>2.4752475247524753E-4</v>
      </c>
    </row>
    <row r="12208" spans="1:6" x14ac:dyDescent="0.25">
      <c r="A12208" t="s">
        <v>1534</v>
      </c>
      <c r="B12208">
        <v>0</v>
      </c>
      <c r="C12208">
        <v>1</v>
      </c>
      <c r="D12208" s="5">
        <f>IF(C12208=0,0,B12208/(B12208+C12208))</f>
        <v>0</v>
      </c>
      <c r="E12208" s="5">
        <f>B12208/4040</f>
        <v>0</v>
      </c>
      <c r="F12208" s="5">
        <f>C12208/4040</f>
        <v>2.4752475247524753E-4</v>
      </c>
    </row>
    <row r="12209" spans="1:6" x14ac:dyDescent="0.25">
      <c r="A12209" t="s">
        <v>9289</v>
      </c>
      <c r="B12209">
        <v>0</v>
      </c>
      <c r="C12209">
        <v>1</v>
      </c>
      <c r="D12209" s="5">
        <f>IF(C12209=0,0,B12209/(B12209+C12209))</f>
        <v>0</v>
      </c>
      <c r="E12209" s="5">
        <f>B12209/4040</f>
        <v>0</v>
      </c>
      <c r="F12209" s="5">
        <f>C12209/4040</f>
        <v>2.4752475247524753E-4</v>
      </c>
    </row>
    <row r="12210" spans="1:6" x14ac:dyDescent="0.25">
      <c r="A12210" t="s">
        <v>1432</v>
      </c>
      <c r="B12210">
        <v>0</v>
      </c>
      <c r="C12210">
        <v>1</v>
      </c>
      <c r="D12210" s="5">
        <f>IF(C12210=0,0,B12210/(B12210+C12210))</f>
        <v>0</v>
      </c>
      <c r="E12210" s="5">
        <f>B12210/4040</f>
        <v>0</v>
      </c>
      <c r="F12210" s="5">
        <f>C12210/4040</f>
        <v>2.4752475247524753E-4</v>
      </c>
    </row>
    <row r="12211" spans="1:6" x14ac:dyDescent="0.25">
      <c r="A12211" t="s">
        <v>8503</v>
      </c>
      <c r="B12211">
        <v>0</v>
      </c>
      <c r="C12211">
        <v>2</v>
      </c>
      <c r="D12211" s="5">
        <f>IF(C12211=0,0,B12211/(B12211+C12211))</f>
        <v>0</v>
      </c>
      <c r="E12211" s="5">
        <f>B12211/4040</f>
        <v>0</v>
      </c>
      <c r="F12211" s="5">
        <f>C12211/4040</f>
        <v>4.9504950495049506E-4</v>
      </c>
    </row>
    <row r="12212" spans="1:6" x14ac:dyDescent="0.25">
      <c r="A12212" t="s">
        <v>7520</v>
      </c>
      <c r="B12212">
        <v>0</v>
      </c>
      <c r="C12212">
        <v>1</v>
      </c>
      <c r="D12212" s="5">
        <f>IF(C12212=0,0,B12212/(B12212+C12212))</f>
        <v>0</v>
      </c>
      <c r="E12212" s="5">
        <f>B12212/4040</f>
        <v>0</v>
      </c>
      <c r="F12212" s="5">
        <f>C12212/4040</f>
        <v>2.4752475247524753E-4</v>
      </c>
    </row>
    <row r="12213" spans="1:6" x14ac:dyDescent="0.25">
      <c r="A12213" t="s">
        <v>8553</v>
      </c>
      <c r="B12213">
        <v>0</v>
      </c>
      <c r="C12213">
        <v>1</v>
      </c>
      <c r="D12213" s="5">
        <f>IF(C12213=0,0,B12213/(B12213+C12213))</f>
        <v>0</v>
      </c>
      <c r="E12213" s="5">
        <f>B12213/4040</f>
        <v>0</v>
      </c>
      <c r="F12213" s="5">
        <f>C12213/4040</f>
        <v>2.4752475247524753E-4</v>
      </c>
    </row>
    <row r="12214" spans="1:6" x14ac:dyDescent="0.25">
      <c r="A12214" t="s">
        <v>11572</v>
      </c>
      <c r="B12214">
        <v>0</v>
      </c>
      <c r="C12214">
        <v>1</v>
      </c>
      <c r="D12214" s="5">
        <f>IF(C12214=0,0,B12214/(B12214+C12214))</f>
        <v>0</v>
      </c>
      <c r="E12214" s="5">
        <f>B12214/4040</f>
        <v>0</v>
      </c>
      <c r="F12214" s="5">
        <f>C12214/4040</f>
        <v>2.4752475247524753E-4</v>
      </c>
    </row>
    <row r="12215" spans="1:6" x14ac:dyDescent="0.25">
      <c r="A12215" t="s">
        <v>6792</v>
      </c>
      <c r="B12215">
        <v>0</v>
      </c>
      <c r="C12215">
        <v>1</v>
      </c>
      <c r="D12215" s="5">
        <f>IF(C12215=0,0,B12215/(B12215+C12215))</f>
        <v>0</v>
      </c>
      <c r="E12215" s="5">
        <f>B12215/4040</f>
        <v>0</v>
      </c>
      <c r="F12215" s="5">
        <f>C12215/4040</f>
        <v>2.4752475247524753E-4</v>
      </c>
    </row>
    <row r="12216" spans="1:6" x14ac:dyDescent="0.25">
      <c r="A12216" t="s">
        <v>11664</v>
      </c>
      <c r="B12216">
        <v>0</v>
      </c>
      <c r="C12216">
        <v>1</v>
      </c>
      <c r="D12216" s="5">
        <f>IF(C12216=0,0,B12216/(B12216+C12216))</f>
        <v>0</v>
      </c>
      <c r="E12216" s="5">
        <f>B12216/4040</f>
        <v>0</v>
      </c>
      <c r="F12216" s="5">
        <f>C12216/4040</f>
        <v>2.4752475247524753E-4</v>
      </c>
    </row>
    <row r="12217" spans="1:6" x14ac:dyDescent="0.25">
      <c r="A12217" t="s">
        <v>995</v>
      </c>
      <c r="B12217">
        <v>0</v>
      </c>
      <c r="C12217">
        <v>1</v>
      </c>
      <c r="D12217" s="5">
        <f>IF(C12217=0,0,B12217/(B12217+C12217))</f>
        <v>0</v>
      </c>
      <c r="E12217" s="5">
        <f>B12217/4040</f>
        <v>0</v>
      </c>
      <c r="F12217" s="5">
        <f>C12217/4040</f>
        <v>2.4752475247524753E-4</v>
      </c>
    </row>
    <row r="12218" spans="1:6" x14ac:dyDescent="0.25">
      <c r="A12218" t="s">
        <v>3584</v>
      </c>
      <c r="B12218">
        <v>0</v>
      </c>
      <c r="C12218">
        <v>1</v>
      </c>
      <c r="D12218" s="5">
        <f>IF(C12218=0,0,B12218/(B12218+C12218))</f>
        <v>0</v>
      </c>
      <c r="E12218" s="5">
        <f>B12218/4040</f>
        <v>0</v>
      </c>
      <c r="F12218" s="5">
        <f>C12218/4040</f>
        <v>2.4752475247524753E-4</v>
      </c>
    </row>
    <row r="12219" spans="1:6" x14ac:dyDescent="0.25">
      <c r="A12219" t="s">
        <v>4343</v>
      </c>
      <c r="B12219">
        <v>0</v>
      </c>
      <c r="C12219">
        <v>1</v>
      </c>
      <c r="D12219" s="5">
        <f>IF(C12219=0,0,B12219/(B12219+C12219))</f>
        <v>0</v>
      </c>
      <c r="E12219" s="5">
        <f>B12219/4040</f>
        <v>0</v>
      </c>
      <c r="F12219" s="5">
        <f>C12219/4040</f>
        <v>2.4752475247524753E-4</v>
      </c>
    </row>
    <row r="12220" spans="1:6" x14ac:dyDescent="0.25">
      <c r="A12220" t="s">
        <v>7462</v>
      </c>
      <c r="B12220">
        <v>0</v>
      </c>
      <c r="C12220">
        <v>1</v>
      </c>
      <c r="D12220" s="5">
        <f>IF(C12220=0,0,B12220/(B12220+C12220))</f>
        <v>0</v>
      </c>
      <c r="E12220" s="5">
        <f>B12220/4040</f>
        <v>0</v>
      </c>
      <c r="F12220" s="5">
        <f>C12220/4040</f>
        <v>2.4752475247524753E-4</v>
      </c>
    </row>
    <row r="12221" spans="1:6" x14ac:dyDescent="0.25">
      <c r="A12221" t="s">
        <v>4750</v>
      </c>
      <c r="B12221">
        <v>0</v>
      </c>
      <c r="C12221">
        <v>1</v>
      </c>
      <c r="D12221" s="5">
        <f>IF(C12221=0,0,B12221/(B12221+C12221))</f>
        <v>0</v>
      </c>
      <c r="E12221" s="5">
        <f>B12221/4040</f>
        <v>0</v>
      </c>
      <c r="F12221" s="5">
        <f>C12221/4040</f>
        <v>2.4752475247524753E-4</v>
      </c>
    </row>
    <row r="12222" spans="1:6" x14ac:dyDescent="0.25">
      <c r="A12222" t="s">
        <v>1900</v>
      </c>
      <c r="B12222">
        <v>0</v>
      </c>
      <c r="C12222">
        <v>3</v>
      </c>
      <c r="D12222" s="5">
        <f>IF(C12222=0,0,B12222/(B12222+C12222))</f>
        <v>0</v>
      </c>
      <c r="E12222" s="5">
        <f>B12222/4040</f>
        <v>0</v>
      </c>
      <c r="F12222" s="5">
        <f>C12222/4040</f>
        <v>7.4257425742574258E-4</v>
      </c>
    </row>
    <row r="12223" spans="1:6" x14ac:dyDescent="0.25">
      <c r="A12223" t="s">
        <v>2194</v>
      </c>
      <c r="B12223">
        <v>0</v>
      </c>
      <c r="C12223">
        <v>1</v>
      </c>
      <c r="D12223" s="5">
        <f>IF(C12223=0,0,B12223/(B12223+C12223))</f>
        <v>0</v>
      </c>
      <c r="E12223" s="5">
        <f>B12223/4040</f>
        <v>0</v>
      </c>
      <c r="F12223" s="5">
        <f>C12223/4040</f>
        <v>2.4752475247524753E-4</v>
      </c>
    </row>
    <row r="12224" spans="1:6" x14ac:dyDescent="0.25">
      <c r="A12224" t="s">
        <v>11555</v>
      </c>
      <c r="B12224">
        <v>0</v>
      </c>
      <c r="C12224">
        <v>1</v>
      </c>
      <c r="D12224" s="5">
        <f>IF(C12224=0,0,B12224/(B12224+C12224))</f>
        <v>0</v>
      </c>
      <c r="E12224" s="5">
        <f>B12224/4040</f>
        <v>0</v>
      </c>
      <c r="F12224" s="5">
        <f>C12224/4040</f>
        <v>2.4752475247524753E-4</v>
      </c>
    </row>
    <row r="12225" spans="1:6" x14ac:dyDescent="0.25">
      <c r="A12225" t="s">
        <v>9540</v>
      </c>
      <c r="B12225">
        <v>0</v>
      </c>
      <c r="C12225">
        <v>1</v>
      </c>
      <c r="D12225" s="5">
        <f>IF(C12225=0,0,B12225/(B12225+C12225))</f>
        <v>0</v>
      </c>
      <c r="E12225" s="5">
        <f>B12225/4040</f>
        <v>0</v>
      </c>
      <c r="F12225" s="5">
        <f>C12225/4040</f>
        <v>2.4752475247524753E-4</v>
      </c>
    </row>
    <row r="12226" spans="1:6" x14ac:dyDescent="0.25">
      <c r="A12226" t="s">
        <v>583</v>
      </c>
      <c r="B12226">
        <v>0</v>
      </c>
      <c r="C12226">
        <v>1</v>
      </c>
      <c r="D12226" s="5">
        <f>IF(C12226=0,0,B12226/(B12226+C12226))</f>
        <v>0</v>
      </c>
      <c r="E12226" s="5">
        <f>B12226/4040</f>
        <v>0</v>
      </c>
      <c r="F12226" s="5">
        <f>C12226/4040</f>
        <v>2.4752475247524753E-4</v>
      </c>
    </row>
    <row r="12227" spans="1:6" x14ac:dyDescent="0.25">
      <c r="A12227" t="s">
        <v>10437</v>
      </c>
      <c r="B12227">
        <v>0</v>
      </c>
      <c r="C12227">
        <v>3</v>
      </c>
      <c r="D12227" s="5">
        <f>IF(C12227=0,0,B12227/(B12227+C12227))</f>
        <v>0</v>
      </c>
      <c r="E12227" s="5">
        <f>B12227/4040</f>
        <v>0</v>
      </c>
      <c r="F12227" s="5">
        <f>C12227/4040</f>
        <v>7.4257425742574258E-4</v>
      </c>
    </row>
    <row r="12228" spans="1:6" x14ac:dyDescent="0.25">
      <c r="A12228" t="s">
        <v>10530</v>
      </c>
      <c r="B12228">
        <v>0</v>
      </c>
      <c r="C12228">
        <v>7</v>
      </c>
      <c r="D12228" s="5">
        <f>IF(C12228=0,0,B12228/(B12228+C12228))</f>
        <v>0</v>
      </c>
      <c r="E12228" s="5">
        <f>B12228/4040</f>
        <v>0</v>
      </c>
      <c r="F12228" s="5">
        <f>C12228/4040</f>
        <v>1.7326732673267327E-3</v>
      </c>
    </row>
    <row r="12229" spans="1:6" x14ac:dyDescent="0.25">
      <c r="A12229" t="s">
        <v>7668</v>
      </c>
      <c r="B12229">
        <v>0</v>
      </c>
      <c r="C12229">
        <v>1</v>
      </c>
      <c r="D12229" s="5">
        <f>IF(C12229=0,0,B12229/(B12229+C12229))</f>
        <v>0</v>
      </c>
      <c r="E12229" s="5">
        <f>B12229/4040</f>
        <v>0</v>
      </c>
      <c r="F12229" s="5">
        <f>C12229/4040</f>
        <v>2.4752475247524753E-4</v>
      </c>
    </row>
    <row r="12230" spans="1:6" x14ac:dyDescent="0.25">
      <c r="A12230" t="s">
        <v>6440</v>
      </c>
      <c r="B12230">
        <v>0</v>
      </c>
      <c r="C12230">
        <v>1</v>
      </c>
      <c r="D12230" s="5">
        <f>IF(C12230=0,0,B12230/(B12230+C12230))</f>
        <v>0</v>
      </c>
      <c r="E12230" s="5">
        <f>B12230/4040</f>
        <v>0</v>
      </c>
      <c r="F12230" s="5">
        <f>C12230/4040</f>
        <v>2.4752475247524753E-4</v>
      </c>
    </row>
    <row r="12231" spans="1:6" x14ac:dyDescent="0.25">
      <c r="A12231" t="s">
        <v>11328</v>
      </c>
      <c r="B12231">
        <v>0</v>
      </c>
      <c r="C12231">
        <v>1</v>
      </c>
      <c r="D12231" s="5">
        <f>IF(C12231=0,0,B12231/(B12231+C12231))</f>
        <v>0</v>
      </c>
      <c r="E12231" s="5">
        <f>B12231/4040</f>
        <v>0</v>
      </c>
      <c r="F12231" s="5">
        <f>C12231/4040</f>
        <v>2.4752475247524753E-4</v>
      </c>
    </row>
    <row r="12232" spans="1:6" x14ac:dyDescent="0.25">
      <c r="A12232" t="s">
        <v>8278</v>
      </c>
      <c r="B12232">
        <v>0</v>
      </c>
      <c r="C12232">
        <v>1</v>
      </c>
      <c r="D12232" s="5">
        <f>IF(C12232=0,0,B12232/(B12232+C12232))</f>
        <v>0</v>
      </c>
      <c r="E12232" s="5">
        <f>B12232/4040</f>
        <v>0</v>
      </c>
      <c r="F12232" s="5">
        <f>C12232/4040</f>
        <v>2.4752475247524753E-4</v>
      </c>
    </row>
    <row r="12233" spans="1:6" x14ac:dyDescent="0.25">
      <c r="A12233" t="s">
        <v>12096</v>
      </c>
      <c r="B12233">
        <v>0</v>
      </c>
      <c r="C12233">
        <v>3</v>
      </c>
      <c r="D12233" s="5">
        <f>IF(C12233=0,0,B12233/(B12233+C12233))</f>
        <v>0</v>
      </c>
      <c r="E12233" s="5">
        <f>B12233/4040</f>
        <v>0</v>
      </c>
      <c r="F12233" s="5">
        <f>C12233/4040</f>
        <v>7.4257425742574258E-4</v>
      </c>
    </row>
    <row r="12234" spans="1:6" x14ac:dyDescent="0.25">
      <c r="A12234" t="s">
        <v>9208</v>
      </c>
      <c r="B12234">
        <v>0</v>
      </c>
      <c r="C12234">
        <v>1</v>
      </c>
      <c r="D12234" s="5">
        <f>IF(C12234=0,0,B12234/(B12234+C12234))</f>
        <v>0</v>
      </c>
      <c r="E12234" s="5">
        <f>B12234/4040</f>
        <v>0</v>
      </c>
      <c r="F12234" s="5">
        <f>C12234/4040</f>
        <v>2.4752475247524753E-4</v>
      </c>
    </row>
    <row r="12235" spans="1:6" x14ac:dyDescent="0.25">
      <c r="A12235" t="s">
        <v>7430</v>
      </c>
      <c r="B12235">
        <v>0</v>
      </c>
      <c r="C12235">
        <v>1</v>
      </c>
      <c r="D12235" s="5">
        <f>IF(C12235=0,0,B12235/(B12235+C12235))</f>
        <v>0</v>
      </c>
      <c r="E12235" s="5">
        <f>B12235/4040</f>
        <v>0</v>
      </c>
      <c r="F12235" s="5">
        <f>C12235/4040</f>
        <v>2.4752475247524753E-4</v>
      </c>
    </row>
    <row r="12236" spans="1:6" x14ac:dyDescent="0.25">
      <c r="A12236" t="s">
        <v>1219</v>
      </c>
      <c r="B12236">
        <v>0</v>
      </c>
      <c r="C12236">
        <v>2</v>
      </c>
      <c r="D12236" s="5">
        <f>IF(C12236=0,0,B12236/(B12236+C12236))</f>
        <v>0</v>
      </c>
      <c r="E12236" s="5">
        <f>B12236/4040</f>
        <v>0</v>
      </c>
      <c r="F12236" s="5">
        <f>C12236/4040</f>
        <v>4.9504950495049506E-4</v>
      </c>
    </row>
    <row r="12237" spans="1:6" x14ac:dyDescent="0.25">
      <c r="A12237" t="s">
        <v>4172</v>
      </c>
      <c r="B12237">
        <v>0</v>
      </c>
      <c r="C12237">
        <v>1</v>
      </c>
      <c r="D12237" s="5">
        <f>IF(C12237=0,0,B12237/(B12237+C12237))</f>
        <v>0</v>
      </c>
      <c r="E12237" s="5">
        <f>B12237/4040</f>
        <v>0</v>
      </c>
      <c r="F12237" s="5">
        <f>C12237/4040</f>
        <v>2.4752475247524753E-4</v>
      </c>
    </row>
    <row r="12238" spans="1:6" x14ac:dyDescent="0.25">
      <c r="A12238" t="s">
        <v>6465</v>
      </c>
      <c r="B12238">
        <v>0</v>
      </c>
      <c r="C12238">
        <v>1</v>
      </c>
      <c r="D12238" s="5">
        <f>IF(C12238=0,0,B12238/(B12238+C12238))</f>
        <v>0</v>
      </c>
      <c r="E12238" s="5">
        <f>B12238/4040</f>
        <v>0</v>
      </c>
      <c r="F12238" s="5">
        <f>C12238/4040</f>
        <v>2.4752475247524753E-4</v>
      </c>
    </row>
    <row r="12239" spans="1:6" x14ac:dyDescent="0.25">
      <c r="A12239" t="s">
        <v>5122</v>
      </c>
      <c r="B12239">
        <v>0</v>
      </c>
      <c r="C12239">
        <v>1</v>
      </c>
      <c r="D12239" s="5">
        <f>IF(C12239=0,0,B12239/(B12239+C12239))</f>
        <v>0</v>
      </c>
      <c r="E12239" s="5">
        <f>B12239/4040</f>
        <v>0</v>
      </c>
      <c r="F12239" s="5">
        <f>C12239/4040</f>
        <v>2.4752475247524753E-4</v>
      </c>
    </row>
    <row r="12240" spans="1:6" x14ac:dyDescent="0.25">
      <c r="A12240" t="s">
        <v>6120</v>
      </c>
      <c r="B12240">
        <v>0</v>
      </c>
      <c r="C12240">
        <v>5</v>
      </c>
      <c r="D12240" s="5">
        <f>IF(C12240=0,0,B12240/(B12240+C12240))</f>
        <v>0</v>
      </c>
      <c r="E12240" s="5">
        <f>B12240/4040</f>
        <v>0</v>
      </c>
      <c r="F12240" s="5">
        <f>C12240/4040</f>
        <v>1.2376237623762376E-3</v>
      </c>
    </row>
    <row r="12241" spans="1:6" x14ac:dyDescent="0.25">
      <c r="A12241" t="s">
        <v>11392</v>
      </c>
      <c r="B12241">
        <v>0</v>
      </c>
      <c r="C12241">
        <v>1</v>
      </c>
      <c r="D12241" s="5">
        <f>IF(C12241=0,0,B12241/(B12241+C12241))</f>
        <v>0</v>
      </c>
      <c r="E12241" s="5">
        <f>B12241/4040</f>
        <v>0</v>
      </c>
      <c r="F12241" s="5">
        <f>C12241/4040</f>
        <v>2.4752475247524753E-4</v>
      </c>
    </row>
    <row r="12242" spans="1:6" x14ac:dyDescent="0.25">
      <c r="A12242" t="s">
        <v>10367</v>
      </c>
      <c r="B12242">
        <v>0</v>
      </c>
      <c r="C12242">
        <v>1</v>
      </c>
      <c r="D12242" s="5">
        <f>IF(C12242=0,0,B12242/(B12242+C12242))</f>
        <v>0</v>
      </c>
      <c r="E12242" s="5">
        <f>B12242/4040</f>
        <v>0</v>
      </c>
      <c r="F12242" s="5">
        <f>C12242/4040</f>
        <v>2.4752475247524753E-4</v>
      </c>
    </row>
    <row r="12243" spans="1:6" x14ac:dyDescent="0.25">
      <c r="A12243" t="s">
        <v>663</v>
      </c>
      <c r="B12243">
        <v>0</v>
      </c>
      <c r="C12243">
        <v>1</v>
      </c>
      <c r="D12243" s="5">
        <f>IF(C12243=0,0,B12243/(B12243+C12243))</f>
        <v>0</v>
      </c>
      <c r="E12243" s="5">
        <f>B12243/4040</f>
        <v>0</v>
      </c>
      <c r="F12243" s="5">
        <f>C12243/4040</f>
        <v>2.4752475247524753E-4</v>
      </c>
    </row>
    <row r="12244" spans="1:6" x14ac:dyDescent="0.25">
      <c r="A12244" t="s">
        <v>6017</v>
      </c>
      <c r="B12244">
        <v>0</v>
      </c>
      <c r="C12244">
        <v>1</v>
      </c>
      <c r="D12244" s="5">
        <f>IF(C12244=0,0,B12244/(B12244+C12244))</f>
        <v>0</v>
      </c>
      <c r="E12244" s="5">
        <f>B12244/4040</f>
        <v>0</v>
      </c>
      <c r="F12244" s="5">
        <f>C12244/4040</f>
        <v>2.4752475247524753E-4</v>
      </c>
    </row>
    <row r="12245" spans="1:6" x14ac:dyDescent="0.25">
      <c r="A12245" t="s">
        <v>2311</v>
      </c>
      <c r="B12245">
        <v>0</v>
      </c>
      <c r="C12245">
        <v>1</v>
      </c>
      <c r="D12245" s="5">
        <f>IF(C12245=0,0,B12245/(B12245+C12245))</f>
        <v>0</v>
      </c>
      <c r="E12245" s="5">
        <f>B12245/4040</f>
        <v>0</v>
      </c>
      <c r="F12245" s="5">
        <f>C12245/4040</f>
        <v>2.4752475247524753E-4</v>
      </c>
    </row>
    <row r="12246" spans="1:6" x14ac:dyDescent="0.25">
      <c r="A12246" t="s">
        <v>8542</v>
      </c>
      <c r="B12246">
        <v>0</v>
      </c>
      <c r="C12246">
        <v>1</v>
      </c>
      <c r="D12246" s="5">
        <f>IF(C12246=0,0,B12246/(B12246+C12246))</f>
        <v>0</v>
      </c>
      <c r="E12246" s="5">
        <f>B12246/4040</f>
        <v>0</v>
      </c>
      <c r="F12246" s="5">
        <f>C12246/4040</f>
        <v>2.4752475247524753E-4</v>
      </c>
    </row>
    <row r="12247" spans="1:6" x14ac:dyDescent="0.25">
      <c r="A12247" t="s">
        <v>5120</v>
      </c>
      <c r="B12247">
        <v>0</v>
      </c>
      <c r="C12247">
        <v>1</v>
      </c>
      <c r="D12247" s="5">
        <f>IF(C12247=0,0,B12247/(B12247+C12247))</f>
        <v>0</v>
      </c>
      <c r="E12247" s="5">
        <f>B12247/4040</f>
        <v>0</v>
      </c>
      <c r="F12247" s="5">
        <f>C12247/4040</f>
        <v>2.4752475247524753E-4</v>
      </c>
    </row>
    <row r="12248" spans="1:6" x14ac:dyDescent="0.25">
      <c r="A12248" t="s">
        <v>7612</v>
      </c>
      <c r="B12248">
        <v>0</v>
      </c>
      <c r="C12248">
        <v>1</v>
      </c>
      <c r="D12248" s="5">
        <f>IF(C12248=0,0,B12248/(B12248+C12248))</f>
        <v>0</v>
      </c>
      <c r="E12248" s="5">
        <f>B12248/4040</f>
        <v>0</v>
      </c>
      <c r="F12248" s="5">
        <f>C12248/4040</f>
        <v>2.4752475247524753E-4</v>
      </c>
    </row>
    <row r="12249" spans="1:6" x14ac:dyDescent="0.25">
      <c r="A12249" t="s">
        <v>10377</v>
      </c>
      <c r="B12249">
        <v>0</v>
      </c>
      <c r="C12249">
        <v>1</v>
      </c>
      <c r="D12249" s="5">
        <f>IF(C12249=0,0,B12249/(B12249+C12249))</f>
        <v>0</v>
      </c>
      <c r="E12249" s="5">
        <f>B12249/4040</f>
        <v>0</v>
      </c>
      <c r="F12249" s="5">
        <f>C12249/4040</f>
        <v>2.4752475247524753E-4</v>
      </c>
    </row>
    <row r="12250" spans="1:6" x14ac:dyDescent="0.25">
      <c r="A12250" t="s">
        <v>1888</v>
      </c>
      <c r="B12250">
        <v>0</v>
      </c>
      <c r="C12250">
        <v>1</v>
      </c>
      <c r="D12250" s="5">
        <f>IF(C12250=0,0,B12250/(B12250+C12250))</f>
        <v>0</v>
      </c>
      <c r="E12250" s="5">
        <f>B12250/4040</f>
        <v>0</v>
      </c>
      <c r="F12250" s="5">
        <f>C12250/4040</f>
        <v>2.4752475247524753E-4</v>
      </c>
    </row>
    <row r="12251" spans="1:6" x14ac:dyDescent="0.25">
      <c r="A12251" t="s">
        <v>6288</v>
      </c>
      <c r="B12251">
        <v>0</v>
      </c>
      <c r="C12251">
        <v>2</v>
      </c>
      <c r="D12251" s="5">
        <f>IF(C12251=0,0,B12251/(B12251+C12251))</f>
        <v>0</v>
      </c>
      <c r="E12251" s="5">
        <f>B12251/4040</f>
        <v>0</v>
      </c>
      <c r="F12251" s="5">
        <f>C12251/4040</f>
        <v>4.9504950495049506E-4</v>
      </c>
    </row>
    <row r="12252" spans="1:6" x14ac:dyDescent="0.25">
      <c r="A12252" t="s">
        <v>10711</v>
      </c>
      <c r="B12252">
        <v>0</v>
      </c>
      <c r="C12252">
        <v>1</v>
      </c>
      <c r="D12252" s="5">
        <f>IF(C12252=0,0,B12252/(B12252+C12252))</f>
        <v>0</v>
      </c>
      <c r="E12252" s="5">
        <f>B12252/4040</f>
        <v>0</v>
      </c>
      <c r="F12252" s="5">
        <f>C12252/4040</f>
        <v>2.4752475247524753E-4</v>
      </c>
    </row>
    <row r="12253" spans="1:6" x14ac:dyDescent="0.25">
      <c r="A12253" t="s">
        <v>8130</v>
      </c>
      <c r="B12253">
        <v>0</v>
      </c>
      <c r="C12253">
        <v>1</v>
      </c>
      <c r="D12253" s="5">
        <f>IF(C12253=0,0,B12253/(B12253+C12253))</f>
        <v>0</v>
      </c>
      <c r="E12253" s="5">
        <f>B12253/4040</f>
        <v>0</v>
      </c>
      <c r="F12253" s="5">
        <f>C12253/4040</f>
        <v>2.4752475247524753E-4</v>
      </c>
    </row>
    <row r="12254" spans="1:6" x14ac:dyDescent="0.25">
      <c r="A12254" t="s">
        <v>9820</v>
      </c>
      <c r="B12254">
        <v>0</v>
      </c>
      <c r="C12254">
        <v>1</v>
      </c>
      <c r="D12254" s="5">
        <f>IF(C12254=0,0,B12254/(B12254+C12254))</f>
        <v>0</v>
      </c>
      <c r="E12254" s="5">
        <f>B12254/4040</f>
        <v>0</v>
      </c>
      <c r="F12254" s="5">
        <f>C12254/4040</f>
        <v>2.4752475247524753E-4</v>
      </c>
    </row>
    <row r="12255" spans="1:6" x14ac:dyDescent="0.25">
      <c r="A12255" t="s">
        <v>2821</v>
      </c>
      <c r="B12255">
        <v>0</v>
      </c>
      <c r="C12255">
        <v>2</v>
      </c>
      <c r="D12255" s="5">
        <f>IF(C12255=0,0,B12255/(B12255+C12255))</f>
        <v>0</v>
      </c>
      <c r="E12255" s="5">
        <f>B12255/4040</f>
        <v>0</v>
      </c>
      <c r="F12255" s="5">
        <f>C12255/4040</f>
        <v>4.9504950495049506E-4</v>
      </c>
    </row>
    <row r="12256" spans="1:6" x14ac:dyDescent="0.25">
      <c r="A12256" t="s">
        <v>7900</v>
      </c>
      <c r="B12256">
        <v>0</v>
      </c>
      <c r="C12256">
        <v>2</v>
      </c>
      <c r="D12256" s="5">
        <f>IF(C12256=0,0,B12256/(B12256+C12256))</f>
        <v>0</v>
      </c>
      <c r="E12256" s="5">
        <f>B12256/4040</f>
        <v>0</v>
      </c>
      <c r="F12256" s="5">
        <f>C12256/4040</f>
        <v>4.9504950495049506E-4</v>
      </c>
    </row>
    <row r="12257" spans="1:6" x14ac:dyDescent="0.25">
      <c r="A12257" t="s">
        <v>10050</v>
      </c>
      <c r="B12257">
        <v>0</v>
      </c>
      <c r="C12257">
        <v>1</v>
      </c>
      <c r="D12257" s="5">
        <f>IF(C12257=0,0,B12257/(B12257+C12257))</f>
        <v>0</v>
      </c>
      <c r="E12257" s="5">
        <f>B12257/4040</f>
        <v>0</v>
      </c>
      <c r="F12257" s="5">
        <f>C12257/4040</f>
        <v>2.4752475247524753E-4</v>
      </c>
    </row>
    <row r="12258" spans="1:6" x14ac:dyDescent="0.25">
      <c r="A12258" t="s">
        <v>3493</v>
      </c>
      <c r="B12258">
        <v>0</v>
      </c>
      <c r="C12258">
        <v>1</v>
      </c>
      <c r="D12258" s="5">
        <f>IF(C12258=0,0,B12258/(B12258+C12258))</f>
        <v>0</v>
      </c>
      <c r="E12258" s="5">
        <f>B12258/4040</f>
        <v>0</v>
      </c>
      <c r="F12258" s="5">
        <f>C12258/4040</f>
        <v>2.4752475247524753E-4</v>
      </c>
    </row>
    <row r="12259" spans="1:6" x14ac:dyDescent="0.25">
      <c r="A12259" t="s">
        <v>6692</v>
      </c>
      <c r="B12259">
        <v>0</v>
      </c>
      <c r="C12259">
        <v>3</v>
      </c>
      <c r="D12259" s="5">
        <f>IF(C12259=0,0,B12259/(B12259+C12259))</f>
        <v>0</v>
      </c>
      <c r="E12259" s="5">
        <f>B12259/4040</f>
        <v>0</v>
      </c>
      <c r="F12259" s="5">
        <f>C12259/4040</f>
        <v>7.4257425742574258E-4</v>
      </c>
    </row>
    <row r="12260" spans="1:6" x14ac:dyDescent="0.25">
      <c r="A12260" t="s">
        <v>2295</v>
      </c>
      <c r="B12260">
        <v>0</v>
      </c>
      <c r="C12260">
        <v>4</v>
      </c>
      <c r="D12260" s="5">
        <f>IF(C12260=0,0,B12260/(B12260+C12260))</f>
        <v>0</v>
      </c>
      <c r="E12260" s="5">
        <f>B12260/4040</f>
        <v>0</v>
      </c>
      <c r="F12260" s="5">
        <f>C12260/4040</f>
        <v>9.9009900990099011E-4</v>
      </c>
    </row>
    <row r="12261" spans="1:6" x14ac:dyDescent="0.25">
      <c r="A12261" t="s">
        <v>7951</v>
      </c>
      <c r="B12261">
        <v>0</v>
      </c>
      <c r="C12261">
        <v>1</v>
      </c>
      <c r="D12261" s="5">
        <f>IF(C12261=0,0,B12261/(B12261+C12261))</f>
        <v>0</v>
      </c>
      <c r="E12261" s="5">
        <f>B12261/4040</f>
        <v>0</v>
      </c>
      <c r="F12261" s="5">
        <f>C12261/4040</f>
        <v>2.4752475247524753E-4</v>
      </c>
    </row>
    <row r="12262" spans="1:6" x14ac:dyDescent="0.25">
      <c r="A12262" t="s">
        <v>7950</v>
      </c>
      <c r="B12262">
        <v>0</v>
      </c>
      <c r="C12262">
        <v>1</v>
      </c>
      <c r="D12262" s="5">
        <f>IF(C12262=0,0,B12262/(B12262+C12262))</f>
        <v>0</v>
      </c>
      <c r="E12262" s="5">
        <f>B12262/4040</f>
        <v>0</v>
      </c>
      <c r="F12262" s="5">
        <f>C12262/4040</f>
        <v>2.4752475247524753E-4</v>
      </c>
    </row>
    <row r="12263" spans="1:6" x14ac:dyDescent="0.25">
      <c r="A12263" t="s">
        <v>263</v>
      </c>
      <c r="B12263">
        <v>0</v>
      </c>
      <c r="C12263">
        <v>1</v>
      </c>
      <c r="D12263" s="5">
        <f>IF(C12263=0,0,B12263/(B12263+C12263))</f>
        <v>0</v>
      </c>
      <c r="E12263" s="5">
        <f>B12263/4040</f>
        <v>0</v>
      </c>
      <c r="F12263" s="5">
        <f>C12263/4040</f>
        <v>2.4752475247524753E-4</v>
      </c>
    </row>
    <row r="12264" spans="1:6" x14ac:dyDescent="0.25">
      <c r="A12264" t="s">
        <v>9185</v>
      </c>
      <c r="B12264">
        <v>0</v>
      </c>
      <c r="C12264">
        <v>1</v>
      </c>
      <c r="D12264" s="5">
        <f>IF(C12264=0,0,B12264/(B12264+C12264))</f>
        <v>0</v>
      </c>
      <c r="E12264" s="5">
        <f>B12264/4040</f>
        <v>0</v>
      </c>
      <c r="F12264" s="5">
        <f>C12264/4040</f>
        <v>2.4752475247524753E-4</v>
      </c>
    </row>
    <row r="12265" spans="1:6" x14ac:dyDescent="0.25">
      <c r="A12265" t="s">
        <v>1311</v>
      </c>
      <c r="B12265">
        <v>0</v>
      </c>
      <c r="C12265">
        <v>1</v>
      </c>
      <c r="D12265" s="5">
        <f>IF(C12265=0,0,B12265/(B12265+C12265))</f>
        <v>0</v>
      </c>
      <c r="E12265" s="5">
        <f>B12265/4040</f>
        <v>0</v>
      </c>
      <c r="F12265" s="5">
        <f>C12265/4040</f>
        <v>2.4752475247524753E-4</v>
      </c>
    </row>
    <row r="12266" spans="1:6" x14ac:dyDescent="0.25">
      <c r="A12266" t="s">
        <v>2290</v>
      </c>
      <c r="B12266">
        <v>0</v>
      </c>
      <c r="C12266">
        <v>3</v>
      </c>
      <c r="D12266" s="5">
        <f>IF(C12266=0,0,B12266/(B12266+C12266))</f>
        <v>0</v>
      </c>
      <c r="E12266" s="5">
        <f>B12266/4040</f>
        <v>0</v>
      </c>
      <c r="F12266" s="5">
        <f>C12266/4040</f>
        <v>7.4257425742574258E-4</v>
      </c>
    </row>
    <row r="12267" spans="1:6" x14ac:dyDescent="0.25">
      <c r="A12267" t="s">
        <v>657</v>
      </c>
      <c r="B12267">
        <v>0</v>
      </c>
      <c r="C12267">
        <v>1</v>
      </c>
      <c r="D12267" s="5">
        <f>IF(C12267=0,0,B12267/(B12267+C12267))</f>
        <v>0</v>
      </c>
      <c r="E12267" s="5">
        <f>B12267/4040</f>
        <v>0</v>
      </c>
      <c r="F12267" s="5">
        <f>C12267/4040</f>
        <v>2.4752475247524753E-4</v>
      </c>
    </row>
    <row r="12268" spans="1:6" x14ac:dyDescent="0.25">
      <c r="A12268" t="s">
        <v>659</v>
      </c>
      <c r="B12268">
        <v>0</v>
      </c>
      <c r="C12268">
        <v>2</v>
      </c>
      <c r="D12268" s="5">
        <f>IF(C12268=0,0,B12268/(B12268+C12268))</f>
        <v>0</v>
      </c>
      <c r="E12268" s="5">
        <f>B12268/4040</f>
        <v>0</v>
      </c>
      <c r="F12268" s="5">
        <f>C12268/4040</f>
        <v>4.9504950495049506E-4</v>
      </c>
    </row>
    <row r="12269" spans="1:6" x14ac:dyDescent="0.25">
      <c r="A12269" t="s">
        <v>650</v>
      </c>
      <c r="B12269">
        <v>0</v>
      </c>
      <c r="C12269">
        <v>1</v>
      </c>
      <c r="D12269" s="5">
        <f>IF(C12269=0,0,B12269/(B12269+C12269))</f>
        <v>0</v>
      </c>
      <c r="E12269" s="5">
        <f>B12269/4040</f>
        <v>0</v>
      </c>
      <c r="F12269" s="5">
        <f>C12269/4040</f>
        <v>2.4752475247524753E-4</v>
      </c>
    </row>
    <row r="12270" spans="1:6" x14ac:dyDescent="0.25">
      <c r="A12270" t="s">
        <v>2542</v>
      </c>
      <c r="B12270">
        <v>0</v>
      </c>
      <c r="C12270">
        <v>1</v>
      </c>
      <c r="D12270" s="5">
        <f>IF(C12270=0,0,B12270/(B12270+C12270))</f>
        <v>0</v>
      </c>
      <c r="E12270" s="5">
        <f>B12270/4040</f>
        <v>0</v>
      </c>
      <c r="F12270" s="5">
        <f>C12270/4040</f>
        <v>2.4752475247524753E-4</v>
      </c>
    </row>
    <row r="12271" spans="1:6" x14ac:dyDescent="0.25">
      <c r="A12271" t="s">
        <v>8219</v>
      </c>
      <c r="B12271">
        <v>0</v>
      </c>
      <c r="C12271">
        <v>1</v>
      </c>
      <c r="D12271" s="5">
        <f>IF(C12271=0,0,B12271/(B12271+C12271))</f>
        <v>0</v>
      </c>
      <c r="E12271" s="5">
        <f>B12271/4040</f>
        <v>0</v>
      </c>
      <c r="F12271" s="5">
        <f>C12271/4040</f>
        <v>2.4752475247524753E-4</v>
      </c>
    </row>
    <row r="12272" spans="1:6" x14ac:dyDescent="0.25">
      <c r="A12272" t="s">
        <v>1592</v>
      </c>
      <c r="B12272">
        <v>0</v>
      </c>
      <c r="C12272">
        <v>1</v>
      </c>
      <c r="D12272" s="5">
        <f>IF(C12272=0,0,B12272/(B12272+C12272))</f>
        <v>0</v>
      </c>
      <c r="E12272" s="5">
        <f>B12272/4040</f>
        <v>0</v>
      </c>
      <c r="F12272" s="5">
        <f>C12272/4040</f>
        <v>2.4752475247524753E-4</v>
      </c>
    </row>
    <row r="12273" spans="1:6" x14ac:dyDescent="0.25">
      <c r="A12273" t="s">
        <v>10484</v>
      </c>
      <c r="B12273">
        <v>0</v>
      </c>
      <c r="C12273">
        <v>1</v>
      </c>
      <c r="D12273" s="5">
        <f>IF(C12273=0,0,B12273/(B12273+C12273))</f>
        <v>0</v>
      </c>
      <c r="E12273" s="5">
        <f>B12273/4040</f>
        <v>0</v>
      </c>
      <c r="F12273" s="5">
        <f>C12273/4040</f>
        <v>2.4752475247524753E-4</v>
      </c>
    </row>
    <row r="12274" spans="1:6" x14ac:dyDescent="0.25">
      <c r="A12274" t="s">
        <v>5732</v>
      </c>
      <c r="B12274">
        <v>0</v>
      </c>
      <c r="C12274">
        <v>1</v>
      </c>
      <c r="D12274" s="5">
        <f>IF(C12274=0,0,B12274/(B12274+C12274))</f>
        <v>0</v>
      </c>
      <c r="E12274" s="5">
        <f>B12274/4040</f>
        <v>0</v>
      </c>
      <c r="F12274" s="5">
        <f>C12274/4040</f>
        <v>2.4752475247524753E-4</v>
      </c>
    </row>
    <row r="12275" spans="1:6" x14ac:dyDescent="0.25">
      <c r="A12275" t="s">
        <v>2651</v>
      </c>
      <c r="B12275">
        <v>0</v>
      </c>
      <c r="C12275">
        <v>1</v>
      </c>
      <c r="D12275" s="5">
        <f>IF(C12275=0,0,B12275/(B12275+C12275))</f>
        <v>0</v>
      </c>
      <c r="E12275" s="5">
        <f>B12275/4040</f>
        <v>0</v>
      </c>
      <c r="F12275" s="5">
        <f>C12275/4040</f>
        <v>2.4752475247524753E-4</v>
      </c>
    </row>
    <row r="12276" spans="1:6" x14ac:dyDescent="0.25">
      <c r="A12276" t="s">
        <v>10705</v>
      </c>
      <c r="B12276">
        <v>0</v>
      </c>
      <c r="C12276">
        <v>3</v>
      </c>
      <c r="D12276" s="5">
        <f>IF(C12276=0,0,B12276/(B12276+C12276))</f>
        <v>0</v>
      </c>
      <c r="E12276" s="5">
        <f>B12276/4040</f>
        <v>0</v>
      </c>
      <c r="F12276" s="5">
        <f>C12276/4040</f>
        <v>7.4257425742574258E-4</v>
      </c>
    </row>
    <row r="12277" spans="1:6" x14ac:dyDescent="0.25">
      <c r="A12277" t="s">
        <v>10303</v>
      </c>
      <c r="B12277">
        <v>0</v>
      </c>
      <c r="C12277">
        <v>2</v>
      </c>
      <c r="D12277" s="5">
        <f>IF(C12277=0,0,B12277/(B12277+C12277))</f>
        <v>0</v>
      </c>
      <c r="E12277" s="5">
        <f>B12277/4040</f>
        <v>0</v>
      </c>
      <c r="F12277" s="5">
        <f>C12277/4040</f>
        <v>4.9504950495049506E-4</v>
      </c>
    </row>
    <row r="12278" spans="1:6" x14ac:dyDescent="0.25">
      <c r="A12278" t="s">
        <v>10274</v>
      </c>
      <c r="B12278">
        <v>0</v>
      </c>
      <c r="C12278">
        <v>1</v>
      </c>
      <c r="D12278" s="5">
        <f>IF(C12278=0,0,B12278/(B12278+C12278))</f>
        <v>0</v>
      </c>
      <c r="E12278" s="5">
        <f>B12278/4040</f>
        <v>0</v>
      </c>
      <c r="F12278" s="5">
        <f>C12278/4040</f>
        <v>2.4752475247524753E-4</v>
      </c>
    </row>
    <row r="12279" spans="1:6" x14ac:dyDescent="0.25">
      <c r="A12279" t="s">
        <v>2091</v>
      </c>
      <c r="B12279">
        <v>0</v>
      </c>
      <c r="C12279">
        <v>2</v>
      </c>
      <c r="D12279" s="5">
        <f>IF(C12279=0,0,B12279/(B12279+C12279))</f>
        <v>0</v>
      </c>
      <c r="E12279" s="5">
        <f>B12279/4040</f>
        <v>0</v>
      </c>
      <c r="F12279" s="5">
        <f>C12279/4040</f>
        <v>4.9504950495049506E-4</v>
      </c>
    </row>
    <row r="12280" spans="1:6" x14ac:dyDescent="0.25">
      <c r="A12280" t="s">
        <v>10417</v>
      </c>
      <c r="B12280">
        <v>0</v>
      </c>
      <c r="C12280">
        <v>1</v>
      </c>
      <c r="D12280" s="5">
        <f>IF(C12280=0,0,B12280/(B12280+C12280))</f>
        <v>0</v>
      </c>
      <c r="E12280" s="5">
        <f>B12280/4040</f>
        <v>0</v>
      </c>
      <c r="F12280" s="5">
        <f>C12280/4040</f>
        <v>2.4752475247524753E-4</v>
      </c>
    </row>
    <row r="12281" spans="1:6" x14ac:dyDescent="0.25">
      <c r="A12281" t="s">
        <v>8548</v>
      </c>
      <c r="B12281">
        <v>0</v>
      </c>
      <c r="C12281">
        <v>1</v>
      </c>
      <c r="D12281" s="5">
        <f>IF(C12281=0,0,B12281/(B12281+C12281))</f>
        <v>0</v>
      </c>
      <c r="E12281" s="5">
        <f>B12281/4040</f>
        <v>0</v>
      </c>
      <c r="F12281" s="5">
        <f>C12281/4040</f>
        <v>2.4752475247524753E-4</v>
      </c>
    </row>
    <row r="12282" spans="1:6" x14ac:dyDescent="0.25">
      <c r="A12282" t="s">
        <v>9770</v>
      </c>
      <c r="B12282">
        <v>0</v>
      </c>
      <c r="C12282">
        <v>1</v>
      </c>
      <c r="D12282" s="5">
        <f>IF(C12282=0,0,B12282/(B12282+C12282))</f>
        <v>0</v>
      </c>
      <c r="E12282" s="5">
        <f>B12282/4040</f>
        <v>0</v>
      </c>
      <c r="F12282" s="5">
        <f>C12282/4040</f>
        <v>2.4752475247524753E-4</v>
      </c>
    </row>
    <row r="12283" spans="1:6" x14ac:dyDescent="0.25">
      <c r="A12283" t="s">
        <v>10424</v>
      </c>
      <c r="B12283">
        <v>0</v>
      </c>
      <c r="C12283">
        <v>1</v>
      </c>
      <c r="D12283" s="5">
        <f>IF(C12283=0,0,B12283/(B12283+C12283))</f>
        <v>0</v>
      </c>
      <c r="E12283" s="5">
        <f>B12283/4040</f>
        <v>0</v>
      </c>
      <c r="F12283" s="5">
        <f>C12283/4040</f>
        <v>2.4752475247524753E-4</v>
      </c>
    </row>
    <row r="12284" spans="1:6" x14ac:dyDescent="0.25">
      <c r="A12284" t="s">
        <v>3436</v>
      </c>
      <c r="B12284">
        <v>0</v>
      </c>
      <c r="C12284">
        <v>1</v>
      </c>
      <c r="D12284" s="5">
        <f>IF(C12284=0,0,B12284/(B12284+C12284))</f>
        <v>0</v>
      </c>
      <c r="E12284" s="5">
        <f>B12284/4040</f>
        <v>0</v>
      </c>
      <c r="F12284" s="5">
        <f>C12284/4040</f>
        <v>2.4752475247524753E-4</v>
      </c>
    </row>
    <row r="12285" spans="1:6" x14ac:dyDescent="0.25">
      <c r="A12285" t="s">
        <v>1265</v>
      </c>
      <c r="B12285">
        <v>0</v>
      </c>
      <c r="C12285">
        <v>1</v>
      </c>
      <c r="D12285" s="5">
        <f>IF(C12285=0,0,B12285/(B12285+C12285))</f>
        <v>0</v>
      </c>
      <c r="E12285" s="5">
        <f>B12285/4040</f>
        <v>0</v>
      </c>
      <c r="F12285" s="5">
        <f>C12285/4040</f>
        <v>2.4752475247524753E-4</v>
      </c>
    </row>
    <row r="12286" spans="1:6" x14ac:dyDescent="0.25">
      <c r="A12286" t="s">
        <v>1697</v>
      </c>
      <c r="B12286">
        <v>0</v>
      </c>
      <c r="C12286">
        <v>2</v>
      </c>
      <c r="D12286" s="5">
        <f>IF(C12286=0,0,B12286/(B12286+C12286))</f>
        <v>0</v>
      </c>
      <c r="E12286" s="5">
        <f>B12286/4040</f>
        <v>0</v>
      </c>
      <c r="F12286" s="5">
        <f>C12286/4040</f>
        <v>4.9504950495049506E-4</v>
      </c>
    </row>
    <row r="12287" spans="1:6" x14ac:dyDescent="0.25">
      <c r="A12287" t="s">
        <v>1713</v>
      </c>
      <c r="B12287">
        <v>0</v>
      </c>
      <c r="C12287">
        <v>1</v>
      </c>
      <c r="D12287" s="5">
        <f>IF(C12287=0,0,B12287/(B12287+C12287))</f>
        <v>0</v>
      </c>
      <c r="E12287" s="5">
        <f>B12287/4040</f>
        <v>0</v>
      </c>
      <c r="F12287" s="5">
        <f>C12287/4040</f>
        <v>2.4752475247524753E-4</v>
      </c>
    </row>
    <row r="12288" spans="1:6" x14ac:dyDescent="0.25">
      <c r="A12288" t="s">
        <v>6187</v>
      </c>
      <c r="B12288">
        <v>0</v>
      </c>
      <c r="C12288">
        <v>1</v>
      </c>
      <c r="D12288" s="5">
        <f>IF(C12288=0,0,B12288/(B12288+C12288))</f>
        <v>0</v>
      </c>
      <c r="E12288" s="5">
        <f>B12288/4040</f>
        <v>0</v>
      </c>
      <c r="F12288" s="5">
        <f>C12288/4040</f>
        <v>2.4752475247524753E-4</v>
      </c>
    </row>
    <row r="12289" spans="1:6" x14ac:dyDescent="0.25">
      <c r="A12289" t="s">
        <v>7592</v>
      </c>
      <c r="B12289">
        <v>0</v>
      </c>
      <c r="C12289">
        <v>1</v>
      </c>
      <c r="D12289" s="5">
        <f>IF(C12289=0,0,B12289/(B12289+C12289))</f>
        <v>0</v>
      </c>
      <c r="E12289" s="5">
        <f>B12289/4040</f>
        <v>0</v>
      </c>
      <c r="F12289" s="5">
        <f>C12289/4040</f>
        <v>2.4752475247524753E-4</v>
      </c>
    </row>
    <row r="12290" spans="1:6" x14ac:dyDescent="0.25">
      <c r="A12290" t="s">
        <v>4257</v>
      </c>
      <c r="B12290">
        <v>0</v>
      </c>
      <c r="C12290">
        <v>1</v>
      </c>
      <c r="D12290" s="5">
        <f>IF(C12290=0,0,B12290/(B12290+C12290))</f>
        <v>0</v>
      </c>
      <c r="E12290" s="5">
        <f>B12290/4040</f>
        <v>0</v>
      </c>
      <c r="F12290" s="5">
        <f>C12290/4040</f>
        <v>2.4752475247524753E-4</v>
      </c>
    </row>
    <row r="12291" spans="1:6" x14ac:dyDescent="0.25">
      <c r="A12291" t="s">
        <v>4918</v>
      </c>
      <c r="B12291">
        <v>0</v>
      </c>
      <c r="C12291">
        <v>1</v>
      </c>
      <c r="D12291" s="5">
        <f>IF(C12291=0,0,B12291/(B12291+C12291))</f>
        <v>0</v>
      </c>
      <c r="E12291" s="5">
        <f>B12291/4040</f>
        <v>0</v>
      </c>
      <c r="F12291" s="5">
        <f>C12291/4040</f>
        <v>2.4752475247524753E-4</v>
      </c>
    </row>
    <row r="12292" spans="1:6" x14ac:dyDescent="0.25">
      <c r="A12292" t="s">
        <v>2767</v>
      </c>
      <c r="B12292">
        <v>0</v>
      </c>
      <c r="C12292">
        <v>3</v>
      </c>
      <c r="D12292" s="5">
        <f>IF(C12292=0,0,B12292/(B12292+C12292))</f>
        <v>0</v>
      </c>
      <c r="E12292" s="5">
        <f>B12292/4040</f>
        <v>0</v>
      </c>
      <c r="F12292" s="5">
        <f>C12292/4040</f>
        <v>7.4257425742574258E-4</v>
      </c>
    </row>
    <row r="12293" spans="1:6" x14ac:dyDescent="0.25">
      <c r="A12293" t="s">
        <v>4800</v>
      </c>
      <c r="B12293">
        <v>0</v>
      </c>
      <c r="C12293">
        <v>2</v>
      </c>
      <c r="D12293" s="5">
        <f>IF(C12293=0,0,B12293/(B12293+C12293))</f>
        <v>0</v>
      </c>
      <c r="E12293" s="5">
        <f>B12293/4040</f>
        <v>0</v>
      </c>
      <c r="F12293" s="5">
        <f>C12293/4040</f>
        <v>4.9504950495049506E-4</v>
      </c>
    </row>
    <row r="12294" spans="1:6" x14ac:dyDescent="0.25">
      <c r="A12294" t="s">
        <v>1147</v>
      </c>
      <c r="B12294">
        <v>0</v>
      </c>
      <c r="C12294">
        <v>1</v>
      </c>
      <c r="D12294" s="5">
        <f>IF(C12294=0,0,B12294/(B12294+C12294))</f>
        <v>0</v>
      </c>
      <c r="E12294" s="5">
        <f>B12294/4040</f>
        <v>0</v>
      </c>
      <c r="F12294" s="5">
        <f>C12294/4040</f>
        <v>2.4752475247524753E-4</v>
      </c>
    </row>
    <row r="12295" spans="1:6" x14ac:dyDescent="0.25">
      <c r="A12295" t="s">
        <v>2258</v>
      </c>
      <c r="B12295">
        <v>0</v>
      </c>
      <c r="C12295">
        <v>1</v>
      </c>
      <c r="D12295" s="5">
        <f>IF(C12295=0,0,B12295/(B12295+C12295))</f>
        <v>0</v>
      </c>
      <c r="E12295" s="5">
        <f>B12295/4040</f>
        <v>0</v>
      </c>
      <c r="F12295" s="5">
        <f>C12295/4040</f>
        <v>2.4752475247524753E-4</v>
      </c>
    </row>
    <row r="12296" spans="1:6" x14ac:dyDescent="0.25">
      <c r="A12296" t="s">
        <v>11589</v>
      </c>
      <c r="B12296">
        <v>0</v>
      </c>
      <c r="C12296">
        <v>2</v>
      </c>
      <c r="D12296" s="5">
        <f>IF(C12296=0,0,B12296/(B12296+C12296))</f>
        <v>0</v>
      </c>
      <c r="E12296" s="5">
        <f>B12296/4040</f>
        <v>0</v>
      </c>
      <c r="F12296" s="5">
        <f>C12296/4040</f>
        <v>4.9504950495049506E-4</v>
      </c>
    </row>
    <row r="12297" spans="1:6" x14ac:dyDescent="0.25">
      <c r="A12297" t="s">
        <v>1716</v>
      </c>
      <c r="B12297">
        <v>0</v>
      </c>
      <c r="C12297">
        <v>1</v>
      </c>
      <c r="D12297" s="5">
        <f>IF(C12297=0,0,B12297/(B12297+C12297))</f>
        <v>0</v>
      </c>
      <c r="E12297" s="5">
        <f>B12297/4040</f>
        <v>0</v>
      </c>
      <c r="F12297" s="5">
        <f>C12297/4040</f>
        <v>2.4752475247524753E-4</v>
      </c>
    </row>
    <row r="12298" spans="1:6" x14ac:dyDescent="0.25">
      <c r="A12298" t="s">
        <v>7276</v>
      </c>
      <c r="B12298">
        <v>0</v>
      </c>
      <c r="C12298">
        <v>1</v>
      </c>
      <c r="D12298" s="5">
        <f>IF(C12298=0,0,B12298/(B12298+C12298))</f>
        <v>0</v>
      </c>
      <c r="E12298" s="5">
        <f>B12298/4040</f>
        <v>0</v>
      </c>
      <c r="F12298" s="5">
        <f>C12298/4040</f>
        <v>2.4752475247524753E-4</v>
      </c>
    </row>
    <row r="12299" spans="1:6" x14ac:dyDescent="0.25">
      <c r="A12299" t="s">
        <v>5646</v>
      </c>
      <c r="B12299">
        <v>0</v>
      </c>
      <c r="C12299">
        <v>1</v>
      </c>
      <c r="D12299" s="5">
        <f>IF(C12299=0,0,B12299/(B12299+C12299))</f>
        <v>0</v>
      </c>
      <c r="E12299" s="5">
        <f>B12299/4040</f>
        <v>0</v>
      </c>
      <c r="F12299" s="5">
        <f>C12299/4040</f>
        <v>2.4752475247524753E-4</v>
      </c>
    </row>
    <row r="12300" spans="1:6" x14ac:dyDescent="0.25">
      <c r="A12300" t="s">
        <v>2468</v>
      </c>
      <c r="B12300">
        <v>0</v>
      </c>
      <c r="C12300">
        <v>1</v>
      </c>
      <c r="D12300" s="5">
        <f>IF(C12300=0,0,B12300/(B12300+C12300))</f>
        <v>0</v>
      </c>
      <c r="E12300" s="5">
        <f>B12300/4040</f>
        <v>0</v>
      </c>
      <c r="F12300" s="5">
        <f>C12300/4040</f>
        <v>2.4752475247524753E-4</v>
      </c>
    </row>
    <row r="12301" spans="1:6" x14ac:dyDescent="0.25">
      <c r="A12301" t="s">
        <v>10777</v>
      </c>
      <c r="B12301">
        <v>0</v>
      </c>
      <c r="C12301">
        <v>1</v>
      </c>
      <c r="D12301" s="5">
        <f>IF(C12301=0,0,B12301/(B12301+C12301))</f>
        <v>0</v>
      </c>
      <c r="E12301" s="5">
        <f>B12301/4040</f>
        <v>0</v>
      </c>
      <c r="F12301" s="5">
        <f>C12301/4040</f>
        <v>2.4752475247524753E-4</v>
      </c>
    </row>
    <row r="12302" spans="1:6" x14ac:dyDescent="0.25">
      <c r="A12302" t="s">
        <v>1626</v>
      </c>
      <c r="B12302">
        <v>0</v>
      </c>
      <c r="C12302">
        <v>1</v>
      </c>
      <c r="D12302" s="5">
        <f>IF(C12302=0,0,B12302/(B12302+C12302))</f>
        <v>0</v>
      </c>
      <c r="E12302" s="5">
        <f>B12302/4040</f>
        <v>0</v>
      </c>
      <c r="F12302" s="5">
        <f>C12302/4040</f>
        <v>2.4752475247524753E-4</v>
      </c>
    </row>
    <row r="12303" spans="1:6" x14ac:dyDescent="0.25">
      <c r="A12303" t="s">
        <v>7487</v>
      </c>
      <c r="B12303">
        <v>0</v>
      </c>
      <c r="C12303">
        <v>1</v>
      </c>
      <c r="D12303" s="5">
        <f>IF(C12303=0,0,B12303/(B12303+C12303))</f>
        <v>0</v>
      </c>
      <c r="E12303" s="5">
        <f>B12303/4040</f>
        <v>0</v>
      </c>
      <c r="F12303" s="5">
        <f>C12303/4040</f>
        <v>2.4752475247524753E-4</v>
      </c>
    </row>
    <row r="12304" spans="1:6" x14ac:dyDescent="0.25">
      <c r="A12304" t="s">
        <v>10215</v>
      </c>
      <c r="B12304">
        <v>0</v>
      </c>
      <c r="C12304">
        <v>1</v>
      </c>
      <c r="D12304" s="5">
        <f>IF(C12304=0,0,B12304/(B12304+C12304))</f>
        <v>0</v>
      </c>
      <c r="E12304" s="5">
        <f>B12304/4040</f>
        <v>0</v>
      </c>
      <c r="F12304" s="5">
        <f>C12304/4040</f>
        <v>2.4752475247524753E-4</v>
      </c>
    </row>
    <row r="12305" spans="1:6" x14ac:dyDescent="0.25">
      <c r="A12305" t="s">
        <v>10960</v>
      </c>
      <c r="B12305">
        <v>0</v>
      </c>
      <c r="C12305">
        <v>1</v>
      </c>
      <c r="D12305" s="5">
        <f>IF(C12305=0,0,B12305/(B12305+C12305))</f>
        <v>0</v>
      </c>
      <c r="E12305" s="5">
        <f>B12305/4040</f>
        <v>0</v>
      </c>
      <c r="F12305" s="5">
        <f>C12305/4040</f>
        <v>2.4752475247524753E-4</v>
      </c>
    </row>
    <row r="12306" spans="1:6" x14ac:dyDescent="0.25">
      <c r="A12306" t="s">
        <v>1206</v>
      </c>
      <c r="B12306">
        <v>0</v>
      </c>
      <c r="C12306">
        <v>1</v>
      </c>
      <c r="D12306" s="5">
        <f>IF(C12306=0,0,B12306/(B12306+C12306))</f>
        <v>0</v>
      </c>
      <c r="E12306" s="5">
        <f>B12306/4040</f>
        <v>0</v>
      </c>
      <c r="F12306" s="5">
        <f>C12306/4040</f>
        <v>2.4752475247524753E-4</v>
      </c>
    </row>
    <row r="12307" spans="1:6" x14ac:dyDescent="0.25">
      <c r="A12307" t="s">
        <v>7042</v>
      </c>
      <c r="B12307">
        <v>0</v>
      </c>
      <c r="C12307">
        <v>1</v>
      </c>
      <c r="D12307" s="5">
        <f>IF(C12307=0,0,B12307/(B12307+C12307))</f>
        <v>0</v>
      </c>
      <c r="E12307" s="5">
        <f>B12307/4040</f>
        <v>0</v>
      </c>
      <c r="F12307" s="5">
        <f>C12307/4040</f>
        <v>2.4752475247524753E-4</v>
      </c>
    </row>
    <row r="12308" spans="1:6" x14ac:dyDescent="0.25">
      <c r="A12308" t="s">
        <v>1690</v>
      </c>
      <c r="B12308">
        <v>0</v>
      </c>
      <c r="C12308">
        <v>1</v>
      </c>
      <c r="D12308" s="5">
        <f>IF(C12308=0,0,B12308/(B12308+C12308))</f>
        <v>0</v>
      </c>
      <c r="E12308" s="5">
        <f>B12308/4040</f>
        <v>0</v>
      </c>
      <c r="F12308" s="5">
        <f>C12308/4040</f>
        <v>2.4752475247524753E-4</v>
      </c>
    </row>
    <row r="12309" spans="1:6" x14ac:dyDescent="0.25">
      <c r="A12309" t="s">
        <v>10305</v>
      </c>
      <c r="B12309">
        <v>0</v>
      </c>
      <c r="C12309">
        <v>1</v>
      </c>
      <c r="D12309" s="5">
        <f>IF(C12309=0,0,B12309/(B12309+C12309))</f>
        <v>0</v>
      </c>
      <c r="E12309" s="5">
        <f>B12309/4040</f>
        <v>0</v>
      </c>
      <c r="F12309" s="5">
        <f>C12309/4040</f>
        <v>2.4752475247524753E-4</v>
      </c>
    </row>
    <row r="12310" spans="1:6" x14ac:dyDescent="0.25">
      <c r="A12310" t="s">
        <v>7432</v>
      </c>
      <c r="B12310">
        <v>0</v>
      </c>
      <c r="C12310">
        <v>1</v>
      </c>
      <c r="D12310" s="5">
        <f>IF(C12310=0,0,B12310/(B12310+C12310))</f>
        <v>0</v>
      </c>
      <c r="E12310" s="5">
        <f>B12310/4040</f>
        <v>0</v>
      </c>
      <c r="F12310" s="5">
        <f>C12310/4040</f>
        <v>2.4752475247524753E-4</v>
      </c>
    </row>
    <row r="12311" spans="1:6" x14ac:dyDescent="0.25">
      <c r="A12311" t="s">
        <v>10699</v>
      </c>
      <c r="B12311">
        <v>0</v>
      </c>
      <c r="C12311">
        <v>2</v>
      </c>
      <c r="D12311" s="5">
        <f>IF(C12311=0,0,B12311/(B12311+C12311))</f>
        <v>0</v>
      </c>
      <c r="E12311" s="5">
        <f>B12311/4040</f>
        <v>0</v>
      </c>
      <c r="F12311" s="5">
        <f>C12311/4040</f>
        <v>4.9504950495049506E-4</v>
      </c>
    </row>
    <row r="12312" spans="1:6" x14ac:dyDescent="0.25">
      <c r="A12312" t="s">
        <v>8057</v>
      </c>
      <c r="B12312">
        <v>0</v>
      </c>
      <c r="C12312">
        <v>1</v>
      </c>
      <c r="D12312" s="5">
        <f>IF(C12312=0,0,B12312/(B12312+C12312))</f>
        <v>0</v>
      </c>
      <c r="E12312" s="5">
        <f>B12312/4040</f>
        <v>0</v>
      </c>
      <c r="F12312" s="5">
        <f>C12312/4040</f>
        <v>2.4752475247524753E-4</v>
      </c>
    </row>
    <row r="12313" spans="1:6" x14ac:dyDescent="0.25">
      <c r="A12313" t="s">
        <v>5577</v>
      </c>
      <c r="B12313">
        <v>0</v>
      </c>
      <c r="C12313">
        <v>1</v>
      </c>
      <c r="D12313" s="5">
        <f>IF(C12313=0,0,B12313/(B12313+C12313))</f>
        <v>0</v>
      </c>
      <c r="E12313" s="5">
        <f>B12313/4040</f>
        <v>0</v>
      </c>
      <c r="F12313" s="5">
        <f>C12313/4040</f>
        <v>2.4752475247524753E-4</v>
      </c>
    </row>
    <row r="12314" spans="1:6" x14ac:dyDescent="0.25">
      <c r="A12314" t="s">
        <v>8127</v>
      </c>
      <c r="B12314">
        <v>0</v>
      </c>
      <c r="C12314">
        <v>2</v>
      </c>
      <c r="D12314" s="5">
        <f>IF(C12314=0,0,B12314/(B12314+C12314))</f>
        <v>0</v>
      </c>
      <c r="E12314" s="5">
        <f>B12314/4040</f>
        <v>0</v>
      </c>
      <c r="F12314" s="5">
        <f>C12314/4040</f>
        <v>4.9504950495049506E-4</v>
      </c>
    </row>
    <row r="12315" spans="1:6" x14ac:dyDescent="0.25">
      <c r="A12315" t="s">
        <v>4865</v>
      </c>
      <c r="B12315">
        <v>0</v>
      </c>
      <c r="C12315">
        <v>1</v>
      </c>
      <c r="D12315" s="5">
        <f>IF(C12315=0,0,B12315/(B12315+C12315))</f>
        <v>0</v>
      </c>
      <c r="E12315" s="5">
        <f>B12315/4040</f>
        <v>0</v>
      </c>
      <c r="F12315" s="5">
        <f>C12315/4040</f>
        <v>2.4752475247524753E-4</v>
      </c>
    </row>
    <row r="12316" spans="1:6" x14ac:dyDescent="0.25">
      <c r="A12316" t="s">
        <v>82</v>
      </c>
      <c r="B12316">
        <v>0</v>
      </c>
      <c r="C12316">
        <v>1</v>
      </c>
      <c r="D12316" s="5">
        <f>IF(C12316=0,0,B12316/(B12316+C12316))</f>
        <v>0</v>
      </c>
      <c r="E12316" s="5">
        <f>B12316/4040</f>
        <v>0</v>
      </c>
      <c r="F12316" s="5">
        <f>C12316/4040</f>
        <v>2.4752475247524753E-4</v>
      </c>
    </row>
    <row r="12317" spans="1:6" x14ac:dyDescent="0.25">
      <c r="A12317" t="s">
        <v>2061</v>
      </c>
      <c r="B12317">
        <v>0</v>
      </c>
      <c r="C12317">
        <v>1</v>
      </c>
      <c r="D12317" s="5">
        <f>IF(C12317=0,0,B12317/(B12317+C12317))</f>
        <v>0</v>
      </c>
      <c r="E12317" s="5">
        <f>B12317/4040</f>
        <v>0</v>
      </c>
      <c r="F12317" s="5">
        <f>C12317/4040</f>
        <v>2.4752475247524753E-4</v>
      </c>
    </row>
    <row r="12318" spans="1:6" x14ac:dyDescent="0.25">
      <c r="A12318" t="s">
        <v>11380</v>
      </c>
      <c r="B12318">
        <v>0</v>
      </c>
      <c r="C12318">
        <v>1</v>
      </c>
      <c r="D12318" s="5">
        <f>IF(C12318=0,0,B12318/(B12318+C12318))</f>
        <v>0</v>
      </c>
      <c r="E12318" s="5">
        <f>B12318/4040</f>
        <v>0</v>
      </c>
      <c r="F12318" s="5">
        <f>C12318/4040</f>
        <v>2.4752475247524753E-4</v>
      </c>
    </row>
    <row r="12319" spans="1:6" x14ac:dyDescent="0.25">
      <c r="A12319" t="s">
        <v>2645</v>
      </c>
      <c r="B12319">
        <v>0</v>
      </c>
      <c r="C12319">
        <v>2</v>
      </c>
      <c r="D12319" s="5">
        <f>IF(C12319=0,0,B12319/(B12319+C12319))</f>
        <v>0</v>
      </c>
      <c r="E12319" s="5">
        <f>B12319/4040</f>
        <v>0</v>
      </c>
      <c r="F12319" s="5">
        <f>C12319/4040</f>
        <v>4.9504950495049506E-4</v>
      </c>
    </row>
    <row r="12320" spans="1:6" x14ac:dyDescent="0.25">
      <c r="A12320" t="s">
        <v>4857</v>
      </c>
      <c r="B12320">
        <v>0</v>
      </c>
      <c r="C12320">
        <v>1</v>
      </c>
      <c r="D12320" s="5">
        <f>IF(C12320=0,0,B12320/(B12320+C12320))</f>
        <v>0</v>
      </c>
      <c r="E12320" s="5">
        <f>B12320/4040</f>
        <v>0</v>
      </c>
      <c r="F12320" s="5">
        <f>C12320/4040</f>
        <v>2.4752475247524753E-4</v>
      </c>
    </row>
    <row r="12321" spans="1:6" x14ac:dyDescent="0.25">
      <c r="A12321" t="s">
        <v>5443</v>
      </c>
      <c r="B12321">
        <v>0</v>
      </c>
      <c r="C12321">
        <v>4</v>
      </c>
      <c r="D12321" s="5">
        <f>IF(C12321=0,0,B12321/(B12321+C12321))</f>
        <v>0</v>
      </c>
      <c r="E12321" s="5">
        <f>B12321/4040</f>
        <v>0</v>
      </c>
      <c r="F12321" s="5">
        <f>C12321/4040</f>
        <v>9.9009900990099011E-4</v>
      </c>
    </row>
    <row r="12322" spans="1:6" x14ac:dyDescent="0.25">
      <c r="A12322" t="s">
        <v>12142</v>
      </c>
      <c r="B12322">
        <v>0</v>
      </c>
      <c r="C12322">
        <v>1</v>
      </c>
      <c r="D12322" s="5">
        <f>IF(C12322=0,0,B12322/(B12322+C12322))</f>
        <v>0</v>
      </c>
      <c r="E12322" s="5">
        <f>B12322/4040</f>
        <v>0</v>
      </c>
      <c r="F12322" s="5">
        <f>C12322/4040</f>
        <v>2.4752475247524753E-4</v>
      </c>
    </row>
    <row r="12323" spans="1:6" x14ac:dyDescent="0.25">
      <c r="A12323" t="s">
        <v>9754</v>
      </c>
      <c r="B12323">
        <v>0</v>
      </c>
      <c r="C12323">
        <v>1</v>
      </c>
      <c r="D12323" s="5">
        <f>IF(C12323=0,0,B12323/(B12323+C12323))</f>
        <v>0</v>
      </c>
      <c r="E12323" s="5">
        <f>B12323/4040</f>
        <v>0</v>
      </c>
      <c r="F12323" s="5">
        <f>C12323/4040</f>
        <v>2.4752475247524753E-4</v>
      </c>
    </row>
    <row r="12324" spans="1:6" x14ac:dyDescent="0.25">
      <c r="A12324" t="s">
        <v>6543</v>
      </c>
      <c r="B12324">
        <v>0</v>
      </c>
      <c r="C12324">
        <v>1</v>
      </c>
      <c r="D12324" s="5">
        <f>IF(C12324=0,0,B12324/(B12324+C12324))</f>
        <v>0</v>
      </c>
      <c r="E12324" s="5">
        <f>B12324/4040</f>
        <v>0</v>
      </c>
      <c r="F12324" s="5">
        <f>C12324/4040</f>
        <v>2.4752475247524753E-4</v>
      </c>
    </row>
    <row r="12325" spans="1:6" x14ac:dyDescent="0.25">
      <c r="A12325" t="s">
        <v>11078</v>
      </c>
      <c r="B12325">
        <v>0</v>
      </c>
      <c r="C12325">
        <v>4</v>
      </c>
      <c r="D12325" s="5">
        <f>IF(C12325=0,0,B12325/(B12325+C12325))</f>
        <v>0</v>
      </c>
      <c r="E12325" s="5">
        <f>B12325/4040</f>
        <v>0</v>
      </c>
      <c r="F12325" s="5">
        <f>C12325/4040</f>
        <v>9.9009900990099011E-4</v>
      </c>
    </row>
    <row r="12326" spans="1:6" x14ac:dyDescent="0.25">
      <c r="A12326" t="s">
        <v>6871</v>
      </c>
      <c r="B12326">
        <v>0</v>
      </c>
      <c r="C12326">
        <v>1</v>
      </c>
      <c r="D12326" s="5">
        <f>IF(C12326=0,0,B12326/(B12326+C12326))</f>
        <v>0</v>
      </c>
      <c r="E12326" s="5">
        <f>B12326/4040</f>
        <v>0</v>
      </c>
      <c r="F12326" s="5">
        <f>C12326/4040</f>
        <v>2.4752475247524753E-4</v>
      </c>
    </row>
    <row r="12327" spans="1:6" x14ac:dyDescent="0.25">
      <c r="A12327" t="s">
        <v>6472</v>
      </c>
      <c r="B12327">
        <v>0</v>
      </c>
      <c r="C12327">
        <v>6</v>
      </c>
      <c r="D12327" s="5">
        <f>IF(C12327=0,0,B12327/(B12327+C12327))</f>
        <v>0</v>
      </c>
      <c r="E12327" s="5">
        <f>B12327/4040</f>
        <v>0</v>
      </c>
      <c r="F12327" s="5">
        <f>C12327/4040</f>
        <v>1.4851485148514852E-3</v>
      </c>
    </row>
    <row r="12328" spans="1:6" x14ac:dyDescent="0.25">
      <c r="A12328" t="s">
        <v>6470</v>
      </c>
      <c r="B12328">
        <v>0</v>
      </c>
      <c r="C12328">
        <v>1</v>
      </c>
      <c r="D12328" s="5">
        <f>IF(C12328=0,0,B12328/(B12328+C12328))</f>
        <v>0</v>
      </c>
      <c r="E12328" s="5">
        <f>B12328/4040</f>
        <v>0</v>
      </c>
      <c r="F12328" s="5">
        <f>C12328/4040</f>
        <v>2.4752475247524753E-4</v>
      </c>
    </row>
    <row r="12329" spans="1:6" x14ac:dyDescent="0.25">
      <c r="A12329" t="s">
        <v>7246</v>
      </c>
      <c r="B12329">
        <v>0</v>
      </c>
      <c r="C12329">
        <v>3</v>
      </c>
      <c r="D12329" s="5">
        <f>IF(C12329=0,0,B12329/(B12329+C12329))</f>
        <v>0</v>
      </c>
      <c r="E12329" s="5">
        <f>B12329/4040</f>
        <v>0</v>
      </c>
      <c r="F12329" s="5">
        <f>C12329/4040</f>
        <v>7.4257425742574258E-4</v>
      </c>
    </row>
    <row r="12330" spans="1:6" x14ac:dyDescent="0.25">
      <c r="A12330" t="s">
        <v>6965</v>
      </c>
      <c r="B12330">
        <v>0</v>
      </c>
      <c r="C12330">
        <v>1</v>
      </c>
      <c r="D12330" s="5">
        <f>IF(C12330=0,0,B12330/(B12330+C12330))</f>
        <v>0</v>
      </c>
      <c r="E12330" s="5">
        <f>B12330/4040</f>
        <v>0</v>
      </c>
      <c r="F12330" s="5">
        <f>C12330/4040</f>
        <v>2.4752475247524753E-4</v>
      </c>
    </row>
    <row r="12331" spans="1:6" x14ac:dyDescent="0.25">
      <c r="A12331" t="s">
        <v>3479</v>
      </c>
      <c r="B12331">
        <v>0</v>
      </c>
      <c r="C12331">
        <v>1</v>
      </c>
      <c r="D12331" s="5">
        <f>IF(C12331=0,0,B12331/(B12331+C12331))</f>
        <v>0</v>
      </c>
      <c r="E12331" s="5">
        <f>B12331/4040</f>
        <v>0</v>
      </c>
      <c r="F12331" s="5">
        <f>C12331/4040</f>
        <v>2.4752475247524753E-4</v>
      </c>
    </row>
    <row r="12332" spans="1:6" x14ac:dyDescent="0.25">
      <c r="A12332" t="s">
        <v>4713</v>
      </c>
      <c r="B12332">
        <v>0</v>
      </c>
      <c r="C12332">
        <v>1</v>
      </c>
      <c r="D12332" s="5">
        <f>IF(C12332=0,0,B12332/(B12332+C12332))</f>
        <v>0</v>
      </c>
      <c r="E12332" s="5">
        <f>B12332/4040</f>
        <v>0</v>
      </c>
      <c r="F12332" s="5">
        <f>C12332/4040</f>
        <v>2.4752475247524753E-4</v>
      </c>
    </row>
    <row r="12333" spans="1:6" x14ac:dyDescent="0.25">
      <c r="A12333" t="s">
        <v>8036</v>
      </c>
      <c r="B12333">
        <v>0</v>
      </c>
      <c r="C12333">
        <v>1</v>
      </c>
      <c r="D12333" s="5">
        <f>IF(C12333=0,0,B12333/(B12333+C12333))</f>
        <v>0</v>
      </c>
      <c r="E12333" s="5">
        <f>B12333/4040</f>
        <v>0</v>
      </c>
      <c r="F12333" s="5">
        <f>C12333/4040</f>
        <v>2.4752475247524753E-4</v>
      </c>
    </row>
    <row r="12334" spans="1:6" x14ac:dyDescent="0.25">
      <c r="A12334" t="s">
        <v>9646</v>
      </c>
      <c r="B12334">
        <v>0</v>
      </c>
      <c r="C12334">
        <v>1</v>
      </c>
      <c r="D12334" s="5">
        <f>IF(C12334=0,0,B12334/(B12334+C12334))</f>
        <v>0</v>
      </c>
      <c r="E12334" s="5">
        <f>B12334/4040</f>
        <v>0</v>
      </c>
      <c r="F12334" s="5">
        <f>C12334/4040</f>
        <v>2.4752475247524753E-4</v>
      </c>
    </row>
    <row r="12335" spans="1:6" x14ac:dyDescent="0.25">
      <c r="A12335" t="s">
        <v>801</v>
      </c>
      <c r="B12335">
        <v>0</v>
      </c>
      <c r="C12335">
        <v>4</v>
      </c>
      <c r="D12335" s="5">
        <f>IF(C12335=0,0,B12335/(B12335+C12335))</f>
        <v>0</v>
      </c>
      <c r="E12335" s="5">
        <f>B12335/4040</f>
        <v>0</v>
      </c>
      <c r="F12335" s="5">
        <f>C12335/4040</f>
        <v>9.9009900990099011E-4</v>
      </c>
    </row>
    <row r="12336" spans="1:6" x14ac:dyDescent="0.25">
      <c r="A12336" t="s">
        <v>8632</v>
      </c>
      <c r="B12336">
        <v>0</v>
      </c>
      <c r="C12336">
        <v>1</v>
      </c>
      <c r="D12336" s="5">
        <f>IF(C12336=0,0,B12336/(B12336+C12336))</f>
        <v>0</v>
      </c>
      <c r="E12336" s="5">
        <f>B12336/4040</f>
        <v>0</v>
      </c>
      <c r="F12336" s="5">
        <f>C12336/4040</f>
        <v>2.4752475247524753E-4</v>
      </c>
    </row>
    <row r="12337" spans="1:6" x14ac:dyDescent="0.25">
      <c r="A12337" t="s">
        <v>11438</v>
      </c>
      <c r="B12337">
        <v>0</v>
      </c>
      <c r="C12337">
        <v>1</v>
      </c>
      <c r="D12337" s="5">
        <f>IF(C12337=0,0,B12337/(B12337+C12337))</f>
        <v>0</v>
      </c>
      <c r="E12337" s="5">
        <f>B12337/4040</f>
        <v>0</v>
      </c>
      <c r="F12337" s="5">
        <f>C12337/4040</f>
        <v>2.4752475247524753E-4</v>
      </c>
    </row>
    <row r="12338" spans="1:6" x14ac:dyDescent="0.25">
      <c r="A12338" t="s">
        <v>10888</v>
      </c>
      <c r="B12338">
        <v>0</v>
      </c>
      <c r="C12338">
        <v>1</v>
      </c>
      <c r="D12338" s="5">
        <f>IF(C12338=0,0,B12338/(B12338+C12338))</f>
        <v>0</v>
      </c>
      <c r="E12338" s="5">
        <f>B12338/4040</f>
        <v>0</v>
      </c>
      <c r="F12338" s="5">
        <f>C12338/4040</f>
        <v>2.4752475247524753E-4</v>
      </c>
    </row>
    <row r="12339" spans="1:6" x14ac:dyDescent="0.25">
      <c r="A12339" t="s">
        <v>4966</v>
      </c>
      <c r="B12339">
        <v>0</v>
      </c>
      <c r="C12339">
        <v>1</v>
      </c>
      <c r="D12339" s="5">
        <f>IF(C12339=0,0,B12339/(B12339+C12339))</f>
        <v>0</v>
      </c>
      <c r="E12339" s="5">
        <f>B12339/4040</f>
        <v>0</v>
      </c>
      <c r="F12339" s="5">
        <f>C12339/4040</f>
        <v>2.4752475247524753E-4</v>
      </c>
    </row>
    <row r="12340" spans="1:6" x14ac:dyDescent="0.25">
      <c r="A12340" t="s">
        <v>10892</v>
      </c>
      <c r="B12340">
        <v>0</v>
      </c>
      <c r="C12340">
        <v>1</v>
      </c>
      <c r="D12340" s="5">
        <f>IF(C12340=0,0,B12340/(B12340+C12340))</f>
        <v>0</v>
      </c>
      <c r="E12340" s="5">
        <f>B12340/4040</f>
        <v>0</v>
      </c>
      <c r="F12340" s="5">
        <f>C12340/4040</f>
        <v>2.4752475247524753E-4</v>
      </c>
    </row>
    <row r="12341" spans="1:6" x14ac:dyDescent="0.25">
      <c r="A12341" t="s">
        <v>4773</v>
      </c>
      <c r="B12341">
        <v>0</v>
      </c>
      <c r="C12341">
        <v>1</v>
      </c>
      <c r="D12341" s="5">
        <f>IF(C12341=0,0,B12341/(B12341+C12341))</f>
        <v>0</v>
      </c>
      <c r="E12341" s="5">
        <f>B12341/4040</f>
        <v>0</v>
      </c>
      <c r="F12341" s="5">
        <f>C12341/4040</f>
        <v>2.4752475247524753E-4</v>
      </c>
    </row>
    <row r="12342" spans="1:6" x14ac:dyDescent="0.25">
      <c r="A12342" t="s">
        <v>9590</v>
      </c>
      <c r="B12342">
        <v>0</v>
      </c>
      <c r="C12342">
        <v>1</v>
      </c>
      <c r="D12342" s="5">
        <f>IF(C12342=0,0,B12342/(B12342+C12342))</f>
        <v>0</v>
      </c>
      <c r="E12342" s="5">
        <f>B12342/4040</f>
        <v>0</v>
      </c>
      <c r="F12342" s="5">
        <f>C12342/4040</f>
        <v>2.4752475247524753E-4</v>
      </c>
    </row>
    <row r="12343" spans="1:6" x14ac:dyDescent="0.25">
      <c r="A12343" t="s">
        <v>6310</v>
      </c>
      <c r="B12343">
        <v>0</v>
      </c>
      <c r="C12343">
        <v>1</v>
      </c>
      <c r="D12343" s="5">
        <f>IF(C12343=0,0,B12343/(B12343+C12343))</f>
        <v>0</v>
      </c>
      <c r="E12343" s="5">
        <f>B12343/4040</f>
        <v>0</v>
      </c>
      <c r="F12343" s="5">
        <f>C12343/4040</f>
        <v>2.4752475247524753E-4</v>
      </c>
    </row>
    <row r="12344" spans="1:6" x14ac:dyDescent="0.25">
      <c r="A12344" t="s">
        <v>5843</v>
      </c>
      <c r="B12344">
        <v>0</v>
      </c>
      <c r="C12344">
        <v>1</v>
      </c>
      <c r="D12344" s="5">
        <f>IF(C12344=0,0,B12344/(B12344+C12344))</f>
        <v>0</v>
      </c>
      <c r="E12344" s="5">
        <f>B12344/4040</f>
        <v>0</v>
      </c>
      <c r="F12344" s="5">
        <f>C12344/4040</f>
        <v>2.4752475247524753E-4</v>
      </c>
    </row>
    <row r="12345" spans="1:6" x14ac:dyDescent="0.25">
      <c r="A12345" t="s">
        <v>830</v>
      </c>
      <c r="B12345">
        <v>0</v>
      </c>
      <c r="C12345">
        <v>1</v>
      </c>
      <c r="D12345" s="5">
        <f>IF(C12345=0,0,B12345/(B12345+C12345))</f>
        <v>0</v>
      </c>
      <c r="E12345" s="5">
        <f>B12345/4040</f>
        <v>0</v>
      </c>
      <c r="F12345" s="5">
        <f>C12345/4040</f>
        <v>2.4752475247524753E-4</v>
      </c>
    </row>
    <row r="12346" spans="1:6" x14ac:dyDescent="0.25">
      <c r="A12346" t="s">
        <v>9288</v>
      </c>
      <c r="B12346">
        <v>0</v>
      </c>
      <c r="C12346">
        <v>1</v>
      </c>
      <c r="D12346" s="5">
        <f>IF(C12346=0,0,B12346/(B12346+C12346))</f>
        <v>0</v>
      </c>
      <c r="E12346" s="5">
        <f>B12346/4040</f>
        <v>0</v>
      </c>
      <c r="F12346" s="5">
        <f>C12346/4040</f>
        <v>2.4752475247524753E-4</v>
      </c>
    </row>
    <row r="12347" spans="1:6" x14ac:dyDescent="0.25">
      <c r="A12347" t="s">
        <v>8132</v>
      </c>
      <c r="B12347">
        <v>0</v>
      </c>
      <c r="C12347">
        <v>2</v>
      </c>
      <c r="D12347" s="5">
        <f>IF(C12347=0,0,B12347/(B12347+C12347))</f>
        <v>0</v>
      </c>
      <c r="E12347" s="5">
        <f>B12347/4040</f>
        <v>0</v>
      </c>
      <c r="F12347" s="5">
        <f>C12347/4040</f>
        <v>4.9504950495049506E-4</v>
      </c>
    </row>
    <row r="12348" spans="1:6" x14ac:dyDescent="0.25">
      <c r="A12348" t="s">
        <v>6100</v>
      </c>
      <c r="B12348">
        <v>0</v>
      </c>
      <c r="C12348">
        <v>1</v>
      </c>
      <c r="D12348" s="5">
        <f>IF(C12348=0,0,B12348/(B12348+C12348))</f>
        <v>0</v>
      </c>
      <c r="E12348" s="5">
        <f>B12348/4040</f>
        <v>0</v>
      </c>
      <c r="F12348" s="5">
        <f>C12348/4040</f>
        <v>2.4752475247524753E-4</v>
      </c>
    </row>
    <row r="12349" spans="1:6" x14ac:dyDescent="0.25">
      <c r="A12349" t="s">
        <v>7692</v>
      </c>
      <c r="B12349">
        <v>0</v>
      </c>
      <c r="C12349">
        <v>3</v>
      </c>
      <c r="D12349" s="5">
        <f>IF(C12349=0,0,B12349/(B12349+C12349))</f>
        <v>0</v>
      </c>
      <c r="E12349" s="5">
        <f>B12349/4040</f>
        <v>0</v>
      </c>
      <c r="F12349" s="5">
        <f>C12349/4040</f>
        <v>7.4257425742574258E-4</v>
      </c>
    </row>
    <row r="12350" spans="1:6" x14ac:dyDescent="0.25">
      <c r="A12350" t="s">
        <v>5006</v>
      </c>
      <c r="B12350">
        <v>0</v>
      </c>
      <c r="C12350">
        <v>1</v>
      </c>
      <c r="D12350" s="5">
        <f>IF(C12350=0,0,B12350/(B12350+C12350))</f>
        <v>0</v>
      </c>
      <c r="E12350" s="5">
        <f>B12350/4040</f>
        <v>0</v>
      </c>
      <c r="F12350" s="5">
        <f>C12350/4040</f>
        <v>2.4752475247524753E-4</v>
      </c>
    </row>
    <row r="12351" spans="1:6" x14ac:dyDescent="0.25">
      <c r="A12351" t="s">
        <v>4531</v>
      </c>
      <c r="B12351">
        <v>0</v>
      </c>
      <c r="C12351">
        <v>1</v>
      </c>
      <c r="D12351" s="5">
        <f>IF(C12351=0,0,B12351/(B12351+C12351))</f>
        <v>0</v>
      </c>
      <c r="E12351" s="5">
        <f>B12351/4040</f>
        <v>0</v>
      </c>
      <c r="F12351" s="5">
        <f>C12351/4040</f>
        <v>2.4752475247524753E-4</v>
      </c>
    </row>
    <row r="12352" spans="1:6" x14ac:dyDescent="0.25">
      <c r="A12352" t="s">
        <v>4160</v>
      </c>
      <c r="B12352">
        <v>0</v>
      </c>
      <c r="C12352">
        <v>1</v>
      </c>
      <c r="D12352" s="5">
        <f>IF(C12352=0,0,B12352/(B12352+C12352))</f>
        <v>0</v>
      </c>
      <c r="E12352" s="5">
        <f>B12352/4040</f>
        <v>0</v>
      </c>
      <c r="F12352" s="5">
        <f>C12352/4040</f>
        <v>2.4752475247524753E-4</v>
      </c>
    </row>
    <row r="12353" spans="1:6" x14ac:dyDescent="0.25">
      <c r="A12353" t="s">
        <v>5617</v>
      </c>
      <c r="B12353">
        <v>0</v>
      </c>
      <c r="C12353">
        <v>4</v>
      </c>
      <c r="D12353" s="5">
        <f>IF(C12353=0,0,B12353/(B12353+C12353))</f>
        <v>0</v>
      </c>
      <c r="E12353" s="5">
        <f>B12353/4040</f>
        <v>0</v>
      </c>
      <c r="F12353" s="5">
        <f>C12353/4040</f>
        <v>9.9009900990099011E-4</v>
      </c>
    </row>
    <row r="12354" spans="1:6" x14ac:dyDescent="0.25">
      <c r="A12354" t="s">
        <v>4167</v>
      </c>
      <c r="B12354">
        <v>0</v>
      </c>
      <c r="C12354">
        <v>1</v>
      </c>
      <c r="D12354" s="5">
        <f>IF(C12354=0,0,B12354/(B12354+C12354))</f>
        <v>0</v>
      </c>
      <c r="E12354" s="5">
        <f>B12354/4040</f>
        <v>0</v>
      </c>
      <c r="F12354" s="5">
        <f>C12354/4040</f>
        <v>2.4752475247524753E-4</v>
      </c>
    </row>
    <row r="12355" spans="1:6" x14ac:dyDescent="0.25">
      <c r="A12355" t="s">
        <v>12319</v>
      </c>
      <c r="B12355">
        <v>0</v>
      </c>
      <c r="C12355">
        <v>1</v>
      </c>
      <c r="D12355" s="5">
        <f>IF(C12355=0,0,B12355/(B12355+C12355))</f>
        <v>0</v>
      </c>
      <c r="E12355" s="5">
        <f>B12355/4040</f>
        <v>0</v>
      </c>
      <c r="F12355" s="5">
        <f>C12355/4040</f>
        <v>2.4752475247524753E-4</v>
      </c>
    </row>
    <row r="12356" spans="1:6" x14ac:dyDescent="0.25">
      <c r="A12356" t="s">
        <v>6625</v>
      </c>
      <c r="B12356">
        <v>0</v>
      </c>
      <c r="C12356">
        <v>1</v>
      </c>
      <c r="D12356" s="5">
        <f>IF(C12356=0,0,B12356/(B12356+C12356))</f>
        <v>0</v>
      </c>
      <c r="E12356" s="5">
        <f>B12356/4040</f>
        <v>0</v>
      </c>
      <c r="F12356" s="5">
        <f>C12356/4040</f>
        <v>2.4752475247524753E-4</v>
      </c>
    </row>
    <row r="12357" spans="1:6" x14ac:dyDescent="0.25">
      <c r="A12357" t="s">
        <v>2292</v>
      </c>
      <c r="B12357">
        <v>0</v>
      </c>
      <c r="C12357">
        <v>1</v>
      </c>
      <c r="D12357" s="5">
        <f>IF(C12357=0,0,B12357/(B12357+C12357))</f>
        <v>0</v>
      </c>
      <c r="E12357" s="5">
        <f>B12357/4040</f>
        <v>0</v>
      </c>
      <c r="F12357" s="5">
        <f>C12357/4040</f>
        <v>2.4752475247524753E-4</v>
      </c>
    </row>
    <row r="12358" spans="1:6" x14ac:dyDescent="0.25">
      <c r="A12358" t="s">
        <v>192</v>
      </c>
      <c r="B12358">
        <v>0</v>
      </c>
      <c r="C12358">
        <v>1</v>
      </c>
      <c r="D12358" s="5">
        <f>IF(C12358=0,0,B12358/(B12358+C12358))</f>
        <v>0</v>
      </c>
      <c r="E12358" s="5">
        <f>B12358/4040</f>
        <v>0</v>
      </c>
      <c r="F12358" s="5">
        <f>C12358/4040</f>
        <v>2.4752475247524753E-4</v>
      </c>
    </row>
    <row r="12359" spans="1:6" x14ac:dyDescent="0.25">
      <c r="A12359" t="s">
        <v>8457</v>
      </c>
      <c r="B12359">
        <v>0</v>
      </c>
      <c r="C12359">
        <v>1</v>
      </c>
      <c r="D12359" s="5">
        <f>IF(C12359=0,0,B12359/(B12359+C12359))</f>
        <v>0</v>
      </c>
      <c r="E12359" s="5">
        <f>B12359/4040</f>
        <v>0</v>
      </c>
      <c r="F12359" s="5">
        <f>C12359/4040</f>
        <v>2.4752475247524753E-4</v>
      </c>
    </row>
    <row r="12360" spans="1:6" x14ac:dyDescent="0.25">
      <c r="A12360" t="s">
        <v>6185</v>
      </c>
      <c r="B12360">
        <v>0</v>
      </c>
      <c r="C12360">
        <v>1</v>
      </c>
      <c r="D12360" s="5">
        <f>IF(C12360=0,0,B12360/(B12360+C12360))</f>
        <v>0</v>
      </c>
      <c r="E12360" s="5">
        <f>B12360/4040</f>
        <v>0</v>
      </c>
      <c r="F12360" s="5">
        <f>C12360/4040</f>
        <v>2.4752475247524753E-4</v>
      </c>
    </row>
    <row r="12361" spans="1:6" x14ac:dyDescent="0.25">
      <c r="A12361" t="s">
        <v>9000</v>
      </c>
      <c r="B12361">
        <v>0</v>
      </c>
      <c r="C12361">
        <v>1</v>
      </c>
      <c r="D12361" s="5">
        <f>IF(C12361=0,0,B12361/(B12361+C12361))</f>
        <v>0</v>
      </c>
      <c r="E12361" s="5">
        <f>B12361/4040</f>
        <v>0</v>
      </c>
      <c r="F12361" s="5">
        <f>C12361/4040</f>
        <v>2.4752475247524753E-4</v>
      </c>
    </row>
    <row r="12362" spans="1:6" x14ac:dyDescent="0.25">
      <c r="A12362" t="s">
        <v>9584</v>
      </c>
      <c r="B12362">
        <v>0</v>
      </c>
      <c r="C12362">
        <v>1</v>
      </c>
      <c r="D12362" s="5">
        <f>IF(C12362=0,0,B12362/(B12362+C12362))</f>
        <v>0</v>
      </c>
      <c r="E12362" s="5">
        <f>B12362/4040</f>
        <v>0</v>
      </c>
      <c r="F12362" s="5">
        <f>C12362/4040</f>
        <v>2.4752475247524753E-4</v>
      </c>
    </row>
    <row r="12363" spans="1:6" x14ac:dyDescent="0.25">
      <c r="A12363" t="s">
        <v>6646</v>
      </c>
      <c r="B12363">
        <v>0</v>
      </c>
      <c r="C12363">
        <v>4</v>
      </c>
      <c r="D12363" s="5">
        <f>IF(C12363=0,0,B12363/(B12363+C12363))</f>
        <v>0</v>
      </c>
      <c r="E12363" s="5">
        <f>B12363/4040</f>
        <v>0</v>
      </c>
      <c r="F12363" s="5">
        <f>C12363/4040</f>
        <v>9.9009900990099011E-4</v>
      </c>
    </row>
    <row r="12364" spans="1:6" x14ac:dyDescent="0.25">
      <c r="A12364" t="s">
        <v>2254</v>
      </c>
      <c r="B12364">
        <v>0</v>
      </c>
      <c r="C12364">
        <v>2</v>
      </c>
      <c r="D12364" s="5">
        <f>IF(C12364=0,0,B12364/(B12364+C12364))</f>
        <v>0</v>
      </c>
      <c r="E12364" s="5">
        <f>B12364/4040</f>
        <v>0</v>
      </c>
      <c r="F12364" s="5">
        <f>C12364/4040</f>
        <v>4.9504950495049506E-4</v>
      </c>
    </row>
    <row r="12365" spans="1:6" x14ac:dyDescent="0.25">
      <c r="A12365" t="s">
        <v>3408</v>
      </c>
      <c r="B12365">
        <v>0</v>
      </c>
      <c r="C12365">
        <v>1</v>
      </c>
      <c r="D12365" s="5">
        <f>IF(C12365=0,0,B12365/(B12365+C12365))</f>
        <v>0</v>
      </c>
      <c r="E12365" s="5">
        <f>B12365/4040</f>
        <v>0</v>
      </c>
      <c r="F12365" s="5">
        <f>C12365/4040</f>
        <v>2.4752475247524753E-4</v>
      </c>
    </row>
    <row r="12366" spans="1:6" x14ac:dyDescent="0.25">
      <c r="A12366" t="s">
        <v>10127</v>
      </c>
      <c r="B12366">
        <v>0</v>
      </c>
      <c r="C12366">
        <v>5</v>
      </c>
      <c r="D12366" s="5">
        <f>IF(C12366=0,0,B12366/(B12366+C12366))</f>
        <v>0</v>
      </c>
      <c r="E12366" s="5">
        <f>B12366/4040</f>
        <v>0</v>
      </c>
      <c r="F12366" s="5">
        <f>C12366/4040</f>
        <v>1.2376237623762376E-3</v>
      </c>
    </row>
    <row r="12367" spans="1:6" x14ac:dyDescent="0.25">
      <c r="A12367" t="s">
        <v>1204</v>
      </c>
      <c r="B12367">
        <v>0</v>
      </c>
      <c r="C12367">
        <v>1</v>
      </c>
      <c r="D12367" s="5">
        <f>IF(C12367=0,0,B12367/(B12367+C12367))</f>
        <v>0</v>
      </c>
      <c r="E12367" s="5">
        <f>B12367/4040</f>
        <v>0</v>
      </c>
      <c r="F12367" s="5">
        <f>C12367/4040</f>
        <v>2.4752475247524753E-4</v>
      </c>
    </row>
    <row r="12368" spans="1:6" x14ac:dyDescent="0.25">
      <c r="A12368" t="s">
        <v>8938</v>
      </c>
      <c r="B12368">
        <v>0</v>
      </c>
      <c r="C12368">
        <v>1</v>
      </c>
      <c r="D12368" s="5">
        <f>IF(C12368=0,0,B12368/(B12368+C12368))</f>
        <v>0</v>
      </c>
      <c r="E12368" s="5">
        <f>B12368/4040</f>
        <v>0</v>
      </c>
      <c r="F12368" s="5">
        <f>C12368/4040</f>
        <v>2.4752475247524753E-4</v>
      </c>
    </row>
    <row r="12369" spans="1:6" x14ac:dyDescent="0.25">
      <c r="A12369" t="s">
        <v>9822</v>
      </c>
      <c r="B12369">
        <v>0</v>
      </c>
      <c r="C12369">
        <v>1</v>
      </c>
      <c r="D12369" s="5">
        <f>IF(C12369=0,0,B12369/(B12369+C12369))</f>
        <v>0</v>
      </c>
      <c r="E12369" s="5">
        <f>B12369/4040</f>
        <v>0</v>
      </c>
      <c r="F12369" s="5">
        <f>C12369/4040</f>
        <v>2.4752475247524753E-4</v>
      </c>
    </row>
    <row r="12370" spans="1:6" x14ac:dyDescent="0.25">
      <c r="A12370" t="s">
        <v>699</v>
      </c>
      <c r="B12370">
        <v>0</v>
      </c>
      <c r="C12370">
        <v>1</v>
      </c>
      <c r="D12370" s="5">
        <f>IF(C12370=0,0,B12370/(B12370+C12370))</f>
        <v>0</v>
      </c>
      <c r="E12370" s="5">
        <f>B12370/4040</f>
        <v>0</v>
      </c>
      <c r="F12370" s="5">
        <f>C12370/4040</f>
        <v>2.4752475247524753E-4</v>
      </c>
    </row>
    <row r="12371" spans="1:6" x14ac:dyDescent="0.25">
      <c r="A12371" t="s">
        <v>5988</v>
      </c>
      <c r="B12371">
        <v>0</v>
      </c>
      <c r="C12371">
        <v>1</v>
      </c>
      <c r="D12371" s="5">
        <f>IF(C12371=0,0,B12371/(B12371+C12371))</f>
        <v>0</v>
      </c>
      <c r="E12371" s="5">
        <f>B12371/4040</f>
        <v>0</v>
      </c>
      <c r="F12371" s="5">
        <f>C12371/4040</f>
        <v>2.4752475247524753E-4</v>
      </c>
    </row>
    <row r="12372" spans="1:6" x14ac:dyDescent="0.25">
      <c r="A12372" t="s">
        <v>5757</v>
      </c>
      <c r="B12372">
        <v>0</v>
      </c>
      <c r="C12372">
        <v>1</v>
      </c>
      <c r="D12372" s="5">
        <f>IF(C12372=0,0,B12372/(B12372+C12372))</f>
        <v>0</v>
      </c>
      <c r="E12372" s="5">
        <f>B12372/4040</f>
        <v>0</v>
      </c>
      <c r="F12372" s="5">
        <f>C12372/4040</f>
        <v>2.4752475247524753E-4</v>
      </c>
    </row>
    <row r="12373" spans="1:6" x14ac:dyDescent="0.25">
      <c r="A12373" t="s">
        <v>242</v>
      </c>
      <c r="B12373">
        <v>0</v>
      </c>
      <c r="C12373">
        <v>1</v>
      </c>
      <c r="D12373" s="5">
        <f>IF(C12373=0,0,B12373/(B12373+C12373))</f>
        <v>0</v>
      </c>
      <c r="E12373" s="5">
        <f>B12373/4040</f>
        <v>0</v>
      </c>
      <c r="F12373" s="5">
        <f>C12373/4040</f>
        <v>2.4752475247524753E-4</v>
      </c>
    </row>
    <row r="12374" spans="1:6" x14ac:dyDescent="0.25">
      <c r="A12374" t="s">
        <v>5247</v>
      </c>
      <c r="B12374">
        <v>0</v>
      </c>
      <c r="C12374">
        <v>1</v>
      </c>
      <c r="D12374" s="5">
        <f>IF(C12374=0,0,B12374/(B12374+C12374))</f>
        <v>0</v>
      </c>
      <c r="E12374" s="5">
        <f>B12374/4040</f>
        <v>0</v>
      </c>
      <c r="F12374" s="5">
        <f>C12374/4040</f>
        <v>2.4752475247524753E-4</v>
      </c>
    </row>
    <row r="12375" spans="1:6" x14ac:dyDescent="0.25">
      <c r="A12375" t="s">
        <v>5253</v>
      </c>
      <c r="B12375">
        <v>0</v>
      </c>
      <c r="C12375">
        <v>3</v>
      </c>
      <c r="D12375" s="5">
        <f>IF(C12375=0,0,B12375/(B12375+C12375))</f>
        <v>0</v>
      </c>
      <c r="E12375" s="5">
        <f>B12375/4040</f>
        <v>0</v>
      </c>
      <c r="F12375" s="5">
        <f>C12375/4040</f>
        <v>7.4257425742574258E-4</v>
      </c>
    </row>
    <row r="12376" spans="1:6" x14ac:dyDescent="0.25">
      <c r="A12376" t="s">
        <v>4820</v>
      </c>
      <c r="B12376">
        <v>0</v>
      </c>
      <c r="C12376">
        <v>1</v>
      </c>
      <c r="D12376" s="5">
        <f>IF(C12376=0,0,B12376/(B12376+C12376))</f>
        <v>0</v>
      </c>
      <c r="E12376" s="5">
        <f>B12376/4040</f>
        <v>0</v>
      </c>
      <c r="F12376" s="5">
        <f>C12376/4040</f>
        <v>2.4752475247524753E-4</v>
      </c>
    </row>
    <row r="12377" spans="1:6" x14ac:dyDescent="0.25">
      <c r="A12377" t="s">
        <v>11738</v>
      </c>
      <c r="B12377">
        <v>0</v>
      </c>
      <c r="C12377">
        <v>1</v>
      </c>
      <c r="D12377" s="5">
        <f>IF(C12377=0,0,B12377/(B12377+C12377))</f>
        <v>0</v>
      </c>
      <c r="E12377" s="5">
        <f>B12377/4040</f>
        <v>0</v>
      </c>
      <c r="F12377" s="5">
        <f>C12377/4040</f>
        <v>2.4752475247524753E-4</v>
      </c>
    </row>
    <row r="12378" spans="1:6" x14ac:dyDescent="0.25">
      <c r="A12378" t="s">
        <v>8993</v>
      </c>
      <c r="B12378">
        <v>0</v>
      </c>
      <c r="C12378">
        <v>1</v>
      </c>
      <c r="D12378" s="5">
        <f>IF(C12378=0,0,B12378/(B12378+C12378))</f>
        <v>0</v>
      </c>
      <c r="E12378" s="5">
        <f>B12378/4040</f>
        <v>0</v>
      </c>
      <c r="F12378" s="5">
        <f>C12378/4040</f>
        <v>2.4752475247524753E-4</v>
      </c>
    </row>
    <row r="12379" spans="1:6" x14ac:dyDescent="0.25">
      <c r="A12379" t="s">
        <v>6677</v>
      </c>
      <c r="B12379">
        <v>0</v>
      </c>
      <c r="C12379">
        <v>1</v>
      </c>
      <c r="D12379" s="5">
        <f>IF(C12379=0,0,B12379/(B12379+C12379))</f>
        <v>0</v>
      </c>
      <c r="E12379" s="5">
        <f>B12379/4040</f>
        <v>0</v>
      </c>
      <c r="F12379" s="5">
        <f>C12379/4040</f>
        <v>2.4752475247524753E-4</v>
      </c>
    </row>
    <row r="12380" spans="1:6" x14ac:dyDescent="0.25">
      <c r="A12380" t="s">
        <v>10927</v>
      </c>
      <c r="B12380">
        <v>0</v>
      </c>
      <c r="C12380">
        <v>1</v>
      </c>
      <c r="D12380" s="5">
        <f>IF(C12380=0,0,B12380/(B12380+C12380))</f>
        <v>0</v>
      </c>
      <c r="E12380" s="5">
        <f>B12380/4040</f>
        <v>0</v>
      </c>
      <c r="F12380" s="5">
        <f>C12380/4040</f>
        <v>2.4752475247524753E-4</v>
      </c>
    </row>
    <row r="12381" spans="1:6" x14ac:dyDescent="0.25">
      <c r="A12381" t="s">
        <v>6016</v>
      </c>
      <c r="B12381">
        <v>0</v>
      </c>
      <c r="C12381">
        <v>6</v>
      </c>
      <c r="D12381" s="5">
        <f>IF(C12381=0,0,B12381/(B12381+C12381))</f>
        <v>0</v>
      </c>
      <c r="E12381" s="5">
        <f>B12381/4040</f>
        <v>0</v>
      </c>
      <c r="F12381" s="5">
        <f>C12381/4040</f>
        <v>1.4851485148514852E-3</v>
      </c>
    </row>
    <row r="12382" spans="1:6" x14ac:dyDescent="0.25">
      <c r="A12382" t="s">
        <v>6040</v>
      </c>
      <c r="B12382">
        <v>0</v>
      </c>
      <c r="C12382">
        <v>1</v>
      </c>
      <c r="D12382" s="5">
        <f>IF(C12382=0,0,B12382/(B12382+C12382))</f>
        <v>0</v>
      </c>
      <c r="E12382" s="5">
        <f>B12382/4040</f>
        <v>0</v>
      </c>
      <c r="F12382" s="5">
        <f>C12382/4040</f>
        <v>2.4752475247524753E-4</v>
      </c>
    </row>
    <row r="12383" spans="1:6" x14ac:dyDescent="0.25">
      <c r="A12383" t="s">
        <v>1590</v>
      </c>
      <c r="B12383">
        <v>0</v>
      </c>
      <c r="C12383">
        <v>1</v>
      </c>
      <c r="D12383" s="5">
        <f>IF(C12383=0,0,B12383/(B12383+C12383))</f>
        <v>0</v>
      </c>
      <c r="E12383" s="5">
        <f>B12383/4040</f>
        <v>0</v>
      </c>
      <c r="F12383" s="5">
        <f>C12383/4040</f>
        <v>2.4752475247524753E-4</v>
      </c>
    </row>
    <row r="12384" spans="1:6" x14ac:dyDescent="0.25">
      <c r="A12384" t="s">
        <v>9843</v>
      </c>
      <c r="B12384">
        <v>0</v>
      </c>
      <c r="C12384">
        <v>1</v>
      </c>
      <c r="D12384" s="5">
        <f>IF(C12384=0,0,B12384/(B12384+C12384))</f>
        <v>0</v>
      </c>
      <c r="E12384" s="5">
        <f>B12384/4040</f>
        <v>0</v>
      </c>
      <c r="F12384" s="5">
        <f>C12384/4040</f>
        <v>2.4752475247524753E-4</v>
      </c>
    </row>
    <row r="12385" spans="1:6" x14ac:dyDescent="0.25">
      <c r="A12385" t="s">
        <v>4048</v>
      </c>
      <c r="B12385">
        <v>0</v>
      </c>
      <c r="C12385">
        <v>2</v>
      </c>
      <c r="D12385" s="5">
        <f>IF(C12385=0,0,B12385/(B12385+C12385))</f>
        <v>0</v>
      </c>
      <c r="E12385" s="5">
        <f>B12385/4040</f>
        <v>0</v>
      </c>
      <c r="F12385" s="5">
        <f>C12385/4040</f>
        <v>4.9504950495049506E-4</v>
      </c>
    </row>
    <row r="12386" spans="1:6" x14ac:dyDescent="0.25">
      <c r="A12386" t="s">
        <v>5176</v>
      </c>
      <c r="B12386">
        <v>0</v>
      </c>
      <c r="C12386">
        <v>2</v>
      </c>
      <c r="D12386" s="5">
        <f>IF(C12386=0,0,B12386/(B12386+C12386))</f>
        <v>0</v>
      </c>
      <c r="E12386" s="5">
        <f>B12386/4040</f>
        <v>0</v>
      </c>
      <c r="F12386" s="5">
        <f>C12386/4040</f>
        <v>4.9504950495049506E-4</v>
      </c>
    </row>
    <row r="12387" spans="1:6" x14ac:dyDescent="0.25">
      <c r="A12387" t="s">
        <v>4985</v>
      </c>
      <c r="B12387">
        <v>0</v>
      </c>
      <c r="C12387">
        <v>6</v>
      </c>
      <c r="D12387" s="5">
        <f>IF(C12387=0,0,B12387/(B12387+C12387))</f>
        <v>0</v>
      </c>
      <c r="E12387" s="5">
        <f>B12387/4040</f>
        <v>0</v>
      </c>
      <c r="F12387" s="5">
        <f>C12387/4040</f>
        <v>1.4851485148514852E-3</v>
      </c>
    </row>
    <row r="12388" spans="1:6" x14ac:dyDescent="0.25">
      <c r="A12388" t="s">
        <v>3460</v>
      </c>
      <c r="B12388">
        <v>0</v>
      </c>
      <c r="C12388">
        <v>14</v>
      </c>
      <c r="D12388" s="5">
        <f>IF(C12388=0,0,B12388/(B12388+C12388))</f>
        <v>0</v>
      </c>
      <c r="E12388" s="5">
        <f>B12388/4040</f>
        <v>0</v>
      </c>
      <c r="F12388" s="5">
        <f>C12388/4040</f>
        <v>3.4653465346534654E-3</v>
      </c>
    </row>
    <row r="12389" spans="1:6" x14ac:dyDescent="0.25">
      <c r="A12389" t="s">
        <v>5895</v>
      </c>
      <c r="B12389">
        <v>0</v>
      </c>
      <c r="C12389">
        <v>1</v>
      </c>
      <c r="D12389" s="5">
        <f>IF(C12389=0,0,B12389/(B12389+C12389))</f>
        <v>0</v>
      </c>
      <c r="E12389" s="5">
        <f>B12389/4040</f>
        <v>0</v>
      </c>
      <c r="F12389" s="5">
        <f>C12389/4040</f>
        <v>2.4752475247524753E-4</v>
      </c>
    </row>
    <row r="12390" spans="1:6" x14ac:dyDescent="0.25">
      <c r="A12390" t="s">
        <v>5001</v>
      </c>
      <c r="B12390">
        <v>0</v>
      </c>
      <c r="C12390">
        <v>1</v>
      </c>
      <c r="D12390" s="5">
        <f>IF(C12390=0,0,B12390/(B12390+C12390))</f>
        <v>0</v>
      </c>
      <c r="E12390" s="5">
        <f>B12390/4040</f>
        <v>0</v>
      </c>
      <c r="F12390" s="5">
        <f>C12390/4040</f>
        <v>2.4752475247524753E-4</v>
      </c>
    </row>
    <row r="12391" spans="1:6" x14ac:dyDescent="0.25">
      <c r="A12391" t="s">
        <v>11716</v>
      </c>
      <c r="B12391">
        <v>0</v>
      </c>
      <c r="C12391">
        <v>1</v>
      </c>
      <c r="D12391" s="5">
        <f>IF(C12391=0,0,B12391/(B12391+C12391))</f>
        <v>0</v>
      </c>
      <c r="E12391" s="5">
        <f>B12391/4040</f>
        <v>0</v>
      </c>
      <c r="F12391" s="5">
        <f>C12391/4040</f>
        <v>2.4752475247524753E-4</v>
      </c>
    </row>
    <row r="12392" spans="1:6" x14ac:dyDescent="0.25">
      <c r="A12392" t="s">
        <v>1179</v>
      </c>
      <c r="B12392">
        <v>0</v>
      </c>
      <c r="C12392">
        <v>1</v>
      </c>
      <c r="D12392" s="5">
        <f>IF(C12392=0,0,B12392/(B12392+C12392))</f>
        <v>0</v>
      </c>
      <c r="E12392" s="5">
        <f>B12392/4040</f>
        <v>0</v>
      </c>
      <c r="F12392" s="5">
        <f>C12392/4040</f>
        <v>2.4752475247524753E-4</v>
      </c>
    </row>
    <row r="12393" spans="1:6" x14ac:dyDescent="0.25">
      <c r="A12393" t="s">
        <v>5996</v>
      </c>
      <c r="B12393">
        <v>0</v>
      </c>
      <c r="C12393">
        <v>8</v>
      </c>
      <c r="D12393" s="5">
        <f>IF(C12393=0,0,B12393/(B12393+C12393))</f>
        <v>0</v>
      </c>
      <c r="E12393" s="5">
        <f>B12393/4040</f>
        <v>0</v>
      </c>
      <c r="F12393" s="5">
        <f>C12393/4040</f>
        <v>1.9801980198019802E-3</v>
      </c>
    </row>
    <row r="12394" spans="1:6" x14ac:dyDescent="0.25">
      <c r="A12394" t="s">
        <v>6862</v>
      </c>
      <c r="B12394">
        <v>0</v>
      </c>
      <c r="C12394">
        <v>2</v>
      </c>
      <c r="D12394" s="5">
        <f>IF(C12394=0,0,B12394/(B12394+C12394))</f>
        <v>0</v>
      </c>
      <c r="E12394" s="5">
        <f>B12394/4040</f>
        <v>0</v>
      </c>
      <c r="F12394" s="5">
        <f>C12394/4040</f>
        <v>4.9504950495049506E-4</v>
      </c>
    </row>
    <row r="12395" spans="1:6" x14ac:dyDescent="0.25">
      <c r="A12395" t="s">
        <v>5322</v>
      </c>
      <c r="B12395">
        <v>0</v>
      </c>
      <c r="C12395">
        <v>1</v>
      </c>
      <c r="D12395" s="5">
        <f>IF(C12395=0,0,B12395/(B12395+C12395))</f>
        <v>0</v>
      </c>
      <c r="E12395" s="5">
        <f>B12395/4040</f>
        <v>0</v>
      </c>
      <c r="F12395" s="5">
        <f>C12395/4040</f>
        <v>2.4752475247524753E-4</v>
      </c>
    </row>
    <row r="12396" spans="1:6" x14ac:dyDescent="0.25">
      <c r="A12396" t="s">
        <v>6954</v>
      </c>
      <c r="B12396">
        <v>0</v>
      </c>
      <c r="C12396">
        <v>2</v>
      </c>
      <c r="D12396" s="5">
        <f>IF(C12396=0,0,B12396/(B12396+C12396))</f>
        <v>0</v>
      </c>
      <c r="E12396" s="5">
        <f>B12396/4040</f>
        <v>0</v>
      </c>
      <c r="F12396" s="5">
        <f>C12396/4040</f>
        <v>4.9504950495049506E-4</v>
      </c>
    </row>
    <row r="12397" spans="1:6" x14ac:dyDescent="0.25">
      <c r="A12397" t="s">
        <v>9926</v>
      </c>
      <c r="B12397">
        <v>0</v>
      </c>
      <c r="C12397">
        <v>1</v>
      </c>
      <c r="D12397" s="5">
        <f>IF(C12397=0,0,B12397/(B12397+C12397))</f>
        <v>0</v>
      </c>
      <c r="E12397" s="5">
        <f>B12397/4040</f>
        <v>0</v>
      </c>
      <c r="F12397" s="5">
        <f>C12397/4040</f>
        <v>2.4752475247524753E-4</v>
      </c>
    </row>
    <row r="12398" spans="1:6" x14ac:dyDescent="0.25">
      <c r="A12398" t="s">
        <v>9891</v>
      </c>
      <c r="B12398">
        <v>0</v>
      </c>
      <c r="C12398">
        <v>1</v>
      </c>
      <c r="D12398" s="5">
        <f>IF(C12398=0,0,B12398/(B12398+C12398))</f>
        <v>0</v>
      </c>
      <c r="E12398" s="5">
        <f>B12398/4040</f>
        <v>0</v>
      </c>
      <c r="F12398" s="5">
        <f>C12398/4040</f>
        <v>2.4752475247524753E-4</v>
      </c>
    </row>
    <row r="12399" spans="1:6" x14ac:dyDescent="0.25">
      <c r="A12399" t="s">
        <v>11984</v>
      </c>
      <c r="B12399">
        <v>0</v>
      </c>
      <c r="C12399">
        <v>1</v>
      </c>
      <c r="D12399" s="5">
        <f>IF(C12399=0,0,B12399/(B12399+C12399))</f>
        <v>0</v>
      </c>
      <c r="E12399" s="5">
        <f>B12399/4040</f>
        <v>0</v>
      </c>
      <c r="F12399" s="5">
        <f>C12399/4040</f>
        <v>2.4752475247524753E-4</v>
      </c>
    </row>
    <row r="12400" spans="1:6" x14ac:dyDescent="0.25">
      <c r="A12400" t="s">
        <v>8488</v>
      </c>
      <c r="B12400">
        <v>0</v>
      </c>
      <c r="C12400">
        <v>3</v>
      </c>
      <c r="D12400" s="5">
        <f>IF(C12400=0,0,B12400/(B12400+C12400))</f>
        <v>0</v>
      </c>
      <c r="E12400" s="5">
        <f>B12400/4040</f>
        <v>0</v>
      </c>
      <c r="F12400" s="5">
        <f>C12400/4040</f>
        <v>7.4257425742574258E-4</v>
      </c>
    </row>
    <row r="12401" spans="1:6" x14ac:dyDescent="0.25">
      <c r="A12401" t="s">
        <v>4934</v>
      </c>
      <c r="B12401">
        <v>0</v>
      </c>
      <c r="C12401">
        <v>1</v>
      </c>
      <c r="D12401" s="5">
        <f>IF(C12401=0,0,B12401/(B12401+C12401))</f>
        <v>0</v>
      </c>
      <c r="E12401" s="5">
        <f>B12401/4040</f>
        <v>0</v>
      </c>
      <c r="F12401" s="5">
        <f>C12401/4040</f>
        <v>2.4752475247524753E-4</v>
      </c>
    </row>
    <row r="12402" spans="1:6" x14ac:dyDescent="0.25">
      <c r="A12402" t="s">
        <v>2892</v>
      </c>
      <c r="B12402">
        <v>0</v>
      </c>
      <c r="C12402">
        <v>1</v>
      </c>
      <c r="D12402" s="5">
        <f>IF(C12402=0,0,B12402/(B12402+C12402))</f>
        <v>0</v>
      </c>
      <c r="E12402" s="5">
        <f>B12402/4040</f>
        <v>0</v>
      </c>
      <c r="F12402" s="5">
        <f>C12402/4040</f>
        <v>2.4752475247524753E-4</v>
      </c>
    </row>
    <row r="12403" spans="1:6" x14ac:dyDescent="0.25">
      <c r="A12403" t="s">
        <v>11426</v>
      </c>
      <c r="B12403">
        <v>0</v>
      </c>
      <c r="C12403">
        <v>1</v>
      </c>
      <c r="D12403" s="5">
        <f>IF(C12403=0,0,B12403/(B12403+C12403))</f>
        <v>0</v>
      </c>
      <c r="E12403" s="5">
        <f>B12403/4040</f>
        <v>0</v>
      </c>
      <c r="F12403" s="5">
        <f>C12403/4040</f>
        <v>2.4752475247524753E-4</v>
      </c>
    </row>
    <row r="12404" spans="1:6" x14ac:dyDescent="0.25">
      <c r="A12404" t="s">
        <v>2894</v>
      </c>
      <c r="B12404">
        <v>0</v>
      </c>
      <c r="C12404">
        <v>1</v>
      </c>
      <c r="D12404" s="5">
        <f>IF(C12404=0,0,B12404/(B12404+C12404))</f>
        <v>0</v>
      </c>
      <c r="E12404" s="5">
        <f>B12404/4040</f>
        <v>0</v>
      </c>
      <c r="F12404" s="5">
        <f>C12404/4040</f>
        <v>2.4752475247524753E-4</v>
      </c>
    </row>
    <row r="12405" spans="1:6" x14ac:dyDescent="0.25">
      <c r="A12405" t="s">
        <v>439</v>
      </c>
      <c r="B12405">
        <v>0</v>
      </c>
      <c r="C12405">
        <v>1</v>
      </c>
      <c r="D12405" s="5">
        <f>IF(C12405=0,0,B12405/(B12405+C12405))</f>
        <v>0</v>
      </c>
      <c r="E12405" s="5">
        <f>B12405/4040</f>
        <v>0</v>
      </c>
      <c r="F12405" s="5">
        <f>C12405/4040</f>
        <v>2.4752475247524753E-4</v>
      </c>
    </row>
    <row r="12406" spans="1:6" x14ac:dyDescent="0.25">
      <c r="A12406" t="s">
        <v>176</v>
      </c>
      <c r="B12406">
        <v>0</v>
      </c>
      <c r="C12406">
        <v>1</v>
      </c>
      <c r="D12406" s="5">
        <f>IF(C12406=0,0,B12406/(B12406+C12406))</f>
        <v>0</v>
      </c>
      <c r="E12406" s="5">
        <f>B12406/4040</f>
        <v>0</v>
      </c>
      <c r="F12406" s="5">
        <f>C12406/4040</f>
        <v>2.4752475247524753E-4</v>
      </c>
    </row>
    <row r="12407" spans="1:6" x14ac:dyDescent="0.25">
      <c r="A12407" t="s">
        <v>8058</v>
      </c>
      <c r="B12407">
        <v>0</v>
      </c>
      <c r="C12407">
        <v>1</v>
      </c>
      <c r="D12407" s="5">
        <f>IF(C12407=0,0,B12407/(B12407+C12407))</f>
        <v>0</v>
      </c>
      <c r="E12407" s="5">
        <f>B12407/4040</f>
        <v>0</v>
      </c>
      <c r="F12407" s="5">
        <f>C12407/4040</f>
        <v>2.4752475247524753E-4</v>
      </c>
    </row>
    <row r="12408" spans="1:6" x14ac:dyDescent="0.25">
      <c r="A12408" t="s">
        <v>11051</v>
      </c>
      <c r="B12408">
        <v>0</v>
      </c>
      <c r="C12408">
        <v>1</v>
      </c>
      <c r="D12408" s="5">
        <f>IF(C12408=0,0,B12408/(B12408+C12408))</f>
        <v>0</v>
      </c>
      <c r="E12408" s="5">
        <f>B12408/4040</f>
        <v>0</v>
      </c>
      <c r="F12408" s="5">
        <f>C12408/4040</f>
        <v>2.4752475247524753E-4</v>
      </c>
    </row>
    <row r="12409" spans="1:6" x14ac:dyDescent="0.25">
      <c r="A12409" t="s">
        <v>1296</v>
      </c>
      <c r="B12409">
        <v>0</v>
      </c>
      <c r="C12409">
        <v>4</v>
      </c>
      <c r="D12409" s="5">
        <f>IF(C12409=0,0,B12409/(B12409+C12409))</f>
        <v>0</v>
      </c>
      <c r="E12409" s="5">
        <f>B12409/4040</f>
        <v>0</v>
      </c>
      <c r="F12409" s="5">
        <f>C12409/4040</f>
        <v>9.9009900990099011E-4</v>
      </c>
    </row>
    <row r="12410" spans="1:6" x14ac:dyDescent="0.25">
      <c r="A12410" t="s">
        <v>11775</v>
      </c>
      <c r="B12410">
        <v>0</v>
      </c>
      <c r="C12410">
        <v>1</v>
      </c>
      <c r="D12410" s="5">
        <f>IF(C12410=0,0,B12410/(B12410+C12410))</f>
        <v>0</v>
      </c>
      <c r="E12410" s="5">
        <f>B12410/4040</f>
        <v>0</v>
      </c>
      <c r="F12410" s="5">
        <f>C12410/4040</f>
        <v>2.4752475247524753E-4</v>
      </c>
    </row>
    <row r="12411" spans="1:6" x14ac:dyDescent="0.25">
      <c r="A12411" t="s">
        <v>9195</v>
      </c>
      <c r="B12411">
        <v>0</v>
      </c>
      <c r="C12411">
        <v>1</v>
      </c>
      <c r="D12411" s="5">
        <f>IF(C12411=0,0,B12411/(B12411+C12411))</f>
        <v>0</v>
      </c>
      <c r="E12411" s="5">
        <f>B12411/4040</f>
        <v>0</v>
      </c>
      <c r="F12411" s="5">
        <f>C12411/4040</f>
        <v>2.4752475247524753E-4</v>
      </c>
    </row>
    <row r="12412" spans="1:6" x14ac:dyDescent="0.25">
      <c r="A12412" t="s">
        <v>3645</v>
      </c>
      <c r="B12412">
        <v>0</v>
      </c>
      <c r="C12412">
        <v>1</v>
      </c>
      <c r="D12412" s="5">
        <f>IF(C12412=0,0,B12412/(B12412+C12412))</f>
        <v>0</v>
      </c>
      <c r="E12412" s="5">
        <f>B12412/4040</f>
        <v>0</v>
      </c>
      <c r="F12412" s="5">
        <f>C12412/4040</f>
        <v>2.4752475247524753E-4</v>
      </c>
    </row>
    <row r="12413" spans="1:6" x14ac:dyDescent="0.25">
      <c r="A12413" t="s">
        <v>9362</v>
      </c>
      <c r="B12413">
        <v>0</v>
      </c>
      <c r="C12413">
        <v>2</v>
      </c>
      <c r="D12413" s="5">
        <f>IF(C12413=0,0,B12413/(B12413+C12413))</f>
        <v>0</v>
      </c>
      <c r="E12413" s="5">
        <f>B12413/4040</f>
        <v>0</v>
      </c>
      <c r="F12413" s="5">
        <f>C12413/4040</f>
        <v>4.9504950495049506E-4</v>
      </c>
    </row>
    <row r="12414" spans="1:6" x14ac:dyDescent="0.25">
      <c r="A12414" t="s">
        <v>507</v>
      </c>
      <c r="B12414">
        <v>0</v>
      </c>
      <c r="C12414">
        <v>1</v>
      </c>
      <c r="D12414" s="5">
        <f>IF(C12414=0,0,B12414/(B12414+C12414))</f>
        <v>0</v>
      </c>
      <c r="E12414" s="5">
        <f>B12414/4040</f>
        <v>0</v>
      </c>
      <c r="F12414" s="5">
        <f>C12414/4040</f>
        <v>2.4752475247524753E-4</v>
      </c>
    </row>
    <row r="12415" spans="1:6" x14ac:dyDescent="0.25">
      <c r="A12415" t="s">
        <v>2658</v>
      </c>
      <c r="B12415">
        <v>0</v>
      </c>
      <c r="C12415">
        <v>1</v>
      </c>
      <c r="D12415" s="5">
        <f>IF(C12415=0,0,B12415/(B12415+C12415))</f>
        <v>0</v>
      </c>
      <c r="E12415" s="5">
        <f>B12415/4040</f>
        <v>0</v>
      </c>
      <c r="F12415" s="5">
        <f>C12415/4040</f>
        <v>2.4752475247524753E-4</v>
      </c>
    </row>
    <row r="12416" spans="1:6" x14ac:dyDescent="0.25">
      <c r="A12416" t="s">
        <v>5456</v>
      </c>
      <c r="B12416">
        <v>0</v>
      </c>
      <c r="C12416">
        <v>1</v>
      </c>
      <c r="D12416" s="5">
        <f>IF(C12416=0,0,B12416/(B12416+C12416))</f>
        <v>0</v>
      </c>
      <c r="E12416" s="5">
        <f>B12416/4040</f>
        <v>0</v>
      </c>
      <c r="F12416" s="5">
        <f>C12416/4040</f>
        <v>2.4752475247524753E-4</v>
      </c>
    </row>
    <row r="12417" spans="1:6" x14ac:dyDescent="0.25">
      <c r="A12417" t="s">
        <v>10149</v>
      </c>
      <c r="B12417">
        <v>0</v>
      </c>
      <c r="C12417">
        <v>1</v>
      </c>
      <c r="D12417" s="5">
        <f>IF(C12417=0,0,B12417/(B12417+C12417))</f>
        <v>0</v>
      </c>
      <c r="E12417" s="5">
        <f>B12417/4040</f>
        <v>0</v>
      </c>
      <c r="F12417" s="5">
        <f>C12417/4040</f>
        <v>2.4752475247524753E-4</v>
      </c>
    </row>
    <row r="12418" spans="1:6" x14ac:dyDescent="0.25">
      <c r="A12418" t="s">
        <v>10963</v>
      </c>
      <c r="B12418">
        <v>0</v>
      </c>
      <c r="C12418">
        <v>1</v>
      </c>
      <c r="D12418" s="5">
        <f>IF(C12418=0,0,B12418/(B12418+C12418))</f>
        <v>0</v>
      </c>
      <c r="E12418" s="5">
        <f>B12418/4040</f>
        <v>0</v>
      </c>
      <c r="F12418" s="5">
        <f>C12418/4040</f>
        <v>2.4752475247524753E-4</v>
      </c>
    </row>
    <row r="12419" spans="1:6" x14ac:dyDescent="0.25">
      <c r="A12419" t="s">
        <v>4688</v>
      </c>
      <c r="B12419">
        <v>0</v>
      </c>
      <c r="C12419">
        <v>1</v>
      </c>
      <c r="D12419" s="5">
        <f>IF(C12419=0,0,B12419/(B12419+C12419))</f>
        <v>0</v>
      </c>
      <c r="E12419" s="5">
        <f>B12419/4040</f>
        <v>0</v>
      </c>
      <c r="F12419" s="5">
        <f>C12419/4040</f>
        <v>2.4752475247524753E-4</v>
      </c>
    </row>
    <row r="12420" spans="1:6" x14ac:dyDescent="0.25">
      <c r="A12420" t="s">
        <v>3362</v>
      </c>
      <c r="B12420">
        <v>0</v>
      </c>
      <c r="C12420">
        <v>2</v>
      </c>
      <c r="D12420" s="5">
        <f>IF(C12420=0,0,B12420/(B12420+C12420))</f>
        <v>0</v>
      </c>
      <c r="E12420" s="5">
        <f>B12420/4040</f>
        <v>0</v>
      </c>
      <c r="F12420" s="5">
        <f>C12420/4040</f>
        <v>4.9504950495049506E-4</v>
      </c>
    </row>
    <row r="12421" spans="1:6" x14ac:dyDescent="0.25">
      <c r="A12421" t="s">
        <v>5960</v>
      </c>
      <c r="B12421">
        <v>0</v>
      </c>
      <c r="C12421">
        <v>3</v>
      </c>
      <c r="D12421" s="5">
        <f>IF(C12421=0,0,B12421/(B12421+C12421))</f>
        <v>0</v>
      </c>
      <c r="E12421" s="5">
        <f>B12421/4040</f>
        <v>0</v>
      </c>
      <c r="F12421" s="5">
        <f>C12421/4040</f>
        <v>7.4257425742574258E-4</v>
      </c>
    </row>
    <row r="12422" spans="1:6" x14ac:dyDescent="0.25">
      <c r="A12422" t="s">
        <v>556</v>
      </c>
      <c r="B12422">
        <v>0</v>
      </c>
      <c r="C12422">
        <v>1</v>
      </c>
      <c r="D12422" s="5">
        <f>IF(C12422=0,0,B12422/(B12422+C12422))</f>
        <v>0</v>
      </c>
      <c r="E12422" s="5">
        <f>B12422/4040</f>
        <v>0</v>
      </c>
      <c r="F12422" s="5">
        <f>C12422/4040</f>
        <v>2.4752475247524753E-4</v>
      </c>
    </row>
    <row r="12423" spans="1:6" x14ac:dyDescent="0.25">
      <c r="A12423" t="s">
        <v>804</v>
      </c>
      <c r="B12423">
        <v>0</v>
      </c>
      <c r="C12423">
        <v>1</v>
      </c>
      <c r="D12423" s="5">
        <f>IF(C12423=0,0,B12423/(B12423+C12423))</f>
        <v>0</v>
      </c>
      <c r="E12423" s="5">
        <f>B12423/4040</f>
        <v>0</v>
      </c>
      <c r="F12423" s="5">
        <f>C12423/4040</f>
        <v>2.4752475247524753E-4</v>
      </c>
    </row>
    <row r="12424" spans="1:6" x14ac:dyDescent="0.25">
      <c r="A12424" t="s">
        <v>803</v>
      </c>
      <c r="B12424">
        <v>0</v>
      </c>
      <c r="C12424">
        <v>1</v>
      </c>
      <c r="D12424" s="5">
        <f>IF(C12424=0,0,B12424/(B12424+C12424))</f>
        <v>0</v>
      </c>
      <c r="E12424" s="5">
        <f>B12424/4040</f>
        <v>0</v>
      </c>
      <c r="F12424" s="5">
        <f>C12424/4040</f>
        <v>2.4752475247524753E-4</v>
      </c>
    </row>
    <row r="12425" spans="1:6" x14ac:dyDescent="0.25">
      <c r="A12425" t="s">
        <v>5990</v>
      </c>
      <c r="B12425">
        <v>0</v>
      </c>
      <c r="C12425">
        <v>1</v>
      </c>
      <c r="D12425" s="5">
        <f>IF(C12425=0,0,B12425/(B12425+C12425))</f>
        <v>0</v>
      </c>
      <c r="E12425" s="5">
        <f>B12425/4040</f>
        <v>0</v>
      </c>
      <c r="F12425" s="5">
        <f>C12425/4040</f>
        <v>2.4752475247524753E-4</v>
      </c>
    </row>
    <row r="12426" spans="1:6" x14ac:dyDescent="0.25">
      <c r="A12426" t="s">
        <v>3869</v>
      </c>
      <c r="B12426">
        <v>0</v>
      </c>
      <c r="C12426">
        <v>1</v>
      </c>
      <c r="D12426" s="5">
        <f>IF(C12426=0,0,B12426/(B12426+C12426))</f>
        <v>0</v>
      </c>
      <c r="E12426" s="5">
        <f>B12426/4040</f>
        <v>0</v>
      </c>
      <c r="F12426" s="5">
        <f>C12426/4040</f>
        <v>2.4752475247524753E-4</v>
      </c>
    </row>
    <row r="12427" spans="1:6" x14ac:dyDescent="0.25">
      <c r="A12427" t="s">
        <v>8990</v>
      </c>
      <c r="B12427">
        <v>0</v>
      </c>
      <c r="C12427">
        <v>1</v>
      </c>
      <c r="D12427" s="5">
        <f>IF(C12427=0,0,B12427/(B12427+C12427))</f>
        <v>0</v>
      </c>
      <c r="E12427" s="5">
        <f>B12427/4040</f>
        <v>0</v>
      </c>
      <c r="F12427" s="5">
        <f>C12427/4040</f>
        <v>2.4752475247524753E-4</v>
      </c>
    </row>
    <row r="12428" spans="1:6" x14ac:dyDescent="0.25">
      <c r="A12428" t="s">
        <v>8989</v>
      </c>
      <c r="B12428">
        <v>0</v>
      </c>
      <c r="C12428">
        <v>2</v>
      </c>
      <c r="D12428" s="5">
        <f>IF(C12428=0,0,B12428/(B12428+C12428))</f>
        <v>0</v>
      </c>
      <c r="E12428" s="5">
        <f>B12428/4040</f>
        <v>0</v>
      </c>
      <c r="F12428" s="5">
        <f>C12428/4040</f>
        <v>4.9504950495049506E-4</v>
      </c>
    </row>
    <row r="12429" spans="1:6" x14ac:dyDescent="0.25">
      <c r="A12429" t="s">
        <v>6437</v>
      </c>
      <c r="B12429">
        <v>0</v>
      </c>
      <c r="C12429">
        <v>2</v>
      </c>
      <c r="D12429" s="5">
        <f>IF(C12429=0,0,B12429/(B12429+C12429))</f>
        <v>0</v>
      </c>
      <c r="E12429" s="5">
        <f>B12429/4040</f>
        <v>0</v>
      </c>
      <c r="F12429" s="5">
        <f>C12429/4040</f>
        <v>4.9504950495049506E-4</v>
      </c>
    </row>
    <row r="12430" spans="1:6" x14ac:dyDescent="0.25">
      <c r="A12430" t="s">
        <v>1297</v>
      </c>
      <c r="B12430">
        <v>0</v>
      </c>
      <c r="C12430">
        <v>1</v>
      </c>
      <c r="D12430" s="5">
        <f>IF(C12430=0,0,B12430/(B12430+C12430))</f>
        <v>0</v>
      </c>
      <c r="E12430" s="5">
        <f>B12430/4040</f>
        <v>0</v>
      </c>
      <c r="F12430" s="5">
        <f>C12430/4040</f>
        <v>2.4752475247524753E-4</v>
      </c>
    </row>
    <row r="12431" spans="1:6" x14ac:dyDescent="0.25">
      <c r="A12431" t="s">
        <v>9791</v>
      </c>
      <c r="B12431">
        <v>0</v>
      </c>
      <c r="C12431">
        <v>1</v>
      </c>
      <c r="D12431" s="5">
        <f>IF(C12431=0,0,B12431/(B12431+C12431))</f>
        <v>0</v>
      </c>
      <c r="E12431" s="5">
        <f>B12431/4040</f>
        <v>0</v>
      </c>
      <c r="F12431" s="5">
        <f>C12431/4040</f>
        <v>2.4752475247524753E-4</v>
      </c>
    </row>
    <row r="12432" spans="1:6" x14ac:dyDescent="0.25">
      <c r="A12432" t="s">
        <v>4448</v>
      </c>
      <c r="B12432">
        <v>0</v>
      </c>
      <c r="C12432">
        <v>1</v>
      </c>
      <c r="D12432" s="5">
        <f>IF(C12432=0,0,B12432/(B12432+C12432))</f>
        <v>0</v>
      </c>
      <c r="E12432" s="5">
        <f>B12432/4040</f>
        <v>0</v>
      </c>
      <c r="F12432" s="5">
        <f>C12432/4040</f>
        <v>2.4752475247524753E-4</v>
      </c>
    </row>
    <row r="12433" spans="1:6" x14ac:dyDescent="0.25">
      <c r="A12433" t="s">
        <v>9311</v>
      </c>
      <c r="B12433">
        <v>0</v>
      </c>
      <c r="C12433">
        <v>1</v>
      </c>
      <c r="D12433" s="5">
        <f>IF(C12433=0,0,B12433/(B12433+C12433))</f>
        <v>0</v>
      </c>
      <c r="E12433" s="5">
        <f>B12433/4040</f>
        <v>0</v>
      </c>
      <c r="F12433" s="5">
        <f>C12433/4040</f>
        <v>2.4752475247524753E-4</v>
      </c>
    </row>
    <row r="12434" spans="1:6" x14ac:dyDescent="0.25">
      <c r="A12434" t="s">
        <v>2828</v>
      </c>
      <c r="B12434">
        <v>0</v>
      </c>
      <c r="C12434">
        <v>1</v>
      </c>
      <c r="D12434" s="5">
        <f>IF(C12434=0,0,B12434/(B12434+C12434))</f>
        <v>0</v>
      </c>
      <c r="E12434" s="5">
        <f>B12434/4040</f>
        <v>0</v>
      </c>
      <c r="F12434" s="5">
        <f>C12434/4040</f>
        <v>2.4752475247524753E-4</v>
      </c>
    </row>
    <row r="12435" spans="1:6" x14ac:dyDescent="0.25">
      <c r="A12435" t="s">
        <v>5779</v>
      </c>
      <c r="B12435">
        <v>0</v>
      </c>
      <c r="C12435">
        <v>1</v>
      </c>
      <c r="D12435" s="5">
        <f>IF(C12435=0,0,B12435/(B12435+C12435))</f>
        <v>0</v>
      </c>
      <c r="E12435" s="5">
        <f>B12435/4040</f>
        <v>0</v>
      </c>
      <c r="F12435" s="5">
        <f>C12435/4040</f>
        <v>2.4752475247524753E-4</v>
      </c>
    </row>
    <row r="12436" spans="1:6" x14ac:dyDescent="0.25">
      <c r="A12436" t="s">
        <v>4880</v>
      </c>
      <c r="B12436">
        <v>0</v>
      </c>
      <c r="C12436">
        <v>1</v>
      </c>
      <c r="D12436" s="5">
        <f>IF(C12436=0,0,B12436/(B12436+C12436))</f>
        <v>0</v>
      </c>
      <c r="E12436" s="5">
        <f>B12436/4040</f>
        <v>0</v>
      </c>
      <c r="F12436" s="5">
        <f>C12436/4040</f>
        <v>2.4752475247524753E-4</v>
      </c>
    </row>
    <row r="12437" spans="1:6" x14ac:dyDescent="0.25">
      <c r="A12437" t="s">
        <v>10473</v>
      </c>
      <c r="B12437">
        <v>0</v>
      </c>
      <c r="C12437">
        <v>1</v>
      </c>
      <c r="D12437" s="5">
        <f>IF(C12437=0,0,B12437/(B12437+C12437))</f>
        <v>0</v>
      </c>
      <c r="E12437" s="5">
        <f>B12437/4040</f>
        <v>0</v>
      </c>
      <c r="F12437" s="5">
        <f>C12437/4040</f>
        <v>2.4752475247524753E-4</v>
      </c>
    </row>
    <row r="12438" spans="1:6" x14ac:dyDescent="0.25">
      <c r="A12438" t="s">
        <v>3376</v>
      </c>
      <c r="B12438">
        <v>0</v>
      </c>
      <c r="C12438">
        <v>1</v>
      </c>
      <c r="D12438" s="5">
        <f>IF(C12438=0,0,B12438/(B12438+C12438))</f>
        <v>0</v>
      </c>
      <c r="E12438" s="5">
        <f>B12438/4040</f>
        <v>0</v>
      </c>
      <c r="F12438" s="5">
        <f>C12438/4040</f>
        <v>2.4752475247524753E-4</v>
      </c>
    </row>
    <row r="12439" spans="1:6" x14ac:dyDescent="0.25">
      <c r="A12439" t="s">
        <v>6352</v>
      </c>
      <c r="B12439">
        <v>0</v>
      </c>
      <c r="C12439">
        <v>1</v>
      </c>
      <c r="D12439" s="5">
        <f>IF(C12439=0,0,B12439/(B12439+C12439))</f>
        <v>0</v>
      </c>
      <c r="E12439" s="5">
        <f>B12439/4040</f>
        <v>0</v>
      </c>
      <c r="F12439" s="5">
        <f>C12439/4040</f>
        <v>2.4752475247524753E-4</v>
      </c>
    </row>
    <row r="12440" spans="1:6" x14ac:dyDescent="0.25">
      <c r="A12440" t="s">
        <v>11526</v>
      </c>
      <c r="B12440">
        <v>0</v>
      </c>
      <c r="C12440">
        <v>1</v>
      </c>
      <c r="D12440" s="5">
        <f>IF(C12440=0,0,B12440/(B12440+C12440))</f>
        <v>0</v>
      </c>
      <c r="E12440" s="5">
        <f>B12440/4040</f>
        <v>0</v>
      </c>
      <c r="F12440" s="5">
        <f>C12440/4040</f>
        <v>2.4752475247524753E-4</v>
      </c>
    </row>
    <row r="12441" spans="1:6" x14ac:dyDescent="0.25">
      <c r="A12441" t="s">
        <v>1688</v>
      </c>
      <c r="B12441">
        <v>0</v>
      </c>
      <c r="C12441">
        <v>1</v>
      </c>
      <c r="D12441" s="5">
        <f>IF(C12441=0,0,B12441/(B12441+C12441))</f>
        <v>0</v>
      </c>
      <c r="E12441" s="5">
        <f>B12441/4040</f>
        <v>0</v>
      </c>
      <c r="F12441" s="5">
        <f>C12441/4040</f>
        <v>2.4752475247524753E-4</v>
      </c>
    </row>
    <row r="12442" spans="1:6" x14ac:dyDescent="0.25">
      <c r="A12442" t="s">
        <v>945</v>
      </c>
      <c r="B12442">
        <v>0</v>
      </c>
      <c r="C12442">
        <v>1</v>
      </c>
      <c r="D12442" s="5">
        <f>IF(C12442=0,0,B12442/(B12442+C12442))</f>
        <v>0</v>
      </c>
      <c r="E12442" s="5">
        <f>B12442/4040</f>
        <v>0</v>
      </c>
      <c r="F12442" s="5">
        <f>C12442/4040</f>
        <v>2.4752475247524753E-4</v>
      </c>
    </row>
    <row r="12443" spans="1:6" x14ac:dyDescent="0.25">
      <c r="A12443" t="s">
        <v>2507</v>
      </c>
      <c r="B12443">
        <v>0</v>
      </c>
      <c r="C12443">
        <v>1</v>
      </c>
      <c r="D12443" s="5">
        <f>IF(C12443=0,0,B12443/(B12443+C12443))</f>
        <v>0</v>
      </c>
      <c r="E12443" s="5">
        <f>B12443/4040</f>
        <v>0</v>
      </c>
      <c r="F12443" s="5">
        <f>C12443/4040</f>
        <v>2.4752475247524753E-4</v>
      </c>
    </row>
    <row r="12444" spans="1:6" x14ac:dyDescent="0.25">
      <c r="A12444" t="s">
        <v>3198</v>
      </c>
      <c r="B12444">
        <v>0</v>
      </c>
      <c r="C12444">
        <v>2</v>
      </c>
      <c r="D12444" s="5">
        <f>IF(C12444=0,0,B12444/(B12444+C12444))</f>
        <v>0</v>
      </c>
      <c r="E12444" s="5">
        <f>B12444/4040</f>
        <v>0</v>
      </c>
      <c r="F12444" s="5">
        <f>C12444/4040</f>
        <v>4.9504950495049506E-4</v>
      </c>
    </row>
    <row r="12445" spans="1:6" x14ac:dyDescent="0.25">
      <c r="A12445" t="s">
        <v>11531</v>
      </c>
      <c r="B12445">
        <v>0</v>
      </c>
      <c r="C12445">
        <v>1</v>
      </c>
      <c r="D12445" s="5">
        <f>IF(C12445=0,0,B12445/(B12445+C12445))</f>
        <v>0</v>
      </c>
      <c r="E12445" s="5">
        <f>B12445/4040</f>
        <v>0</v>
      </c>
      <c r="F12445" s="5">
        <f>C12445/4040</f>
        <v>2.4752475247524753E-4</v>
      </c>
    </row>
    <row r="12446" spans="1:6" x14ac:dyDescent="0.25">
      <c r="A12446" t="s">
        <v>12027</v>
      </c>
      <c r="B12446">
        <v>0</v>
      </c>
      <c r="C12446">
        <v>4</v>
      </c>
      <c r="D12446" s="5">
        <f>IF(C12446=0,0,B12446/(B12446+C12446))</f>
        <v>0</v>
      </c>
      <c r="E12446" s="5">
        <f>B12446/4040</f>
        <v>0</v>
      </c>
      <c r="F12446" s="5">
        <f>C12446/4040</f>
        <v>9.9009900990099011E-4</v>
      </c>
    </row>
    <row r="12447" spans="1:6" x14ac:dyDescent="0.25">
      <c r="A12447" t="s">
        <v>2134</v>
      </c>
      <c r="B12447">
        <v>0</v>
      </c>
      <c r="C12447">
        <v>1</v>
      </c>
      <c r="D12447" s="5">
        <f>IF(C12447=0,0,B12447/(B12447+C12447))</f>
        <v>0</v>
      </c>
      <c r="E12447" s="5">
        <f>B12447/4040</f>
        <v>0</v>
      </c>
      <c r="F12447" s="5">
        <f>C12447/4040</f>
        <v>2.4752475247524753E-4</v>
      </c>
    </row>
    <row r="12448" spans="1:6" x14ac:dyDescent="0.25">
      <c r="A12448" t="s">
        <v>11428</v>
      </c>
      <c r="B12448">
        <v>0</v>
      </c>
      <c r="C12448">
        <v>1</v>
      </c>
      <c r="D12448" s="5">
        <f>IF(C12448=0,0,B12448/(B12448+C12448))</f>
        <v>0</v>
      </c>
      <c r="E12448" s="5">
        <f>B12448/4040</f>
        <v>0</v>
      </c>
      <c r="F12448" s="5">
        <f>C12448/4040</f>
        <v>2.4752475247524753E-4</v>
      </c>
    </row>
    <row r="12449" spans="1:6" x14ac:dyDescent="0.25">
      <c r="A12449" t="s">
        <v>6882</v>
      </c>
      <c r="B12449">
        <v>0</v>
      </c>
      <c r="C12449">
        <v>1</v>
      </c>
      <c r="D12449" s="5">
        <f>IF(C12449=0,0,B12449/(B12449+C12449))</f>
        <v>0</v>
      </c>
      <c r="E12449" s="5">
        <f>B12449/4040</f>
        <v>0</v>
      </c>
      <c r="F12449" s="5">
        <f>C12449/4040</f>
        <v>2.4752475247524753E-4</v>
      </c>
    </row>
    <row r="12450" spans="1:6" x14ac:dyDescent="0.25">
      <c r="A12450" t="s">
        <v>12171</v>
      </c>
      <c r="B12450">
        <v>0</v>
      </c>
      <c r="C12450">
        <v>1</v>
      </c>
      <c r="D12450" s="5">
        <f>IF(C12450=0,0,B12450/(B12450+C12450))</f>
        <v>0</v>
      </c>
      <c r="E12450" s="5">
        <f>B12450/4040</f>
        <v>0</v>
      </c>
      <c r="F12450" s="5">
        <f>C12450/4040</f>
        <v>2.4752475247524753E-4</v>
      </c>
    </row>
    <row r="12451" spans="1:6" x14ac:dyDescent="0.25">
      <c r="A12451" t="s">
        <v>7033</v>
      </c>
      <c r="B12451">
        <v>0</v>
      </c>
      <c r="C12451">
        <v>1</v>
      </c>
      <c r="D12451" s="5">
        <f>IF(C12451=0,0,B12451/(B12451+C12451))</f>
        <v>0</v>
      </c>
      <c r="E12451" s="5">
        <f>B12451/4040</f>
        <v>0</v>
      </c>
      <c r="F12451" s="5">
        <f>C12451/4040</f>
        <v>2.4752475247524753E-4</v>
      </c>
    </row>
    <row r="12452" spans="1:6" x14ac:dyDescent="0.25">
      <c r="A12452" t="s">
        <v>8814</v>
      </c>
      <c r="B12452">
        <v>0</v>
      </c>
      <c r="C12452">
        <v>4</v>
      </c>
      <c r="D12452" s="5">
        <f>IF(C12452=0,0,B12452/(B12452+C12452))</f>
        <v>0</v>
      </c>
      <c r="E12452" s="5">
        <f>B12452/4040</f>
        <v>0</v>
      </c>
      <c r="F12452" s="5">
        <f>C12452/4040</f>
        <v>9.9009900990099011E-4</v>
      </c>
    </row>
    <row r="12453" spans="1:6" x14ac:dyDescent="0.25">
      <c r="A12453" t="s">
        <v>2485</v>
      </c>
      <c r="B12453">
        <v>0</v>
      </c>
      <c r="C12453">
        <v>1</v>
      </c>
      <c r="D12453" s="5">
        <f>IF(C12453=0,0,B12453/(B12453+C12453))</f>
        <v>0</v>
      </c>
      <c r="E12453" s="5">
        <f>B12453/4040</f>
        <v>0</v>
      </c>
      <c r="F12453" s="5">
        <f>C12453/4040</f>
        <v>2.4752475247524753E-4</v>
      </c>
    </row>
    <row r="12454" spans="1:6" x14ac:dyDescent="0.25">
      <c r="A12454" t="s">
        <v>4805</v>
      </c>
      <c r="B12454">
        <v>0</v>
      </c>
      <c r="C12454">
        <v>1</v>
      </c>
      <c r="D12454" s="5">
        <f>IF(C12454=0,0,B12454/(B12454+C12454))</f>
        <v>0</v>
      </c>
      <c r="E12454" s="5">
        <f>B12454/4040</f>
        <v>0</v>
      </c>
      <c r="F12454" s="5">
        <f>C12454/4040</f>
        <v>2.4752475247524753E-4</v>
      </c>
    </row>
    <row r="12455" spans="1:6" x14ac:dyDescent="0.25">
      <c r="A12455" t="s">
        <v>11194</v>
      </c>
      <c r="B12455">
        <v>0</v>
      </c>
      <c r="C12455">
        <v>4</v>
      </c>
      <c r="D12455" s="5">
        <f>IF(C12455=0,0,B12455/(B12455+C12455))</f>
        <v>0</v>
      </c>
      <c r="E12455" s="5">
        <f>B12455/4040</f>
        <v>0</v>
      </c>
      <c r="F12455" s="5">
        <f>C12455/4040</f>
        <v>9.9009900990099011E-4</v>
      </c>
    </row>
    <row r="12456" spans="1:6" x14ac:dyDescent="0.25">
      <c r="A12456" t="s">
        <v>10626</v>
      </c>
      <c r="B12456">
        <v>0</v>
      </c>
      <c r="C12456">
        <v>1</v>
      </c>
      <c r="D12456" s="5">
        <f>IF(C12456=0,0,B12456/(B12456+C12456))</f>
        <v>0</v>
      </c>
      <c r="E12456" s="5">
        <f>B12456/4040</f>
        <v>0</v>
      </c>
      <c r="F12456" s="5">
        <f>C12456/4040</f>
        <v>2.4752475247524753E-4</v>
      </c>
    </row>
    <row r="12457" spans="1:6" x14ac:dyDescent="0.25">
      <c r="A12457" t="s">
        <v>10630</v>
      </c>
      <c r="B12457">
        <v>0</v>
      </c>
      <c r="C12457">
        <v>1</v>
      </c>
      <c r="D12457" s="5">
        <f>IF(C12457=0,0,B12457/(B12457+C12457))</f>
        <v>0</v>
      </c>
      <c r="E12457" s="5">
        <f>B12457/4040</f>
        <v>0</v>
      </c>
      <c r="F12457" s="5">
        <f>C12457/4040</f>
        <v>2.4752475247524753E-4</v>
      </c>
    </row>
    <row r="12458" spans="1:6" x14ac:dyDescent="0.25">
      <c r="A12458" t="s">
        <v>10327</v>
      </c>
      <c r="B12458">
        <v>0</v>
      </c>
      <c r="C12458">
        <v>2</v>
      </c>
      <c r="D12458" s="5">
        <f>IF(C12458=0,0,B12458/(B12458+C12458))</f>
        <v>0</v>
      </c>
      <c r="E12458" s="5">
        <f>B12458/4040</f>
        <v>0</v>
      </c>
      <c r="F12458" s="5">
        <f>C12458/4040</f>
        <v>4.9504950495049506E-4</v>
      </c>
    </row>
    <row r="12459" spans="1:6" x14ac:dyDescent="0.25">
      <c r="A12459" t="s">
        <v>4728</v>
      </c>
      <c r="B12459">
        <v>0</v>
      </c>
      <c r="C12459">
        <v>1</v>
      </c>
      <c r="D12459" s="5">
        <f>IF(C12459=0,0,B12459/(B12459+C12459))</f>
        <v>0</v>
      </c>
      <c r="E12459" s="5">
        <f>B12459/4040</f>
        <v>0</v>
      </c>
      <c r="F12459" s="5">
        <f>C12459/4040</f>
        <v>2.4752475247524753E-4</v>
      </c>
    </row>
    <row r="12460" spans="1:6" x14ac:dyDescent="0.25">
      <c r="A12460" t="s">
        <v>9723</v>
      </c>
      <c r="B12460">
        <v>0</v>
      </c>
      <c r="C12460">
        <v>1</v>
      </c>
      <c r="D12460" s="5">
        <f>IF(C12460=0,0,B12460/(B12460+C12460))</f>
        <v>0</v>
      </c>
      <c r="E12460" s="5">
        <f>B12460/4040</f>
        <v>0</v>
      </c>
      <c r="F12460" s="5">
        <f>C12460/4040</f>
        <v>2.4752475247524753E-4</v>
      </c>
    </row>
    <row r="12461" spans="1:6" x14ac:dyDescent="0.25">
      <c r="A12461" t="s">
        <v>9248</v>
      </c>
      <c r="B12461">
        <v>0</v>
      </c>
      <c r="C12461">
        <v>3</v>
      </c>
      <c r="D12461" s="5">
        <f>IF(C12461=0,0,B12461/(B12461+C12461))</f>
        <v>0</v>
      </c>
      <c r="E12461" s="5">
        <f>B12461/4040</f>
        <v>0</v>
      </c>
      <c r="F12461" s="5">
        <f>C12461/4040</f>
        <v>7.4257425742574258E-4</v>
      </c>
    </row>
    <row r="12462" spans="1:6" x14ac:dyDescent="0.25">
      <c r="A12462" t="s">
        <v>4740</v>
      </c>
      <c r="B12462">
        <v>0</v>
      </c>
      <c r="C12462">
        <v>2</v>
      </c>
      <c r="D12462" s="5">
        <f>IF(C12462=0,0,B12462/(B12462+C12462))</f>
        <v>0</v>
      </c>
      <c r="E12462" s="5">
        <f>B12462/4040</f>
        <v>0</v>
      </c>
      <c r="F12462" s="5">
        <f>C12462/4040</f>
        <v>4.9504950495049506E-4</v>
      </c>
    </row>
    <row r="12463" spans="1:6" x14ac:dyDescent="0.25">
      <c r="A12463" t="s">
        <v>11467</v>
      </c>
      <c r="B12463">
        <v>0</v>
      </c>
      <c r="C12463">
        <v>2</v>
      </c>
      <c r="D12463" s="5">
        <f>IF(C12463=0,0,B12463/(B12463+C12463))</f>
        <v>0</v>
      </c>
      <c r="E12463" s="5">
        <f>B12463/4040</f>
        <v>0</v>
      </c>
      <c r="F12463" s="5">
        <f>C12463/4040</f>
        <v>4.9504950495049506E-4</v>
      </c>
    </row>
    <row r="12464" spans="1:6" x14ac:dyDescent="0.25">
      <c r="A12464" t="s">
        <v>1226</v>
      </c>
      <c r="B12464">
        <v>0</v>
      </c>
      <c r="C12464">
        <v>1</v>
      </c>
      <c r="D12464" s="5">
        <f>IF(C12464=0,0,B12464/(B12464+C12464))</f>
        <v>0</v>
      </c>
      <c r="E12464" s="5">
        <f>B12464/4040</f>
        <v>0</v>
      </c>
      <c r="F12464" s="5">
        <f>C12464/4040</f>
        <v>2.4752475247524753E-4</v>
      </c>
    </row>
    <row r="12465" spans="1:6" x14ac:dyDescent="0.25">
      <c r="A12465" t="s">
        <v>12109</v>
      </c>
      <c r="B12465">
        <v>0</v>
      </c>
      <c r="C12465">
        <v>1</v>
      </c>
      <c r="D12465" s="5">
        <f>IF(C12465=0,0,B12465/(B12465+C12465))</f>
        <v>0</v>
      </c>
      <c r="E12465" s="5">
        <f>B12465/4040</f>
        <v>0</v>
      </c>
      <c r="F12465" s="5">
        <f>C12465/4040</f>
        <v>2.4752475247524753E-4</v>
      </c>
    </row>
    <row r="12466" spans="1:6" x14ac:dyDescent="0.25">
      <c r="A12466" t="s">
        <v>6569</v>
      </c>
      <c r="B12466">
        <v>0</v>
      </c>
      <c r="C12466">
        <v>1</v>
      </c>
      <c r="D12466" s="5">
        <f>IF(C12466=0,0,B12466/(B12466+C12466))</f>
        <v>0</v>
      </c>
      <c r="E12466" s="5">
        <f>B12466/4040</f>
        <v>0</v>
      </c>
      <c r="F12466" s="5">
        <f>C12466/4040</f>
        <v>2.4752475247524753E-4</v>
      </c>
    </row>
    <row r="12467" spans="1:6" x14ac:dyDescent="0.25">
      <c r="A12467" t="s">
        <v>1569</v>
      </c>
      <c r="B12467">
        <v>0</v>
      </c>
      <c r="C12467">
        <v>1</v>
      </c>
      <c r="D12467" s="5">
        <f>IF(C12467=0,0,B12467/(B12467+C12467))</f>
        <v>0</v>
      </c>
      <c r="E12467" s="5">
        <f>B12467/4040</f>
        <v>0</v>
      </c>
      <c r="F12467" s="5">
        <f>C12467/4040</f>
        <v>2.4752475247524753E-4</v>
      </c>
    </row>
    <row r="12468" spans="1:6" x14ac:dyDescent="0.25">
      <c r="A12468" t="s">
        <v>2700</v>
      </c>
      <c r="B12468">
        <v>0</v>
      </c>
      <c r="C12468">
        <v>1</v>
      </c>
      <c r="D12468" s="5">
        <f>IF(C12468=0,0,B12468/(B12468+C12468))</f>
        <v>0</v>
      </c>
      <c r="E12468" s="5">
        <f>B12468/4040</f>
        <v>0</v>
      </c>
      <c r="F12468" s="5">
        <f>C12468/4040</f>
        <v>2.4752475247524753E-4</v>
      </c>
    </row>
    <row r="12469" spans="1:6" x14ac:dyDescent="0.25">
      <c r="A12469" t="s">
        <v>11539</v>
      </c>
      <c r="B12469">
        <v>0</v>
      </c>
      <c r="C12469">
        <v>1</v>
      </c>
      <c r="D12469" s="5">
        <f>IF(C12469=0,0,B12469/(B12469+C12469))</f>
        <v>0</v>
      </c>
      <c r="E12469" s="5">
        <f>B12469/4040</f>
        <v>0</v>
      </c>
      <c r="F12469" s="5">
        <f>C12469/4040</f>
        <v>2.4752475247524753E-4</v>
      </c>
    </row>
    <row r="12470" spans="1:6" x14ac:dyDescent="0.25">
      <c r="A12470" t="s">
        <v>9217</v>
      </c>
      <c r="B12470">
        <v>0</v>
      </c>
      <c r="C12470">
        <v>1</v>
      </c>
      <c r="D12470" s="5">
        <f>IF(C12470=0,0,B12470/(B12470+C12470))</f>
        <v>0</v>
      </c>
      <c r="E12470" s="5">
        <f>B12470/4040</f>
        <v>0</v>
      </c>
      <c r="F12470" s="5">
        <f>C12470/4040</f>
        <v>2.4752475247524753E-4</v>
      </c>
    </row>
    <row r="12471" spans="1:6" x14ac:dyDescent="0.25">
      <c r="A12471" t="s">
        <v>8887</v>
      </c>
      <c r="B12471">
        <v>0</v>
      </c>
      <c r="C12471">
        <v>1</v>
      </c>
      <c r="D12471" s="5">
        <f>IF(C12471=0,0,B12471/(B12471+C12471))</f>
        <v>0</v>
      </c>
      <c r="E12471" s="5">
        <f>B12471/4040</f>
        <v>0</v>
      </c>
      <c r="F12471" s="5">
        <f>C12471/4040</f>
        <v>2.4752475247524753E-4</v>
      </c>
    </row>
    <row r="12472" spans="1:6" x14ac:dyDescent="0.25">
      <c r="A12472" t="s">
        <v>10191</v>
      </c>
      <c r="B12472">
        <v>0</v>
      </c>
      <c r="C12472">
        <v>1</v>
      </c>
      <c r="D12472" s="5">
        <f>IF(C12472=0,0,B12472/(B12472+C12472))</f>
        <v>0</v>
      </c>
      <c r="E12472" s="5">
        <f>B12472/4040</f>
        <v>0</v>
      </c>
      <c r="F12472" s="5">
        <f>C12472/4040</f>
        <v>2.4752475247524753E-4</v>
      </c>
    </row>
    <row r="12473" spans="1:6" x14ac:dyDescent="0.25">
      <c r="A12473" t="s">
        <v>10137</v>
      </c>
      <c r="B12473">
        <v>0</v>
      </c>
      <c r="C12473">
        <v>1</v>
      </c>
      <c r="D12473" s="5">
        <f>IF(C12473=0,0,B12473/(B12473+C12473))</f>
        <v>0</v>
      </c>
      <c r="E12473" s="5">
        <f>B12473/4040</f>
        <v>0</v>
      </c>
      <c r="F12473" s="5">
        <f>C12473/4040</f>
        <v>2.4752475247524753E-4</v>
      </c>
    </row>
    <row r="12474" spans="1:6" x14ac:dyDescent="0.25">
      <c r="A12474" t="s">
        <v>1899</v>
      </c>
      <c r="B12474">
        <v>0</v>
      </c>
      <c r="C12474">
        <v>3</v>
      </c>
      <c r="D12474" s="5">
        <f>IF(C12474=0,0,B12474/(B12474+C12474))</f>
        <v>0</v>
      </c>
      <c r="E12474" s="5">
        <f>B12474/4040</f>
        <v>0</v>
      </c>
      <c r="F12474" s="5">
        <f>C12474/4040</f>
        <v>7.4257425742574258E-4</v>
      </c>
    </row>
    <row r="12475" spans="1:6" x14ac:dyDescent="0.25">
      <c r="A12475" t="s">
        <v>2100</v>
      </c>
      <c r="B12475">
        <v>0</v>
      </c>
      <c r="C12475">
        <v>1</v>
      </c>
      <c r="D12475" s="5">
        <f>IF(C12475=0,0,B12475/(B12475+C12475))</f>
        <v>0</v>
      </c>
      <c r="E12475" s="5">
        <f>B12475/4040</f>
        <v>0</v>
      </c>
      <c r="F12475" s="5">
        <f>C12475/4040</f>
        <v>2.4752475247524753E-4</v>
      </c>
    </row>
    <row r="12476" spans="1:6" x14ac:dyDescent="0.25">
      <c r="A12476" t="s">
        <v>560</v>
      </c>
      <c r="B12476">
        <v>0</v>
      </c>
      <c r="C12476">
        <v>1</v>
      </c>
      <c r="D12476" s="5">
        <f>IF(C12476=0,0,B12476/(B12476+C12476))</f>
        <v>0</v>
      </c>
      <c r="E12476" s="5">
        <f>B12476/4040</f>
        <v>0</v>
      </c>
      <c r="F12476" s="5">
        <f>C12476/4040</f>
        <v>2.4752475247524753E-4</v>
      </c>
    </row>
    <row r="12477" spans="1:6" x14ac:dyDescent="0.25">
      <c r="A12477" t="s">
        <v>8822</v>
      </c>
      <c r="B12477">
        <v>0</v>
      </c>
      <c r="C12477">
        <v>1</v>
      </c>
      <c r="D12477" s="5">
        <f>IF(C12477=0,0,B12477/(B12477+C12477))</f>
        <v>0</v>
      </c>
      <c r="E12477" s="5">
        <f>B12477/4040</f>
        <v>0</v>
      </c>
      <c r="F12477" s="5">
        <f>C12477/4040</f>
        <v>2.4752475247524753E-4</v>
      </c>
    </row>
    <row r="12478" spans="1:6" x14ac:dyDescent="0.25">
      <c r="A12478" t="s">
        <v>4351</v>
      </c>
      <c r="B12478">
        <v>0</v>
      </c>
      <c r="C12478">
        <v>1</v>
      </c>
      <c r="D12478" s="5">
        <f>IF(C12478=0,0,B12478/(B12478+C12478))</f>
        <v>0</v>
      </c>
      <c r="E12478" s="5">
        <f>B12478/4040</f>
        <v>0</v>
      </c>
      <c r="F12478" s="5">
        <f>C12478/4040</f>
        <v>2.4752475247524753E-4</v>
      </c>
    </row>
    <row r="12479" spans="1:6" x14ac:dyDescent="0.25">
      <c r="A12479" t="s">
        <v>218</v>
      </c>
      <c r="B12479">
        <v>0</v>
      </c>
      <c r="C12479">
        <v>1</v>
      </c>
      <c r="D12479" s="5">
        <f>IF(C12479=0,0,B12479/(B12479+C12479))</f>
        <v>0</v>
      </c>
      <c r="E12479" s="5">
        <f>B12479/4040</f>
        <v>0</v>
      </c>
      <c r="F12479" s="5">
        <f>C12479/4040</f>
        <v>2.4752475247524753E-4</v>
      </c>
    </row>
    <row r="12480" spans="1:6" x14ac:dyDescent="0.25">
      <c r="A12480" t="s">
        <v>12295</v>
      </c>
      <c r="B12480">
        <v>0</v>
      </c>
      <c r="C12480">
        <v>1</v>
      </c>
      <c r="D12480" s="5">
        <f>IF(C12480=0,0,B12480/(B12480+C12480))</f>
        <v>0</v>
      </c>
      <c r="E12480" s="5">
        <f>B12480/4040</f>
        <v>0</v>
      </c>
      <c r="F12480" s="5">
        <f>C12480/4040</f>
        <v>2.4752475247524753E-4</v>
      </c>
    </row>
    <row r="12481" spans="1:6" x14ac:dyDescent="0.25">
      <c r="A12481" t="s">
        <v>7613</v>
      </c>
      <c r="B12481">
        <v>0</v>
      </c>
      <c r="C12481">
        <v>1</v>
      </c>
      <c r="D12481" s="5">
        <f>IF(C12481=0,0,B12481/(B12481+C12481))</f>
        <v>0</v>
      </c>
      <c r="E12481" s="5">
        <f>B12481/4040</f>
        <v>0</v>
      </c>
      <c r="F12481" s="5">
        <f>C12481/4040</f>
        <v>2.4752475247524753E-4</v>
      </c>
    </row>
    <row r="12482" spans="1:6" x14ac:dyDescent="0.25">
      <c r="A12482" t="s">
        <v>4847</v>
      </c>
      <c r="B12482">
        <v>0</v>
      </c>
      <c r="C12482">
        <v>4</v>
      </c>
      <c r="D12482" s="5">
        <f>IF(C12482=0,0,B12482/(B12482+C12482))</f>
        <v>0</v>
      </c>
      <c r="E12482" s="5">
        <f>B12482/4040</f>
        <v>0</v>
      </c>
      <c r="F12482" s="5">
        <f>C12482/4040</f>
        <v>9.9009900990099011E-4</v>
      </c>
    </row>
    <row r="12483" spans="1:6" x14ac:dyDescent="0.25">
      <c r="A12483" t="s">
        <v>7378</v>
      </c>
      <c r="B12483">
        <v>0</v>
      </c>
      <c r="C12483">
        <v>1</v>
      </c>
      <c r="D12483" s="5">
        <f>IF(C12483=0,0,B12483/(B12483+C12483))</f>
        <v>0</v>
      </c>
      <c r="E12483" s="5">
        <f>B12483/4040</f>
        <v>0</v>
      </c>
      <c r="F12483" s="5">
        <f>C12483/4040</f>
        <v>2.4752475247524753E-4</v>
      </c>
    </row>
    <row r="12484" spans="1:6" x14ac:dyDescent="0.25">
      <c r="A12484" t="s">
        <v>1095</v>
      </c>
      <c r="B12484">
        <v>0</v>
      </c>
      <c r="C12484">
        <v>2</v>
      </c>
      <c r="D12484" s="5">
        <f>IF(C12484=0,0,B12484/(B12484+C12484))</f>
        <v>0</v>
      </c>
      <c r="E12484" s="5">
        <f>B12484/4040</f>
        <v>0</v>
      </c>
      <c r="F12484" s="5">
        <f>C12484/4040</f>
        <v>4.9504950495049506E-4</v>
      </c>
    </row>
    <row r="12485" spans="1:6" x14ac:dyDescent="0.25">
      <c r="A12485" t="s">
        <v>10940</v>
      </c>
      <c r="B12485">
        <v>0</v>
      </c>
      <c r="C12485">
        <v>1</v>
      </c>
      <c r="D12485" s="5">
        <f>IF(C12485=0,0,B12485/(B12485+C12485))</f>
        <v>0</v>
      </c>
      <c r="E12485" s="5">
        <f>B12485/4040</f>
        <v>0</v>
      </c>
      <c r="F12485" s="5">
        <f>C12485/4040</f>
        <v>2.4752475247524753E-4</v>
      </c>
    </row>
    <row r="12486" spans="1:6" x14ac:dyDescent="0.25">
      <c r="A12486" t="s">
        <v>2865</v>
      </c>
      <c r="B12486">
        <v>0</v>
      </c>
      <c r="C12486">
        <v>2</v>
      </c>
      <c r="D12486" s="5">
        <f>IF(C12486=0,0,B12486/(B12486+C12486))</f>
        <v>0</v>
      </c>
      <c r="E12486" s="5">
        <f>B12486/4040</f>
        <v>0</v>
      </c>
      <c r="F12486" s="5">
        <f>C12486/4040</f>
        <v>4.9504950495049506E-4</v>
      </c>
    </row>
    <row r="12487" spans="1:6" x14ac:dyDescent="0.25">
      <c r="A12487" t="s">
        <v>1856</v>
      </c>
      <c r="B12487">
        <v>0</v>
      </c>
      <c r="C12487">
        <v>4</v>
      </c>
      <c r="D12487" s="5">
        <f>IF(C12487=0,0,B12487/(B12487+C12487))</f>
        <v>0</v>
      </c>
      <c r="E12487" s="5">
        <f>B12487/4040</f>
        <v>0</v>
      </c>
      <c r="F12487" s="5">
        <f>C12487/4040</f>
        <v>9.9009900990099011E-4</v>
      </c>
    </row>
    <row r="12488" spans="1:6" x14ac:dyDescent="0.25">
      <c r="A12488" t="s">
        <v>10936</v>
      </c>
      <c r="B12488">
        <v>0</v>
      </c>
      <c r="C12488">
        <v>1</v>
      </c>
      <c r="D12488" s="5">
        <f>IF(C12488=0,0,B12488/(B12488+C12488))</f>
        <v>0</v>
      </c>
      <c r="E12488" s="5">
        <f>B12488/4040</f>
        <v>0</v>
      </c>
      <c r="F12488" s="5">
        <f>C12488/4040</f>
        <v>2.4752475247524753E-4</v>
      </c>
    </row>
    <row r="12489" spans="1:6" x14ac:dyDescent="0.25">
      <c r="A12489" t="s">
        <v>3529</v>
      </c>
      <c r="B12489">
        <v>0</v>
      </c>
      <c r="C12489">
        <v>1</v>
      </c>
      <c r="D12489" s="5">
        <f>IF(C12489=0,0,B12489/(B12489+C12489))</f>
        <v>0</v>
      </c>
      <c r="E12489" s="5">
        <f>B12489/4040</f>
        <v>0</v>
      </c>
      <c r="F12489" s="5">
        <f>C12489/4040</f>
        <v>2.4752475247524753E-4</v>
      </c>
    </row>
    <row r="12490" spans="1:6" x14ac:dyDescent="0.25">
      <c r="A12490" t="s">
        <v>288</v>
      </c>
      <c r="B12490">
        <v>0</v>
      </c>
      <c r="C12490">
        <v>1</v>
      </c>
      <c r="D12490" s="5">
        <f>IF(C12490=0,0,B12490/(B12490+C12490))</f>
        <v>0</v>
      </c>
      <c r="E12490" s="5">
        <f>B12490/4040</f>
        <v>0</v>
      </c>
      <c r="F12490" s="5">
        <f>C12490/4040</f>
        <v>2.4752475247524753E-4</v>
      </c>
    </row>
    <row r="12491" spans="1:6" x14ac:dyDescent="0.25">
      <c r="A12491" t="s">
        <v>4010</v>
      </c>
      <c r="B12491">
        <v>0</v>
      </c>
      <c r="C12491">
        <v>1</v>
      </c>
      <c r="D12491" s="5">
        <f>IF(C12491=0,0,B12491/(B12491+C12491))</f>
        <v>0</v>
      </c>
      <c r="E12491" s="5">
        <f>B12491/4040</f>
        <v>0</v>
      </c>
      <c r="F12491" s="5">
        <f>C12491/4040</f>
        <v>2.4752475247524753E-4</v>
      </c>
    </row>
    <row r="12492" spans="1:6" x14ac:dyDescent="0.25">
      <c r="A12492" t="s">
        <v>7793</v>
      </c>
      <c r="B12492">
        <v>0</v>
      </c>
      <c r="C12492">
        <v>2</v>
      </c>
      <c r="D12492" s="5">
        <f>IF(C12492=0,0,B12492/(B12492+C12492))</f>
        <v>0</v>
      </c>
      <c r="E12492" s="5">
        <f>B12492/4040</f>
        <v>0</v>
      </c>
      <c r="F12492" s="5">
        <f>C12492/4040</f>
        <v>4.9504950495049506E-4</v>
      </c>
    </row>
    <row r="12493" spans="1:6" x14ac:dyDescent="0.25">
      <c r="A12493" t="s">
        <v>3794</v>
      </c>
      <c r="B12493">
        <v>0</v>
      </c>
      <c r="C12493">
        <v>1</v>
      </c>
      <c r="D12493" s="5">
        <f>IF(C12493=0,0,B12493/(B12493+C12493))</f>
        <v>0</v>
      </c>
      <c r="E12493" s="5">
        <f>B12493/4040</f>
        <v>0</v>
      </c>
      <c r="F12493" s="5">
        <f>C12493/4040</f>
        <v>2.4752475247524753E-4</v>
      </c>
    </row>
    <row r="12494" spans="1:6" x14ac:dyDescent="0.25">
      <c r="A12494" t="s">
        <v>8022</v>
      </c>
      <c r="B12494">
        <v>0</v>
      </c>
      <c r="C12494">
        <v>1</v>
      </c>
      <c r="D12494" s="5">
        <f>IF(C12494=0,0,B12494/(B12494+C12494))</f>
        <v>0</v>
      </c>
      <c r="E12494" s="5">
        <f>B12494/4040</f>
        <v>0</v>
      </c>
      <c r="F12494" s="5">
        <f>C12494/4040</f>
        <v>2.4752475247524753E-4</v>
      </c>
    </row>
    <row r="12495" spans="1:6" x14ac:dyDescent="0.25">
      <c r="A12495" t="s">
        <v>7278</v>
      </c>
      <c r="B12495">
        <v>0</v>
      </c>
      <c r="C12495">
        <v>1</v>
      </c>
      <c r="D12495" s="5">
        <f>IF(C12495=0,0,B12495/(B12495+C12495))</f>
        <v>0</v>
      </c>
      <c r="E12495" s="5">
        <f>B12495/4040</f>
        <v>0</v>
      </c>
      <c r="F12495" s="5">
        <f>C12495/4040</f>
        <v>2.4752475247524753E-4</v>
      </c>
    </row>
    <row r="12496" spans="1:6" x14ac:dyDescent="0.25">
      <c r="A12496" t="s">
        <v>8077</v>
      </c>
      <c r="B12496">
        <v>0</v>
      </c>
      <c r="C12496">
        <v>1</v>
      </c>
      <c r="D12496" s="5">
        <f>IF(C12496=0,0,B12496/(B12496+C12496))</f>
        <v>0</v>
      </c>
      <c r="E12496" s="5">
        <f>B12496/4040</f>
        <v>0</v>
      </c>
      <c r="F12496" s="5">
        <f>C12496/4040</f>
        <v>2.4752475247524753E-4</v>
      </c>
    </row>
    <row r="12497" spans="1:6" x14ac:dyDescent="0.25">
      <c r="A12497" t="s">
        <v>3296</v>
      </c>
      <c r="B12497">
        <v>0</v>
      </c>
      <c r="C12497">
        <v>3</v>
      </c>
      <c r="D12497" s="5">
        <f>IF(C12497=0,0,B12497/(B12497+C12497))</f>
        <v>0</v>
      </c>
      <c r="E12497" s="5">
        <f>B12497/4040</f>
        <v>0</v>
      </c>
      <c r="F12497" s="5">
        <f>C12497/4040</f>
        <v>7.4257425742574258E-4</v>
      </c>
    </row>
    <row r="12498" spans="1:6" x14ac:dyDescent="0.25">
      <c r="A12498" t="s">
        <v>7511</v>
      </c>
      <c r="B12498">
        <v>0</v>
      </c>
      <c r="C12498">
        <v>11</v>
      </c>
      <c r="D12498" s="5">
        <f>IF(C12498=0,0,B12498/(B12498+C12498))</f>
        <v>0</v>
      </c>
      <c r="E12498" s="5">
        <f>B12498/4040</f>
        <v>0</v>
      </c>
      <c r="F12498" s="5">
        <f>C12498/4040</f>
        <v>2.7227722772277226E-3</v>
      </c>
    </row>
    <row r="12499" spans="1:6" x14ac:dyDescent="0.25">
      <c r="A12499" t="s">
        <v>12077</v>
      </c>
      <c r="B12499">
        <v>0</v>
      </c>
      <c r="C12499">
        <v>4</v>
      </c>
      <c r="D12499" s="5">
        <f>IF(C12499=0,0,B12499/(B12499+C12499))</f>
        <v>0</v>
      </c>
      <c r="E12499" s="5">
        <f>B12499/4040</f>
        <v>0</v>
      </c>
      <c r="F12499" s="5">
        <f>C12499/4040</f>
        <v>9.9009900990099011E-4</v>
      </c>
    </row>
    <row r="12500" spans="1:6" x14ac:dyDescent="0.25">
      <c r="A12500" t="s">
        <v>196</v>
      </c>
      <c r="B12500">
        <v>0</v>
      </c>
      <c r="C12500">
        <v>2</v>
      </c>
      <c r="D12500" s="5">
        <f>IF(C12500=0,0,B12500/(B12500+C12500))</f>
        <v>0</v>
      </c>
      <c r="E12500" s="5">
        <f>B12500/4040</f>
        <v>0</v>
      </c>
      <c r="F12500" s="5">
        <f>C12500/4040</f>
        <v>4.9504950495049506E-4</v>
      </c>
    </row>
    <row r="12501" spans="1:6" x14ac:dyDescent="0.25">
      <c r="A12501" t="s">
        <v>3591</v>
      </c>
      <c r="B12501">
        <v>0</v>
      </c>
      <c r="C12501">
        <v>1</v>
      </c>
      <c r="D12501" s="5">
        <f>IF(C12501=0,0,B12501/(B12501+C12501))</f>
        <v>0</v>
      </c>
      <c r="E12501" s="5">
        <f>B12501/4040</f>
        <v>0</v>
      </c>
      <c r="F12501" s="5">
        <f>C12501/4040</f>
        <v>2.4752475247524753E-4</v>
      </c>
    </row>
    <row r="12502" spans="1:6" x14ac:dyDescent="0.25">
      <c r="A12502" t="s">
        <v>3985</v>
      </c>
      <c r="B12502">
        <v>0</v>
      </c>
      <c r="C12502">
        <v>1</v>
      </c>
      <c r="D12502" s="5">
        <f>IF(C12502=0,0,B12502/(B12502+C12502))</f>
        <v>0</v>
      </c>
      <c r="E12502" s="5">
        <f>B12502/4040</f>
        <v>0</v>
      </c>
      <c r="F12502" s="5">
        <f>C12502/4040</f>
        <v>2.4752475247524753E-4</v>
      </c>
    </row>
    <row r="12503" spans="1:6" x14ac:dyDescent="0.25">
      <c r="A12503" t="s">
        <v>4997</v>
      </c>
      <c r="B12503">
        <v>0</v>
      </c>
      <c r="C12503">
        <v>1</v>
      </c>
      <c r="D12503" s="5">
        <f>IF(C12503=0,0,B12503/(B12503+C12503))</f>
        <v>0</v>
      </c>
      <c r="E12503" s="5">
        <f>B12503/4040</f>
        <v>0</v>
      </c>
      <c r="F12503" s="5">
        <f>C12503/4040</f>
        <v>2.4752475247524753E-4</v>
      </c>
    </row>
    <row r="12504" spans="1:6" x14ac:dyDescent="0.25">
      <c r="A12504" t="s">
        <v>8943</v>
      </c>
      <c r="B12504">
        <v>0</v>
      </c>
      <c r="C12504">
        <v>1</v>
      </c>
      <c r="D12504" s="5">
        <f>IF(C12504=0,0,B12504/(B12504+C12504))</f>
        <v>0</v>
      </c>
      <c r="E12504" s="5">
        <f>B12504/4040</f>
        <v>0</v>
      </c>
      <c r="F12504" s="5">
        <f>C12504/4040</f>
        <v>2.4752475247524753E-4</v>
      </c>
    </row>
    <row r="12505" spans="1:6" x14ac:dyDescent="0.25">
      <c r="A12505" t="s">
        <v>9258</v>
      </c>
      <c r="B12505">
        <v>0</v>
      </c>
      <c r="C12505">
        <v>2</v>
      </c>
      <c r="D12505" s="5">
        <f>IF(C12505=0,0,B12505/(B12505+C12505))</f>
        <v>0</v>
      </c>
      <c r="E12505" s="5">
        <f>B12505/4040</f>
        <v>0</v>
      </c>
      <c r="F12505" s="5">
        <f>C12505/4040</f>
        <v>4.9504950495049506E-4</v>
      </c>
    </row>
    <row r="12506" spans="1:6" x14ac:dyDescent="0.25">
      <c r="A12506" t="s">
        <v>10442</v>
      </c>
      <c r="B12506">
        <v>0</v>
      </c>
      <c r="C12506">
        <v>1</v>
      </c>
      <c r="D12506" s="5">
        <f>IF(C12506=0,0,B12506/(B12506+C12506))</f>
        <v>0</v>
      </c>
      <c r="E12506" s="5">
        <f>B12506/4040</f>
        <v>0</v>
      </c>
      <c r="F12506" s="5">
        <f>C12506/4040</f>
        <v>2.4752475247524753E-4</v>
      </c>
    </row>
    <row r="12507" spans="1:6" x14ac:dyDescent="0.25">
      <c r="A12507" t="s">
        <v>5593</v>
      </c>
      <c r="B12507">
        <v>0</v>
      </c>
      <c r="C12507">
        <v>1</v>
      </c>
      <c r="D12507" s="5">
        <f>IF(C12507=0,0,B12507/(B12507+C12507))</f>
        <v>0</v>
      </c>
      <c r="E12507" s="5">
        <f>B12507/4040</f>
        <v>0</v>
      </c>
      <c r="F12507" s="5">
        <f>C12507/4040</f>
        <v>2.4752475247524753E-4</v>
      </c>
    </row>
    <row r="12508" spans="1:6" x14ac:dyDescent="0.25">
      <c r="A12508" t="s">
        <v>6489</v>
      </c>
      <c r="B12508">
        <v>0</v>
      </c>
      <c r="C12508">
        <v>1</v>
      </c>
      <c r="D12508" s="5">
        <f>IF(C12508=0,0,B12508/(B12508+C12508))</f>
        <v>0</v>
      </c>
      <c r="E12508" s="5">
        <f>B12508/4040</f>
        <v>0</v>
      </c>
      <c r="F12508" s="5">
        <f>C12508/4040</f>
        <v>2.4752475247524753E-4</v>
      </c>
    </row>
    <row r="12509" spans="1:6" x14ac:dyDescent="0.25">
      <c r="A12509" t="s">
        <v>125</v>
      </c>
      <c r="B12509">
        <v>0</v>
      </c>
      <c r="C12509">
        <v>1</v>
      </c>
      <c r="D12509" s="5">
        <f>IF(C12509=0,0,B12509/(B12509+C12509))</f>
        <v>0</v>
      </c>
      <c r="E12509" s="5">
        <f>B12509/4040</f>
        <v>0</v>
      </c>
      <c r="F12509" s="5">
        <f>C12509/4040</f>
        <v>2.4752475247524753E-4</v>
      </c>
    </row>
    <row r="12510" spans="1:6" x14ac:dyDescent="0.25">
      <c r="A12510" t="s">
        <v>4053</v>
      </c>
      <c r="B12510">
        <v>0</v>
      </c>
      <c r="C12510">
        <v>1</v>
      </c>
      <c r="D12510" s="5">
        <f>IF(C12510=0,0,B12510/(B12510+C12510))</f>
        <v>0</v>
      </c>
      <c r="E12510" s="5">
        <f>B12510/4040</f>
        <v>0</v>
      </c>
      <c r="F12510" s="5">
        <f>C12510/4040</f>
        <v>2.4752475247524753E-4</v>
      </c>
    </row>
    <row r="12511" spans="1:6" x14ac:dyDescent="0.25">
      <c r="A12511" t="s">
        <v>9548</v>
      </c>
      <c r="B12511">
        <v>0</v>
      </c>
      <c r="C12511">
        <v>1</v>
      </c>
      <c r="D12511" s="5">
        <f>IF(C12511=0,0,B12511/(B12511+C12511))</f>
        <v>0</v>
      </c>
      <c r="E12511" s="5">
        <f>B12511/4040</f>
        <v>0</v>
      </c>
      <c r="F12511" s="5">
        <f>C12511/4040</f>
        <v>2.4752475247524753E-4</v>
      </c>
    </row>
    <row r="12512" spans="1:6" x14ac:dyDescent="0.25">
      <c r="A12512" t="s">
        <v>6309</v>
      </c>
      <c r="B12512">
        <v>0</v>
      </c>
      <c r="C12512">
        <v>2</v>
      </c>
      <c r="D12512" s="5">
        <f>IF(C12512=0,0,B12512/(B12512+C12512))</f>
        <v>0</v>
      </c>
      <c r="E12512" s="5">
        <f>B12512/4040</f>
        <v>0</v>
      </c>
      <c r="F12512" s="5">
        <f>C12512/4040</f>
        <v>4.9504950495049506E-4</v>
      </c>
    </row>
    <row r="12513" spans="1:6" x14ac:dyDescent="0.25">
      <c r="A12513" t="s">
        <v>8602</v>
      </c>
      <c r="B12513">
        <v>0</v>
      </c>
      <c r="C12513">
        <v>1</v>
      </c>
      <c r="D12513" s="5">
        <f>IF(C12513=0,0,B12513/(B12513+C12513))</f>
        <v>0</v>
      </c>
      <c r="E12513" s="5">
        <f>B12513/4040</f>
        <v>0</v>
      </c>
      <c r="F12513" s="5">
        <f>C12513/4040</f>
        <v>2.4752475247524753E-4</v>
      </c>
    </row>
    <row r="12514" spans="1:6" x14ac:dyDescent="0.25">
      <c r="A12514" t="s">
        <v>11568</v>
      </c>
      <c r="B12514">
        <v>0</v>
      </c>
      <c r="C12514">
        <v>1</v>
      </c>
      <c r="D12514" s="5">
        <f>IF(C12514=0,0,B12514/(B12514+C12514))</f>
        <v>0</v>
      </c>
      <c r="E12514" s="5">
        <f>B12514/4040</f>
        <v>0</v>
      </c>
      <c r="F12514" s="5">
        <f>C12514/4040</f>
        <v>2.4752475247524753E-4</v>
      </c>
    </row>
    <row r="12515" spans="1:6" x14ac:dyDescent="0.25">
      <c r="A12515" t="s">
        <v>2555</v>
      </c>
      <c r="B12515">
        <v>0</v>
      </c>
      <c r="C12515">
        <v>1</v>
      </c>
      <c r="D12515" s="5">
        <f>IF(C12515=0,0,B12515/(B12515+C12515))</f>
        <v>0</v>
      </c>
      <c r="E12515" s="5">
        <f>B12515/4040</f>
        <v>0</v>
      </c>
      <c r="F12515" s="5">
        <f>C12515/4040</f>
        <v>2.4752475247524753E-4</v>
      </c>
    </row>
    <row r="12516" spans="1:6" x14ac:dyDescent="0.25">
      <c r="A12516" t="s">
        <v>7339</v>
      </c>
      <c r="B12516">
        <v>0</v>
      </c>
      <c r="C12516">
        <v>1</v>
      </c>
      <c r="D12516" s="5">
        <f>IF(C12516=0,0,B12516/(B12516+C12516))</f>
        <v>0</v>
      </c>
      <c r="E12516" s="5">
        <f>B12516/4040</f>
        <v>0</v>
      </c>
      <c r="F12516" s="5">
        <f>C12516/4040</f>
        <v>2.4752475247524753E-4</v>
      </c>
    </row>
    <row r="12517" spans="1:6" x14ac:dyDescent="0.25">
      <c r="A12517" t="s">
        <v>2574</v>
      </c>
      <c r="B12517">
        <v>0</v>
      </c>
      <c r="C12517">
        <v>1</v>
      </c>
      <c r="D12517" s="5">
        <f>IF(C12517=0,0,B12517/(B12517+C12517))</f>
        <v>0</v>
      </c>
      <c r="E12517" s="5">
        <f>B12517/4040</f>
        <v>0</v>
      </c>
      <c r="F12517" s="5">
        <f>C12517/4040</f>
        <v>2.4752475247524753E-4</v>
      </c>
    </row>
    <row r="12518" spans="1:6" x14ac:dyDescent="0.25">
      <c r="A12518" t="s">
        <v>2708</v>
      </c>
      <c r="B12518">
        <v>0</v>
      </c>
      <c r="C12518">
        <v>1</v>
      </c>
      <c r="D12518" s="5">
        <f>IF(C12518=0,0,B12518/(B12518+C12518))</f>
        <v>0</v>
      </c>
      <c r="E12518" s="5">
        <f>B12518/4040</f>
        <v>0</v>
      </c>
      <c r="F12518" s="5">
        <f>C12518/4040</f>
        <v>2.4752475247524753E-4</v>
      </c>
    </row>
    <row r="12519" spans="1:6" x14ac:dyDescent="0.25">
      <c r="A12519" t="s">
        <v>182</v>
      </c>
      <c r="B12519">
        <v>0</v>
      </c>
      <c r="C12519">
        <v>1</v>
      </c>
      <c r="D12519" s="5">
        <f>IF(C12519=0,0,B12519/(B12519+C12519))</f>
        <v>0</v>
      </c>
      <c r="E12519" s="5">
        <f>B12519/4040</f>
        <v>0</v>
      </c>
      <c r="F12519" s="5">
        <f>C12519/4040</f>
        <v>2.4752475247524753E-4</v>
      </c>
    </row>
    <row r="12520" spans="1:6" x14ac:dyDescent="0.25">
      <c r="A12520" t="s">
        <v>5089</v>
      </c>
      <c r="B12520">
        <v>0</v>
      </c>
      <c r="C12520">
        <v>1</v>
      </c>
      <c r="D12520" s="5">
        <f>IF(C12520=0,0,B12520/(B12520+C12520))</f>
        <v>0</v>
      </c>
      <c r="E12520" s="5">
        <f>B12520/4040</f>
        <v>0</v>
      </c>
      <c r="F12520" s="5">
        <f>C12520/4040</f>
        <v>2.4752475247524753E-4</v>
      </c>
    </row>
    <row r="12521" spans="1:6" x14ac:dyDescent="0.25">
      <c r="A12521" t="s">
        <v>5118</v>
      </c>
      <c r="B12521">
        <v>0</v>
      </c>
      <c r="C12521">
        <v>1</v>
      </c>
      <c r="D12521" s="5">
        <f>IF(C12521=0,0,B12521/(B12521+C12521))</f>
        <v>0</v>
      </c>
      <c r="E12521" s="5">
        <f>B12521/4040</f>
        <v>0</v>
      </c>
      <c r="F12521" s="5">
        <f>C12521/4040</f>
        <v>2.4752475247524753E-4</v>
      </c>
    </row>
    <row r="12522" spans="1:6" x14ac:dyDescent="0.25">
      <c r="A12522" t="s">
        <v>11432</v>
      </c>
      <c r="B12522">
        <v>0</v>
      </c>
      <c r="C12522">
        <v>1</v>
      </c>
      <c r="D12522" s="5">
        <f>IF(C12522=0,0,B12522/(B12522+C12522))</f>
        <v>0</v>
      </c>
      <c r="E12522" s="5">
        <f>B12522/4040</f>
        <v>0</v>
      </c>
      <c r="F12522" s="5">
        <f>C12522/4040</f>
        <v>2.4752475247524753E-4</v>
      </c>
    </row>
    <row r="12523" spans="1:6" x14ac:dyDescent="0.25">
      <c r="A12523" t="s">
        <v>8113</v>
      </c>
      <c r="B12523">
        <v>0</v>
      </c>
      <c r="C12523">
        <v>1</v>
      </c>
      <c r="D12523" s="5">
        <f>IF(C12523=0,0,B12523/(B12523+C12523))</f>
        <v>0</v>
      </c>
      <c r="E12523" s="5">
        <f>B12523/4040</f>
        <v>0</v>
      </c>
      <c r="F12523" s="5">
        <f>C12523/4040</f>
        <v>2.4752475247524753E-4</v>
      </c>
    </row>
    <row r="12524" spans="1:6" x14ac:dyDescent="0.25">
      <c r="A12524" t="s">
        <v>5521</v>
      </c>
      <c r="B12524">
        <v>0</v>
      </c>
      <c r="C12524">
        <v>1</v>
      </c>
      <c r="D12524" s="5">
        <f>IF(C12524=0,0,B12524/(B12524+C12524))</f>
        <v>0</v>
      </c>
      <c r="E12524" s="5">
        <f>B12524/4040</f>
        <v>0</v>
      </c>
      <c r="F12524" s="5">
        <f>C12524/4040</f>
        <v>2.4752475247524753E-4</v>
      </c>
    </row>
    <row r="12525" spans="1:6" x14ac:dyDescent="0.25">
      <c r="A12525" t="s">
        <v>4992</v>
      </c>
      <c r="B12525">
        <v>0</v>
      </c>
      <c r="C12525">
        <v>1</v>
      </c>
      <c r="D12525" s="5">
        <f>IF(C12525=0,0,B12525/(B12525+C12525))</f>
        <v>0</v>
      </c>
      <c r="E12525" s="5">
        <f>B12525/4040</f>
        <v>0</v>
      </c>
      <c r="F12525" s="5">
        <f>C12525/4040</f>
        <v>2.4752475247524753E-4</v>
      </c>
    </row>
    <row r="12526" spans="1:6" x14ac:dyDescent="0.25">
      <c r="A12526" t="s">
        <v>9775</v>
      </c>
      <c r="B12526">
        <v>0</v>
      </c>
      <c r="C12526">
        <v>1</v>
      </c>
      <c r="D12526" s="5">
        <f>IF(C12526=0,0,B12526/(B12526+C12526))</f>
        <v>0</v>
      </c>
      <c r="E12526" s="5">
        <f>B12526/4040</f>
        <v>0</v>
      </c>
      <c r="F12526" s="5">
        <f>C12526/4040</f>
        <v>2.4752475247524753E-4</v>
      </c>
    </row>
    <row r="12527" spans="1:6" x14ac:dyDescent="0.25">
      <c r="A12527" t="s">
        <v>6354</v>
      </c>
      <c r="B12527">
        <v>0</v>
      </c>
      <c r="C12527">
        <v>1</v>
      </c>
      <c r="D12527" s="5">
        <f>IF(C12527=0,0,B12527/(B12527+C12527))</f>
        <v>0</v>
      </c>
      <c r="E12527" s="5">
        <f>B12527/4040</f>
        <v>0</v>
      </c>
      <c r="F12527" s="5">
        <f>C12527/4040</f>
        <v>2.4752475247524753E-4</v>
      </c>
    </row>
    <row r="12528" spans="1:6" x14ac:dyDescent="0.25">
      <c r="A12528" t="s">
        <v>11877</v>
      </c>
      <c r="B12528">
        <v>0</v>
      </c>
      <c r="C12528">
        <v>2</v>
      </c>
      <c r="D12528" s="5">
        <f>IF(C12528=0,0,B12528/(B12528+C12528))</f>
        <v>0</v>
      </c>
      <c r="E12528" s="5">
        <f>B12528/4040</f>
        <v>0</v>
      </c>
      <c r="F12528" s="5">
        <f>C12528/4040</f>
        <v>4.9504950495049506E-4</v>
      </c>
    </row>
    <row r="12529" spans="1:6" x14ac:dyDescent="0.25">
      <c r="A12529" t="s">
        <v>11725</v>
      </c>
      <c r="B12529">
        <v>0</v>
      </c>
      <c r="C12529">
        <v>1</v>
      </c>
      <c r="D12529" s="5">
        <f>IF(C12529=0,0,B12529/(B12529+C12529))</f>
        <v>0</v>
      </c>
      <c r="E12529" s="5">
        <f>B12529/4040</f>
        <v>0</v>
      </c>
      <c r="F12529" s="5">
        <f>C12529/4040</f>
        <v>2.4752475247524753E-4</v>
      </c>
    </row>
    <row r="12530" spans="1:6" x14ac:dyDescent="0.25">
      <c r="A12530" t="s">
        <v>4657</v>
      </c>
      <c r="B12530">
        <v>0</v>
      </c>
      <c r="C12530">
        <v>1</v>
      </c>
      <c r="D12530" s="5">
        <f>IF(C12530=0,0,B12530/(B12530+C12530))</f>
        <v>0</v>
      </c>
      <c r="E12530" s="5">
        <f>B12530/4040</f>
        <v>0</v>
      </c>
      <c r="F12530" s="5">
        <f>C12530/4040</f>
        <v>2.4752475247524753E-4</v>
      </c>
    </row>
    <row r="12531" spans="1:6" x14ac:dyDescent="0.25">
      <c r="A12531" t="s">
        <v>5018</v>
      </c>
      <c r="B12531">
        <v>0</v>
      </c>
      <c r="C12531">
        <v>1</v>
      </c>
      <c r="D12531" s="5">
        <f>IF(C12531=0,0,B12531/(B12531+C12531))</f>
        <v>0</v>
      </c>
      <c r="E12531" s="5">
        <f>B12531/4040</f>
        <v>0</v>
      </c>
      <c r="F12531" s="5">
        <f>C12531/4040</f>
        <v>2.4752475247524753E-4</v>
      </c>
    </row>
    <row r="12532" spans="1:6" x14ac:dyDescent="0.25">
      <c r="A12532" t="s">
        <v>11083</v>
      </c>
      <c r="B12532">
        <v>0</v>
      </c>
      <c r="C12532">
        <v>1</v>
      </c>
      <c r="D12532" s="5">
        <f>IF(C12532=0,0,B12532/(B12532+C12532))</f>
        <v>0</v>
      </c>
      <c r="E12532" s="5">
        <f>B12532/4040</f>
        <v>0</v>
      </c>
      <c r="F12532" s="5">
        <f>C12532/4040</f>
        <v>2.4752475247524753E-4</v>
      </c>
    </row>
    <row r="12533" spans="1:6" x14ac:dyDescent="0.25">
      <c r="A12533" t="s">
        <v>9717</v>
      </c>
      <c r="B12533">
        <v>0</v>
      </c>
      <c r="C12533">
        <v>4</v>
      </c>
      <c r="D12533" s="5">
        <f>IF(C12533=0,0,B12533/(B12533+C12533))</f>
        <v>0</v>
      </c>
      <c r="E12533" s="5">
        <f>B12533/4040</f>
        <v>0</v>
      </c>
      <c r="F12533" s="5">
        <f>C12533/4040</f>
        <v>9.9009900990099011E-4</v>
      </c>
    </row>
    <row r="12534" spans="1:6" x14ac:dyDescent="0.25">
      <c r="A12534" t="s">
        <v>1341</v>
      </c>
      <c r="B12534">
        <v>0</v>
      </c>
      <c r="C12534">
        <v>1</v>
      </c>
      <c r="D12534" s="5">
        <f>IF(C12534=0,0,B12534/(B12534+C12534))</f>
        <v>0</v>
      </c>
      <c r="E12534" s="5">
        <f>B12534/4040</f>
        <v>0</v>
      </c>
      <c r="F12534" s="5">
        <f>C12534/4040</f>
        <v>2.4752475247524753E-4</v>
      </c>
    </row>
    <row r="12535" spans="1:6" x14ac:dyDescent="0.25">
      <c r="A12535" t="s">
        <v>4082</v>
      </c>
      <c r="B12535">
        <v>0</v>
      </c>
      <c r="C12535">
        <v>2</v>
      </c>
      <c r="D12535" s="5">
        <f>IF(C12535=0,0,B12535/(B12535+C12535))</f>
        <v>0</v>
      </c>
      <c r="E12535" s="5">
        <f>B12535/4040</f>
        <v>0</v>
      </c>
      <c r="F12535" s="5">
        <f>C12535/4040</f>
        <v>4.9504950495049506E-4</v>
      </c>
    </row>
    <row r="12536" spans="1:6" x14ac:dyDescent="0.25">
      <c r="A12536" t="s">
        <v>5651</v>
      </c>
      <c r="B12536">
        <v>0</v>
      </c>
      <c r="C12536">
        <v>1</v>
      </c>
      <c r="D12536" s="5">
        <f>IF(C12536=0,0,B12536/(B12536+C12536))</f>
        <v>0</v>
      </c>
      <c r="E12536" s="5">
        <f>B12536/4040</f>
        <v>0</v>
      </c>
      <c r="F12536" s="5">
        <f>C12536/4040</f>
        <v>2.4752475247524753E-4</v>
      </c>
    </row>
    <row r="12537" spans="1:6" x14ac:dyDescent="0.25">
      <c r="A12537" t="s">
        <v>9069</v>
      </c>
      <c r="B12537">
        <v>0</v>
      </c>
      <c r="C12537">
        <v>1</v>
      </c>
      <c r="D12537" s="5">
        <f>IF(C12537=0,0,B12537/(B12537+C12537))</f>
        <v>0</v>
      </c>
      <c r="E12537" s="5">
        <f>B12537/4040</f>
        <v>0</v>
      </c>
      <c r="F12537" s="5">
        <f>C12537/4040</f>
        <v>2.4752475247524753E-4</v>
      </c>
    </row>
    <row r="12538" spans="1:6" x14ac:dyDescent="0.25">
      <c r="A12538" t="s">
        <v>9256</v>
      </c>
      <c r="B12538">
        <v>0</v>
      </c>
      <c r="C12538">
        <v>1</v>
      </c>
      <c r="D12538" s="5">
        <f>IF(C12538=0,0,B12538/(B12538+C12538))</f>
        <v>0</v>
      </c>
      <c r="E12538" s="5">
        <f>B12538/4040</f>
        <v>0</v>
      </c>
      <c r="F12538" s="5">
        <f>C12538/4040</f>
        <v>2.4752475247524753E-4</v>
      </c>
    </row>
    <row r="12539" spans="1:6" x14ac:dyDescent="0.25">
      <c r="A12539" t="s">
        <v>6649</v>
      </c>
      <c r="B12539">
        <v>0</v>
      </c>
      <c r="C12539">
        <v>1</v>
      </c>
      <c r="D12539" s="5">
        <f>IF(C12539=0,0,B12539/(B12539+C12539))</f>
        <v>0</v>
      </c>
      <c r="E12539" s="5">
        <f>B12539/4040</f>
        <v>0</v>
      </c>
      <c r="F12539" s="5">
        <f>C12539/4040</f>
        <v>2.4752475247524753E-4</v>
      </c>
    </row>
    <row r="12540" spans="1:6" x14ac:dyDescent="0.25">
      <c r="A12540" t="s">
        <v>12168</v>
      </c>
      <c r="B12540">
        <v>0</v>
      </c>
      <c r="C12540">
        <v>1</v>
      </c>
      <c r="D12540" s="5">
        <f>IF(C12540=0,0,B12540/(B12540+C12540))</f>
        <v>0</v>
      </c>
      <c r="E12540" s="5">
        <f>B12540/4040</f>
        <v>0</v>
      </c>
      <c r="F12540" s="5">
        <f>C12540/4040</f>
        <v>2.4752475247524753E-4</v>
      </c>
    </row>
    <row r="12541" spans="1:6" x14ac:dyDescent="0.25">
      <c r="A12541" t="s">
        <v>9981</v>
      </c>
      <c r="B12541">
        <v>0</v>
      </c>
      <c r="C12541">
        <v>1</v>
      </c>
      <c r="D12541" s="5">
        <f>IF(C12541=0,0,B12541/(B12541+C12541))</f>
        <v>0</v>
      </c>
      <c r="E12541" s="5">
        <f>B12541/4040</f>
        <v>0</v>
      </c>
      <c r="F12541" s="5">
        <f>C12541/4040</f>
        <v>2.4752475247524753E-4</v>
      </c>
    </row>
    <row r="12542" spans="1:6" x14ac:dyDescent="0.25">
      <c r="A12542" t="s">
        <v>3864</v>
      </c>
      <c r="B12542">
        <v>0</v>
      </c>
      <c r="C12542">
        <v>1</v>
      </c>
      <c r="D12542" s="5">
        <f>IF(C12542=0,0,B12542/(B12542+C12542))</f>
        <v>0</v>
      </c>
      <c r="E12542" s="5">
        <f>B12542/4040</f>
        <v>0</v>
      </c>
      <c r="F12542" s="5">
        <f>C12542/4040</f>
        <v>2.4752475247524753E-4</v>
      </c>
    </row>
    <row r="12543" spans="1:6" x14ac:dyDescent="0.25">
      <c r="A12543" t="s">
        <v>6681</v>
      </c>
      <c r="B12543">
        <v>0</v>
      </c>
      <c r="C12543">
        <v>2</v>
      </c>
      <c r="D12543" s="5">
        <f>IF(C12543=0,0,B12543/(B12543+C12543))</f>
        <v>0</v>
      </c>
      <c r="E12543" s="5">
        <f>B12543/4040</f>
        <v>0</v>
      </c>
      <c r="F12543" s="5">
        <f>C12543/4040</f>
        <v>4.9504950495049506E-4</v>
      </c>
    </row>
    <row r="12544" spans="1:6" x14ac:dyDescent="0.25">
      <c r="A12544" t="s">
        <v>4365</v>
      </c>
      <c r="B12544">
        <v>0</v>
      </c>
      <c r="C12544">
        <v>1</v>
      </c>
      <c r="D12544" s="5">
        <f>IF(C12544=0,0,B12544/(B12544+C12544))</f>
        <v>0</v>
      </c>
      <c r="E12544" s="5">
        <f>B12544/4040</f>
        <v>0</v>
      </c>
      <c r="F12544" s="5">
        <f>C12544/4040</f>
        <v>2.4752475247524753E-4</v>
      </c>
    </row>
    <row r="12545" spans="1:6" x14ac:dyDescent="0.25">
      <c r="A12545" t="s">
        <v>9680</v>
      </c>
      <c r="B12545">
        <v>0</v>
      </c>
      <c r="C12545">
        <v>3</v>
      </c>
      <c r="D12545" s="5">
        <f>IF(C12545=0,0,B12545/(B12545+C12545))</f>
        <v>0</v>
      </c>
      <c r="E12545" s="5">
        <f>B12545/4040</f>
        <v>0</v>
      </c>
      <c r="F12545" s="5">
        <f>C12545/4040</f>
        <v>7.4257425742574258E-4</v>
      </c>
    </row>
    <row r="12546" spans="1:6" x14ac:dyDescent="0.25">
      <c r="A12546" t="s">
        <v>4174</v>
      </c>
      <c r="B12546">
        <v>0</v>
      </c>
      <c r="C12546">
        <v>2</v>
      </c>
      <c r="D12546" s="5">
        <f>IF(C12546=0,0,B12546/(B12546+C12546))</f>
        <v>0</v>
      </c>
      <c r="E12546" s="5">
        <f>B12546/4040</f>
        <v>0</v>
      </c>
      <c r="F12546" s="5">
        <f>C12546/4040</f>
        <v>4.9504950495049506E-4</v>
      </c>
    </row>
    <row r="12547" spans="1:6" x14ac:dyDescent="0.25">
      <c r="A12547" t="s">
        <v>2934</v>
      </c>
      <c r="B12547">
        <v>0</v>
      </c>
      <c r="C12547">
        <v>3</v>
      </c>
      <c r="D12547" s="5">
        <f>IF(C12547=0,0,B12547/(B12547+C12547))</f>
        <v>0</v>
      </c>
      <c r="E12547" s="5">
        <f>B12547/4040</f>
        <v>0</v>
      </c>
      <c r="F12547" s="5">
        <f>C12547/4040</f>
        <v>7.4257425742574258E-4</v>
      </c>
    </row>
    <row r="12548" spans="1:6" x14ac:dyDescent="0.25">
      <c r="A12548" t="s">
        <v>10594</v>
      </c>
      <c r="B12548">
        <v>0</v>
      </c>
      <c r="C12548">
        <v>10</v>
      </c>
      <c r="D12548" s="5">
        <f>IF(C12548=0,0,B12548/(B12548+C12548))</f>
        <v>0</v>
      </c>
      <c r="E12548" s="5">
        <f>B12548/4040</f>
        <v>0</v>
      </c>
      <c r="F12548" s="5">
        <f>C12548/4040</f>
        <v>2.4752475247524753E-3</v>
      </c>
    </row>
    <row r="12549" spans="1:6" x14ac:dyDescent="0.25">
      <c r="A12549" t="s">
        <v>175</v>
      </c>
      <c r="B12549">
        <v>0</v>
      </c>
      <c r="C12549">
        <v>1</v>
      </c>
      <c r="D12549" s="5">
        <f>IF(C12549=0,0,B12549/(B12549+C12549))</f>
        <v>0</v>
      </c>
      <c r="E12549" s="5">
        <f>B12549/4040</f>
        <v>0</v>
      </c>
      <c r="F12549" s="5">
        <f>C12549/4040</f>
        <v>2.4752475247524753E-4</v>
      </c>
    </row>
    <row r="12550" spans="1:6" x14ac:dyDescent="0.25">
      <c r="A12550" t="s">
        <v>4620</v>
      </c>
      <c r="B12550">
        <v>0</v>
      </c>
      <c r="C12550">
        <v>1</v>
      </c>
      <c r="D12550" s="5">
        <f>IF(C12550=0,0,B12550/(B12550+C12550))</f>
        <v>0</v>
      </c>
      <c r="E12550" s="5">
        <f>B12550/4040</f>
        <v>0</v>
      </c>
      <c r="F12550" s="5">
        <f>C12550/4040</f>
        <v>2.4752475247524753E-4</v>
      </c>
    </row>
    <row r="12551" spans="1:6" x14ac:dyDescent="0.25">
      <c r="A12551" t="s">
        <v>8975</v>
      </c>
      <c r="B12551">
        <v>0</v>
      </c>
      <c r="C12551">
        <v>1</v>
      </c>
      <c r="D12551" s="5">
        <f>IF(C12551=0,0,B12551/(B12551+C12551))</f>
        <v>0</v>
      </c>
      <c r="E12551" s="5">
        <f>B12551/4040</f>
        <v>0</v>
      </c>
      <c r="F12551" s="5">
        <f>C12551/4040</f>
        <v>2.4752475247524753E-4</v>
      </c>
    </row>
    <row r="12552" spans="1:6" x14ac:dyDescent="0.25">
      <c r="A12552" t="s">
        <v>435</v>
      </c>
      <c r="B12552">
        <v>0</v>
      </c>
      <c r="C12552">
        <v>1</v>
      </c>
      <c r="D12552" s="5">
        <f>IF(C12552=0,0,B12552/(B12552+C12552))</f>
        <v>0</v>
      </c>
      <c r="E12552" s="5">
        <f>B12552/4040</f>
        <v>0</v>
      </c>
      <c r="F12552" s="5">
        <f>C12552/4040</f>
        <v>2.4752475247524753E-4</v>
      </c>
    </row>
    <row r="12553" spans="1:6" x14ac:dyDescent="0.25">
      <c r="A12553" t="s">
        <v>1375</v>
      </c>
      <c r="B12553">
        <v>0</v>
      </c>
      <c r="C12553">
        <v>3</v>
      </c>
      <c r="D12553" s="5">
        <f>IF(C12553=0,0,B12553/(B12553+C12553))</f>
        <v>0</v>
      </c>
      <c r="E12553" s="5">
        <f>B12553/4040</f>
        <v>0</v>
      </c>
      <c r="F12553" s="5">
        <f>C12553/4040</f>
        <v>7.4257425742574258E-4</v>
      </c>
    </row>
    <row r="12554" spans="1:6" x14ac:dyDescent="0.25">
      <c r="A12554" t="s">
        <v>11567</v>
      </c>
      <c r="B12554">
        <v>0</v>
      </c>
      <c r="C12554">
        <v>1</v>
      </c>
      <c r="D12554" s="5">
        <f>IF(C12554=0,0,B12554/(B12554+C12554))</f>
        <v>0</v>
      </c>
      <c r="E12554" s="5">
        <f>B12554/4040</f>
        <v>0</v>
      </c>
      <c r="F12554" s="5">
        <f>C12554/4040</f>
        <v>2.4752475247524753E-4</v>
      </c>
    </row>
    <row r="12555" spans="1:6" x14ac:dyDescent="0.25">
      <c r="A12555" t="s">
        <v>4690</v>
      </c>
      <c r="B12555">
        <v>0</v>
      </c>
      <c r="C12555">
        <v>1</v>
      </c>
      <c r="D12555" s="5">
        <f>IF(C12555=0,0,B12555/(B12555+C12555))</f>
        <v>0</v>
      </c>
      <c r="E12555" s="5">
        <f>B12555/4040</f>
        <v>0</v>
      </c>
      <c r="F12555" s="5">
        <f>C12555/4040</f>
        <v>2.4752475247524753E-4</v>
      </c>
    </row>
    <row r="12556" spans="1:6" x14ac:dyDescent="0.25">
      <c r="A12556" t="s">
        <v>10601</v>
      </c>
      <c r="B12556">
        <v>0</v>
      </c>
      <c r="C12556">
        <v>1</v>
      </c>
      <c r="D12556" s="5">
        <f>IF(C12556=0,0,B12556/(B12556+C12556))</f>
        <v>0</v>
      </c>
      <c r="E12556" s="5">
        <f>B12556/4040</f>
        <v>0</v>
      </c>
      <c r="F12556" s="5">
        <f>C12556/4040</f>
        <v>2.4752475247524753E-4</v>
      </c>
    </row>
    <row r="12557" spans="1:6" x14ac:dyDescent="0.25">
      <c r="A12557" t="s">
        <v>11899</v>
      </c>
      <c r="B12557">
        <v>0</v>
      </c>
      <c r="C12557">
        <v>1</v>
      </c>
      <c r="D12557" s="5">
        <f>IF(C12557=0,0,B12557/(B12557+C12557))</f>
        <v>0</v>
      </c>
      <c r="E12557" s="5">
        <f>B12557/4040</f>
        <v>0</v>
      </c>
      <c r="F12557" s="5">
        <f>C12557/4040</f>
        <v>2.4752475247524753E-4</v>
      </c>
    </row>
    <row r="12558" spans="1:6" x14ac:dyDescent="0.25">
      <c r="A12558" t="s">
        <v>172</v>
      </c>
      <c r="B12558">
        <v>0</v>
      </c>
      <c r="C12558">
        <v>1</v>
      </c>
      <c r="D12558" s="5">
        <f>IF(C12558=0,0,B12558/(B12558+C12558))</f>
        <v>0</v>
      </c>
      <c r="E12558" s="5">
        <f>B12558/4040</f>
        <v>0</v>
      </c>
      <c r="F12558" s="5">
        <f>C12558/4040</f>
        <v>2.4752475247524753E-4</v>
      </c>
    </row>
    <row r="12559" spans="1:6" x14ac:dyDescent="0.25">
      <c r="A12559" t="s">
        <v>8665</v>
      </c>
      <c r="B12559">
        <v>0</v>
      </c>
      <c r="C12559">
        <v>1</v>
      </c>
      <c r="D12559" s="5">
        <f>IF(C12559=0,0,B12559/(B12559+C12559))</f>
        <v>0</v>
      </c>
      <c r="E12559" s="5">
        <f>B12559/4040</f>
        <v>0</v>
      </c>
      <c r="F12559" s="5">
        <f>C12559/4040</f>
        <v>2.4752475247524753E-4</v>
      </c>
    </row>
    <row r="12560" spans="1:6" x14ac:dyDescent="0.25">
      <c r="A12560" t="s">
        <v>7497</v>
      </c>
      <c r="B12560">
        <v>0</v>
      </c>
      <c r="C12560">
        <v>1</v>
      </c>
      <c r="D12560" s="5">
        <f>IF(C12560=0,0,B12560/(B12560+C12560))</f>
        <v>0</v>
      </c>
      <c r="E12560" s="5">
        <f>B12560/4040</f>
        <v>0</v>
      </c>
      <c r="F12560" s="5">
        <f>C12560/4040</f>
        <v>2.4752475247524753E-4</v>
      </c>
    </row>
    <row r="12561" spans="1:6" x14ac:dyDescent="0.25">
      <c r="A12561" t="s">
        <v>6967</v>
      </c>
      <c r="B12561">
        <v>0</v>
      </c>
      <c r="C12561">
        <v>1</v>
      </c>
      <c r="D12561" s="5">
        <f>IF(C12561=0,0,B12561/(B12561+C12561))</f>
        <v>0</v>
      </c>
      <c r="E12561" s="5">
        <f>B12561/4040</f>
        <v>0</v>
      </c>
      <c r="F12561" s="5">
        <f>C12561/4040</f>
        <v>2.4752475247524753E-4</v>
      </c>
    </row>
    <row r="12562" spans="1:6" x14ac:dyDescent="0.25">
      <c r="A12562" t="s">
        <v>5962</v>
      </c>
      <c r="B12562">
        <v>0</v>
      </c>
      <c r="C12562">
        <v>1</v>
      </c>
      <c r="D12562" s="5">
        <f>IF(C12562=0,0,B12562/(B12562+C12562))</f>
        <v>0</v>
      </c>
      <c r="E12562" s="5">
        <f>B12562/4040</f>
        <v>0</v>
      </c>
      <c r="F12562" s="5">
        <f>C12562/4040</f>
        <v>2.4752475247524753E-4</v>
      </c>
    </row>
    <row r="12563" spans="1:6" x14ac:dyDescent="0.25">
      <c r="A12563" t="s">
        <v>5802</v>
      </c>
      <c r="B12563">
        <v>0</v>
      </c>
      <c r="C12563">
        <v>1</v>
      </c>
      <c r="D12563" s="5">
        <f>IF(C12563=0,0,B12563/(B12563+C12563))</f>
        <v>0</v>
      </c>
      <c r="E12563" s="5">
        <f>B12563/4040</f>
        <v>0</v>
      </c>
      <c r="F12563" s="5">
        <f>C12563/4040</f>
        <v>2.4752475247524753E-4</v>
      </c>
    </row>
    <row r="12564" spans="1:6" x14ac:dyDescent="0.25">
      <c r="A12564" t="s">
        <v>8518</v>
      </c>
      <c r="B12564">
        <v>0</v>
      </c>
      <c r="C12564">
        <v>1</v>
      </c>
      <c r="D12564" s="5">
        <f>IF(C12564=0,0,B12564/(B12564+C12564))</f>
        <v>0</v>
      </c>
      <c r="E12564" s="5">
        <f>B12564/4040</f>
        <v>0</v>
      </c>
      <c r="F12564" s="5">
        <f>C12564/4040</f>
        <v>2.4752475247524753E-4</v>
      </c>
    </row>
    <row r="12565" spans="1:6" x14ac:dyDescent="0.25">
      <c r="A12565" t="s">
        <v>8513</v>
      </c>
      <c r="B12565">
        <v>0</v>
      </c>
      <c r="C12565">
        <v>1</v>
      </c>
      <c r="D12565" s="5">
        <f>IF(C12565=0,0,B12565/(B12565+C12565))</f>
        <v>0</v>
      </c>
      <c r="E12565" s="5">
        <f>B12565/4040</f>
        <v>0</v>
      </c>
      <c r="F12565" s="5">
        <f>C12565/4040</f>
        <v>2.4752475247524753E-4</v>
      </c>
    </row>
    <row r="12566" spans="1:6" x14ac:dyDescent="0.25">
      <c r="A12566" t="s">
        <v>5131</v>
      </c>
      <c r="B12566">
        <v>0</v>
      </c>
      <c r="C12566">
        <v>3</v>
      </c>
      <c r="D12566" s="5">
        <f>IF(C12566=0,0,B12566/(B12566+C12566))</f>
        <v>0</v>
      </c>
      <c r="E12566" s="5">
        <f>B12566/4040</f>
        <v>0</v>
      </c>
      <c r="F12566" s="5">
        <f>C12566/4040</f>
        <v>7.4257425742574258E-4</v>
      </c>
    </row>
    <row r="12567" spans="1:6" x14ac:dyDescent="0.25">
      <c r="A12567" t="s">
        <v>5073</v>
      </c>
      <c r="B12567">
        <v>0</v>
      </c>
      <c r="C12567">
        <v>1</v>
      </c>
      <c r="D12567" s="5">
        <f>IF(C12567=0,0,B12567/(B12567+C12567))</f>
        <v>0</v>
      </c>
      <c r="E12567" s="5">
        <f>B12567/4040</f>
        <v>0</v>
      </c>
      <c r="F12567" s="5">
        <f>C12567/4040</f>
        <v>2.4752475247524753E-4</v>
      </c>
    </row>
    <row r="12568" spans="1:6" x14ac:dyDescent="0.25">
      <c r="A12568" t="s">
        <v>6261</v>
      </c>
      <c r="B12568">
        <v>0</v>
      </c>
      <c r="C12568">
        <v>5</v>
      </c>
      <c r="D12568" s="5">
        <f>IF(C12568=0,0,B12568/(B12568+C12568))</f>
        <v>0</v>
      </c>
      <c r="E12568" s="5">
        <f>B12568/4040</f>
        <v>0</v>
      </c>
      <c r="F12568" s="5">
        <f>C12568/4040</f>
        <v>1.2376237623762376E-3</v>
      </c>
    </row>
    <row r="12569" spans="1:6" x14ac:dyDescent="0.25">
      <c r="A12569" t="s">
        <v>10316</v>
      </c>
      <c r="B12569">
        <v>0</v>
      </c>
      <c r="C12569">
        <v>1</v>
      </c>
      <c r="D12569" s="5">
        <f>IF(C12569=0,0,B12569/(B12569+C12569))</f>
        <v>0</v>
      </c>
      <c r="E12569" s="5">
        <f>B12569/4040</f>
        <v>0</v>
      </c>
      <c r="F12569" s="5">
        <f>C12569/4040</f>
        <v>2.4752475247524753E-4</v>
      </c>
    </row>
    <row r="12570" spans="1:6" x14ac:dyDescent="0.25">
      <c r="A12570" t="s">
        <v>4301</v>
      </c>
      <c r="B12570">
        <v>0</v>
      </c>
      <c r="C12570">
        <v>1</v>
      </c>
      <c r="D12570" s="5">
        <f>IF(C12570=0,0,B12570/(B12570+C12570))</f>
        <v>0</v>
      </c>
      <c r="E12570" s="5">
        <f>B12570/4040</f>
        <v>0</v>
      </c>
      <c r="F12570" s="5">
        <f>C12570/4040</f>
        <v>2.4752475247524753E-4</v>
      </c>
    </row>
    <row r="12571" spans="1:6" x14ac:dyDescent="0.25">
      <c r="A12571" t="s">
        <v>970</v>
      </c>
      <c r="B12571">
        <v>0</v>
      </c>
      <c r="C12571">
        <v>1</v>
      </c>
      <c r="D12571" s="5">
        <f>IF(C12571=0,0,B12571/(B12571+C12571))</f>
        <v>0</v>
      </c>
      <c r="E12571" s="5">
        <f>B12571/4040</f>
        <v>0</v>
      </c>
      <c r="F12571" s="5">
        <f>C12571/4040</f>
        <v>2.4752475247524753E-4</v>
      </c>
    </row>
    <row r="12572" spans="1:6" x14ac:dyDescent="0.25">
      <c r="A12572" t="s">
        <v>4356</v>
      </c>
      <c r="B12572">
        <v>0</v>
      </c>
      <c r="C12572">
        <v>1</v>
      </c>
      <c r="D12572" s="5">
        <f>IF(C12572=0,0,B12572/(B12572+C12572))</f>
        <v>0</v>
      </c>
      <c r="E12572" s="5">
        <f>B12572/4040</f>
        <v>0</v>
      </c>
      <c r="F12572" s="5">
        <f>C12572/4040</f>
        <v>2.4752475247524753E-4</v>
      </c>
    </row>
    <row r="12573" spans="1:6" x14ac:dyDescent="0.25">
      <c r="A12573" t="s">
        <v>11398</v>
      </c>
      <c r="B12573">
        <v>0</v>
      </c>
      <c r="C12573">
        <v>1</v>
      </c>
      <c r="D12573" s="5">
        <f>IF(C12573=0,0,B12573/(B12573+C12573))</f>
        <v>0</v>
      </c>
      <c r="E12573" s="5">
        <f>B12573/4040</f>
        <v>0</v>
      </c>
      <c r="F12573" s="5">
        <f>C12573/4040</f>
        <v>2.4752475247524753E-4</v>
      </c>
    </row>
    <row r="12574" spans="1:6" x14ac:dyDescent="0.25">
      <c r="A12574" t="s">
        <v>8289</v>
      </c>
      <c r="B12574">
        <v>0</v>
      </c>
      <c r="C12574">
        <v>1</v>
      </c>
      <c r="D12574" s="5">
        <f>IF(C12574=0,0,B12574/(B12574+C12574))</f>
        <v>0</v>
      </c>
      <c r="E12574" s="5">
        <f>B12574/4040</f>
        <v>0</v>
      </c>
      <c r="F12574" s="5">
        <f>C12574/4040</f>
        <v>2.4752475247524753E-4</v>
      </c>
    </row>
    <row r="12575" spans="1:6" x14ac:dyDescent="0.25">
      <c r="A12575" t="s">
        <v>6137</v>
      </c>
      <c r="B12575">
        <v>0</v>
      </c>
      <c r="C12575">
        <v>1</v>
      </c>
      <c r="D12575" s="5">
        <f>IF(C12575=0,0,B12575/(B12575+C12575))</f>
        <v>0</v>
      </c>
      <c r="E12575" s="5">
        <f>B12575/4040</f>
        <v>0</v>
      </c>
      <c r="F12575" s="5">
        <f>C12575/4040</f>
        <v>2.4752475247524753E-4</v>
      </c>
    </row>
    <row r="12576" spans="1:6" x14ac:dyDescent="0.25">
      <c r="A12576" t="s">
        <v>10001</v>
      </c>
      <c r="B12576">
        <v>0</v>
      </c>
      <c r="C12576">
        <v>1</v>
      </c>
      <c r="D12576" s="5">
        <f>IF(C12576=0,0,B12576/(B12576+C12576))</f>
        <v>0</v>
      </c>
      <c r="E12576" s="5">
        <f>B12576/4040</f>
        <v>0</v>
      </c>
      <c r="F12576" s="5">
        <f>C12576/4040</f>
        <v>2.4752475247524753E-4</v>
      </c>
    </row>
    <row r="12577" spans="1:6" x14ac:dyDescent="0.25">
      <c r="A12577" t="s">
        <v>7890</v>
      </c>
      <c r="B12577">
        <v>0</v>
      </c>
      <c r="C12577">
        <v>2</v>
      </c>
      <c r="D12577" s="5">
        <f>IF(C12577=0,0,B12577/(B12577+C12577))</f>
        <v>0</v>
      </c>
      <c r="E12577" s="5">
        <f>B12577/4040</f>
        <v>0</v>
      </c>
      <c r="F12577" s="5">
        <f>C12577/4040</f>
        <v>4.9504950495049506E-4</v>
      </c>
    </row>
    <row r="12578" spans="1:6" x14ac:dyDescent="0.25">
      <c r="A12578" t="s">
        <v>8496</v>
      </c>
      <c r="B12578">
        <v>0</v>
      </c>
      <c r="C12578">
        <v>1</v>
      </c>
      <c r="D12578" s="5">
        <f>IF(C12578=0,0,B12578/(B12578+C12578))</f>
        <v>0</v>
      </c>
      <c r="E12578" s="5">
        <f>B12578/4040</f>
        <v>0</v>
      </c>
      <c r="F12578" s="5">
        <f>C12578/4040</f>
        <v>2.4752475247524753E-4</v>
      </c>
    </row>
    <row r="12579" spans="1:6" x14ac:dyDescent="0.25">
      <c r="A12579" t="s">
        <v>4280</v>
      </c>
      <c r="B12579">
        <v>0</v>
      </c>
      <c r="C12579">
        <v>1</v>
      </c>
      <c r="D12579" s="5">
        <f>IF(C12579=0,0,B12579/(B12579+C12579))</f>
        <v>0</v>
      </c>
      <c r="E12579" s="5">
        <f>B12579/4040</f>
        <v>0</v>
      </c>
      <c r="F12579" s="5">
        <f>C12579/4040</f>
        <v>2.4752475247524753E-4</v>
      </c>
    </row>
    <row r="12580" spans="1:6" x14ac:dyDescent="0.25">
      <c r="A12580" t="s">
        <v>222</v>
      </c>
      <c r="B12580">
        <v>0</v>
      </c>
      <c r="C12580">
        <v>2</v>
      </c>
      <c r="D12580" s="5">
        <f>IF(C12580=0,0,B12580/(B12580+C12580))</f>
        <v>0</v>
      </c>
      <c r="E12580" s="5">
        <f>B12580/4040</f>
        <v>0</v>
      </c>
      <c r="F12580" s="5">
        <f>C12580/4040</f>
        <v>4.9504950495049506E-4</v>
      </c>
    </row>
    <row r="12581" spans="1:6" x14ac:dyDescent="0.25">
      <c r="A12581" t="s">
        <v>4710</v>
      </c>
      <c r="B12581">
        <v>0</v>
      </c>
      <c r="C12581">
        <v>1</v>
      </c>
      <c r="D12581" s="5">
        <f>IF(C12581=0,0,B12581/(B12581+C12581))</f>
        <v>0</v>
      </c>
      <c r="E12581" s="5">
        <f>B12581/4040</f>
        <v>0</v>
      </c>
      <c r="F12581" s="5">
        <f>C12581/4040</f>
        <v>2.4752475247524753E-4</v>
      </c>
    </row>
    <row r="12582" spans="1:6" x14ac:dyDescent="0.25">
      <c r="A12582" t="s">
        <v>4719</v>
      </c>
      <c r="B12582">
        <v>0</v>
      </c>
      <c r="C12582">
        <v>1</v>
      </c>
      <c r="D12582" s="5">
        <f>IF(C12582=0,0,B12582/(B12582+C12582))</f>
        <v>0</v>
      </c>
      <c r="E12582" s="5">
        <f>B12582/4040</f>
        <v>0</v>
      </c>
      <c r="F12582" s="5">
        <f>C12582/4040</f>
        <v>2.4752475247524753E-4</v>
      </c>
    </row>
    <row r="12583" spans="1:6" x14ac:dyDescent="0.25">
      <c r="A12583" t="s">
        <v>5500</v>
      </c>
      <c r="B12583">
        <v>0</v>
      </c>
      <c r="C12583">
        <v>1</v>
      </c>
      <c r="D12583" s="5">
        <f>IF(C12583=0,0,B12583/(B12583+C12583))</f>
        <v>0</v>
      </c>
      <c r="E12583" s="5">
        <f>B12583/4040</f>
        <v>0</v>
      </c>
      <c r="F12583" s="5">
        <f>C12583/4040</f>
        <v>2.4752475247524753E-4</v>
      </c>
    </row>
    <row r="12584" spans="1:6" x14ac:dyDescent="0.25">
      <c r="A12584" t="s">
        <v>928</v>
      </c>
      <c r="B12584">
        <v>0</v>
      </c>
      <c r="C12584">
        <v>1</v>
      </c>
      <c r="D12584" s="5">
        <f>IF(C12584=0,0,B12584/(B12584+C12584))</f>
        <v>0</v>
      </c>
      <c r="E12584" s="5">
        <f>B12584/4040</f>
        <v>0</v>
      </c>
      <c r="F12584" s="5">
        <f>C12584/4040</f>
        <v>2.4752475247524753E-4</v>
      </c>
    </row>
    <row r="12585" spans="1:6" x14ac:dyDescent="0.25">
      <c r="A12585" t="s">
        <v>229</v>
      </c>
      <c r="B12585">
        <v>0</v>
      </c>
      <c r="C12585">
        <v>1</v>
      </c>
      <c r="D12585" s="5">
        <f>IF(C12585=0,0,B12585/(B12585+C12585))</f>
        <v>0</v>
      </c>
      <c r="E12585" s="5">
        <f>B12585/4040</f>
        <v>0</v>
      </c>
      <c r="F12585" s="5">
        <f>C12585/4040</f>
        <v>2.4752475247524753E-4</v>
      </c>
    </row>
    <row r="12586" spans="1:6" x14ac:dyDescent="0.25">
      <c r="A12586" t="s">
        <v>11351</v>
      </c>
      <c r="B12586">
        <v>0</v>
      </c>
      <c r="C12586">
        <v>2</v>
      </c>
      <c r="D12586" s="5">
        <f>IF(C12586=0,0,B12586/(B12586+C12586))</f>
        <v>0</v>
      </c>
      <c r="E12586" s="5">
        <f>B12586/4040</f>
        <v>0</v>
      </c>
      <c r="F12586" s="5">
        <f>C12586/4040</f>
        <v>4.9504950495049506E-4</v>
      </c>
    </row>
    <row r="12587" spans="1:6" x14ac:dyDescent="0.25">
      <c r="A12587" t="s">
        <v>12121</v>
      </c>
      <c r="B12587">
        <v>0</v>
      </c>
      <c r="C12587">
        <v>1</v>
      </c>
      <c r="D12587" s="5">
        <f>IF(C12587=0,0,B12587/(B12587+C12587))</f>
        <v>0</v>
      </c>
      <c r="E12587" s="5">
        <f>B12587/4040</f>
        <v>0</v>
      </c>
      <c r="F12587" s="5">
        <f>C12587/4040</f>
        <v>2.4752475247524753E-4</v>
      </c>
    </row>
    <row r="12588" spans="1:6" x14ac:dyDescent="0.25">
      <c r="A12588" t="s">
        <v>12340</v>
      </c>
      <c r="B12588">
        <v>0</v>
      </c>
      <c r="C12588">
        <v>1</v>
      </c>
      <c r="D12588" s="5">
        <f>IF(C12588=0,0,B12588/(B12588+C12588))</f>
        <v>0</v>
      </c>
      <c r="E12588" s="5">
        <f>B12588/4040</f>
        <v>0</v>
      </c>
      <c r="F12588" s="5">
        <f>C12588/4040</f>
        <v>2.4752475247524753E-4</v>
      </c>
    </row>
    <row r="12589" spans="1:6" x14ac:dyDescent="0.25">
      <c r="A12589" t="s">
        <v>10134</v>
      </c>
      <c r="B12589">
        <v>0</v>
      </c>
      <c r="C12589">
        <v>1</v>
      </c>
      <c r="D12589" s="5">
        <f>IF(C12589=0,0,B12589/(B12589+C12589))</f>
        <v>0</v>
      </c>
      <c r="E12589" s="5">
        <f>B12589/4040</f>
        <v>0</v>
      </c>
      <c r="F12589" s="5">
        <f>C12589/4040</f>
        <v>2.4752475247524753E-4</v>
      </c>
    </row>
    <row r="12590" spans="1:6" x14ac:dyDescent="0.25">
      <c r="A12590" t="s">
        <v>6164</v>
      </c>
      <c r="B12590">
        <v>0</v>
      </c>
      <c r="C12590">
        <v>2</v>
      </c>
      <c r="D12590" s="5">
        <f>IF(C12590=0,0,B12590/(B12590+C12590))</f>
        <v>0</v>
      </c>
      <c r="E12590" s="5">
        <f>B12590/4040</f>
        <v>0</v>
      </c>
      <c r="F12590" s="5">
        <f>C12590/4040</f>
        <v>4.9504950495049506E-4</v>
      </c>
    </row>
    <row r="12591" spans="1:6" x14ac:dyDescent="0.25">
      <c r="A12591" t="s">
        <v>12141</v>
      </c>
      <c r="B12591">
        <v>0</v>
      </c>
      <c r="C12591">
        <v>1</v>
      </c>
      <c r="D12591" s="5">
        <f>IF(C12591=0,0,B12591/(B12591+C12591))</f>
        <v>0</v>
      </c>
      <c r="E12591" s="5">
        <f>B12591/4040</f>
        <v>0</v>
      </c>
      <c r="F12591" s="5">
        <f>C12591/4040</f>
        <v>2.4752475247524753E-4</v>
      </c>
    </row>
    <row r="12592" spans="1:6" x14ac:dyDescent="0.25">
      <c r="A12592" t="s">
        <v>5508</v>
      </c>
      <c r="B12592">
        <v>0</v>
      </c>
      <c r="C12592">
        <v>1</v>
      </c>
      <c r="D12592" s="5">
        <f>IF(C12592=0,0,B12592/(B12592+C12592))</f>
        <v>0</v>
      </c>
      <c r="E12592" s="5">
        <f>B12592/4040</f>
        <v>0</v>
      </c>
      <c r="F12592" s="5">
        <f>C12592/4040</f>
        <v>2.4752475247524753E-4</v>
      </c>
    </row>
    <row r="12593" spans="1:6" x14ac:dyDescent="0.25">
      <c r="A12593" t="s">
        <v>5480</v>
      </c>
      <c r="B12593">
        <v>0</v>
      </c>
      <c r="C12593">
        <v>1</v>
      </c>
      <c r="D12593" s="5">
        <f>IF(C12593=0,0,B12593/(B12593+C12593))</f>
        <v>0</v>
      </c>
      <c r="E12593" s="5">
        <f>B12593/4040</f>
        <v>0</v>
      </c>
      <c r="F12593" s="5">
        <f>C12593/4040</f>
        <v>2.4752475247524753E-4</v>
      </c>
    </row>
    <row r="12594" spans="1:6" x14ac:dyDescent="0.25">
      <c r="A12594" t="s">
        <v>10355</v>
      </c>
      <c r="B12594">
        <v>0</v>
      </c>
      <c r="C12594">
        <v>1</v>
      </c>
      <c r="D12594" s="5">
        <f>IF(C12594=0,0,B12594/(B12594+C12594))</f>
        <v>0</v>
      </c>
      <c r="E12594" s="5">
        <f>B12594/4040</f>
        <v>0</v>
      </c>
      <c r="F12594" s="5">
        <f>C12594/4040</f>
        <v>2.4752475247524753E-4</v>
      </c>
    </row>
    <row r="12595" spans="1:6" x14ac:dyDescent="0.25">
      <c r="A12595" t="s">
        <v>5822</v>
      </c>
      <c r="B12595">
        <v>0</v>
      </c>
      <c r="C12595">
        <v>1</v>
      </c>
      <c r="D12595" s="5">
        <f>IF(C12595=0,0,B12595/(B12595+C12595))</f>
        <v>0</v>
      </c>
      <c r="E12595" s="5">
        <f>B12595/4040</f>
        <v>0</v>
      </c>
      <c r="F12595" s="5">
        <f>C12595/4040</f>
        <v>2.4752475247524753E-4</v>
      </c>
    </row>
    <row r="12596" spans="1:6" x14ac:dyDescent="0.25">
      <c r="A12596" t="s">
        <v>11722</v>
      </c>
      <c r="B12596">
        <v>0</v>
      </c>
      <c r="C12596">
        <v>1</v>
      </c>
      <c r="D12596" s="5">
        <f>IF(C12596=0,0,B12596/(B12596+C12596))</f>
        <v>0</v>
      </c>
      <c r="E12596" s="5">
        <f>B12596/4040</f>
        <v>0</v>
      </c>
      <c r="F12596" s="5">
        <f>C12596/4040</f>
        <v>2.4752475247524753E-4</v>
      </c>
    </row>
    <row r="12597" spans="1:6" x14ac:dyDescent="0.25">
      <c r="A12597" t="s">
        <v>6280</v>
      </c>
      <c r="B12597">
        <v>0</v>
      </c>
      <c r="C12597">
        <v>2</v>
      </c>
      <c r="D12597" s="5">
        <f>IF(C12597=0,0,B12597/(B12597+C12597))</f>
        <v>0</v>
      </c>
      <c r="E12597" s="5">
        <f>B12597/4040</f>
        <v>0</v>
      </c>
      <c r="F12597" s="5">
        <f>C12597/4040</f>
        <v>4.9504950495049506E-4</v>
      </c>
    </row>
    <row r="12598" spans="1:6" x14ac:dyDescent="0.25">
      <c r="A12598" t="s">
        <v>5485</v>
      </c>
      <c r="B12598">
        <v>0</v>
      </c>
      <c r="C12598">
        <v>2</v>
      </c>
      <c r="D12598" s="5">
        <f>IF(C12598=0,0,B12598/(B12598+C12598))</f>
        <v>0</v>
      </c>
      <c r="E12598" s="5">
        <f>B12598/4040</f>
        <v>0</v>
      </c>
      <c r="F12598" s="5">
        <f>C12598/4040</f>
        <v>4.9504950495049506E-4</v>
      </c>
    </row>
    <row r="12599" spans="1:6" x14ac:dyDescent="0.25">
      <c r="A12599" t="s">
        <v>12125</v>
      </c>
      <c r="B12599">
        <v>0</v>
      </c>
      <c r="C12599">
        <v>2</v>
      </c>
      <c r="D12599" s="5">
        <f>IF(C12599=0,0,B12599/(B12599+C12599))</f>
        <v>0</v>
      </c>
      <c r="E12599" s="5">
        <f>B12599/4040</f>
        <v>0</v>
      </c>
      <c r="F12599" s="5">
        <f>C12599/4040</f>
        <v>4.9504950495049506E-4</v>
      </c>
    </row>
    <row r="12600" spans="1:6" x14ac:dyDescent="0.25">
      <c r="A12600" t="s">
        <v>5890</v>
      </c>
      <c r="B12600">
        <v>0</v>
      </c>
      <c r="C12600">
        <v>4</v>
      </c>
      <c r="D12600" s="5">
        <f>IF(C12600=0,0,B12600/(B12600+C12600))</f>
        <v>0</v>
      </c>
      <c r="E12600" s="5">
        <f>B12600/4040</f>
        <v>0</v>
      </c>
      <c r="F12600" s="5">
        <f>C12600/4040</f>
        <v>9.9009900990099011E-4</v>
      </c>
    </row>
    <row r="12601" spans="1:6" x14ac:dyDescent="0.25">
      <c r="A12601" t="s">
        <v>5358</v>
      </c>
      <c r="B12601">
        <v>0</v>
      </c>
      <c r="C12601">
        <v>1</v>
      </c>
      <c r="D12601" s="5">
        <f>IF(C12601=0,0,B12601/(B12601+C12601))</f>
        <v>0</v>
      </c>
      <c r="E12601" s="5">
        <f>B12601/4040</f>
        <v>0</v>
      </c>
      <c r="F12601" s="5">
        <f>C12601/4040</f>
        <v>2.4752475247524753E-4</v>
      </c>
    </row>
    <row r="12602" spans="1:6" x14ac:dyDescent="0.25">
      <c r="A12602" t="s">
        <v>8652</v>
      </c>
      <c r="B12602">
        <v>0</v>
      </c>
      <c r="C12602">
        <v>1</v>
      </c>
      <c r="D12602" s="5">
        <f>IF(C12602=0,0,B12602/(B12602+C12602))</f>
        <v>0</v>
      </c>
      <c r="E12602" s="5">
        <f>B12602/4040</f>
        <v>0</v>
      </c>
      <c r="F12602" s="5">
        <f>C12602/4040</f>
        <v>2.4752475247524753E-4</v>
      </c>
    </row>
    <row r="12603" spans="1:6" x14ac:dyDescent="0.25">
      <c r="A12603" t="s">
        <v>353</v>
      </c>
      <c r="B12603">
        <v>0</v>
      </c>
      <c r="C12603">
        <v>1</v>
      </c>
      <c r="D12603" s="5">
        <f>IF(C12603=0,0,B12603/(B12603+C12603))</f>
        <v>0</v>
      </c>
      <c r="E12603" s="5">
        <f>B12603/4040</f>
        <v>0</v>
      </c>
      <c r="F12603" s="5">
        <f>C12603/4040</f>
        <v>2.4752475247524753E-4</v>
      </c>
    </row>
    <row r="12604" spans="1:6" x14ac:dyDescent="0.25">
      <c r="A12604" t="s">
        <v>4073</v>
      </c>
      <c r="B12604">
        <v>0</v>
      </c>
      <c r="C12604">
        <v>1</v>
      </c>
      <c r="D12604" s="5">
        <f>IF(C12604=0,0,B12604/(B12604+C12604))</f>
        <v>0</v>
      </c>
      <c r="E12604" s="5">
        <f>B12604/4040</f>
        <v>0</v>
      </c>
      <c r="F12604" s="5">
        <f>C12604/4040</f>
        <v>2.4752475247524753E-4</v>
      </c>
    </row>
    <row r="12605" spans="1:6" x14ac:dyDescent="0.25">
      <c r="A12605" t="s">
        <v>9468</v>
      </c>
      <c r="B12605">
        <v>0</v>
      </c>
      <c r="C12605">
        <v>1</v>
      </c>
      <c r="D12605" s="5">
        <f>IF(C12605=0,0,B12605/(B12605+C12605))</f>
        <v>0</v>
      </c>
      <c r="E12605" s="5">
        <f>B12605/4040</f>
        <v>0</v>
      </c>
      <c r="F12605" s="5">
        <f>C12605/4040</f>
        <v>2.4752475247524753E-4</v>
      </c>
    </row>
    <row r="12606" spans="1:6" x14ac:dyDescent="0.25">
      <c r="A12606" t="s">
        <v>48</v>
      </c>
      <c r="B12606">
        <v>0</v>
      </c>
      <c r="C12606">
        <v>1</v>
      </c>
      <c r="D12606" s="5">
        <f>IF(C12606=0,0,B12606/(B12606+C12606))</f>
        <v>0</v>
      </c>
      <c r="E12606" s="5">
        <f>B12606/4040</f>
        <v>0</v>
      </c>
      <c r="F12606" s="5">
        <f>C12606/4040</f>
        <v>2.4752475247524753E-4</v>
      </c>
    </row>
    <row r="12607" spans="1:6" x14ac:dyDescent="0.25">
      <c r="A12607" t="s">
        <v>6078</v>
      </c>
      <c r="B12607">
        <v>0</v>
      </c>
      <c r="C12607">
        <v>1</v>
      </c>
      <c r="D12607" s="5">
        <f>IF(C12607=0,0,B12607/(B12607+C12607))</f>
        <v>0</v>
      </c>
      <c r="E12607" s="5">
        <f>B12607/4040</f>
        <v>0</v>
      </c>
      <c r="F12607" s="5">
        <f>C12607/4040</f>
        <v>2.4752475247524753E-4</v>
      </c>
    </row>
    <row r="12608" spans="1:6" x14ac:dyDescent="0.25">
      <c r="A12608" t="s">
        <v>1950</v>
      </c>
      <c r="B12608">
        <v>0</v>
      </c>
      <c r="C12608">
        <v>1</v>
      </c>
      <c r="D12608" s="5">
        <f>IF(C12608=0,0,B12608/(B12608+C12608))</f>
        <v>0</v>
      </c>
      <c r="E12608" s="5">
        <f>B12608/4040</f>
        <v>0</v>
      </c>
      <c r="F12608" s="5">
        <f>C12608/4040</f>
        <v>2.4752475247524753E-4</v>
      </c>
    </row>
    <row r="12609" spans="1:6" x14ac:dyDescent="0.25">
      <c r="A12609" t="s">
        <v>11879</v>
      </c>
      <c r="B12609">
        <v>0</v>
      </c>
      <c r="C12609">
        <v>1</v>
      </c>
      <c r="D12609" s="5">
        <f>IF(C12609=0,0,B12609/(B12609+C12609))</f>
        <v>0</v>
      </c>
      <c r="E12609" s="5">
        <f>B12609/4040</f>
        <v>0</v>
      </c>
      <c r="F12609" s="5">
        <f>C12609/4040</f>
        <v>2.4752475247524753E-4</v>
      </c>
    </row>
    <row r="12610" spans="1:6" x14ac:dyDescent="0.25">
      <c r="A12610" t="s">
        <v>11217</v>
      </c>
      <c r="B12610">
        <v>0</v>
      </c>
      <c r="C12610">
        <v>1</v>
      </c>
      <c r="D12610" s="5">
        <f>IF(C12610=0,0,B12610/(B12610+C12610))</f>
        <v>0</v>
      </c>
      <c r="E12610" s="5">
        <f>B12610/4040</f>
        <v>0</v>
      </c>
      <c r="F12610" s="5">
        <f>C12610/4040</f>
        <v>2.4752475247524753E-4</v>
      </c>
    </row>
    <row r="12611" spans="1:6" x14ac:dyDescent="0.25">
      <c r="A12611" t="s">
        <v>6377</v>
      </c>
      <c r="B12611">
        <v>0</v>
      </c>
      <c r="C12611">
        <v>1</v>
      </c>
      <c r="D12611" s="5">
        <f>IF(C12611=0,0,B12611/(B12611+C12611))</f>
        <v>0</v>
      </c>
      <c r="E12611" s="5">
        <f>B12611/4040</f>
        <v>0</v>
      </c>
      <c r="F12611" s="5">
        <f>C12611/4040</f>
        <v>2.4752475247524753E-4</v>
      </c>
    </row>
    <row r="12612" spans="1:6" x14ac:dyDescent="0.25">
      <c r="A12612" t="s">
        <v>4234</v>
      </c>
      <c r="B12612">
        <v>0</v>
      </c>
      <c r="C12612">
        <v>1</v>
      </c>
      <c r="D12612" s="5">
        <f>IF(C12612=0,0,B12612/(B12612+C12612))</f>
        <v>0</v>
      </c>
      <c r="E12612" s="5">
        <f>B12612/4040</f>
        <v>0</v>
      </c>
      <c r="F12612" s="5">
        <f>C12612/4040</f>
        <v>2.4752475247524753E-4</v>
      </c>
    </row>
    <row r="12613" spans="1:6" x14ac:dyDescent="0.25">
      <c r="A12613" t="s">
        <v>162</v>
      </c>
      <c r="B12613">
        <v>0</v>
      </c>
      <c r="C12613">
        <v>1</v>
      </c>
      <c r="D12613" s="5">
        <f>IF(C12613=0,0,B12613/(B12613+C12613))</f>
        <v>0</v>
      </c>
      <c r="E12613" s="5">
        <f>B12613/4040</f>
        <v>0</v>
      </c>
      <c r="F12613" s="5">
        <f>C12613/4040</f>
        <v>2.4752475247524753E-4</v>
      </c>
    </row>
    <row r="12614" spans="1:6" x14ac:dyDescent="0.25">
      <c r="A12614" t="s">
        <v>1970</v>
      </c>
      <c r="B12614">
        <v>0</v>
      </c>
      <c r="C12614">
        <v>1</v>
      </c>
      <c r="D12614" s="5">
        <f>IF(C12614=0,0,B12614/(B12614+C12614))</f>
        <v>0</v>
      </c>
      <c r="E12614" s="5">
        <f>B12614/4040</f>
        <v>0</v>
      </c>
      <c r="F12614" s="5">
        <f>C12614/4040</f>
        <v>2.4752475247524753E-4</v>
      </c>
    </row>
    <row r="12615" spans="1:6" x14ac:dyDescent="0.25">
      <c r="A12615" t="s">
        <v>7125</v>
      </c>
      <c r="B12615">
        <v>0</v>
      </c>
      <c r="C12615">
        <v>1</v>
      </c>
      <c r="D12615" s="5">
        <f>IF(C12615=0,0,B12615/(B12615+C12615))</f>
        <v>0</v>
      </c>
      <c r="E12615" s="5">
        <f>B12615/4040</f>
        <v>0</v>
      </c>
      <c r="F12615" s="5">
        <f>C12615/4040</f>
        <v>2.4752475247524753E-4</v>
      </c>
    </row>
    <row r="12616" spans="1:6" x14ac:dyDescent="0.25">
      <c r="A12616" t="s">
        <v>2788</v>
      </c>
      <c r="B12616">
        <v>0</v>
      </c>
      <c r="C12616">
        <v>1</v>
      </c>
      <c r="D12616" s="5">
        <f>IF(C12616=0,0,B12616/(B12616+C12616))</f>
        <v>0</v>
      </c>
      <c r="E12616" s="5">
        <f>B12616/4040</f>
        <v>0</v>
      </c>
      <c r="F12616" s="5">
        <f>C12616/4040</f>
        <v>2.4752475247524753E-4</v>
      </c>
    </row>
    <row r="12617" spans="1:6" x14ac:dyDescent="0.25">
      <c r="A12617" t="s">
        <v>313</v>
      </c>
      <c r="B12617">
        <v>0</v>
      </c>
      <c r="C12617">
        <v>2</v>
      </c>
      <c r="D12617" s="5">
        <f>IF(C12617=0,0,B12617/(B12617+C12617))</f>
        <v>0</v>
      </c>
      <c r="E12617" s="5">
        <f>B12617/4040</f>
        <v>0</v>
      </c>
      <c r="F12617" s="5">
        <f>C12617/4040</f>
        <v>4.9504950495049506E-4</v>
      </c>
    </row>
    <row r="12618" spans="1:6" x14ac:dyDescent="0.25">
      <c r="A12618" t="s">
        <v>3421</v>
      </c>
      <c r="B12618">
        <v>0</v>
      </c>
      <c r="C12618">
        <v>1</v>
      </c>
      <c r="D12618" s="5">
        <f>IF(C12618=0,0,B12618/(B12618+C12618))</f>
        <v>0</v>
      </c>
      <c r="E12618" s="5">
        <f>B12618/4040</f>
        <v>0</v>
      </c>
      <c r="F12618" s="5">
        <f>C12618/4040</f>
        <v>2.4752475247524753E-4</v>
      </c>
    </row>
    <row r="12619" spans="1:6" x14ac:dyDescent="0.25">
      <c r="A12619" t="s">
        <v>12090</v>
      </c>
      <c r="B12619">
        <v>0</v>
      </c>
      <c r="C12619">
        <v>1</v>
      </c>
      <c r="D12619" s="5">
        <f>IF(C12619=0,0,B12619/(B12619+C12619))</f>
        <v>0</v>
      </c>
      <c r="E12619" s="5">
        <f>B12619/4040</f>
        <v>0</v>
      </c>
      <c r="F12619" s="5">
        <f>C12619/4040</f>
        <v>2.4752475247524753E-4</v>
      </c>
    </row>
    <row r="12620" spans="1:6" x14ac:dyDescent="0.25">
      <c r="A12620" t="s">
        <v>12089</v>
      </c>
      <c r="B12620">
        <v>0</v>
      </c>
      <c r="C12620">
        <v>1</v>
      </c>
      <c r="D12620" s="5">
        <f>IF(C12620=0,0,B12620/(B12620+C12620))</f>
        <v>0</v>
      </c>
      <c r="E12620" s="5">
        <f>B12620/4040</f>
        <v>0</v>
      </c>
      <c r="F12620" s="5">
        <f>C12620/4040</f>
        <v>2.4752475247524753E-4</v>
      </c>
    </row>
    <row r="12621" spans="1:6" x14ac:dyDescent="0.25">
      <c r="A12621" t="s">
        <v>1494</v>
      </c>
      <c r="B12621">
        <v>0</v>
      </c>
      <c r="C12621">
        <v>1</v>
      </c>
      <c r="D12621" s="5">
        <f>IF(C12621=0,0,B12621/(B12621+C12621))</f>
        <v>0</v>
      </c>
      <c r="E12621" s="5">
        <f>B12621/4040</f>
        <v>0</v>
      </c>
      <c r="F12621" s="5">
        <f>C12621/4040</f>
        <v>2.4752475247524753E-4</v>
      </c>
    </row>
    <row r="12622" spans="1:6" x14ac:dyDescent="0.25">
      <c r="A12622" t="s">
        <v>649</v>
      </c>
      <c r="B12622">
        <v>0</v>
      </c>
      <c r="C12622">
        <v>1</v>
      </c>
      <c r="D12622" s="5">
        <f>IF(C12622=0,0,B12622/(B12622+C12622))</f>
        <v>0</v>
      </c>
      <c r="E12622" s="5">
        <f>B12622/4040</f>
        <v>0</v>
      </c>
      <c r="F12622" s="5">
        <f>C12622/4040</f>
        <v>2.4752475247524753E-4</v>
      </c>
    </row>
    <row r="12623" spans="1:6" x14ac:dyDescent="0.25">
      <c r="A12623" t="s">
        <v>5486</v>
      </c>
      <c r="B12623">
        <v>0</v>
      </c>
      <c r="C12623">
        <v>1</v>
      </c>
      <c r="D12623" s="5">
        <f>IF(C12623=0,0,B12623/(B12623+C12623))</f>
        <v>0</v>
      </c>
      <c r="E12623" s="5">
        <f>B12623/4040</f>
        <v>0</v>
      </c>
      <c r="F12623" s="5">
        <f>C12623/4040</f>
        <v>2.4752475247524753E-4</v>
      </c>
    </row>
    <row r="12624" spans="1:6" x14ac:dyDescent="0.25">
      <c r="A12624" t="s">
        <v>5491</v>
      </c>
      <c r="B12624">
        <v>0</v>
      </c>
      <c r="C12624">
        <v>1</v>
      </c>
      <c r="D12624" s="5">
        <f>IF(C12624=0,0,B12624/(B12624+C12624))</f>
        <v>0</v>
      </c>
      <c r="E12624" s="5">
        <f>B12624/4040</f>
        <v>0</v>
      </c>
      <c r="F12624" s="5">
        <f>C12624/4040</f>
        <v>2.4752475247524753E-4</v>
      </c>
    </row>
    <row r="12625" spans="1:6" x14ac:dyDescent="0.25">
      <c r="A12625" t="s">
        <v>4511</v>
      </c>
      <c r="B12625">
        <v>0</v>
      </c>
      <c r="C12625">
        <v>1</v>
      </c>
      <c r="D12625" s="5">
        <f>IF(C12625=0,0,B12625/(B12625+C12625))</f>
        <v>0</v>
      </c>
      <c r="E12625" s="5">
        <f>B12625/4040</f>
        <v>0</v>
      </c>
      <c r="F12625" s="5">
        <f>C12625/4040</f>
        <v>2.4752475247524753E-4</v>
      </c>
    </row>
    <row r="12626" spans="1:6" x14ac:dyDescent="0.25">
      <c r="A12626" t="s">
        <v>3564</v>
      </c>
      <c r="B12626">
        <v>0</v>
      </c>
      <c r="C12626">
        <v>2</v>
      </c>
      <c r="D12626" s="5">
        <f>IF(C12626=0,0,B12626/(B12626+C12626))</f>
        <v>0</v>
      </c>
      <c r="E12626" s="5">
        <f>B12626/4040</f>
        <v>0</v>
      </c>
      <c r="F12626" s="5">
        <f>C12626/4040</f>
        <v>4.9504950495049506E-4</v>
      </c>
    </row>
    <row r="12627" spans="1:6" x14ac:dyDescent="0.25">
      <c r="A12627" t="s">
        <v>5071</v>
      </c>
      <c r="B12627">
        <v>0</v>
      </c>
      <c r="C12627">
        <v>2</v>
      </c>
      <c r="D12627" s="5">
        <f>IF(C12627=0,0,B12627/(B12627+C12627))</f>
        <v>0</v>
      </c>
      <c r="E12627" s="5">
        <f>B12627/4040</f>
        <v>0</v>
      </c>
      <c r="F12627" s="5">
        <f>C12627/4040</f>
        <v>4.9504950495049506E-4</v>
      </c>
    </row>
    <row r="12628" spans="1:6" x14ac:dyDescent="0.25">
      <c r="A12628" t="s">
        <v>224</v>
      </c>
      <c r="B12628">
        <v>0</v>
      </c>
      <c r="C12628">
        <v>2</v>
      </c>
      <c r="D12628" s="5">
        <f>IF(C12628=0,0,B12628/(B12628+C12628))</f>
        <v>0</v>
      </c>
      <c r="E12628" s="5">
        <f>B12628/4040</f>
        <v>0</v>
      </c>
      <c r="F12628" s="5">
        <f>C12628/4040</f>
        <v>4.9504950495049506E-4</v>
      </c>
    </row>
    <row r="12629" spans="1:6" x14ac:dyDescent="0.25">
      <c r="A12629" t="s">
        <v>3331</v>
      </c>
      <c r="B12629">
        <v>0</v>
      </c>
      <c r="C12629">
        <v>2</v>
      </c>
      <c r="D12629" s="5">
        <f>IF(C12629=0,0,B12629/(B12629+C12629))</f>
        <v>0</v>
      </c>
      <c r="E12629" s="5">
        <f>B12629/4040</f>
        <v>0</v>
      </c>
      <c r="F12629" s="5">
        <f>C12629/4040</f>
        <v>4.9504950495049506E-4</v>
      </c>
    </row>
    <row r="12630" spans="1:6" x14ac:dyDescent="0.25">
      <c r="A12630" t="s">
        <v>4543</v>
      </c>
      <c r="B12630">
        <v>0</v>
      </c>
      <c r="C12630">
        <v>1</v>
      </c>
      <c r="D12630" s="5">
        <f>IF(C12630=0,0,B12630/(B12630+C12630))</f>
        <v>0</v>
      </c>
      <c r="E12630" s="5">
        <f>B12630/4040</f>
        <v>0</v>
      </c>
      <c r="F12630" s="5">
        <f>C12630/4040</f>
        <v>2.4752475247524753E-4</v>
      </c>
    </row>
    <row r="12631" spans="1:6" x14ac:dyDescent="0.25">
      <c r="A12631" t="s">
        <v>3489</v>
      </c>
      <c r="B12631">
        <v>0</v>
      </c>
      <c r="C12631">
        <v>1</v>
      </c>
      <c r="D12631" s="5">
        <f>IF(C12631=0,0,B12631/(B12631+C12631))</f>
        <v>0</v>
      </c>
      <c r="E12631" s="5">
        <f>B12631/4040</f>
        <v>0</v>
      </c>
      <c r="F12631" s="5">
        <f>C12631/4040</f>
        <v>2.4752475247524753E-4</v>
      </c>
    </row>
    <row r="12632" spans="1:6" x14ac:dyDescent="0.25">
      <c r="A12632" t="s">
        <v>8487</v>
      </c>
      <c r="B12632">
        <v>0</v>
      </c>
      <c r="C12632">
        <v>1</v>
      </c>
      <c r="D12632" s="5">
        <f>IF(C12632=0,0,B12632/(B12632+C12632))</f>
        <v>0</v>
      </c>
      <c r="E12632" s="5">
        <f>B12632/4040</f>
        <v>0</v>
      </c>
      <c r="F12632" s="5">
        <f>C12632/4040</f>
        <v>2.4752475247524753E-4</v>
      </c>
    </row>
    <row r="12633" spans="1:6" x14ac:dyDescent="0.25">
      <c r="A12633" t="s">
        <v>5</v>
      </c>
      <c r="B12633">
        <v>0</v>
      </c>
      <c r="C12633">
        <v>1</v>
      </c>
      <c r="D12633" s="5">
        <f>IF(C12633=0,0,B12633/(B12633+C12633))</f>
        <v>0</v>
      </c>
      <c r="E12633" s="5">
        <f>B12633/4040</f>
        <v>0</v>
      </c>
      <c r="F12633" s="5">
        <f>C12633/4040</f>
        <v>2.4752475247524753E-4</v>
      </c>
    </row>
    <row r="12634" spans="1:6" x14ac:dyDescent="0.25">
      <c r="A12634" t="s">
        <v>4104</v>
      </c>
      <c r="B12634">
        <v>0</v>
      </c>
      <c r="C12634">
        <v>1</v>
      </c>
      <c r="D12634" s="5">
        <f>IF(C12634=0,0,B12634/(B12634+C12634))</f>
        <v>0</v>
      </c>
      <c r="E12634" s="5">
        <f>B12634/4040</f>
        <v>0</v>
      </c>
      <c r="F12634" s="5">
        <f>C12634/4040</f>
        <v>2.4752475247524753E-4</v>
      </c>
    </row>
    <row r="12635" spans="1:6" x14ac:dyDescent="0.25">
      <c r="A12635" t="s">
        <v>11796</v>
      </c>
      <c r="B12635">
        <v>0</v>
      </c>
      <c r="C12635">
        <v>1</v>
      </c>
      <c r="D12635" s="5">
        <f>IF(C12635=0,0,B12635/(B12635+C12635))</f>
        <v>0</v>
      </c>
      <c r="E12635" s="5">
        <f>B12635/4040</f>
        <v>0</v>
      </c>
      <c r="F12635" s="5">
        <f>C12635/4040</f>
        <v>2.4752475247524753E-4</v>
      </c>
    </row>
    <row r="12636" spans="1:6" x14ac:dyDescent="0.25">
      <c r="A12636" t="s">
        <v>225</v>
      </c>
      <c r="B12636">
        <v>0</v>
      </c>
      <c r="C12636">
        <v>4</v>
      </c>
      <c r="D12636" s="5">
        <f>IF(C12636=0,0,B12636/(B12636+C12636))</f>
        <v>0</v>
      </c>
      <c r="E12636" s="5">
        <f>B12636/4040</f>
        <v>0</v>
      </c>
      <c r="F12636" s="5">
        <f>C12636/4040</f>
        <v>9.9009900990099011E-4</v>
      </c>
    </row>
    <row r="12637" spans="1:6" x14ac:dyDescent="0.25">
      <c r="A12637" t="s">
        <v>6943</v>
      </c>
      <c r="B12637">
        <v>0</v>
      </c>
      <c r="C12637">
        <v>1</v>
      </c>
      <c r="D12637" s="5">
        <f>IF(C12637=0,0,B12637/(B12637+C12637))</f>
        <v>0</v>
      </c>
      <c r="E12637" s="5">
        <f>B12637/4040</f>
        <v>0</v>
      </c>
      <c r="F12637" s="5">
        <f>C12637/4040</f>
        <v>2.4752475247524753E-4</v>
      </c>
    </row>
    <row r="12638" spans="1:6" x14ac:dyDescent="0.25">
      <c r="A12638" t="s">
        <v>5069</v>
      </c>
      <c r="B12638">
        <v>0</v>
      </c>
      <c r="C12638">
        <v>1</v>
      </c>
      <c r="D12638" s="5">
        <f>IF(C12638=0,0,B12638/(B12638+C12638))</f>
        <v>0</v>
      </c>
      <c r="E12638" s="5">
        <f>B12638/4040</f>
        <v>0</v>
      </c>
      <c r="F12638" s="5">
        <f>C12638/4040</f>
        <v>2.4752475247524753E-4</v>
      </c>
    </row>
    <row r="12639" spans="1:6" x14ac:dyDescent="0.25">
      <c r="A12639" t="s">
        <v>5407</v>
      </c>
      <c r="B12639">
        <v>0</v>
      </c>
      <c r="C12639">
        <v>2</v>
      </c>
      <c r="D12639" s="5">
        <f>IF(C12639=0,0,B12639/(B12639+C12639))</f>
        <v>0</v>
      </c>
      <c r="E12639" s="5">
        <f>B12639/4040</f>
        <v>0</v>
      </c>
      <c r="F12639" s="5">
        <f>C12639/4040</f>
        <v>4.9504950495049506E-4</v>
      </c>
    </row>
    <row r="12640" spans="1:6" x14ac:dyDescent="0.25">
      <c r="A12640" t="s">
        <v>10447</v>
      </c>
      <c r="B12640">
        <v>0</v>
      </c>
      <c r="C12640">
        <v>1</v>
      </c>
      <c r="D12640" s="5">
        <f>IF(C12640=0,0,B12640/(B12640+C12640))</f>
        <v>0</v>
      </c>
      <c r="E12640" s="5">
        <f>B12640/4040</f>
        <v>0</v>
      </c>
      <c r="F12640" s="5">
        <f>C12640/4040</f>
        <v>2.4752475247524753E-4</v>
      </c>
    </row>
    <row r="12641" spans="1:6" x14ac:dyDescent="0.25">
      <c r="A12641" t="s">
        <v>10446</v>
      </c>
      <c r="B12641">
        <v>0</v>
      </c>
      <c r="C12641">
        <v>1</v>
      </c>
      <c r="D12641" s="5">
        <f>IF(C12641=0,0,B12641/(B12641+C12641))</f>
        <v>0</v>
      </c>
      <c r="E12641" s="5">
        <f>B12641/4040</f>
        <v>0</v>
      </c>
      <c r="F12641" s="5">
        <f>C12641/4040</f>
        <v>2.4752475247524753E-4</v>
      </c>
    </row>
    <row r="12642" spans="1:6" x14ac:dyDescent="0.25">
      <c r="A12642" t="s">
        <v>10044</v>
      </c>
      <c r="B12642">
        <v>0</v>
      </c>
      <c r="C12642">
        <v>1</v>
      </c>
      <c r="D12642" s="5">
        <f>IF(C12642=0,0,B12642/(B12642+C12642))</f>
        <v>0</v>
      </c>
      <c r="E12642" s="5">
        <f>B12642/4040</f>
        <v>0</v>
      </c>
      <c r="F12642" s="5">
        <f>C12642/4040</f>
        <v>2.4752475247524753E-4</v>
      </c>
    </row>
    <row r="12643" spans="1:6" x14ac:dyDescent="0.25">
      <c r="A12643" t="s">
        <v>705</v>
      </c>
      <c r="B12643">
        <v>0</v>
      </c>
      <c r="C12643">
        <v>1</v>
      </c>
      <c r="D12643" s="5">
        <f>IF(C12643=0,0,B12643/(B12643+C12643))</f>
        <v>0</v>
      </c>
      <c r="E12643" s="5">
        <f>B12643/4040</f>
        <v>0</v>
      </c>
      <c r="F12643" s="5">
        <f>C12643/4040</f>
        <v>2.4752475247524753E-4</v>
      </c>
    </row>
    <row r="12644" spans="1:6" x14ac:dyDescent="0.25">
      <c r="A12644" t="s">
        <v>11758</v>
      </c>
      <c r="B12644">
        <v>0</v>
      </c>
      <c r="C12644">
        <v>1</v>
      </c>
      <c r="D12644" s="5">
        <f>IF(C12644=0,0,B12644/(B12644+C12644))</f>
        <v>0</v>
      </c>
      <c r="E12644" s="5">
        <f>B12644/4040</f>
        <v>0</v>
      </c>
      <c r="F12644" s="5">
        <f>C12644/4040</f>
        <v>2.4752475247524753E-4</v>
      </c>
    </row>
    <row r="12645" spans="1:6" x14ac:dyDescent="0.25">
      <c r="A12645" t="s">
        <v>1075</v>
      </c>
      <c r="B12645">
        <v>0</v>
      </c>
      <c r="C12645">
        <v>1</v>
      </c>
      <c r="D12645" s="5">
        <f>IF(C12645=0,0,B12645/(B12645+C12645))</f>
        <v>0</v>
      </c>
      <c r="E12645" s="5">
        <f>B12645/4040</f>
        <v>0</v>
      </c>
      <c r="F12645" s="5">
        <f>C12645/4040</f>
        <v>2.4752475247524753E-4</v>
      </c>
    </row>
    <row r="12646" spans="1:6" x14ac:dyDescent="0.25">
      <c r="A12646" t="s">
        <v>7502</v>
      </c>
      <c r="B12646">
        <v>0</v>
      </c>
      <c r="C12646">
        <v>1</v>
      </c>
      <c r="D12646" s="5">
        <f>IF(C12646=0,0,B12646/(B12646+C12646))</f>
        <v>0</v>
      </c>
      <c r="E12646" s="5">
        <f>B12646/4040</f>
        <v>0</v>
      </c>
      <c r="F12646" s="5">
        <f>C12646/4040</f>
        <v>2.4752475247524753E-4</v>
      </c>
    </row>
    <row r="12647" spans="1:6" x14ac:dyDescent="0.25">
      <c r="A12647" t="s">
        <v>536</v>
      </c>
      <c r="B12647">
        <v>0</v>
      </c>
      <c r="C12647">
        <v>2</v>
      </c>
      <c r="D12647" s="5">
        <f>IF(C12647=0,0,B12647/(B12647+C12647))</f>
        <v>0</v>
      </c>
      <c r="E12647" s="5">
        <f>B12647/4040</f>
        <v>0</v>
      </c>
      <c r="F12647" s="5">
        <f>C12647/4040</f>
        <v>4.9504950495049506E-4</v>
      </c>
    </row>
    <row r="12648" spans="1:6" x14ac:dyDescent="0.25">
      <c r="A12648" t="s">
        <v>12003</v>
      </c>
      <c r="B12648">
        <v>0</v>
      </c>
      <c r="C12648">
        <v>1</v>
      </c>
      <c r="D12648" s="5">
        <f>IF(C12648=0,0,B12648/(B12648+C12648))</f>
        <v>0</v>
      </c>
      <c r="E12648" s="5">
        <f>B12648/4040</f>
        <v>0</v>
      </c>
      <c r="F12648" s="5">
        <f>C12648/4040</f>
        <v>2.4752475247524753E-4</v>
      </c>
    </row>
    <row r="12649" spans="1:6" x14ac:dyDescent="0.25">
      <c r="A12649" t="s">
        <v>7227</v>
      </c>
      <c r="B12649">
        <v>0</v>
      </c>
      <c r="C12649">
        <v>1</v>
      </c>
      <c r="D12649" s="5">
        <f>IF(C12649=0,0,B12649/(B12649+C12649))</f>
        <v>0</v>
      </c>
      <c r="E12649" s="5">
        <f>B12649/4040</f>
        <v>0</v>
      </c>
      <c r="F12649" s="5">
        <f>C12649/4040</f>
        <v>2.4752475247524753E-4</v>
      </c>
    </row>
    <row r="12650" spans="1:6" x14ac:dyDescent="0.25">
      <c r="A12650" t="s">
        <v>10459</v>
      </c>
      <c r="B12650">
        <v>0</v>
      </c>
      <c r="C12650">
        <v>1</v>
      </c>
      <c r="D12650" s="5">
        <f>IF(C12650=0,0,B12650/(B12650+C12650))</f>
        <v>0</v>
      </c>
      <c r="E12650" s="5">
        <f>B12650/4040</f>
        <v>0</v>
      </c>
      <c r="F12650" s="5">
        <f>C12650/4040</f>
        <v>2.4752475247524753E-4</v>
      </c>
    </row>
    <row r="12651" spans="1:6" x14ac:dyDescent="0.25">
      <c r="A12651" t="s">
        <v>1342</v>
      </c>
      <c r="B12651">
        <v>0</v>
      </c>
      <c r="C12651">
        <v>3</v>
      </c>
      <c r="D12651" s="5">
        <f>IF(C12651=0,0,B12651/(B12651+C12651))</f>
        <v>0</v>
      </c>
      <c r="E12651" s="5">
        <f>B12651/4040</f>
        <v>0</v>
      </c>
      <c r="F12651" s="5">
        <f>C12651/4040</f>
        <v>7.4257425742574258E-4</v>
      </c>
    </row>
    <row r="12652" spans="1:6" x14ac:dyDescent="0.25">
      <c r="A12652" t="s">
        <v>9086</v>
      </c>
      <c r="B12652">
        <v>0</v>
      </c>
      <c r="C12652">
        <v>1</v>
      </c>
      <c r="D12652" s="5">
        <f>IF(C12652=0,0,B12652/(B12652+C12652))</f>
        <v>0</v>
      </c>
      <c r="E12652" s="5">
        <f>B12652/4040</f>
        <v>0</v>
      </c>
      <c r="F12652" s="5">
        <f>C12652/4040</f>
        <v>2.4752475247524753E-4</v>
      </c>
    </row>
    <row r="12653" spans="1:6" x14ac:dyDescent="0.25">
      <c r="A12653" t="s">
        <v>4097</v>
      </c>
      <c r="B12653">
        <v>0</v>
      </c>
      <c r="C12653">
        <v>1</v>
      </c>
      <c r="D12653" s="5">
        <f>IF(C12653=0,0,B12653/(B12653+C12653))</f>
        <v>0</v>
      </c>
      <c r="E12653" s="5">
        <f>B12653/4040</f>
        <v>0</v>
      </c>
      <c r="F12653" s="5">
        <f>C12653/4040</f>
        <v>2.4752475247524753E-4</v>
      </c>
    </row>
    <row r="12654" spans="1:6" x14ac:dyDescent="0.25">
      <c r="A12654" t="s">
        <v>895</v>
      </c>
      <c r="B12654">
        <v>0</v>
      </c>
      <c r="C12654">
        <v>1</v>
      </c>
      <c r="D12654" s="5">
        <f>IF(C12654=0,0,B12654/(B12654+C12654))</f>
        <v>0</v>
      </c>
      <c r="E12654" s="5">
        <f>B12654/4040</f>
        <v>0</v>
      </c>
      <c r="F12654" s="5">
        <f>C12654/4040</f>
        <v>2.4752475247524753E-4</v>
      </c>
    </row>
    <row r="12655" spans="1:6" x14ac:dyDescent="0.25">
      <c r="A12655" t="s">
        <v>4105</v>
      </c>
      <c r="B12655">
        <v>0</v>
      </c>
      <c r="C12655">
        <v>1</v>
      </c>
      <c r="D12655" s="5">
        <f>IF(C12655=0,0,B12655/(B12655+C12655))</f>
        <v>0</v>
      </c>
      <c r="E12655" s="5">
        <f>B12655/4040</f>
        <v>0</v>
      </c>
      <c r="F12655" s="5">
        <f>C12655/4040</f>
        <v>2.4752475247524753E-4</v>
      </c>
    </row>
    <row r="12656" spans="1:6" x14ac:dyDescent="0.25">
      <c r="A12656" t="s">
        <v>11478</v>
      </c>
      <c r="B12656">
        <v>0</v>
      </c>
      <c r="C12656">
        <v>1</v>
      </c>
      <c r="D12656" s="5">
        <f>IF(C12656=0,0,B12656/(B12656+C12656))</f>
        <v>0</v>
      </c>
      <c r="E12656" s="5">
        <f>B12656/4040</f>
        <v>0</v>
      </c>
      <c r="F12656" s="5">
        <f>C12656/4040</f>
        <v>2.4752475247524753E-4</v>
      </c>
    </row>
    <row r="12657" spans="1:6" x14ac:dyDescent="0.25">
      <c r="A12657" t="s">
        <v>11925</v>
      </c>
      <c r="B12657">
        <v>0</v>
      </c>
      <c r="C12657">
        <v>1</v>
      </c>
      <c r="D12657" s="5">
        <f>IF(C12657=0,0,B12657/(B12657+C12657))</f>
        <v>0</v>
      </c>
      <c r="E12657" s="5">
        <f>B12657/4040</f>
        <v>0</v>
      </c>
      <c r="F12657" s="5">
        <f>C12657/4040</f>
        <v>2.4752475247524753E-4</v>
      </c>
    </row>
    <row r="12658" spans="1:6" x14ac:dyDescent="0.25">
      <c r="A12658" t="s">
        <v>3236</v>
      </c>
      <c r="B12658">
        <v>0</v>
      </c>
      <c r="C12658">
        <v>1</v>
      </c>
      <c r="D12658" s="5">
        <f>IF(C12658=0,0,B12658/(B12658+C12658))</f>
        <v>0</v>
      </c>
      <c r="E12658" s="5">
        <f>B12658/4040</f>
        <v>0</v>
      </c>
      <c r="F12658" s="5">
        <f>C12658/4040</f>
        <v>2.4752475247524753E-4</v>
      </c>
    </row>
    <row r="12659" spans="1:6" x14ac:dyDescent="0.25">
      <c r="A12659" t="s">
        <v>1217</v>
      </c>
      <c r="B12659">
        <v>0</v>
      </c>
      <c r="C12659">
        <v>1</v>
      </c>
      <c r="D12659" s="5">
        <f>IF(C12659=0,0,B12659/(B12659+C12659))</f>
        <v>0</v>
      </c>
      <c r="E12659" s="5">
        <f>B12659/4040</f>
        <v>0</v>
      </c>
      <c r="F12659" s="5">
        <f>C12659/4040</f>
        <v>2.4752475247524753E-4</v>
      </c>
    </row>
    <row r="12660" spans="1:6" x14ac:dyDescent="0.25">
      <c r="A12660" t="s">
        <v>1221</v>
      </c>
      <c r="B12660">
        <v>0</v>
      </c>
      <c r="C12660">
        <v>2</v>
      </c>
      <c r="D12660" s="5">
        <f>IF(C12660=0,0,B12660/(B12660+C12660))</f>
        <v>0</v>
      </c>
      <c r="E12660" s="5">
        <f>B12660/4040</f>
        <v>0</v>
      </c>
      <c r="F12660" s="5">
        <f>C12660/4040</f>
        <v>4.9504950495049506E-4</v>
      </c>
    </row>
    <row r="12661" spans="1:6" x14ac:dyDescent="0.25">
      <c r="A12661" t="s">
        <v>4415</v>
      </c>
      <c r="B12661">
        <v>0</v>
      </c>
      <c r="C12661">
        <v>1</v>
      </c>
      <c r="D12661" s="5">
        <f>IF(C12661=0,0,B12661/(B12661+C12661))</f>
        <v>0</v>
      </c>
      <c r="E12661" s="5">
        <f>B12661/4040</f>
        <v>0</v>
      </c>
      <c r="F12661" s="5">
        <f>C12661/4040</f>
        <v>2.4752475247524753E-4</v>
      </c>
    </row>
    <row r="12662" spans="1:6" x14ac:dyDescent="0.25">
      <c r="A12662" t="s">
        <v>9138</v>
      </c>
      <c r="B12662">
        <v>0</v>
      </c>
      <c r="C12662">
        <v>2</v>
      </c>
      <c r="D12662" s="5">
        <f>IF(C12662=0,0,B12662/(B12662+C12662))</f>
        <v>0</v>
      </c>
      <c r="E12662" s="5">
        <f>B12662/4040</f>
        <v>0</v>
      </c>
      <c r="F12662" s="5">
        <f>C12662/4040</f>
        <v>4.9504950495049506E-4</v>
      </c>
    </row>
    <row r="12663" spans="1:6" x14ac:dyDescent="0.25">
      <c r="A12663" t="s">
        <v>5280</v>
      </c>
      <c r="B12663">
        <v>0</v>
      </c>
      <c r="C12663">
        <v>3</v>
      </c>
      <c r="D12663" s="5">
        <f>IF(C12663=0,0,B12663/(B12663+C12663))</f>
        <v>0</v>
      </c>
      <c r="E12663" s="5">
        <f>B12663/4040</f>
        <v>0</v>
      </c>
      <c r="F12663" s="5">
        <f>C12663/4040</f>
        <v>7.4257425742574258E-4</v>
      </c>
    </row>
    <row r="12664" spans="1:6" x14ac:dyDescent="0.25">
      <c r="A12664" t="s">
        <v>10751</v>
      </c>
      <c r="B12664">
        <v>0</v>
      </c>
      <c r="C12664">
        <v>1</v>
      </c>
      <c r="D12664" s="5">
        <f>IF(C12664=0,0,B12664/(B12664+C12664))</f>
        <v>0</v>
      </c>
      <c r="E12664" s="5">
        <f>B12664/4040</f>
        <v>0</v>
      </c>
      <c r="F12664" s="5">
        <f>C12664/4040</f>
        <v>2.4752475247524753E-4</v>
      </c>
    </row>
    <row r="12665" spans="1:6" x14ac:dyDescent="0.25">
      <c r="A12665" t="s">
        <v>1355</v>
      </c>
      <c r="B12665">
        <v>0</v>
      </c>
      <c r="C12665">
        <v>1</v>
      </c>
      <c r="D12665" s="5">
        <f>IF(C12665=0,0,B12665/(B12665+C12665))</f>
        <v>0</v>
      </c>
      <c r="E12665" s="5">
        <f>B12665/4040</f>
        <v>0</v>
      </c>
      <c r="F12665" s="5">
        <f>C12665/4040</f>
        <v>2.4752475247524753E-4</v>
      </c>
    </row>
    <row r="12666" spans="1:6" x14ac:dyDescent="0.25">
      <c r="A12666" t="s">
        <v>1768</v>
      </c>
      <c r="B12666">
        <v>0</v>
      </c>
      <c r="C12666">
        <v>2</v>
      </c>
      <c r="D12666" s="5">
        <f>IF(C12666=0,0,B12666/(B12666+C12666))</f>
        <v>0</v>
      </c>
      <c r="E12666" s="5">
        <f>B12666/4040</f>
        <v>0</v>
      </c>
      <c r="F12666" s="5">
        <f>C12666/4040</f>
        <v>4.9504950495049506E-4</v>
      </c>
    </row>
    <row r="12667" spans="1:6" x14ac:dyDescent="0.25">
      <c r="A12667" t="s">
        <v>4121</v>
      </c>
      <c r="B12667">
        <v>0</v>
      </c>
      <c r="C12667">
        <v>2</v>
      </c>
      <c r="D12667" s="5">
        <f>IF(C12667=0,0,B12667/(B12667+C12667))</f>
        <v>0</v>
      </c>
      <c r="E12667" s="5">
        <f>B12667/4040</f>
        <v>0</v>
      </c>
      <c r="F12667" s="5">
        <f>C12667/4040</f>
        <v>4.9504950495049506E-4</v>
      </c>
    </row>
    <row r="12668" spans="1:6" x14ac:dyDescent="0.25">
      <c r="A12668" t="s">
        <v>10971</v>
      </c>
      <c r="B12668">
        <v>0</v>
      </c>
      <c r="C12668">
        <v>1</v>
      </c>
      <c r="D12668" s="5">
        <f>IF(C12668=0,0,B12668/(B12668+C12668))</f>
        <v>0</v>
      </c>
      <c r="E12668" s="5">
        <f>B12668/4040</f>
        <v>0</v>
      </c>
      <c r="F12668" s="5">
        <f>C12668/4040</f>
        <v>2.4752475247524753E-4</v>
      </c>
    </row>
    <row r="12669" spans="1:6" x14ac:dyDescent="0.25">
      <c r="A12669" t="s">
        <v>4933</v>
      </c>
      <c r="B12669">
        <v>0</v>
      </c>
      <c r="C12669">
        <v>1</v>
      </c>
      <c r="D12669" s="5">
        <f>IF(C12669=0,0,B12669/(B12669+C12669))</f>
        <v>0</v>
      </c>
      <c r="E12669" s="5">
        <f>B12669/4040</f>
        <v>0</v>
      </c>
      <c r="F12669" s="5">
        <f>C12669/4040</f>
        <v>2.4752475247524753E-4</v>
      </c>
    </row>
    <row r="12670" spans="1:6" x14ac:dyDescent="0.25">
      <c r="A12670" t="s">
        <v>7827</v>
      </c>
      <c r="B12670">
        <v>0</v>
      </c>
      <c r="C12670">
        <v>1</v>
      </c>
      <c r="D12670" s="5">
        <f>IF(C12670=0,0,B12670/(B12670+C12670))</f>
        <v>0</v>
      </c>
      <c r="E12670" s="5">
        <f>B12670/4040</f>
        <v>0</v>
      </c>
      <c r="F12670" s="5">
        <f>C12670/4040</f>
        <v>2.4752475247524753E-4</v>
      </c>
    </row>
    <row r="12671" spans="1:6" x14ac:dyDescent="0.25">
      <c r="A12671" t="s">
        <v>2223</v>
      </c>
      <c r="B12671">
        <v>0</v>
      </c>
      <c r="C12671">
        <v>1</v>
      </c>
      <c r="D12671" s="5">
        <f>IF(C12671=0,0,B12671/(B12671+C12671))</f>
        <v>0</v>
      </c>
      <c r="E12671" s="5">
        <f>B12671/4040</f>
        <v>0</v>
      </c>
      <c r="F12671" s="5">
        <f>C12671/4040</f>
        <v>2.4752475247524753E-4</v>
      </c>
    </row>
    <row r="12672" spans="1:6" x14ac:dyDescent="0.25">
      <c r="A12672" t="s">
        <v>3344</v>
      </c>
      <c r="B12672">
        <v>0</v>
      </c>
      <c r="C12672">
        <v>1</v>
      </c>
      <c r="D12672" s="5">
        <f>IF(C12672=0,0,B12672/(B12672+C12672))</f>
        <v>0</v>
      </c>
      <c r="E12672" s="5">
        <f>B12672/4040</f>
        <v>0</v>
      </c>
      <c r="F12672" s="5">
        <f>C12672/4040</f>
        <v>2.4752475247524753E-4</v>
      </c>
    </row>
    <row r="12673" spans="1:6" x14ac:dyDescent="0.25">
      <c r="A12673" t="s">
        <v>2816</v>
      </c>
      <c r="B12673">
        <v>0</v>
      </c>
      <c r="C12673">
        <v>2</v>
      </c>
      <c r="D12673" s="5">
        <f>IF(C12673=0,0,B12673/(B12673+C12673))</f>
        <v>0</v>
      </c>
      <c r="E12673" s="5">
        <f>B12673/4040</f>
        <v>0</v>
      </c>
      <c r="F12673" s="5">
        <f>C12673/4040</f>
        <v>4.9504950495049506E-4</v>
      </c>
    </row>
    <row r="12674" spans="1:6" x14ac:dyDescent="0.25">
      <c r="A12674" t="s">
        <v>854</v>
      </c>
      <c r="B12674">
        <v>0</v>
      </c>
      <c r="C12674">
        <v>2</v>
      </c>
      <c r="D12674" s="5">
        <f>IF(C12674=0,0,B12674/(B12674+C12674))</f>
        <v>0</v>
      </c>
      <c r="E12674" s="5">
        <f>B12674/4040</f>
        <v>0</v>
      </c>
      <c r="F12674" s="5">
        <f>C12674/4040</f>
        <v>4.9504950495049506E-4</v>
      </c>
    </row>
    <row r="12675" spans="1:6" x14ac:dyDescent="0.25">
      <c r="A12675" t="s">
        <v>9608</v>
      </c>
      <c r="B12675">
        <v>0</v>
      </c>
      <c r="C12675">
        <v>2</v>
      </c>
      <c r="D12675" s="5">
        <f>IF(C12675=0,0,B12675/(B12675+C12675))</f>
        <v>0</v>
      </c>
      <c r="E12675" s="5">
        <f>B12675/4040</f>
        <v>0</v>
      </c>
      <c r="F12675" s="5">
        <f>C12675/4040</f>
        <v>4.9504950495049506E-4</v>
      </c>
    </row>
    <row r="12676" spans="1:6" x14ac:dyDescent="0.25">
      <c r="A12676" t="s">
        <v>7756</v>
      </c>
      <c r="B12676">
        <v>0</v>
      </c>
      <c r="C12676">
        <v>1</v>
      </c>
      <c r="D12676" s="5">
        <f>IF(C12676=0,0,B12676/(B12676+C12676))</f>
        <v>0</v>
      </c>
      <c r="E12676" s="5">
        <f>B12676/4040</f>
        <v>0</v>
      </c>
      <c r="F12676" s="5">
        <f>C12676/4040</f>
        <v>2.4752475247524753E-4</v>
      </c>
    </row>
    <row r="12677" spans="1:6" x14ac:dyDescent="0.25">
      <c r="A12677" t="s">
        <v>3566</v>
      </c>
      <c r="B12677">
        <v>0</v>
      </c>
      <c r="C12677">
        <v>8</v>
      </c>
      <c r="D12677" s="5">
        <f>IF(C12677=0,0,B12677/(B12677+C12677))</f>
        <v>0</v>
      </c>
      <c r="E12677" s="5">
        <f>B12677/4040</f>
        <v>0</v>
      </c>
      <c r="F12677" s="5">
        <f>C12677/4040</f>
        <v>1.9801980198019802E-3</v>
      </c>
    </row>
    <row r="12678" spans="1:6" x14ac:dyDescent="0.25">
      <c r="A12678" t="s">
        <v>6190</v>
      </c>
      <c r="B12678">
        <v>0</v>
      </c>
      <c r="C12678">
        <v>1</v>
      </c>
      <c r="D12678" s="5">
        <f>IF(C12678=0,0,B12678/(B12678+C12678))</f>
        <v>0</v>
      </c>
      <c r="E12678" s="5">
        <f>B12678/4040</f>
        <v>0</v>
      </c>
      <c r="F12678" s="5">
        <f>C12678/4040</f>
        <v>2.4752475247524753E-4</v>
      </c>
    </row>
    <row r="12679" spans="1:6" x14ac:dyDescent="0.25">
      <c r="A12679" t="s">
        <v>9436</v>
      </c>
      <c r="B12679">
        <v>0</v>
      </c>
      <c r="C12679">
        <v>1</v>
      </c>
      <c r="D12679" s="5">
        <f>IF(C12679=0,0,B12679/(B12679+C12679))</f>
        <v>0</v>
      </c>
      <c r="E12679" s="5">
        <f>B12679/4040</f>
        <v>0</v>
      </c>
      <c r="F12679" s="5">
        <f>C12679/4040</f>
        <v>2.4752475247524753E-4</v>
      </c>
    </row>
    <row r="12680" spans="1:6" x14ac:dyDescent="0.25">
      <c r="A12680" t="s">
        <v>3567</v>
      </c>
      <c r="B12680">
        <v>0</v>
      </c>
      <c r="C12680">
        <v>1</v>
      </c>
      <c r="D12680" s="5">
        <f>IF(C12680=0,0,B12680/(B12680+C12680))</f>
        <v>0</v>
      </c>
      <c r="E12680" s="5">
        <f>B12680/4040</f>
        <v>0</v>
      </c>
      <c r="F12680" s="5">
        <f>C12680/4040</f>
        <v>2.4752475247524753E-4</v>
      </c>
    </row>
    <row r="12681" spans="1:6" x14ac:dyDescent="0.25">
      <c r="A12681" t="s">
        <v>11548</v>
      </c>
      <c r="B12681">
        <v>0</v>
      </c>
      <c r="C12681">
        <v>1</v>
      </c>
      <c r="D12681" s="5">
        <f>IF(C12681=0,0,B12681/(B12681+C12681))</f>
        <v>0</v>
      </c>
      <c r="E12681" s="5">
        <f>B12681/4040</f>
        <v>0</v>
      </c>
      <c r="F12681" s="5">
        <f>C12681/4040</f>
        <v>2.4752475247524753E-4</v>
      </c>
    </row>
    <row r="12682" spans="1:6" x14ac:dyDescent="0.25">
      <c r="A12682" t="s">
        <v>8019</v>
      </c>
      <c r="B12682">
        <v>0</v>
      </c>
      <c r="C12682">
        <v>1</v>
      </c>
      <c r="D12682" s="5">
        <f>IF(C12682=0,0,B12682/(B12682+C12682))</f>
        <v>0</v>
      </c>
      <c r="E12682" s="5">
        <f>B12682/4040</f>
        <v>0</v>
      </c>
      <c r="F12682" s="5">
        <f>C12682/4040</f>
        <v>2.4752475247524753E-4</v>
      </c>
    </row>
    <row r="12683" spans="1:6" x14ac:dyDescent="0.25">
      <c r="A12683" t="s">
        <v>674</v>
      </c>
      <c r="B12683">
        <v>0</v>
      </c>
      <c r="C12683">
        <v>1</v>
      </c>
      <c r="D12683" s="5">
        <f>IF(C12683=0,0,B12683/(B12683+C12683))</f>
        <v>0</v>
      </c>
      <c r="E12683" s="5">
        <f>B12683/4040</f>
        <v>0</v>
      </c>
      <c r="F12683" s="5">
        <f>C12683/4040</f>
        <v>2.4752475247524753E-4</v>
      </c>
    </row>
    <row r="12684" spans="1:6" x14ac:dyDescent="0.25">
      <c r="A12684" t="s">
        <v>7093</v>
      </c>
      <c r="B12684">
        <v>0</v>
      </c>
      <c r="C12684">
        <v>1</v>
      </c>
      <c r="D12684" s="5">
        <f>IF(C12684=0,0,B12684/(B12684+C12684))</f>
        <v>0</v>
      </c>
      <c r="E12684" s="5">
        <f>B12684/4040</f>
        <v>0</v>
      </c>
      <c r="F12684" s="5">
        <f>C12684/4040</f>
        <v>2.4752475247524753E-4</v>
      </c>
    </row>
    <row r="12685" spans="1:6" x14ac:dyDescent="0.25">
      <c r="A12685" t="s">
        <v>11101</v>
      </c>
      <c r="B12685">
        <v>0</v>
      </c>
      <c r="C12685">
        <v>1</v>
      </c>
      <c r="D12685" s="5">
        <f>IF(C12685=0,0,B12685/(B12685+C12685))</f>
        <v>0</v>
      </c>
      <c r="E12685" s="5">
        <f>B12685/4040</f>
        <v>0</v>
      </c>
      <c r="F12685" s="5">
        <f>C12685/4040</f>
        <v>2.4752475247524753E-4</v>
      </c>
    </row>
    <row r="12686" spans="1:6" x14ac:dyDescent="0.25">
      <c r="A12686" t="s">
        <v>9190</v>
      </c>
      <c r="B12686">
        <v>0</v>
      </c>
      <c r="C12686">
        <v>1</v>
      </c>
      <c r="D12686" s="5">
        <f>IF(C12686=0,0,B12686/(B12686+C12686))</f>
        <v>0</v>
      </c>
      <c r="E12686" s="5">
        <f>B12686/4040</f>
        <v>0</v>
      </c>
      <c r="F12686" s="5">
        <f>C12686/4040</f>
        <v>2.4752475247524753E-4</v>
      </c>
    </row>
    <row r="12687" spans="1:6" x14ac:dyDescent="0.25">
      <c r="A12687" t="s">
        <v>7237</v>
      </c>
      <c r="B12687">
        <v>0</v>
      </c>
      <c r="C12687">
        <v>1</v>
      </c>
      <c r="D12687" s="5">
        <f>IF(C12687=0,0,B12687/(B12687+C12687))</f>
        <v>0</v>
      </c>
      <c r="E12687" s="5">
        <f>B12687/4040</f>
        <v>0</v>
      </c>
      <c r="F12687" s="5">
        <f>C12687/4040</f>
        <v>2.4752475247524753E-4</v>
      </c>
    </row>
    <row r="12688" spans="1:6" x14ac:dyDescent="0.25">
      <c r="A12688" t="s">
        <v>4204</v>
      </c>
      <c r="B12688">
        <v>0</v>
      </c>
      <c r="C12688">
        <v>2</v>
      </c>
      <c r="D12688" s="5">
        <f>IF(C12688=0,0,B12688/(B12688+C12688))</f>
        <v>0</v>
      </c>
      <c r="E12688" s="5">
        <f>B12688/4040</f>
        <v>0</v>
      </c>
      <c r="F12688" s="5">
        <f>C12688/4040</f>
        <v>4.9504950495049506E-4</v>
      </c>
    </row>
    <row r="12689" spans="1:6" x14ac:dyDescent="0.25">
      <c r="A12689" t="s">
        <v>10766</v>
      </c>
      <c r="B12689">
        <v>0</v>
      </c>
      <c r="C12689">
        <v>1</v>
      </c>
      <c r="D12689" s="5">
        <f>IF(C12689=0,0,B12689/(B12689+C12689))</f>
        <v>0</v>
      </c>
      <c r="E12689" s="5">
        <f>B12689/4040</f>
        <v>0</v>
      </c>
      <c r="F12689" s="5">
        <f>C12689/4040</f>
        <v>2.4752475247524753E-4</v>
      </c>
    </row>
    <row r="12690" spans="1:6" x14ac:dyDescent="0.25">
      <c r="A12690" t="s">
        <v>4173</v>
      </c>
      <c r="B12690">
        <v>0</v>
      </c>
      <c r="C12690">
        <v>8</v>
      </c>
      <c r="D12690" s="5">
        <f>IF(C12690=0,0,B12690/(B12690+C12690))</f>
        <v>0</v>
      </c>
      <c r="E12690" s="5">
        <f>B12690/4040</f>
        <v>0</v>
      </c>
      <c r="F12690" s="5">
        <f>C12690/4040</f>
        <v>1.9801980198019802E-3</v>
      </c>
    </row>
    <row r="12691" spans="1:6" x14ac:dyDescent="0.25">
      <c r="A12691" t="s">
        <v>2925</v>
      </c>
      <c r="B12691">
        <v>0</v>
      </c>
      <c r="C12691">
        <v>1</v>
      </c>
      <c r="D12691" s="5">
        <f>IF(C12691=0,0,B12691/(B12691+C12691))</f>
        <v>0</v>
      </c>
      <c r="E12691" s="5">
        <f>B12691/4040</f>
        <v>0</v>
      </c>
      <c r="F12691" s="5">
        <f>C12691/4040</f>
        <v>2.4752475247524753E-4</v>
      </c>
    </row>
    <row r="12692" spans="1:6" x14ac:dyDescent="0.25">
      <c r="A12692" t="s">
        <v>950</v>
      </c>
      <c r="B12692">
        <v>0</v>
      </c>
      <c r="C12692">
        <v>1</v>
      </c>
      <c r="D12692" s="5">
        <f>IF(C12692=0,0,B12692/(B12692+C12692))</f>
        <v>0</v>
      </c>
      <c r="E12692" s="5">
        <f>B12692/4040</f>
        <v>0</v>
      </c>
      <c r="F12692" s="5">
        <f>C12692/4040</f>
        <v>2.4752475247524753E-4</v>
      </c>
    </row>
    <row r="12693" spans="1:6" x14ac:dyDescent="0.25">
      <c r="A12693" t="s">
        <v>11291</v>
      </c>
      <c r="B12693">
        <v>0</v>
      </c>
      <c r="C12693">
        <v>1</v>
      </c>
      <c r="D12693" s="5">
        <f>IF(C12693=0,0,B12693/(B12693+C12693))</f>
        <v>0</v>
      </c>
      <c r="E12693" s="5">
        <f>B12693/4040</f>
        <v>0</v>
      </c>
      <c r="F12693" s="5">
        <f>C12693/4040</f>
        <v>2.4752475247524753E-4</v>
      </c>
    </row>
    <row r="12694" spans="1:6" x14ac:dyDescent="0.25">
      <c r="A12694" t="s">
        <v>7280</v>
      </c>
      <c r="B12694">
        <v>0</v>
      </c>
      <c r="C12694">
        <v>1</v>
      </c>
      <c r="D12694" s="5">
        <f>IF(C12694=0,0,B12694/(B12694+C12694))</f>
        <v>0</v>
      </c>
      <c r="E12694" s="5">
        <f>B12694/4040</f>
        <v>0</v>
      </c>
      <c r="F12694" s="5">
        <f>C12694/4040</f>
        <v>2.4752475247524753E-4</v>
      </c>
    </row>
    <row r="12695" spans="1:6" x14ac:dyDescent="0.25">
      <c r="A12695" t="s">
        <v>1457</v>
      </c>
      <c r="B12695">
        <v>0</v>
      </c>
      <c r="C12695">
        <v>1</v>
      </c>
      <c r="D12695" s="5">
        <f>IF(C12695=0,0,B12695/(B12695+C12695))</f>
        <v>0</v>
      </c>
      <c r="E12695" s="5">
        <f>B12695/4040</f>
        <v>0</v>
      </c>
      <c r="F12695" s="5">
        <f>C12695/4040</f>
        <v>2.4752475247524753E-4</v>
      </c>
    </row>
    <row r="12696" spans="1:6" x14ac:dyDescent="0.25">
      <c r="A12696" t="s">
        <v>12047</v>
      </c>
      <c r="B12696">
        <v>0</v>
      </c>
      <c r="C12696">
        <v>1</v>
      </c>
      <c r="D12696" s="5">
        <f>IF(C12696=0,0,B12696/(B12696+C12696))</f>
        <v>0</v>
      </c>
      <c r="E12696" s="5">
        <f>B12696/4040</f>
        <v>0</v>
      </c>
      <c r="F12696" s="5">
        <f>C12696/4040</f>
        <v>2.4752475247524753E-4</v>
      </c>
    </row>
    <row r="12697" spans="1:6" x14ac:dyDescent="0.25">
      <c r="A12697" t="s">
        <v>128</v>
      </c>
      <c r="B12697">
        <v>0</v>
      </c>
      <c r="C12697">
        <v>1</v>
      </c>
      <c r="D12697" s="5">
        <f>IF(C12697=0,0,B12697/(B12697+C12697))</f>
        <v>0</v>
      </c>
      <c r="E12697" s="5">
        <f>B12697/4040</f>
        <v>0</v>
      </c>
      <c r="F12697" s="5">
        <f>C12697/4040</f>
        <v>2.4752475247524753E-4</v>
      </c>
    </row>
    <row r="12698" spans="1:6" x14ac:dyDescent="0.25">
      <c r="A12698" t="s">
        <v>9768</v>
      </c>
      <c r="B12698">
        <v>0</v>
      </c>
      <c r="C12698">
        <v>1</v>
      </c>
      <c r="D12698" s="5">
        <f>IF(C12698=0,0,B12698/(B12698+C12698))</f>
        <v>0</v>
      </c>
      <c r="E12698" s="5">
        <f>B12698/4040</f>
        <v>0</v>
      </c>
      <c r="F12698" s="5">
        <f>C12698/4040</f>
        <v>2.4752475247524753E-4</v>
      </c>
    </row>
    <row r="12699" spans="1:6" x14ac:dyDescent="0.25">
      <c r="A12699" t="s">
        <v>9387</v>
      </c>
      <c r="B12699">
        <v>0</v>
      </c>
      <c r="C12699">
        <v>2</v>
      </c>
      <c r="D12699" s="5">
        <f>IF(C12699=0,0,B12699/(B12699+C12699))</f>
        <v>0</v>
      </c>
      <c r="E12699" s="5">
        <f>B12699/4040</f>
        <v>0</v>
      </c>
      <c r="F12699" s="5">
        <f>C12699/4040</f>
        <v>4.9504950495049506E-4</v>
      </c>
    </row>
    <row r="12700" spans="1:6" x14ac:dyDescent="0.25">
      <c r="A12700" t="s">
        <v>8205</v>
      </c>
      <c r="B12700">
        <v>0</v>
      </c>
      <c r="C12700">
        <v>1</v>
      </c>
      <c r="D12700" s="5">
        <f>IF(C12700=0,0,B12700/(B12700+C12700))</f>
        <v>0</v>
      </c>
      <c r="E12700" s="5">
        <f>B12700/4040</f>
        <v>0</v>
      </c>
      <c r="F12700" s="5">
        <f>C12700/4040</f>
        <v>2.4752475247524753E-4</v>
      </c>
    </row>
    <row r="12701" spans="1:6" x14ac:dyDescent="0.25">
      <c r="A12701" t="s">
        <v>2802</v>
      </c>
      <c r="B12701">
        <v>0</v>
      </c>
      <c r="C12701">
        <v>3</v>
      </c>
      <c r="D12701" s="5">
        <f>IF(C12701=0,0,B12701/(B12701+C12701))</f>
        <v>0</v>
      </c>
      <c r="E12701" s="5">
        <f>B12701/4040</f>
        <v>0</v>
      </c>
      <c r="F12701" s="5">
        <f>C12701/4040</f>
        <v>7.4257425742574258E-4</v>
      </c>
    </row>
    <row r="12702" spans="1:6" x14ac:dyDescent="0.25">
      <c r="A12702" t="s">
        <v>10753</v>
      </c>
      <c r="B12702">
        <v>0</v>
      </c>
      <c r="C12702">
        <v>1</v>
      </c>
      <c r="D12702" s="5">
        <f>IF(C12702=0,0,B12702/(B12702+C12702))</f>
        <v>0</v>
      </c>
      <c r="E12702" s="5">
        <f>B12702/4040</f>
        <v>0</v>
      </c>
      <c r="F12702" s="5">
        <f>C12702/4040</f>
        <v>2.4752475247524753E-4</v>
      </c>
    </row>
    <row r="12703" spans="1:6" x14ac:dyDescent="0.25">
      <c r="A12703" t="s">
        <v>8783</v>
      </c>
      <c r="B12703">
        <v>0</v>
      </c>
      <c r="C12703">
        <v>3</v>
      </c>
      <c r="D12703" s="5">
        <f>IF(C12703=0,0,B12703/(B12703+C12703))</f>
        <v>0</v>
      </c>
      <c r="E12703" s="5">
        <f>B12703/4040</f>
        <v>0</v>
      </c>
      <c r="F12703" s="5">
        <f>C12703/4040</f>
        <v>7.4257425742574258E-4</v>
      </c>
    </row>
    <row r="12704" spans="1:6" x14ac:dyDescent="0.25">
      <c r="A12704" t="s">
        <v>5299</v>
      </c>
      <c r="B12704">
        <v>0</v>
      </c>
      <c r="C12704">
        <v>1</v>
      </c>
      <c r="D12704" s="5">
        <f>IF(C12704=0,0,B12704/(B12704+C12704))</f>
        <v>0</v>
      </c>
      <c r="E12704" s="5">
        <f>B12704/4040</f>
        <v>0</v>
      </c>
      <c r="F12704" s="5">
        <f>C12704/4040</f>
        <v>2.4752475247524753E-4</v>
      </c>
    </row>
    <row r="12705" spans="1:6" x14ac:dyDescent="0.25">
      <c r="A12705" t="s">
        <v>6776</v>
      </c>
      <c r="B12705">
        <v>0</v>
      </c>
      <c r="C12705">
        <v>6</v>
      </c>
      <c r="D12705" s="5">
        <f>IF(C12705=0,0,B12705/(B12705+C12705))</f>
        <v>0</v>
      </c>
      <c r="E12705" s="5">
        <f>B12705/4040</f>
        <v>0</v>
      </c>
      <c r="F12705" s="5">
        <f>C12705/4040</f>
        <v>1.4851485148514852E-3</v>
      </c>
    </row>
    <row r="12706" spans="1:6" x14ac:dyDescent="0.25">
      <c r="A12706" t="s">
        <v>6983</v>
      </c>
      <c r="B12706">
        <v>0</v>
      </c>
      <c r="C12706">
        <v>1</v>
      </c>
      <c r="D12706" s="5">
        <f>IF(C12706=0,0,B12706/(B12706+C12706))</f>
        <v>0</v>
      </c>
      <c r="E12706" s="5">
        <f>B12706/4040</f>
        <v>0</v>
      </c>
      <c r="F12706" s="5">
        <f>C12706/4040</f>
        <v>2.4752475247524753E-4</v>
      </c>
    </row>
    <row r="12707" spans="1:6" x14ac:dyDescent="0.25">
      <c r="A12707" t="s">
        <v>11501</v>
      </c>
      <c r="B12707">
        <v>0</v>
      </c>
      <c r="C12707">
        <v>1</v>
      </c>
      <c r="D12707" s="5">
        <f>IF(C12707=0,0,B12707/(B12707+C12707))</f>
        <v>0</v>
      </c>
      <c r="E12707" s="5">
        <f>B12707/4040</f>
        <v>0</v>
      </c>
      <c r="F12707" s="5">
        <f>C12707/4040</f>
        <v>2.4752475247524753E-4</v>
      </c>
    </row>
    <row r="12708" spans="1:6" x14ac:dyDescent="0.25">
      <c r="A12708" t="s">
        <v>6779</v>
      </c>
      <c r="B12708">
        <v>0</v>
      </c>
      <c r="C12708">
        <v>1</v>
      </c>
      <c r="D12708" s="5">
        <f>IF(C12708=0,0,B12708/(B12708+C12708))</f>
        <v>0</v>
      </c>
      <c r="E12708" s="5">
        <f>B12708/4040</f>
        <v>0</v>
      </c>
      <c r="F12708" s="5">
        <f>C12708/4040</f>
        <v>2.4752475247524753E-4</v>
      </c>
    </row>
    <row r="12709" spans="1:6" x14ac:dyDescent="0.25">
      <c r="A12709" t="s">
        <v>656</v>
      </c>
      <c r="B12709">
        <v>0</v>
      </c>
      <c r="C12709">
        <v>1</v>
      </c>
      <c r="D12709" s="5">
        <f>IF(C12709=0,0,B12709/(B12709+C12709))</f>
        <v>0</v>
      </c>
      <c r="E12709" s="5">
        <f>B12709/4040</f>
        <v>0</v>
      </c>
      <c r="F12709" s="5">
        <f>C12709/4040</f>
        <v>2.4752475247524753E-4</v>
      </c>
    </row>
    <row r="12710" spans="1:6" x14ac:dyDescent="0.25">
      <c r="A12710" t="s">
        <v>3375</v>
      </c>
      <c r="B12710">
        <v>0</v>
      </c>
      <c r="C12710">
        <v>1</v>
      </c>
      <c r="D12710" s="5">
        <f>IF(C12710=0,0,B12710/(B12710+C12710))</f>
        <v>0</v>
      </c>
      <c r="E12710" s="5">
        <f>B12710/4040</f>
        <v>0</v>
      </c>
      <c r="F12710" s="5">
        <f>C12710/4040</f>
        <v>2.4752475247524753E-4</v>
      </c>
    </row>
    <row r="12711" spans="1:6" x14ac:dyDescent="0.25">
      <c r="A12711" t="s">
        <v>9265</v>
      </c>
      <c r="B12711">
        <v>0</v>
      </c>
      <c r="C12711">
        <v>1</v>
      </c>
      <c r="D12711" s="5">
        <f>IF(C12711=0,0,B12711/(B12711+C12711))</f>
        <v>0</v>
      </c>
      <c r="E12711" s="5">
        <f>B12711/4040</f>
        <v>0</v>
      </c>
      <c r="F12711" s="5">
        <f>C12711/4040</f>
        <v>2.4752475247524753E-4</v>
      </c>
    </row>
    <row r="12712" spans="1:6" x14ac:dyDescent="0.25">
      <c r="A12712" t="s">
        <v>6784</v>
      </c>
      <c r="B12712">
        <v>0</v>
      </c>
      <c r="C12712">
        <v>3</v>
      </c>
      <c r="D12712" s="5">
        <f>IF(C12712=0,0,B12712/(B12712+C12712))</f>
        <v>0</v>
      </c>
      <c r="E12712" s="5">
        <f>B12712/4040</f>
        <v>0</v>
      </c>
      <c r="F12712" s="5">
        <f>C12712/4040</f>
        <v>7.4257425742574258E-4</v>
      </c>
    </row>
    <row r="12713" spans="1:6" x14ac:dyDescent="0.25">
      <c r="A12713" t="s">
        <v>6785</v>
      </c>
      <c r="B12713">
        <v>0</v>
      </c>
      <c r="C12713">
        <v>1</v>
      </c>
      <c r="D12713" s="5">
        <f>IF(C12713=0,0,B12713/(B12713+C12713))</f>
        <v>0</v>
      </c>
      <c r="E12713" s="5">
        <f>B12713/4040</f>
        <v>0</v>
      </c>
      <c r="F12713" s="5">
        <f>C12713/4040</f>
        <v>2.4752475247524753E-4</v>
      </c>
    </row>
    <row r="12714" spans="1:6" x14ac:dyDescent="0.25">
      <c r="A12714" t="s">
        <v>8852</v>
      </c>
      <c r="B12714">
        <v>0</v>
      </c>
      <c r="C12714">
        <v>1</v>
      </c>
      <c r="D12714" s="5">
        <f>IF(C12714=0,0,B12714/(B12714+C12714))</f>
        <v>0</v>
      </c>
      <c r="E12714" s="5">
        <f>B12714/4040</f>
        <v>0</v>
      </c>
      <c r="F12714" s="5">
        <f>C12714/4040</f>
        <v>2.4752475247524753E-4</v>
      </c>
    </row>
    <row r="12715" spans="1:6" x14ac:dyDescent="0.25">
      <c r="A12715" t="s">
        <v>8200</v>
      </c>
      <c r="B12715">
        <v>0</v>
      </c>
      <c r="C12715">
        <v>1</v>
      </c>
      <c r="D12715" s="5">
        <f>IF(C12715=0,0,B12715/(B12715+C12715))</f>
        <v>0</v>
      </c>
      <c r="E12715" s="5">
        <f>B12715/4040</f>
        <v>0</v>
      </c>
      <c r="F12715" s="5">
        <f>C12715/4040</f>
        <v>2.4752475247524753E-4</v>
      </c>
    </row>
    <row r="12716" spans="1:6" x14ac:dyDescent="0.25">
      <c r="A12716" t="s">
        <v>7356</v>
      </c>
      <c r="B12716">
        <v>0</v>
      </c>
      <c r="C12716">
        <v>1</v>
      </c>
      <c r="D12716" s="5">
        <f>IF(C12716=0,0,B12716/(B12716+C12716))</f>
        <v>0</v>
      </c>
      <c r="E12716" s="5">
        <f>B12716/4040</f>
        <v>0</v>
      </c>
      <c r="F12716" s="5">
        <f>C12716/4040</f>
        <v>2.4752475247524753E-4</v>
      </c>
    </row>
    <row r="12717" spans="1:6" x14ac:dyDescent="0.25">
      <c r="A12717" t="s">
        <v>6538</v>
      </c>
      <c r="B12717">
        <v>0</v>
      </c>
      <c r="C12717">
        <v>1</v>
      </c>
      <c r="D12717" s="5">
        <f>IF(C12717=0,0,B12717/(B12717+C12717))</f>
        <v>0</v>
      </c>
      <c r="E12717" s="5">
        <f>B12717/4040</f>
        <v>0</v>
      </c>
      <c r="F12717" s="5">
        <f>C12717/4040</f>
        <v>2.4752475247524753E-4</v>
      </c>
    </row>
    <row r="12718" spans="1:6" x14ac:dyDescent="0.25">
      <c r="A12718" t="s">
        <v>6778</v>
      </c>
      <c r="B12718">
        <v>0</v>
      </c>
      <c r="C12718">
        <v>1</v>
      </c>
      <c r="D12718" s="5">
        <f>IF(C12718=0,0,B12718/(B12718+C12718))</f>
        <v>0</v>
      </c>
      <c r="E12718" s="5">
        <f>B12718/4040</f>
        <v>0</v>
      </c>
      <c r="F12718" s="5">
        <f>C12718/4040</f>
        <v>2.4752475247524753E-4</v>
      </c>
    </row>
    <row r="12719" spans="1:6" x14ac:dyDescent="0.25">
      <c r="A12719" t="s">
        <v>7631</v>
      </c>
      <c r="B12719">
        <v>0</v>
      </c>
      <c r="C12719">
        <v>2</v>
      </c>
      <c r="D12719" s="5">
        <f>IF(C12719=0,0,B12719/(B12719+C12719))</f>
        <v>0</v>
      </c>
      <c r="E12719" s="5">
        <f>B12719/4040</f>
        <v>0</v>
      </c>
      <c r="F12719" s="5">
        <f>C12719/4040</f>
        <v>4.9504950495049506E-4</v>
      </c>
    </row>
    <row r="12720" spans="1:6" x14ac:dyDescent="0.25">
      <c r="A12720" t="s">
        <v>1544</v>
      </c>
      <c r="B12720">
        <v>0</v>
      </c>
      <c r="C12720">
        <v>1</v>
      </c>
      <c r="D12720" s="5">
        <f>IF(C12720=0,0,B12720/(B12720+C12720))</f>
        <v>0</v>
      </c>
      <c r="E12720" s="5">
        <f>B12720/4040</f>
        <v>0</v>
      </c>
      <c r="F12720" s="5">
        <f>C12720/4040</f>
        <v>2.4752475247524753E-4</v>
      </c>
    </row>
    <row r="12721" spans="1:6" x14ac:dyDescent="0.25">
      <c r="A12721" t="s">
        <v>5252</v>
      </c>
      <c r="B12721">
        <v>0</v>
      </c>
      <c r="C12721">
        <v>1</v>
      </c>
      <c r="D12721" s="5">
        <f>IF(C12721=0,0,B12721/(B12721+C12721))</f>
        <v>0</v>
      </c>
      <c r="E12721" s="5">
        <f>B12721/4040</f>
        <v>0</v>
      </c>
      <c r="F12721" s="5">
        <f>C12721/4040</f>
        <v>2.4752475247524753E-4</v>
      </c>
    </row>
    <row r="12722" spans="1:6" x14ac:dyDescent="0.25">
      <c r="A12722" t="s">
        <v>5670</v>
      </c>
      <c r="B12722">
        <v>0</v>
      </c>
      <c r="C12722">
        <v>1</v>
      </c>
      <c r="D12722" s="5">
        <f>IF(C12722=0,0,B12722/(B12722+C12722))</f>
        <v>0</v>
      </c>
      <c r="E12722" s="5">
        <f>B12722/4040</f>
        <v>0</v>
      </c>
      <c r="F12722" s="5">
        <f>C12722/4040</f>
        <v>2.4752475247524753E-4</v>
      </c>
    </row>
    <row r="12723" spans="1:6" x14ac:dyDescent="0.25">
      <c r="A12723" t="s">
        <v>11462</v>
      </c>
      <c r="B12723">
        <v>0</v>
      </c>
      <c r="C12723">
        <v>1</v>
      </c>
      <c r="D12723" s="5">
        <f>IF(C12723=0,0,B12723/(B12723+C12723))</f>
        <v>0</v>
      </c>
      <c r="E12723" s="5">
        <f>B12723/4040</f>
        <v>0</v>
      </c>
      <c r="F12723" s="5">
        <f>C12723/4040</f>
        <v>2.4752475247524753E-4</v>
      </c>
    </row>
    <row r="12724" spans="1:6" x14ac:dyDescent="0.25">
      <c r="A12724" t="s">
        <v>7200</v>
      </c>
      <c r="B12724">
        <v>0</v>
      </c>
      <c r="C12724">
        <v>1</v>
      </c>
      <c r="D12724" s="5">
        <f>IF(C12724=0,0,B12724/(B12724+C12724))</f>
        <v>0</v>
      </c>
      <c r="E12724" s="5">
        <f>B12724/4040</f>
        <v>0</v>
      </c>
      <c r="F12724" s="5">
        <f>C12724/4040</f>
        <v>2.4752475247524753E-4</v>
      </c>
    </row>
    <row r="12725" spans="1:6" x14ac:dyDescent="0.25">
      <c r="A12725" t="s">
        <v>4574</v>
      </c>
      <c r="B12725">
        <v>0</v>
      </c>
      <c r="C12725">
        <v>1</v>
      </c>
      <c r="D12725" s="5">
        <f>IF(C12725=0,0,B12725/(B12725+C12725))</f>
        <v>0</v>
      </c>
      <c r="E12725" s="5">
        <f>B12725/4040</f>
        <v>0</v>
      </c>
      <c r="F12725" s="5">
        <f>C12725/4040</f>
        <v>2.4752475247524753E-4</v>
      </c>
    </row>
    <row r="12726" spans="1:6" x14ac:dyDescent="0.25">
      <c r="A12726" t="s">
        <v>4445</v>
      </c>
      <c r="B12726">
        <v>0</v>
      </c>
      <c r="C12726">
        <v>1</v>
      </c>
      <c r="D12726" s="5">
        <f>IF(C12726=0,0,B12726/(B12726+C12726))</f>
        <v>0</v>
      </c>
      <c r="E12726" s="5">
        <f>B12726/4040</f>
        <v>0</v>
      </c>
      <c r="F12726" s="5">
        <f>C12726/4040</f>
        <v>2.4752475247524753E-4</v>
      </c>
    </row>
    <row r="12727" spans="1:6" x14ac:dyDescent="0.25">
      <c r="A12727" t="s">
        <v>9609</v>
      </c>
      <c r="B12727">
        <v>0</v>
      </c>
      <c r="C12727">
        <v>1</v>
      </c>
      <c r="D12727" s="5">
        <f>IF(C12727=0,0,B12727/(B12727+C12727))</f>
        <v>0</v>
      </c>
      <c r="E12727" s="5">
        <f>B12727/4040</f>
        <v>0</v>
      </c>
      <c r="F12727" s="5">
        <f>C12727/4040</f>
        <v>2.4752475247524753E-4</v>
      </c>
    </row>
    <row r="12728" spans="1:6" x14ac:dyDescent="0.25">
      <c r="A12728" t="s">
        <v>456</v>
      </c>
      <c r="B12728">
        <v>0</v>
      </c>
      <c r="C12728">
        <v>1</v>
      </c>
      <c r="D12728" s="5">
        <f>IF(C12728=0,0,B12728/(B12728+C12728))</f>
        <v>0</v>
      </c>
      <c r="E12728" s="5">
        <f>B12728/4040</f>
        <v>0</v>
      </c>
      <c r="F12728" s="5">
        <f>C12728/4040</f>
        <v>2.4752475247524753E-4</v>
      </c>
    </row>
    <row r="12729" spans="1:6" x14ac:dyDescent="0.25">
      <c r="A12729" t="s">
        <v>6771</v>
      </c>
      <c r="B12729">
        <v>0</v>
      </c>
      <c r="C12729">
        <v>1</v>
      </c>
      <c r="D12729" s="5">
        <f>IF(C12729=0,0,B12729/(B12729+C12729))</f>
        <v>0</v>
      </c>
      <c r="E12729" s="5">
        <f>B12729/4040</f>
        <v>0</v>
      </c>
      <c r="F12729" s="5">
        <f>C12729/4040</f>
        <v>2.4752475247524753E-4</v>
      </c>
    </row>
    <row r="12730" spans="1:6" x14ac:dyDescent="0.25">
      <c r="A12730" t="s">
        <v>10135</v>
      </c>
      <c r="B12730">
        <v>0</v>
      </c>
      <c r="C12730">
        <v>1</v>
      </c>
      <c r="D12730" s="5">
        <f>IF(C12730=0,0,B12730/(B12730+C12730))</f>
        <v>0</v>
      </c>
      <c r="E12730" s="5">
        <f>B12730/4040</f>
        <v>0</v>
      </c>
      <c r="F12730" s="5">
        <f>C12730/4040</f>
        <v>2.4752475247524753E-4</v>
      </c>
    </row>
    <row r="12731" spans="1:6" x14ac:dyDescent="0.25">
      <c r="A12731" t="s">
        <v>3413</v>
      </c>
      <c r="B12731">
        <v>0</v>
      </c>
      <c r="C12731">
        <v>1</v>
      </c>
      <c r="D12731" s="5">
        <f>IF(C12731=0,0,B12731/(B12731+C12731))</f>
        <v>0</v>
      </c>
      <c r="E12731" s="5">
        <f>B12731/4040</f>
        <v>0</v>
      </c>
      <c r="F12731" s="5">
        <f>C12731/4040</f>
        <v>2.4752475247524753E-4</v>
      </c>
    </row>
    <row r="12732" spans="1:6" x14ac:dyDescent="0.25">
      <c r="A12732" t="s">
        <v>5374</v>
      </c>
      <c r="B12732">
        <v>0</v>
      </c>
      <c r="C12732">
        <v>1</v>
      </c>
      <c r="D12732" s="5">
        <f>IF(C12732=0,0,B12732/(B12732+C12732))</f>
        <v>0</v>
      </c>
      <c r="E12732" s="5">
        <f>B12732/4040</f>
        <v>0</v>
      </c>
      <c r="F12732" s="5">
        <f>C12732/4040</f>
        <v>2.4752475247524753E-4</v>
      </c>
    </row>
    <row r="12733" spans="1:6" x14ac:dyDescent="0.25">
      <c r="A12733" t="s">
        <v>5477</v>
      </c>
      <c r="B12733">
        <v>0</v>
      </c>
      <c r="C12733">
        <v>1</v>
      </c>
      <c r="D12733" s="5">
        <f>IF(C12733=0,0,B12733/(B12733+C12733))</f>
        <v>0</v>
      </c>
      <c r="E12733" s="5">
        <f>B12733/4040</f>
        <v>0</v>
      </c>
      <c r="F12733" s="5">
        <f>C12733/4040</f>
        <v>2.4752475247524753E-4</v>
      </c>
    </row>
    <row r="12734" spans="1:6" x14ac:dyDescent="0.25">
      <c r="A12734" t="s">
        <v>4554</v>
      </c>
      <c r="B12734">
        <v>0</v>
      </c>
      <c r="C12734">
        <v>2</v>
      </c>
      <c r="D12734" s="5">
        <f>IF(C12734=0,0,B12734/(B12734+C12734))</f>
        <v>0</v>
      </c>
      <c r="E12734" s="5">
        <f>B12734/4040</f>
        <v>0</v>
      </c>
      <c r="F12734" s="5">
        <f>C12734/4040</f>
        <v>4.9504950495049506E-4</v>
      </c>
    </row>
    <row r="12735" spans="1:6" x14ac:dyDescent="0.25">
      <c r="A12735" t="s">
        <v>3700</v>
      </c>
      <c r="B12735">
        <v>0</v>
      </c>
      <c r="C12735">
        <v>2</v>
      </c>
      <c r="D12735" s="5">
        <f>IF(C12735=0,0,B12735/(B12735+C12735))</f>
        <v>0</v>
      </c>
      <c r="E12735" s="5">
        <f>B12735/4040</f>
        <v>0</v>
      </c>
      <c r="F12735" s="5">
        <f>C12735/4040</f>
        <v>4.9504950495049506E-4</v>
      </c>
    </row>
    <row r="12736" spans="1:6" x14ac:dyDescent="0.25">
      <c r="A12736" t="s">
        <v>5885</v>
      </c>
      <c r="B12736">
        <v>0</v>
      </c>
      <c r="C12736">
        <v>1</v>
      </c>
      <c r="D12736" s="5">
        <f>IF(C12736=0,0,B12736/(B12736+C12736))</f>
        <v>0</v>
      </c>
      <c r="E12736" s="5">
        <f>B12736/4040</f>
        <v>0</v>
      </c>
      <c r="F12736" s="5">
        <f>C12736/4040</f>
        <v>2.4752475247524753E-4</v>
      </c>
    </row>
    <row r="12737" spans="1:6" x14ac:dyDescent="0.25">
      <c r="A12737" t="s">
        <v>10088</v>
      </c>
      <c r="B12737">
        <v>0</v>
      </c>
      <c r="C12737">
        <v>1</v>
      </c>
      <c r="D12737" s="5">
        <f>IF(C12737=0,0,B12737/(B12737+C12737))</f>
        <v>0</v>
      </c>
      <c r="E12737" s="5">
        <f>B12737/4040</f>
        <v>0</v>
      </c>
      <c r="F12737" s="5">
        <f>C12737/4040</f>
        <v>2.4752475247524753E-4</v>
      </c>
    </row>
    <row r="12738" spans="1:6" x14ac:dyDescent="0.25">
      <c r="A12738" t="s">
        <v>10683</v>
      </c>
      <c r="B12738">
        <v>0</v>
      </c>
      <c r="C12738">
        <v>1</v>
      </c>
      <c r="D12738" s="5">
        <f>IF(C12738=0,0,B12738/(B12738+C12738))</f>
        <v>0</v>
      </c>
      <c r="E12738" s="5">
        <f>B12738/4040</f>
        <v>0</v>
      </c>
      <c r="F12738" s="5">
        <f>C12738/4040</f>
        <v>2.4752475247524753E-4</v>
      </c>
    </row>
    <row r="12739" spans="1:6" x14ac:dyDescent="0.25">
      <c r="A12739" t="s">
        <v>3830</v>
      </c>
      <c r="B12739">
        <v>0</v>
      </c>
      <c r="C12739">
        <v>1</v>
      </c>
      <c r="D12739" s="5">
        <f>IF(C12739=0,0,B12739/(B12739+C12739))</f>
        <v>0</v>
      </c>
      <c r="E12739" s="5">
        <f>B12739/4040</f>
        <v>0</v>
      </c>
      <c r="F12739" s="5">
        <f>C12739/4040</f>
        <v>2.4752475247524753E-4</v>
      </c>
    </row>
    <row r="12740" spans="1:6" x14ac:dyDescent="0.25">
      <c r="A12740" t="s">
        <v>8635</v>
      </c>
      <c r="B12740">
        <v>0</v>
      </c>
      <c r="C12740">
        <v>1</v>
      </c>
      <c r="D12740" s="5">
        <f>IF(C12740=0,0,B12740/(B12740+C12740))</f>
        <v>0</v>
      </c>
      <c r="E12740" s="5">
        <f>B12740/4040</f>
        <v>0</v>
      </c>
      <c r="F12740" s="5">
        <f>C12740/4040</f>
        <v>2.4752475247524753E-4</v>
      </c>
    </row>
    <row r="12741" spans="1:6" x14ac:dyDescent="0.25">
      <c r="A12741" t="s">
        <v>4345</v>
      </c>
      <c r="B12741">
        <v>0</v>
      </c>
      <c r="C12741">
        <v>1</v>
      </c>
      <c r="D12741" s="5">
        <f>IF(C12741=0,0,B12741/(B12741+C12741))</f>
        <v>0</v>
      </c>
      <c r="E12741" s="5">
        <f>B12741/4040</f>
        <v>0</v>
      </c>
      <c r="F12741" s="5">
        <f>C12741/4040</f>
        <v>2.4752475247524753E-4</v>
      </c>
    </row>
    <row r="12742" spans="1:6" x14ac:dyDescent="0.25">
      <c r="A12742" t="s">
        <v>10295</v>
      </c>
      <c r="B12742">
        <v>0</v>
      </c>
      <c r="C12742">
        <v>2</v>
      </c>
      <c r="D12742" s="5">
        <f>IF(C12742=0,0,B12742/(B12742+C12742))</f>
        <v>0</v>
      </c>
      <c r="E12742" s="5">
        <f>B12742/4040</f>
        <v>0</v>
      </c>
      <c r="F12742" s="5">
        <f>C12742/4040</f>
        <v>4.9504950495049506E-4</v>
      </c>
    </row>
    <row r="12743" spans="1:6" x14ac:dyDescent="0.25">
      <c r="A12743" t="s">
        <v>12228</v>
      </c>
      <c r="B12743">
        <v>0</v>
      </c>
      <c r="C12743">
        <v>1</v>
      </c>
      <c r="D12743" s="5">
        <f>IF(C12743=0,0,B12743/(B12743+C12743))</f>
        <v>0</v>
      </c>
      <c r="E12743" s="5">
        <f>B12743/4040</f>
        <v>0</v>
      </c>
      <c r="F12743" s="5">
        <f>C12743/4040</f>
        <v>2.4752475247524753E-4</v>
      </c>
    </row>
    <row r="12744" spans="1:6" x14ac:dyDescent="0.25">
      <c r="A12744" t="s">
        <v>4668</v>
      </c>
      <c r="B12744">
        <v>0</v>
      </c>
      <c r="C12744">
        <v>1</v>
      </c>
      <c r="D12744" s="5">
        <f>IF(C12744=0,0,B12744/(B12744+C12744))</f>
        <v>0</v>
      </c>
      <c r="E12744" s="5">
        <f>B12744/4040</f>
        <v>0</v>
      </c>
      <c r="F12744" s="5">
        <f>C12744/4040</f>
        <v>2.4752475247524753E-4</v>
      </c>
    </row>
    <row r="12745" spans="1:6" x14ac:dyDescent="0.25">
      <c r="A12745" t="s">
        <v>8473</v>
      </c>
      <c r="B12745">
        <v>0</v>
      </c>
      <c r="C12745">
        <v>1</v>
      </c>
      <c r="D12745" s="5">
        <f>IF(C12745=0,0,B12745/(B12745+C12745))</f>
        <v>0</v>
      </c>
      <c r="E12745" s="5">
        <f>B12745/4040</f>
        <v>0</v>
      </c>
      <c r="F12745" s="5">
        <f>C12745/4040</f>
        <v>2.4752475247524753E-4</v>
      </c>
    </row>
    <row r="12746" spans="1:6" x14ac:dyDescent="0.25">
      <c r="A12746" t="s">
        <v>1968</v>
      </c>
      <c r="B12746">
        <v>0</v>
      </c>
      <c r="C12746">
        <v>1</v>
      </c>
      <c r="D12746" s="5">
        <f>IF(C12746=0,0,B12746/(B12746+C12746))</f>
        <v>0</v>
      </c>
      <c r="E12746" s="5">
        <f>B12746/4040</f>
        <v>0</v>
      </c>
      <c r="F12746" s="5">
        <f>C12746/4040</f>
        <v>2.4752475247524753E-4</v>
      </c>
    </row>
    <row r="12747" spans="1:6" x14ac:dyDescent="0.25">
      <c r="A12747" t="s">
        <v>750</v>
      </c>
      <c r="B12747">
        <v>0</v>
      </c>
      <c r="C12747">
        <v>1</v>
      </c>
      <c r="D12747" s="5">
        <f>IF(C12747=0,0,B12747/(B12747+C12747))</f>
        <v>0</v>
      </c>
      <c r="E12747" s="5">
        <f>B12747/4040</f>
        <v>0</v>
      </c>
      <c r="F12747" s="5">
        <f>C12747/4040</f>
        <v>2.4752475247524753E-4</v>
      </c>
    </row>
    <row r="12748" spans="1:6" x14ac:dyDescent="0.25">
      <c r="A12748" t="s">
        <v>4179</v>
      </c>
      <c r="B12748">
        <v>0</v>
      </c>
      <c r="C12748">
        <v>1</v>
      </c>
      <c r="D12748" s="5">
        <f>IF(C12748=0,0,B12748/(B12748+C12748))</f>
        <v>0</v>
      </c>
      <c r="E12748" s="5">
        <f>B12748/4040</f>
        <v>0</v>
      </c>
      <c r="F12748" s="5">
        <f>C12748/4040</f>
        <v>2.4752475247524753E-4</v>
      </c>
    </row>
    <row r="12749" spans="1:6" x14ac:dyDescent="0.25">
      <c r="A12749" t="s">
        <v>7712</v>
      </c>
      <c r="B12749">
        <v>0</v>
      </c>
      <c r="C12749">
        <v>1</v>
      </c>
      <c r="D12749" s="5">
        <f>IF(C12749=0,0,B12749/(B12749+C12749))</f>
        <v>0</v>
      </c>
      <c r="E12749" s="5">
        <f>B12749/4040</f>
        <v>0</v>
      </c>
      <c r="F12749" s="5">
        <f>C12749/4040</f>
        <v>2.4752475247524753E-4</v>
      </c>
    </row>
    <row r="12750" spans="1:6" x14ac:dyDescent="0.25">
      <c r="A12750" t="s">
        <v>7713</v>
      </c>
      <c r="B12750">
        <v>0</v>
      </c>
      <c r="C12750">
        <v>1</v>
      </c>
      <c r="D12750" s="5">
        <f>IF(C12750=0,0,B12750/(B12750+C12750))</f>
        <v>0</v>
      </c>
      <c r="E12750" s="5">
        <f>B12750/4040</f>
        <v>0</v>
      </c>
      <c r="F12750" s="5">
        <f>C12750/4040</f>
        <v>2.4752475247524753E-4</v>
      </c>
    </row>
    <row r="12751" spans="1:6" x14ac:dyDescent="0.25">
      <c r="A12751" t="s">
        <v>5682</v>
      </c>
      <c r="B12751">
        <v>0</v>
      </c>
      <c r="C12751">
        <v>1</v>
      </c>
      <c r="D12751" s="5">
        <f>IF(C12751=0,0,B12751/(B12751+C12751))</f>
        <v>0</v>
      </c>
      <c r="E12751" s="5">
        <f>B12751/4040</f>
        <v>0</v>
      </c>
      <c r="F12751" s="5">
        <f>C12751/4040</f>
        <v>2.4752475247524753E-4</v>
      </c>
    </row>
    <row r="12752" spans="1:6" x14ac:dyDescent="0.25">
      <c r="A12752" t="s">
        <v>1326</v>
      </c>
      <c r="B12752">
        <v>0</v>
      </c>
      <c r="C12752">
        <v>1</v>
      </c>
      <c r="D12752" s="5">
        <f>IF(C12752=0,0,B12752/(B12752+C12752))</f>
        <v>0</v>
      </c>
      <c r="E12752" s="5">
        <f>B12752/4040</f>
        <v>0</v>
      </c>
      <c r="F12752" s="5">
        <f>C12752/4040</f>
        <v>2.4752475247524753E-4</v>
      </c>
    </row>
    <row r="12753" spans="1:6" x14ac:dyDescent="0.25">
      <c r="A12753" t="s">
        <v>7567</v>
      </c>
      <c r="B12753">
        <v>0</v>
      </c>
      <c r="C12753">
        <v>1</v>
      </c>
      <c r="D12753" s="5">
        <f>IF(C12753=0,0,B12753/(B12753+C12753))</f>
        <v>0</v>
      </c>
      <c r="E12753" s="5">
        <f>B12753/4040</f>
        <v>0</v>
      </c>
      <c r="F12753" s="5">
        <f>C12753/4040</f>
        <v>2.4752475247524753E-4</v>
      </c>
    </row>
    <row r="12754" spans="1:6" x14ac:dyDescent="0.25">
      <c r="A12754" t="s">
        <v>9888</v>
      </c>
      <c r="B12754">
        <v>0</v>
      </c>
      <c r="C12754">
        <v>1</v>
      </c>
      <c r="D12754" s="5">
        <f>IF(C12754=0,0,B12754/(B12754+C12754))</f>
        <v>0</v>
      </c>
      <c r="E12754" s="5">
        <f>B12754/4040</f>
        <v>0</v>
      </c>
      <c r="F12754" s="5">
        <f>C12754/4040</f>
        <v>2.4752475247524753E-4</v>
      </c>
    </row>
    <row r="12755" spans="1:6" x14ac:dyDescent="0.25">
      <c r="A12755" t="s">
        <v>1143</v>
      </c>
      <c r="B12755">
        <v>0</v>
      </c>
      <c r="C12755">
        <v>1</v>
      </c>
      <c r="D12755" s="5">
        <f>IF(C12755=0,0,B12755/(B12755+C12755))</f>
        <v>0</v>
      </c>
      <c r="E12755" s="5">
        <f>B12755/4040</f>
        <v>0</v>
      </c>
      <c r="F12755" s="5">
        <f>C12755/4040</f>
        <v>2.4752475247524753E-4</v>
      </c>
    </row>
    <row r="12756" spans="1:6" x14ac:dyDescent="0.25">
      <c r="A12756" t="s">
        <v>6256</v>
      </c>
      <c r="B12756">
        <v>0</v>
      </c>
      <c r="C12756">
        <v>2</v>
      </c>
      <c r="D12756" s="5">
        <f>IF(C12756=0,0,B12756/(B12756+C12756))</f>
        <v>0</v>
      </c>
      <c r="E12756" s="5">
        <f>B12756/4040</f>
        <v>0</v>
      </c>
      <c r="F12756" s="5">
        <f>C12756/4040</f>
        <v>4.9504950495049506E-4</v>
      </c>
    </row>
    <row r="12757" spans="1:6" x14ac:dyDescent="0.25">
      <c r="A12757" t="s">
        <v>11235</v>
      </c>
      <c r="B12757">
        <v>0</v>
      </c>
      <c r="C12757">
        <v>1</v>
      </c>
      <c r="D12757" s="5">
        <f>IF(C12757=0,0,B12757/(B12757+C12757))</f>
        <v>0</v>
      </c>
      <c r="E12757" s="5">
        <f>B12757/4040</f>
        <v>0</v>
      </c>
      <c r="F12757" s="5">
        <f>C12757/4040</f>
        <v>2.4752475247524753E-4</v>
      </c>
    </row>
    <row r="12758" spans="1:6" x14ac:dyDescent="0.25">
      <c r="A12758" t="s">
        <v>8878</v>
      </c>
      <c r="B12758">
        <v>0</v>
      </c>
      <c r="C12758">
        <v>1</v>
      </c>
      <c r="D12758" s="5">
        <f>IF(C12758=0,0,B12758/(B12758+C12758))</f>
        <v>0</v>
      </c>
      <c r="E12758" s="5">
        <f>B12758/4040</f>
        <v>0</v>
      </c>
      <c r="F12758" s="5">
        <f>C12758/4040</f>
        <v>2.4752475247524753E-4</v>
      </c>
    </row>
    <row r="12759" spans="1:6" x14ac:dyDescent="0.25">
      <c r="A12759" t="s">
        <v>7875</v>
      </c>
      <c r="B12759">
        <v>0</v>
      </c>
      <c r="C12759">
        <v>2</v>
      </c>
      <c r="D12759" s="5">
        <f>IF(C12759=0,0,B12759/(B12759+C12759))</f>
        <v>0</v>
      </c>
      <c r="E12759" s="5">
        <f>B12759/4040</f>
        <v>0</v>
      </c>
      <c r="F12759" s="5">
        <f>C12759/4040</f>
        <v>4.9504950495049506E-4</v>
      </c>
    </row>
    <row r="12760" spans="1:6" x14ac:dyDescent="0.25">
      <c r="A12760" t="s">
        <v>2683</v>
      </c>
      <c r="B12760">
        <v>0</v>
      </c>
      <c r="C12760">
        <v>1</v>
      </c>
      <c r="D12760" s="5">
        <f>IF(C12760=0,0,B12760/(B12760+C12760))</f>
        <v>0</v>
      </c>
      <c r="E12760" s="5">
        <f>B12760/4040</f>
        <v>0</v>
      </c>
      <c r="F12760" s="5">
        <f>C12760/4040</f>
        <v>2.4752475247524753E-4</v>
      </c>
    </row>
    <row r="12761" spans="1:6" x14ac:dyDescent="0.25">
      <c r="A12761" t="s">
        <v>1282</v>
      </c>
      <c r="B12761">
        <v>0</v>
      </c>
      <c r="C12761">
        <v>1</v>
      </c>
      <c r="D12761" s="5">
        <f>IF(C12761=0,0,B12761/(B12761+C12761))</f>
        <v>0</v>
      </c>
      <c r="E12761" s="5">
        <f>B12761/4040</f>
        <v>0</v>
      </c>
      <c r="F12761" s="5">
        <f>C12761/4040</f>
        <v>2.4752475247524753E-4</v>
      </c>
    </row>
    <row r="12762" spans="1:6" x14ac:dyDescent="0.25">
      <c r="A12762" t="s">
        <v>8076</v>
      </c>
      <c r="B12762">
        <v>0</v>
      </c>
      <c r="C12762">
        <v>2</v>
      </c>
      <c r="D12762" s="5">
        <f>IF(C12762=0,0,B12762/(B12762+C12762))</f>
        <v>0</v>
      </c>
      <c r="E12762" s="5">
        <f>B12762/4040</f>
        <v>0</v>
      </c>
      <c r="F12762" s="5">
        <f>C12762/4040</f>
        <v>4.9504950495049506E-4</v>
      </c>
    </row>
    <row r="12763" spans="1:6" x14ac:dyDescent="0.25">
      <c r="A12763" t="s">
        <v>5449</v>
      </c>
      <c r="B12763">
        <v>0</v>
      </c>
      <c r="C12763">
        <v>1</v>
      </c>
      <c r="D12763" s="5">
        <f>IF(C12763=0,0,B12763/(B12763+C12763))</f>
        <v>0</v>
      </c>
      <c r="E12763" s="5">
        <f>B12763/4040</f>
        <v>0</v>
      </c>
      <c r="F12763" s="5">
        <f>C12763/4040</f>
        <v>2.4752475247524753E-4</v>
      </c>
    </row>
    <row r="12764" spans="1:6" x14ac:dyDescent="0.25">
      <c r="A12764" t="e">
        <f>-cheer</f>
        <v>#NAME?</v>
      </c>
      <c r="B12764">
        <v>0</v>
      </c>
      <c r="C12764">
        <v>1</v>
      </c>
      <c r="D12764" s="5">
        <f>IF(C12764=0,0,B12764/(B12764+C12764))</f>
        <v>0</v>
      </c>
      <c r="E12764" s="5">
        <f>B12764/4040</f>
        <v>0</v>
      </c>
      <c r="F12764" s="5">
        <f>C12764/4040</f>
        <v>2.4752475247524753E-4</v>
      </c>
    </row>
    <row r="12765" spans="1:6" x14ac:dyDescent="0.25">
      <c r="A12765" t="e">
        <f>-write</f>
        <v>#NAME?</v>
      </c>
      <c r="B12765">
        <v>0</v>
      </c>
      <c r="C12765">
        <v>1</v>
      </c>
      <c r="D12765" s="5">
        <f>IF(C12765=0,0,B12765/(B12765+C12765))</f>
        <v>0</v>
      </c>
      <c r="E12765" s="5">
        <f>B12765/4040</f>
        <v>0</v>
      </c>
      <c r="F12765" s="5">
        <f>C12765/4040</f>
        <v>2.4752475247524753E-4</v>
      </c>
    </row>
    <row r="12766" spans="1:6" x14ac:dyDescent="0.25">
      <c r="A12766" t="e">
        <f>-california-ne</f>
        <v>#NAME?</v>
      </c>
      <c r="B12766">
        <v>0</v>
      </c>
      <c r="C12766">
        <v>1</v>
      </c>
      <c r="D12766" s="5">
        <f>IF(C12766=0,0,B12766/(B12766+C12766))</f>
        <v>0</v>
      </c>
      <c r="E12766" s="5">
        <f>B12766/4040</f>
        <v>0</v>
      </c>
      <c r="F12766" s="5">
        <f>C12766/4040</f>
        <v>2.4752475247524753E-4</v>
      </c>
    </row>
    <row r="12767" spans="1:6" x14ac:dyDescent="0.25">
      <c r="A12767" t="e">
        <f>-west</f>
        <v>#NAME?</v>
      </c>
      <c r="B12767">
        <v>0</v>
      </c>
      <c r="C12767">
        <v>1</v>
      </c>
      <c r="D12767" s="5">
        <f>IF(C12767=0,0,B12767/(B12767+C12767))</f>
        <v>0</v>
      </c>
      <c r="E12767" s="5">
        <f>B12767/4040</f>
        <v>0</v>
      </c>
      <c r="F12767" s="5">
        <f>C12767/4040</f>
        <v>2.4752475247524753E-4</v>
      </c>
    </row>
    <row r="12768" spans="1:6" x14ac:dyDescent="0.25">
      <c r="A12768" t="e">
        <f>-wolfbuzz</f>
        <v>#NAME?</v>
      </c>
      <c r="B12768">
        <v>0</v>
      </c>
      <c r="C12768">
        <v>1</v>
      </c>
      <c r="D12768" s="5">
        <f>IF(C12768=0,0,B12768/(B12768+C12768))</f>
        <v>0</v>
      </c>
      <c r="E12768" s="5">
        <f>B12768/4040</f>
        <v>0</v>
      </c>
      <c r="F12768" s="5">
        <f>C12768/4040</f>
        <v>2.4752475247524753E-4</v>
      </c>
    </row>
    <row r="12769" spans="1:6" x14ac:dyDescent="0.25">
      <c r="A12769" t="e">
        <f>-shane</f>
        <v>#NAME?</v>
      </c>
      <c r="B12769">
        <v>0</v>
      </c>
      <c r="C12769">
        <v>1</v>
      </c>
      <c r="D12769" s="5">
        <f>IF(C12769=0,0,B12769/(B12769+C12769))</f>
        <v>0</v>
      </c>
      <c r="E12769" s="5">
        <f>B12769/4040</f>
        <v>0</v>
      </c>
      <c r="F12769" s="5">
        <f>C12769/4040</f>
        <v>2.4752475247524753E-4</v>
      </c>
    </row>
    <row r="12770" spans="1:6" x14ac:dyDescent="0.25">
      <c r="A12770" t="e">
        <f>-from</f>
        <v>#NAME?</v>
      </c>
      <c r="B12770">
        <v>0</v>
      </c>
      <c r="C12770">
        <v>1</v>
      </c>
      <c r="D12770" s="5">
        <f>IF(C12770=0,0,B12770/(B12770+C12770))</f>
        <v>0</v>
      </c>
      <c r="E12770" s="5">
        <f>B12770/4040</f>
        <v>0</v>
      </c>
      <c r="F12770" s="5">
        <f>C12770/4040</f>
        <v>2.4752475247524753E-4</v>
      </c>
    </row>
    <row r="12771" spans="1:6" x14ac:dyDescent="0.25">
      <c r="A12771" t="e">
        <f>-nick</f>
        <v>#NAME?</v>
      </c>
      <c r="B12771">
        <v>0</v>
      </c>
      <c r="C12771">
        <v>1</v>
      </c>
      <c r="D12771" s="5">
        <f>IF(C12771=0,0,B12771/(B12771+C12771))</f>
        <v>0</v>
      </c>
      <c r="E12771" s="5">
        <f>B12771/4040</f>
        <v>0</v>
      </c>
      <c r="F12771" s="5">
        <f>C12771/4040</f>
        <v>2.4752475247524753E-4</v>
      </c>
    </row>
    <row r="12772" spans="1:6" x14ac:dyDescent="0.25">
      <c r="A12772" t="e">
        <f>-mac</f>
        <v>#NAME?</v>
      </c>
      <c r="B12772">
        <v>0</v>
      </c>
      <c r="C12772">
        <v>1</v>
      </c>
      <c r="D12772" s="5">
        <f>IF(C12772=0,0,B12772/(B12772+C12772))</f>
        <v>0</v>
      </c>
      <c r="E12772" s="5">
        <f>B12772/4040</f>
        <v>0</v>
      </c>
      <c r="F12772" s="5">
        <f>C12772/4040</f>
        <v>2.4752475247524753E-4</v>
      </c>
    </row>
    <row r="12773" spans="1:6" x14ac:dyDescent="0.25">
      <c r="A12773" t="e">
        <f>-woffi</f>
        <v>#NAME?</v>
      </c>
      <c r="B12773">
        <v>0</v>
      </c>
      <c r="C12773">
        <v>1</v>
      </c>
      <c r="D12773" s="5">
        <f>IF(C12773=0,0,B12773/(B12773+C12773))</f>
        <v>0</v>
      </c>
      <c r="E12773" s="5">
        <f>B12773/4040</f>
        <v>0</v>
      </c>
      <c r="F12773" s="5">
        <f>C12773/4040</f>
        <v>2.4752475247524753E-4</v>
      </c>
    </row>
    <row r="12774" spans="1:6" x14ac:dyDescent="0.25">
      <c r="A12774" t="e">
        <f>-jason</f>
        <v>#NAME?</v>
      </c>
      <c r="B12774">
        <v>0</v>
      </c>
      <c r="C12774">
        <v>1</v>
      </c>
      <c r="D12774" s="5">
        <f>IF(C12774=0,0,B12774/(B12774+C12774))</f>
        <v>0</v>
      </c>
      <c r="E12774" s="5">
        <f>B12774/4040</f>
        <v>0</v>
      </c>
      <c r="F12774" s="5">
        <f>C12774/4040</f>
        <v>2.4752475247524753E-4</v>
      </c>
    </row>
    <row r="12775" spans="1:6" x14ac:dyDescent="0.25">
      <c r="A12775" t="e">
        <f>-a</f>
        <v>#NAME?</v>
      </c>
      <c r="B12775">
        <v>0</v>
      </c>
      <c r="C12775">
        <v>2</v>
      </c>
      <c r="D12775" s="5">
        <f>IF(C12775=0,0,B12775/(B12775+C12775))</f>
        <v>0</v>
      </c>
      <c r="E12775" s="5">
        <f>B12775/4040</f>
        <v>0</v>
      </c>
      <c r="F12775" s="5">
        <f>C12775/4040</f>
        <v>4.9504950495049506E-4</v>
      </c>
    </row>
    <row r="12776" spans="1:6" x14ac:dyDescent="0.25">
      <c r="A12776" t="e">
        <f>-philadelphia</f>
        <v>#NAME?</v>
      </c>
      <c r="B12776">
        <v>0</v>
      </c>
      <c r="C12776">
        <v>1</v>
      </c>
      <c r="D12776" s="5">
        <f>IF(C12776=0,0,B12776/(B12776+C12776))</f>
        <v>0</v>
      </c>
      <c r="E12776" s="5">
        <f>B12776/4040</f>
        <v>0</v>
      </c>
      <c r="F12776" s="5">
        <f>C12776/4040</f>
        <v>2.4752475247524753E-4</v>
      </c>
    </row>
    <row r="12777" spans="1:6" x14ac:dyDescent="0.25">
      <c r="A12777" t="e">
        <f>-randomli</f>
        <v>#NAME?</v>
      </c>
      <c r="B12777">
        <v>0</v>
      </c>
      <c r="C12777">
        <v>1</v>
      </c>
      <c r="D12777" s="5">
        <f>IF(C12777=0,0,B12777/(B12777+C12777))</f>
        <v>0</v>
      </c>
      <c r="E12777" s="5">
        <f>B12777/4040</f>
        <v>0</v>
      </c>
      <c r="F12777" s="5">
        <f>C12777/4040</f>
        <v>2.4752475247524753E-4</v>
      </c>
    </row>
    <row r="12778" spans="1:6" x14ac:dyDescent="0.25">
      <c r="A12778" t="e">
        <f>-hungri</f>
        <v>#NAME?</v>
      </c>
      <c r="B12778">
        <v>0</v>
      </c>
      <c r="C12778">
        <v>1</v>
      </c>
      <c r="D12778" s="5">
        <f>IF(C12778=0,0,B12778/(B12778+C12778))</f>
        <v>0</v>
      </c>
      <c r="E12778" s="5">
        <f>B12778/4040</f>
        <v>0</v>
      </c>
      <c r="F12778" s="5">
        <f>C12778/4040</f>
        <v>2.4752475247524753E-4</v>
      </c>
    </row>
    <row r="12779" spans="1:6" x14ac:dyDescent="0.25">
      <c r="A12779" t="e">
        <f>-wisconsin</f>
        <v>#NAME?</v>
      </c>
      <c r="B12779">
        <v>0</v>
      </c>
      <c r="C12779">
        <v>1</v>
      </c>
      <c r="D12779" s="5">
        <f>IF(C12779=0,0,B12779/(B12779+C12779))</f>
        <v>0</v>
      </c>
      <c r="E12779" s="5">
        <f>B12779/4040</f>
        <v>0</v>
      </c>
      <c r="F12779" s="5">
        <f>C12779/4040</f>
        <v>2.4752475247524753E-4</v>
      </c>
    </row>
    <row r="12780" spans="1:6" x14ac:dyDescent="0.25">
      <c r="A12780" t="e">
        <f>-the</f>
        <v>#NAME?</v>
      </c>
      <c r="B12780">
        <v>0</v>
      </c>
      <c r="C12780">
        <v>1</v>
      </c>
      <c r="D12780" s="5">
        <f>IF(C12780=0,0,B12780/(B12780+C12780))</f>
        <v>0</v>
      </c>
      <c r="E12780" s="5">
        <f>B12780/4040</f>
        <v>0</v>
      </c>
      <c r="F12780" s="5">
        <f>C12780/4040</f>
        <v>2.4752475247524753E-4</v>
      </c>
    </row>
    <row r="12781" spans="1:6" x14ac:dyDescent="0.25">
      <c r="A12781" t="e">
        <f>-chelsea</f>
        <v>#NAME?</v>
      </c>
      <c r="B12781">
        <v>0</v>
      </c>
      <c r="C12781">
        <v>1</v>
      </c>
      <c r="D12781" s="5">
        <f>IF(C12781=0,0,B12781/(B12781+C12781))</f>
        <v>0</v>
      </c>
      <c r="E12781" s="5">
        <f>B12781/4040</f>
        <v>0</v>
      </c>
      <c r="F12781" s="5">
        <f>C12781/4040</f>
        <v>2.4752475247524753E-4</v>
      </c>
    </row>
    <row r="12782" spans="1:6" x14ac:dyDescent="0.25">
      <c r="A12782" t="e">
        <f>-keasbey15</f>
        <v>#NAME?</v>
      </c>
      <c r="B12782">
        <v>0</v>
      </c>
      <c r="C12782">
        <v>1</v>
      </c>
      <c r="D12782" s="5">
        <f>IF(C12782=0,0,B12782/(B12782+C12782))</f>
        <v>0</v>
      </c>
      <c r="E12782" s="5">
        <f>B12782/4040</f>
        <v>0</v>
      </c>
      <c r="F12782" s="5">
        <f>C12782/4040</f>
        <v>2.4752475247524753E-4</v>
      </c>
    </row>
    <row r="12783" spans="1:6" x14ac:dyDescent="0.25">
      <c r="A12783" t="e">
        <f>-thank</f>
        <v>#NAME?</v>
      </c>
      <c r="B12783">
        <v>0</v>
      </c>
      <c r="C12783">
        <v>1</v>
      </c>
      <c r="D12783" s="5">
        <f>IF(C12783=0,0,B12783/(B12783+C12783))</f>
        <v>0</v>
      </c>
      <c r="E12783" s="5">
        <f>B12783/4040</f>
        <v>0</v>
      </c>
      <c r="F12783" s="5">
        <f>C12783/4040</f>
        <v>2.4752475247524753E-4</v>
      </c>
    </row>
    <row r="12784" spans="1:6" x14ac:dyDescent="0.25">
      <c r="A12784" t="e">
        <f>-go</f>
        <v>#NAME?</v>
      </c>
      <c r="B12784">
        <v>0</v>
      </c>
      <c r="C12784">
        <v>1</v>
      </c>
      <c r="D12784" s="5">
        <f>IF(C12784=0,0,B12784/(B12784+C12784))</f>
        <v>0</v>
      </c>
      <c r="E12784" s="5">
        <f>B12784/4040</f>
        <v>0</v>
      </c>
      <c r="F12784" s="5">
        <f>C12784/4040</f>
        <v>2.4752475247524753E-4</v>
      </c>
    </row>
    <row r="12785" spans="1:6" x14ac:dyDescent="0.25">
      <c r="A12785" t="e">
        <f>-er</f>
        <v>#NAME?</v>
      </c>
      <c r="B12785">
        <v>0</v>
      </c>
      <c r="C12785">
        <v>1</v>
      </c>
      <c r="D12785" s="5">
        <f>IF(C12785=0,0,B12785/(B12785+C12785))</f>
        <v>0</v>
      </c>
      <c r="E12785" s="5">
        <f>B12785/4040</f>
        <v>0</v>
      </c>
      <c r="F12785" s="5">
        <f>C12785/4040</f>
        <v>2.4752475247524753E-4</v>
      </c>
    </row>
    <row r="12786" spans="1:6" x14ac:dyDescent="0.25">
      <c r="A12786" t="e">
        <f>-ani</f>
        <v>#NAME?</v>
      </c>
      <c r="B12786">
        <v>0</v>
      </c>
      <c r="C12786">
        <v>1</v>
      </c>
      <c r="D12786" s="5">
        <f>IF(C12786=0,0,B12786/(B12786+C12786))</f>
        <v>0</v>
      </c>
      <c r="E12786" s="5">
        <f>B12786/4040</f>
        <v>0</v>
      </c>
      <c r="F12786" s="5">
        <f>C12786/4040</f>
        <v>2.4752475247524753E-4</v>
      </c>
    </row>
    <row r="12787" spans="1:6" x14ac:dyDescent="0.25">
      <c r="A12787" t="e">
        <f>-yay</f>
        <v>#NAME?</v>
      </c>
      <c r="B12787">
        <v>0</v>
      </c>
      <c r="C12787">
        <v>1</v>
      </c>
      <c r="D12787" s="5">
        <f>IF(C12787=0,0,B12787/(B12787+C12787))</f>
        <v>0</v>
      </c>
      <c r="E12787" s="5">
        <f>B12787/4040</f>
        <v>0</v>
      </c>
      <c r="F12787" s="5">
        <f>C12787/4040</f>
        <v>2.4752475247524753E-4</v>
      </c>
    </row>
    <row r="12788" spans="1:6" x14ac:dyDescent="0.25">
      <c r="A12788" t="e">
        <f>--almost</f>
        <v>#NAME?</v>
      </c>
      <c r="B12788">
        <v>0</v>
      </c>
      <c r="C12788">
        <v>1</v>
      </c>
      <c r="D12788" s="5">
        <f>IF(C12788=0,0,B12788/(B12788+C12788))</f>
        <v>0</v>
      </c>
      <c r="E12788" s="5">
        <f>B12788/4040</f>
        <v>0</v>
      </c>
      <c r="F12788" s="5">
        <f>C12788/4040</f>
        <v>2.4752475247524753E-4</v>
      </c>
    </row>
    <row r="12789" spans="1:6" x14ac:dyDescent="0.25">
      <c r="A12789" t="e">
        <f>-pay</f>
        <v>#NAME?</v>
      </c>
      <c r="B12789">
        <v>0</v>
      </c>
      <c r="C12789">
        <v>1</v>
      </c>
      <c r="D12789" s="5">
        <f>IF(C12789=0,0,B12789/(B12789+C12789))</f>
        <v>0</v>
      </c>
      <c r="E12789" s="5">
        <f>B12789/4040</f>
        <v>0</v>
      </c>
      <c r="F12789" s="5">
        <f>C12789/4040</f>
        <v>2.4752475247524753E-4</v>
      </c>
    </row>
    <row r="12790" spans="1:6" x14ac:dyDescent="0.25">
      <c r="A12790" t="e">
        <f>-pizza</f>
        <v>#NAME?</v>
      </c>
      <c r="B12790">
        <v>0</v>
      </c>
      <c r="C12790">
        <v>1</v>
      </c>
      <c r="D12790" s="5">
        <f>IF(C12790=0,0,B12790/(B12790+C12790))</f>
        <v>0</v>
      </c>
      <c r="E12790" s="5">
        <f>B12790/4040</f>
        <v>0</v>
      </c>
      <c r="F12790" s="5">
        <f>C12790/4040</f>
        <v>2.4752475247524753E-4</v>
      </c>
    </row>
    <row r="12791" spans="1:6" x14ac:dyDescent="0.25">
      <c r="A12791" t="e">
        <f>-mi</f>
        <v>#NAME?</v>
      </c>
      <c r="B12791">
        <v>0</v>
      </c>
      <c r="C12791">
        <v>1</v>
      </c>
      <c r="D12791" s="5">
        <f>IF(C12791=0,0,B12791/(B12791+C12791))</f>
        <v>0</v>
      </c>
      <c r="E12791" s="5">
        <f>B12791/4040</f>
        <v>0</v>
      </c>
      <c r="F12791" s="5">
        <f>C12791/4040</f>
        <v>2.4752475247524753E-4</v>
      </c>
    </row>
    <row r="12792" spans="1:6" x14ac:dyDescent="0.25">
      <c r="A12792" t="e">
        <f>-upon</f>
        <v>#NAME?</v>
      </c>
      <c r="B12792">
        <v>0</v>
      </c>
      <c r="C12792">
        <v>1</v>
      </c>
      <c r="D12792" s="5">
        <f>IF(C12792=0,0,B12792/(B12792+C12792))</f>
        <v>0</v>
      </c>
      <c r="E12792" s="5">
        <f>B12792/4040</f>
        <v>0</v>
      </c>
      <c r="F12792" s="5">
        <f>C12792/4040</f>
        <v>2.4752475247524753E-4</v>
      </c>
    </row>
    <row r="12793" spans="1:6" x14ac:dyDescent="0.25">
      <c r="A12793" t="e">
        <f>-howev</f>
        <v>#NAME?</v>
      </c>
      <c r="B12793">
        <v>0</v>
      </c>
      <c r="C12793">
        <v>1</v>
      </c>
      <c r="D12793" s="5">
        <f>IF(C12793=0,0,B12793/(B12793+C12793))</f>
        <v>0</v>
      </c>
      <c r="E12793" s="5">
        <f>B12793/4040</f>
        <v>0</v>
      </c>
      <c r="F12793" s="5">
        <f>C12793/4040</f>
        <v>2.4752475247524753E-4</v>
      </c>
    </row>
    <row r="12794" spans="1:6" x14ac:dyDescent="0.25">
      <c r="A12794" t="e">
        <f>-we</f>
        <v>#NAME?</v>
      </c>
      <c r="B12794">
        <v>0</v>
      </c>
      <c r="C12794">
        <v>1</v>
      </c>
      <c r="D12794" s="5">
        <f>IF(C12794=0,0,B12794/(B12794+C12794))</f>
        <v>0</v>
      </c>
      <c r="E12794" s="5">
        <f>B12794/4040</f>
        <v>0</v>
      </c>
      <c r="F12794" s="5">
        <f>C12794/4040</f>
        <v>2.4752475247524753E-4</v>
      </c>
    </row>
    <row r="12795" spans="1:6" x14ac:dyDescent="0.25">
      <c r="A12795" t="e">
        <f>--get</f>
        <v>#NAME?</v>
      </c>
      <c r="B12795">
        <v>0</v>
      </c>
      <c r="C12795">
        <v>1</v>
      </c>
      <c r="D12795" s="5">
        <f>IF(C12795=0,0,B12795/(B12795+C12795))</f>
        <v>0</v>
      </c>
      <c r="E12795" s="5">
        <f>B12795/4040</f>
        <v>0</v>
      </c>
      <c r="F12795" s="5">
        <f>C12795/4040</f>
        <v>2.4752475247524753E-4</v>
      </c>
    </row>
  </sheetData>
  <sortState ref="A2:F12795">
    <sortCondition descending="1" ref="E2:E127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Predict=&gt;5 &amp; Prob&gt;.6</vt:lpstr>
      <vt:lpstr>Remove 0 Trues and counts&lt;5</vt:lpstr>
      <vt:lpstr>wordTrueFalseCounts (2)</vt:lpstr>
      <vt:lpstr>wordTrueFalseCounts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Zimmerman</dc:creator>
  <cp:lastModifiedBy>Steve Zimmerman</cp:lastModifiedBy>
  <dcterms:created xsi:type="dcterms:W3CDTF">2015-03-12T15:02:09Z</dcterms:created>
  <dcterms:modified xsi:type="dcterms:W3CDTF">2015-03-12T15:10:13Z</dcterms:modified>
</cp:coreProperties>
</file>